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git\hupsel\Practical-1\"/>
    </mc:Choice>
  </mc:AlternateContent>
  <xr:revisionPtr revIDLastSave="0" documentId="13_ncr:1_{47BF91A0-9242-418C-BE6A-8F5E44FD38D4}" xr6:coauthVersionLast="45" xr6:coauthVersionMax="45" xr10:uidLastSave="{00000000-0000-0000-0000-000000000000}"/>
  <bookViews>
    <workbookView xWindow="28680" yWindow="-120" windowWidth="29040" windowHeight="16440" activeTab="2" xr2:uid="{00000000-000D-0000-FFFF-FFFF00000000}"/>
  </bookViews>
  <sheets>
    <sheet name="24hour Data" sheetId="3" r:id="rId1"/>
    <sheet name="Sheet1" sheetId="4" r:id="rId2"/>
    <sheet name="30min Data" sheetId="2" r:id="rId3"/>
    <sheet name="EddyCov All Data" sheetId="1" r:id="rId4"/>
  </sheets>
  <definedNames>
    <definedName name="_xlnm._FilterDatabase" localSheetId="2" hidden="1">'30min Data'!$A$5:$AJ$5</definedName>
    <definedName name="_xlnm._FilterDatabase" localSheetId="3" hidden="1">'EddyCov All Data'!$A$7:$AI$8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8" i="3" l="1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8" i="3"/>
  <c r="B22" i="3" l="1"/>
  <c r="A22" i="3" s="1"/>
  <c r="B23" i="3"/>
  <c r="A23" i="3" s="1"/>
  <c r="B24" i="3"/>
  <c r="A24" i="3" s="1"/>
  <c r="B25" i="3"/>
  <c r="A25" i="3" s="1"/>
  <c r="B26" i="3"/>
  <c r="A26" i="3" s="1"/>
  <c r="B27" i="3"/>
  <c r="A27" i="3" s="1"/>
  <c r="B28" i="3"/>
  <c r="A28" i="3" s="1"/>
  <c r="B21" i="3"/>
  <c r="A21" i="3" s="1"/>
  <c r="B20" i="3"/>
  <c r="A20" i="3" s="1"/>
  <c r="B19" i="3"/>
  <c r="A19" i="3" s="1"/>
  <c r="B18" i="3"/>
  <c r="A18" i="3"/>
  <c r="B17" i="3"/>
  <c r="A17" i="3" s="1"/>
  <c r="B16" i="3"/>
  <c r="A16" i="3" s="1"/>
  <c r="B15" i="3"/>
  <c r="A15" i="3" s="1"/>
  <c r="B14" i="3"/>
  <c r="A14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AJ28" i="2"/>
  <c r="AI28" i="2"/>
  <c r="AH28" i="2"/>
  <c r="AG28" i="2"/>
  <c r="AF28" i="2"/>
  <c r="AE28" i="2"/>
  <c r="AD28" i="2"/>
  <c r="AJ1095" i="2"/>
  <c r="AI1095" i="2"/>
  <c r="AH1095" i="2"/>
  <c r="AG1095" i="2"/>
  <c r="AF1095" i="2"/>
  <c r="AE1095" i="2"/>
  <c r="AD1095" i="2"/>
  <c r="AJ1111" i="2"/>
  <c r="AI1111" i="2"/>
  <c r="AH1111" i="2"/>
  <c r="AG1111" i="2"/>
  <c r="AF1111" i="2"/>
  <c r="AE1111" i="2"/>
  <c r="AD1111" i="2"/>
  <c r="AJ1110" i="2"/>
  <c r="AI1110" i="2"/>
  <c r="AH1110" i="2"/>
  <c r="AG1110" i="2"/>
  <c r="AF1110" i="2"/>
  <c r="AE1110" i="2"/>
  <c r="AD1110" i="2"/>
  <c r="AJ1109" i="2"/>
  <c r="AI1109" i="2"/>
  <c r="AH1109" i="2"/>
  <c r="AG1109" i="2"/>
  <c r="AF1109" i="2"/>
  <c r="AE1109" i="2"/>
  <c r="AD1109" i="2"/>
  <c r="AJ1108" i="2"/>
  <c r="AI1108" i="2"/>
  <c r="AH1108" i="2"/>
  <c r="AG1108" i="2"/>
  <c r="AF1108" i="2"/>
  <c r="AE1108" i="2"/>
  <c r="AD1108" i="2"/>
  <c r="AJ1107" i="2"/>
  <c r="AI1107" i="2"/>
  <c r="AH1107" i="2"/>
  <c r="AG1107" i="2"/>
  <c r="AF1107" i="2"/>
  <c r="AE1107" i="2"/>
  <c r="AD1107" i="2"/>
  <c r="AJ1106" i="2"/>
  <c r="AI1106" i="2"/>
  <c r="AH1106" i="2"/>
  <c r="AG1106" i="2"/>
  <c r="AF1106" i="2"/>
  <c r="AE1106" i="2"/>
  <c r="AD1106" i="2"/>
  <c r="AJ1105" i="2"/>
  <c r="AI1105" i="2"/>
  <c r="AH1105" i="2"/>
  <c r="AG1105" i="2"/>
  <c r="AF1105" i="2"/>
  <c r="AE1105" i="2"/>
  <c r="AD1105" i="2"/>
  <c r="AJ1104" i="2"/>
  <c r="AI1104" i="2"/>
  <c r="AH1104" i="2"/>
  <c r="AG1104" i="2"/>
  <c r="AF1104" i="2"/>
  <c r="AE1104" i="2"/>
  <c r="AD1104" i="2"/>
  <c r="AJ1103" i="2"/>
  <c r="AI1103" i="2"/>
  <c r="AH1103" i="2"/>
  <c r="AG1103" i="2"/>
  <c r="AF1103" i="2"/>
  <c r="AE1103" i="2"/>
  <c r="AD1103" i="2"/>
  <c r="AJ1102" i="2"/>
  <c r="AI1102" i="2"/>
  <c r="AH1102" i="2"/>
  <c r="AG1102" i="2"/>
  <c r="AF1102" i="2"/>
  <c r="AE1102" i="2"/>
  <c r="AD1102" i="2"/>
  <c r="AJ1101" i="2"/>
  <c r="AI1101" i="2"/>
  <c r="AH1101" i="2"/>
  <c r="AG1101" i="2"/>
  <c r="AF1101" i="2"/>
  <c r="AE1101" i="2"/>
  <c r="AD1101" i="2"/>
  <c r="AJ1100" i="2"/>
  <c r="AI1100" i="2"/>
  <c r="AH1100" i="2"/>
  <c r="AG1100" i="2"/>
  <c r="AF1100" i="2"/>
  <c r="AE1100" i="2"/>
  <c r="AD1100" i="2"/>
  <c r="AJ1099" i="2"/>
  <c r="AI1099" i="2"/>
  <c r="AH1099" i="2"/>
  <c r="AG1099" i="2"/>
  <c r="AF1099" i="2"/>
  <c r="AE1099" i="2"/>
  <c r="AD1099" i="2"/>
  <c r="AJ1098" i="2"/>
  <c r="AI1098" i="2"/>
  <c r="AH1098" i="2"/>
  <c r="AG1098" i="2"/>
  <c r="AF1098" i="2"/>
  <c r="AE1098" i="2"/>
  <c r="AD1098" i="2"/>
  <c r="AJ1097" i="2"/>
  <c r="AI1097" i="2"/>
  <c r="AH1097" i="2"/>
  <c r="AG1097" i="2"/>
  <c r="AF1097" i="2"/>
  <c r="AE1097" i="2"/>
  <c r="AD1097" i="2"/>
  <c r="AJ1096" i="2"/>
  <c r="AI1096" i="2"/>
  <c r="AH1096" i="2"/>
  <c r="AG1096" i="2"/>
  <c r="AF1096" i="2"/>
  <c r="AE1096" i="2"/>
  <c r="AD1096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A28" i="2"/>
  <c r="Z28" i="2"/>
  <c r="Y28" i="2"/>
  <c r="X28" i="2"/>
  <c r="W28" i="2"/>
  <c r="V28" i="2"/>
  <c r="AA27" i="2"/>
  <c r="Z27" i="2"/>
  <c r="Y27" i="2"/>
  <c r="X27" i="2"/>
  <c r="W27" i="2"/>
  <c r="V27" i="2"/>
  <c r="AA26" i="2"/>
  <c r="Z26" i="2"/>
  <c r="Y26" i="2"/>
  <c r="X26" i="2"/>
  <c r="W26" i="2"/>
  <c r="V26" i="2"/>
  <c r="AA25" i="2"/>
  <c r="Z25" i="2"/>
  <c r="Y25" i="2"/>
  <c r="X25" i="2"/>
  <c r="W25" i="2"/>
  <c r="V25" i="2"/>
  <c r="AA24" i="2"/>
  <c r="Z24" i="2"/>
  <c r="Y24" i="2"/>
  <c r="X24" i="2"/>
  <c r="W24" i="2"/>
  <c r="V24" i="2"/>
  <c r="AA23" i="2"/>
  <c r="Z23" i="2"/>
  <c r="Y23" i="2"/>
  <c r="X23" i="2"/>
  <c r="W23" i="2"/>
  <c r="V23" i="2"/>
  <c r="AA22" i="2"/>
  <c r="Z22" i="2"/>
  <c r="Y22" i="2"/>
  <c r="X22" i="2"/>
  <c r="W22" i="2"/>
  <c r="V22" i="2"/>
  <c r="AA21" i="2"/>
  <c r="Z21" i="2"/>
  <c r="Y21" i="2"/>
  <c r="X21" i="2"/>
  <c r="W21" i="2"/>
  <c r="V21" i="2"/>
  <c r="AA20" i="2"/>
  <c r="Z20" i="2"/>
  <c r="Y20" i="2"/>
  <c r="X20" i="2"/>
  <c r="W20" i="2"/>
  <c r="V20" i="2"/>
  <c r="AA19" i="2"/>
  <c r="Z19" i="2"/>
  <c r="Y19" i="2"/>
  <c r="X19" i="2"/>
  <c r="W19" i="2"/>
  <c r="V19" i="2"/>
  <c r="AA18" i="2"/>
  <c r="Z18" i="2"/>
  <c r="Y18" i="2"/>
  <c r="X18" i="2"/>
  <c r="W18" i="2"/>
  <c r="V18" i="2"/>
  <c r="AA17" i="2"/>
  <c r="Z17" i="2"/>
  <c r="Y17" i="2"/>
  <c r="X17" i="2"/>
  <c r="W17" i="2"/>
  <c r="V17" i="2"/>
  <c r="AA16" i="2"/>
  <c r="Z16" i="2"/>
  <c r="Y16" i="2"/>
  <c r="X16" i="2"/>
  <c r="W16" i="2"/>
  <c r="V16" i="2"/>
  <c r="AA15" i="2"/>
  <c r="Z15" i="2"/>
  <c r="Y15" i="2"/>
  <c r="X15" i="2"/>
  <c r="W15" i="2"/>
  <c r="V15" i="2"/>
  <c r="AA14" i="2"/>
  <c r="Z14" i="2"/>
  <c r="Y14" i="2"/>
  <c r="X14" i="2"/>
  <c r="W14" i="2"/>
  <c r="V14" i="2"/>
  <c r="AA13" i="2"/>
  <c r="Z13" i="2"/>
  <c r="Y13" i="2"/>
  <c r="X13" i="2"/>
  <c r="W13" i="2"/>
  <c r="V13" i="2"/>
  <c r="AA12" i="2"/>
  <c r="Z12" i="2"/>
  <c r="Y12" i="2"/>
  <c r="X12" i="2"/>
  <c r="W12" i="2"/>
  <c r="V12" i="2"/>
  <c r="AA11" i="2"/>
  <c r="Z11" i="2"/>
  <c r="Y11" i="2"/>
  <c r="X11" i="2"/>
  <c r="W11" i="2"/>
  <c r="V11" i="2"/>
  <c r="AA10" i="2"/>
  <c r="Z10" i="2"/>
  <c r="Y10" i="2"/>
  <c r="X10" i="2"/>
  <c r="W10" i="2"/>
  <c r="V10" i="2"/>
  <c r="AA9" i="2"/>
  <c r="Z9" i="2"/>
  <c r="Y9" i="2"/>
  <c r="X9" i="2"/>
  <c r="W9" i="2"/>
  <c r="V9" i="2"/>
  <c r="AA8" i="2"/>
  <c r="Z8" i="2"/>
  <c r="Y8" i="2"/>
  <c r="X8" i="2"/>
  <c r="W8" i="2"/>
  <c r="V8" i="2"/>
  <c r="AA1111" i="2"/>
  <c r="Z1111" i="2"/>
  <c r="Y1111" i="2"/>
  <c r="X1111" i="2"/>
  <c r="W1111" i="2"/>
  <c r="V1111" i="2"/>
  <c r="AA1110" i="2"/>
  <c r="Z1110" i="2"/>
  <c r="Y1110" i="2"/>
  <c r="X1110" i="2"/>
  <c r="W1110" i="2"/>
  <c r="V1110" i="2"/>
  <c r="AA1109" i="2"/>
  <c r="Z1109" i="2"/>
  <c r="Y1109" i="2"/>
  <c r="X1109" i="2"/>
  <c r="W1109" i="2"/>
  <c r="V1109" i="2"/>
  <c r="AA1108" i="2"/>
  <c r="Z1108" i="2"/>
  <c r="Y1108" i="2"/>
  <c r="X1108" i="2"/>
  <c r="W1108" i="2"/>
  <c r="V1108" i="2"/>
  <c r="AA1107" i="2"/>
  <c r="Z1107" i="2"/>
  <c r="Y1107" i="2"/>
  <c r="X1107" i="2"/>
  <c r="W1107" i="2"/>
  <c r="V1107" i="2"/>
  <c r="AA1106" i="2"/>
  <c r="Z1106" i="2"/>
  <c r="Y1106" i="2"/>
  <c r="X1106" i="2"/>
  <c r="W1106" i="2"/>
  <c r="V1106" i="2"/>
  <c r="AA1105" i="2"/>
  <c r="Z1105" i="2"/>
  <c r="Y1105" i="2"/>
  <c r="X1105" i="2"/>
  <c r="W1105" i="2"/>
  <c r="V1105" i="2"/>
  <c r="AA1104" i="2"/>
  <c r="Z1104" i="2"/>
  <c r="Y1104" i="2"/>
  <c r="X1104" i="2"/>
  <c r="W1104" i="2"/>
  <c r="V1104" i="2"/>
  <c r="AA1103" i="2"/>
  <c r="Z1103" i="2"/>
  <c r="Y1103" i="2"/>
  <c r="X1103" i="2"/>
  <c r="W1103" i="2"/>
  <c r="V1103" i="2"/>
  <c r="AA1102" i="2"/>
  <c r="Z1102" i="2"/>
  <c r="Y1102" i="2"/>
  <c r="X1102" i="2"/>
  <c r="W1102" i="2"/>
  <c r="V1102" i="2"/>
  <c r="AA1101" i="2"/>
  <c r="Z1101" i="2"/>
  <c r="Y1101" i="2"/>
  <c r="X1101" i="2"/>
  <c r="W1101" i="2"/>
  <c r="V1101" i="2"/>
  <c r="AA1100" i="2"/>
  <c r="Z1100" i="2"/>
  <c r="Y1100" i="2"/>
  <c r="X1100" i="2"/>
  <c r="W1100" i="2"/>
  <c r="V1100" i="2"/>
  <c r="AA1099" i="2"/>
  <c r="Z1099" i="2"/>
  <c r="Y1099" i="2"/>
  <c r="X1099" i="2"/>
  <c r="W1099" i="2"/>
  <c r="V1099" i="2"/>
  <c r="AA1098" i="2"/>
  <c r="Z1098" i="2"/>
  <c r="Y1098" i="2"/>
  <c r="X1098" i="2"/>
  <c r="W1098" i="2"/>
  <c r="V1098" i="2"/>
  <c r="AA1097" i="2"/>
  <c r="Z1097" i="2"/>
  <c r="Y1097" i="2"/>
  <c r="X1097" i="2"/>
  <c r="W1097" i="2"/>
  <c r="V1097" i="2"/>
  <c r="AA1096" i="2"/>
  <c r="Z1096" i="2"/>
  <c r="Y1096" i="2"/>
  <c r="X1096" i="2"/>
  <c r="W1096" i="2"/>
  <c r="V1096" i="2"/>
  <c r="AA1095" i="2"/>
  <c r="Z1095" i="2"/>
  <c r="Y1095" i="2"/>
  <c r="X1095" i="2"/>
  <c r="W1095" i="2"/>
  <c r="V1095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8" i="2"/>
  <c r="AI1112" i="1"/>
  <c r="AH1112" i="1"/>
  <c r="AG1112" i="1"/>
  <c r="AF1112" i="1"/>
  <c r="AE1112" i="1"/>
  <c r="AD1112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AI1111" i="1"/>
  <c r="AH1111" i="1"/>
  <c r="AG1111" i="1"/>
  <c r="AF1111" i="1"/>
  <c r="AE1111" i="1"/>
  <c r="AD1111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AI1110" i="1"/>
  <c r="AH1110" i="1"/>
  <c r="AG1110" i="1"/>
  <c r="AF1110" i="1"/>
  <c r="AE1110" i="1"/>
  <c r="AD1110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AI1109" i="1"/>
  <c r="AH1109" i="1"/>
  <c r="AG1109" i="1"/>
  <c r="AF1109" i="1"/>
  <c r="AE1109" i="1"/>
  <c r="AD1109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AI1107" i="1"/>
  <c r="AH1107" i="1"/>
  <c r="AG1107" i="1"/>
  <c r="AF1107" i="1"/>
  <c r="AE1107" i="1"/>
  <c r="AD1107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AI1106" i="1"/>
  <c r="AH1106" i="1"/>
  <c r="AG1106" i="1"/>
  <c r="AF1106" i="1"/>
  <c r="AE1106" i="1"/>
  <c r="AD1106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AI1105" i="1"/>
  <c r="AH1105" i="1"/>
  <c r="AG1105" i="1"/>
  <c r="AF1105" i="1"/>
  <c r="AE1105" i="1"/>
  <c r="AD1105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AI1104" i="1"/>
  <c r="AH1104" i="1"/>
  <c r="AG1104" i="1"/>
  <c r="AF1104" i="1"/>
  <c r="AE1104" i="1"/>
  <c r="AD1104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AI1103" i="1"/>
  <c r="AH1103" i="1"/>
  <c r="AG1103" i="1"/>
  <c r="AF1103" i="1"/>
  <c r="AE1103" i="1"/>
  <c r="AD1103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AI1102" i="1"/>
  <c r="AH1102" i="1"/>
  <c r="AG1102" i="1"/>
  <c r="AF1102" i="1"/>
  <c r="AE1102" i="1"/>
  <c r="AD1102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AI1101" i="1"/>
  <c r="AH1101" i="1"/>
  <c r="AG1101" i="1"/>
  <c r="AF1101" i="1"/>
  <c r="AE1101" i="1"/>
  <c r="AD1101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AI1099" i="1"/>
  <c r="AH1099" i="1"/>
  <c r="AG1099" i="1"/>
  <c r="AF1099" i="1"/>
  <c r="AE1099" i="1"/>
  <c r="AD1099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AI1098" i="1"/>
  <c r="AH1098" i="1"/>
  <c r="AG1098" i="1"/>
  <c r="AF1098" i="1"/>
  <c r="AE1098" i="1"/>
  <c r="AD1098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AI1097" i="1"/>
  <c r="AH1097" i="1"/>
  <c r="AG1097" i="1"/>
  <c r="AF1097" i="1"/>
  <c r="AE1097" i="1"/>
  <c r="AD1097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Q5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R5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S5" authorId="0" shapeId="0" xr:uid="{00000000-0006-0000-0000-000010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T5" authorId="0" shapeId="0" xr:uid="{00000000-0006-0000-0000-00001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U5" authorId="0" shapeId="0" xr:uid="{00000000-0006-0000-0000-00001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V5" authorId="0" shapeId="0" xr:uid="{00000000-0006-0000-0000-000013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W5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X5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Y5" authorId="0" shapeId="0" xr:uid="{00000000-0006-0000-0000-000016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Z5" authorId="0" shapeId="0" xr:uid="{00000000-0006-0000-0000-000017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A5" authorId="0" shapeId="0" xr:uid="{00000000-0006-0000-0000-000018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B5" authorId="0" shapeId="0" xr:uid="{00000000-0006-0000-0000-000019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C5" authorId="0" shapeId="0" xr:uid="{00000000-0006-0000-0000-00001A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D5" authorId="0" shapeId="0" xr:uid="{00000000-0006-0000-0000-00001B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E5" authorId="0" shapeId="0" xr:uid="{00000000-0006-0000-0000-00001C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I5" authorId="0" shapeId="0" xr:uid="{2E83408E-0DAB-4FCF-8345-058DE4BB33C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J5" authorId="0" shapeId="0" xr:uid="{8262099F-5C7C-4E6D-AA11-5CE5416BBB9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K5" authorId="0" shapeId="0" xr:uid="{89ECC743-169C-4534-B0A8-A78D0A0EB44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L5" authorId="0" shapeId="0" xr:uid="{8DD4FCE4-D6DA-4B42-B14D-77F857465C9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M5" authorId="0" shapeId="0" xr:uid="{91F2B16F-8109-427D-A6CF-E776D60E033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N5" authorId="0" shapeId="0" xr:uid="{243C4A0E-B9A9-4C06-912A-BA62C6F3E6F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O5" authorId="0" shapeId="0" xr:uid="{5A9EDC1F-3A50-4958-A979-6E2EED75BDB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P5" authorId="1" shapeId="0" xr:uid="{67D0FC95-A7F8-4E24-9D28-0FE3C39D976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Q5" authorId="1" shapeId="0" xr:uid="{2720039D-7A07-464E-BE83-F0E51FB0ED8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R5" authorId="1" shapeId="0" xr:uid="{8B1BF548-781D-4233-95A1-482E94B6B8D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S5" authorId="0" shapeId="0" xr:uid="{E111F779-A915-4E22-83F4-B41B47C3087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T5" authorId="0" shapeId="0" xr:uid="{65E14D49-2768-429D-87DC-6BE233D52F5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U5" authorId="0" shapeId="0" xr:uid="{239F6797-463A-47C9-ADF3-1FF28795577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  <comment ref="V5" authorId="0" shapeId="0" xr:uid="{6CD1D507-3CB7-4E55-9250-9713B0DA4B4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Short wave incoming radiation
</t>
        </r>
      </text>
    </comment>
    <comment ref="W5" authorId="0" shapeId="0" xr:uid="{A194308B-2EAB-48B8-A7C0-DA4A61EDF9B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Reflected short wave radiation</t>
        </r>
      </text>
    </comment>
    <comment ref="X5" authorId="0" shapeId="0" xr:uid="{0B53F186-0B2B-471C-9A15-3C5B20B19D1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 wave radiation incoming</t>
        </r>
      </text>
    </comment>
    <comment ref="Y5" authorId="0" shapeId="0" xr:uid="{C0414E0A-D50A-44D7-BA50-8CE1774A4A4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Longwave radiation upwelling</t>
        </r>
      </text>
    </comment>
    <comment ref="Z5" authorId="0" shapeId="0" xr:uid="{7E53A457-2F6D-4F18-8DDA-ACAC52CDC11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Net radiation</t>
        </r>
      </text>
    </comment>
    <comment ref="AA5" authorId="0" shapeId="0" xr:uid="{8AE7F868-3677-448B-A222-8A49FF23842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Soil heat flux at 0 cm depth</t>
        </r>
      </text>
    </comment>
    <comment ref="AB5" authorId="1" shapeId="0" xr:uid="{C2E5AAD5-5AC7-41DB-99A6-B6263398A0F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of sonic anemometer data per day. 
A good 30min sonic interval is defined as 30min %Sonic_OK&gt;85%
</t>
        </r>
      </text>
    </comment>
    <comment ref="AC5" authorId="1" shapeId="0" xr:uid="{9B1D526D-D586-48CA-9084-CE725D817DED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Percentage of 30min intervals with good infrared hygrometer (Irga) data per day. 
A good 30min irga interval is defined as 30min %Sonic_OK&gt;85%
</t>
        </r>
      </text>
    </comment>
    <comment ref="AD5" authorId="0" shapeId="0" xr:uid="{1C61B920-9847-4CE3-A867-29D4093BCFA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E5" authorId="0" shapeId="0" xr:uid="{0063FEDC-7336-4FF2-B746-10244FC1EE0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F5" authorId="0" shapeId="0" xr:uid="{369C8C25-FA53-4614-A2EB-FC1D716AA31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G5" authorId="0" shapeId="0" xr:uid="{24081CE2-DBE1-4EF4-91D6-9BC69895FE4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H5" authorId="0" shapeId="0" xr:uid="{4081E262-D6E7-44D1-9DEA-79F0E6686E5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I5" authorId="0" shapeId="0" xr:uid="{9FD5A81F-3266-4401-B2A2-E165A680CBC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J5" authorId="0" shapeId="0" xr:uid="{8B61A56D-3312-427B-921F-E2FF352B90D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harto002</author>
    <author>arnold</author>
  </authors>
  <commentList>
    <comment ref="G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H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Number of good samples in an interval 
In case all samples are good: 20Hz*60sec*30min=36000samples</t>
        </r>
      </text>
    </comment>
    <comment ref="AC7" authorId="1" shapeId="0" xr:uid="{00000000-0006-0000-0200-000003000000}">
      <text>
        <r>
          <rPr>
            <sz val="8"/>
            <color indexed="81"/>
            <rFont val="Tahoma"/>
            <family val="2"/>
          </rPr>
          <t xml:space="preserve">
Air density</t>
        </r>
      </text>
    </comment>
    <comment ref="AD7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
horizontal wind spee</t>
        </r>
      </text>
    </comment>
    <comment ref="AE7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
wind direction</t>
        </r>
      </text>
    </comment>
    <comment ref="AF7" authorId="1" shapeId="0" xr:uid="{00000000-0006-0000-0200-000006000000}">
      <text>
        <r>
          <rPr>
            <sz val="8"/>
            <color indexed="81"/>
            <rFont val="Tahoma"/>
            <family val="2"/>
          </rPr>
          <t xml:space="preserve">
Sensible heat flux</t>
        </r>
      </text>
    </comment>
    <comment ref="AG7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
Latent heat flux</t>
        </r>
      </text>
    </comment>
    <comment ref="AH7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
friction velocity</t>
        </r>
      </text>
    </comment>
    <comment ref="AI7" authorId="1" shapeId="0" xr:uid="{00000000-0006-0000-0200-000009000000}">
      <text>
        <r>
          <rPr>
            <sz val="8"/>
            <color indexed="81"/>
            <rFont val="Tahoma"/>
            <family val="2"/>
          </rPr>
          <t xml:space="preserve">
CO2 flux</t>
        </r>
      </text>
    </comment>
  </commentList>
</comments>
</file>

<file path=xl/sharedStrings.xml><?xml version="1.0" encoding="utf-8"?>
<sst xmlns="http://schemas.openxmlformats.org/spreadsheetml/2006/main" count="291" uniqueCount="151">
  <si>
    <t>Mean(u)</t>
  </si>
  <si>
    <t>Mean(v)</t>
  </si>
  <si>
    <t>Mean(w)</t>
  </si>
  <si>
    <t>Mean(TSon)</t>
  </si>
  <si>
    <t>Mean(rhoV)</t>
  </si>
  <si>
    <t>Mean(q)</t>
  </si>
  <si>
    <t>Mean(rhoCO2)</t>
  </si>
  <si>
    <t>Mean(qCO2)</t>
  </si>
  <si>
    <t>Std(u)</t>
  </si>
  <si>
    <t>Std(v)</t>
  </si>
  <si>
    <t>Std(w)</t>
  </si>
  <si>
    <t>Std(TSon)</t>
  </si>
  <si>
    <t>Std(rhoV)</t>
  </si>
  <si>
    <t>Std(q)</t>
  </si>
  <si>
    <t>Std(rhoCO2)</t>
  </si>
  <si>
    <t>Std(qCO2)</t>
  </si>
  <si>
    <t>Cov(TSon*rhoV)</t>
  </si>
  <si>
    <t>Cov(TSon*q)</t>
  </si>
  <si>
    <t>Cov(TSon*rhoCO2)</t>
  </si>
  <si>
    <t>Cov(TSon*qCO2)</t>
  </si>
  <si>
    <t>RhoSon</t>
  </si>
  <si>
    <t>U_vect</t>
  </si>
  <si>
    <t>U_dir</t>
  </si>
  <si>
    <t>[-]</t>
  </si>
  <si>
    <t>[m/s]</t>
  </si>
  <si>
    <t>[K]</t>
  </si>
  <si>
    <t>[kg/m^3]</t>
  </si>
  <si>
    <t>[kg/kg]</t>
  </si>
  <si>
    <t>[K][kg/m^3]</t>
  </si>
  <si>
    <t>[K][kg/kg]</t>
  </si>
  <si>
    <t>[degr.]</t>
  </si>
  <si>
    <t>[W/m^2]</t>
  </si>
  <si>
    <t>[kg/m^2/s]</t>
  </si>
  <si>
    <t>Means</t>
  </si>
  <si>
    <t>Standard deviations</t>
  </si>
  <si>
    <t>Covariances</t>
  </si>
  <si>
    <t>Derived quantities</t>
  </si>
  <si>
    <t>start of interval (UTC)</t>
  </si>
  <si>
    <t>end of interval (UTC)</t>
  </si>
  <si>
    <t>H</t>
  </si>
  <si>
    <t>LvE</t>
  </si>
  <si>
    <t>u*</t>
  </si>
  <si>
    <t>FCO2</t>
  </si>
  <si>
    <t>[hour]</t>
  </si>
  <si>
    <t>[minute]</t>
  </si>
  <si>
    <t>[Doy]</t>
  </si>
  <si>
    <t>TimeStamps</t>
  </si>
  <si>
    <t>Month</t>
  </si>
  <si>
    <t>Day</t>
  </si>
  <si>
    <t>HH</t>
  </si>
  <si>
    <t>MM</t>
  </si>
  <si>
    <t>DOY</t>
  </si>
  <si>
    <t>HHMM</t>
  </si>
  <si>
    <t>e</t>
  </si>
  <si>
    <t>q</t>
  </si>
  <si>
    <t>rho</t>
  </si>
  <si>
    <t>[C]</t>
  </si>
  <si>
    <t>[%]</t>
  </si>
  <si>
    <t>[Pa]</t>
  </si>
  <si>
    <t>[kg/m3]</t>
  </si>
  <si>
    <t>[W/m2]</t>
  </si>
  <si>
    <t>[min]</t>
  </si>
  <si>
    <t>Date</t>
  </si>
  <si>
    <t>DecDoy</t>
  </si>
  <si>
    <t>KNMI data</t>
  </si>
  <si>
    <t>[deg]</t>
  </si>
  <si>
    <t>[mm/30min]</t>
  </si>
  <si>
    <t>MAQ data: Radiation + SHF</t>
  </si>
  <si>
    <t>Hupsel station (52°04'N  06°39'E, 29 meter above sea level)</t>
  </si>
  <si>
    <t>DOY_begin</t>
  </si>
  <si>
    <t>DOY_end</t>
  </si>
  <si>
    <t>[hours]</t>
  </si>
  <si>
    <t>TimeStamp</t>
  </si>
  <si>
    <t>[mm/day]</t>
  </si>
  <si>
    <t>NaN</t>
  </si>
  <si>
    <t>[hPa]</t>
  </si>
  <si>
    <t>Data WU MAQ: eddy covariance system (height: 3.05m - direction: 160degrees)</t>
  </si>
  <si>
    <t>MAQ data: eddy covariance system (height: 3.05m)</t>
  </si>
  <si>
    <t>%Sonic_OK</t>
  </si>
  <si>
    <t>%Irga_OK</t>
  </si>
  <si>
    <t>NOTE on averaging EC data from 30min to 24h:</t>
  </si>
  <si>
    <t>* Variables linked to %Sonic_OK: ρ, U_vect, U_dir, H, u*</t>
  </si>
  <si>
    <t>* Variables linked to %Irga_OK: LvE, FCO2</t>
  </si>
  <si>
    <t>* Only 30min intervals that have %_XxxxOK&gt;85% are included in the avg-ing from 30min to 24h</t>
  </si>
  <si>
    <t>* 24h values are only given when the 24h %_XxxxOK&gt;75%</t>
  </si>
  <si>
    <t>* This scheme does not capture problems with the Irga when it rains (that is a check that needs to be done manually)</t>
  </si>
  <si>
    <t>u_dir</t>
  </si>
  <si>
    <t>u_10</t>
  </si>
  <si>
    <t>T_1_5</t>
  </si>
  <si>
    <t>T_0_1</t>
  </si>
  <si>
    <t>p</t>
  </si>
  <si>
    <t>prec</t>
  </si>
  <si>
    <t>prec_dur</t>
  </si>
  <si>
    <t>sun_dur</t>
  </si>
  <si>
    <t>RH_1_5</t>
  </si>
  <si>
    <t>K_in</t>
  </si>
  <si>
    <t>K_in_m</t>
  </si>
  <si>
    <t>K_out_m</t>
  </si>
  <si>
    <t>L_in_m</t>
  </si>
  <si>
    <t>L_out_m</t>
  </si>
  <si>
    <t>Q_net_m</t>
  </si>
  <si>
    <t>G_0_m</t>
  </si>
  <si>
    <t>rho_m</t>
  </si>
  <si>
    <t>u_10_m</t>
  </si>
  <si>
    <t>u_dir_m</t>
  </si>
  <si>
    <t>H_m</t>
  </si>
  <si>
    <t>LvE_m</t>
  </si>
  <si>
    <t>ustar_m</t>
  </si>
  <si>
    <t>FCO2_m</t>
  </si>
  <si>
    <t>Irga_OK_m</t>
  </si>
  <si>
    <t>Sonic_OK_m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</si>
  <si>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</si>
  <si>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</si>
  <si>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</si>
  <si>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</si>
  <si>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</si>
  <si>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</si>
  <si>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</si>
  <si>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</si>
  <si>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</si>
  <si>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</si>
  <si>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</si>
  <si>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</si>
  <si>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</si>
  <si>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reflected short wave radiation (MAQ)</t>
  </si>
  <si>
    <t>global radtion from (MAQ)</t>
  </si>
  <si>
    <t>downwelling longwave radiation (MAQ)</t>
  </si>
  <si>
    <t>upwelling longwave radiation (MAQ)</t>
  </si>
  <si>
    <t>net radiation (MAQ)</t>
  </si>
  <si>
    <t>soil heat flux (MAQ)</t>
  </si>
  <si>
    <t>Quality flag for sonic anenometer</t>
  </si>
  <si>
    <t>Quality flag for IR hydrometer</t>
  </si>
  <si>
    <t>air density (MAQ)</t>
  </si>
  <si>
    <t>mean wind direction (MAQ)</t>
  </si>
  <si>
    <t>mean wind speed at 10 m height (MAQ)</t>
  </si>
  <si>
    <t>sensible heat flux (MAQ)</t>
  </si>
  <si>
    <t>latent heat flux (MAQ)</t>
  </si>
  <si>
    <t>u* (MAQ)</t>
  </si>
  <si>
    <t>CO2 flux</t>
  </si>
  <si>
    <t>day-of-year</t>
  </si>
  <si>
    <t>day-of-year of next day</t>
  </si>
  <si>
    <t>sunshine duration in 30 min interval</t>
  </si>
  <si>
    <t>precipitation duration in 30 min interval</t>
  </si>
  <si>
    <t>decimal day of year</t>
  </si>
  <si>
    <t>hour-minute</t>
  </si>
  <si>
    <t>day of year</t>
  </si>
  <si>
    <t>day of month</t>
  </si>
  <si>
    <t>month of year</t>
  </si>
  <si>
    <t>hours (end of interval)</t>
  </si>
  <si>
    <t>minutes (end of interval)</t>
  </si>
  <si>
    <t>u_3_05_m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</si>
</sst>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3]ddd/dd/mmm/yyyy;@"/>
    <numFmt numFmtId="165" formatCode="0.000"/>
    <numFmt numFmtId="166" formatCode="dd"/>
    <numFmt numFmtId="167" formatCode="mm"/>
  </numFmts>
  <fonts count="9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NumberFormat="1" applyFont="1" applyFill="1"/>
    <xf numFmtId="0" fontId="1" fillId="6" borderId="0" xfId="0" applyNumberFormat="1" applyFont="1" applyFill="1"/>
    <xf numFmtId="0" fontId="1" fillId="2" borderId="0" xfId="0" applyNumberFormat="1" applyFont="1" applyFill="1"/>
    <xf numFmtId="0" fontId="1" fillId="3" borderId="0" xfId="0" applyNumberFormat="1" applyFont="1" applyFill="1"/>
    <xf numFmtId="0" fontId="1" fillId="4" borderId="0" xfId="0" applyNumberFormat="1" applyFont="1" applyFill="1"/>
    <xf numFmtId="0" fontId="0" fillId="2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0" fontId="0" fillId="6" borderId="0" xfId="0" applyNumberFormat="1" applyFill="1"/>
    <xf numFmtId="0" fontId="0" fillId="5" borderId="0" xfId="0" applyNumberFormat="1" applyFill="1"/>
    <xf numFmtId="164" fontId="0" fillId="0" borderId="0" xfId="0" applyNumberFormat="1"/>
    <xf numFmtId="0" fontId="1" fillId="5" borderId="0" xfId="0" applyFont="1" applyFill="1"/>
    <xf numFmtId="1" fontId="1" fillId="2" borderId="0" xfId="0" applyNumberFormat="1" applyFont="1" applyFill="1"/>
    <xf numFmtId="1" fontId="0" fillId="2" borderId="0" xfId="0" applyNumberFormat="1" applyFill="1"/>
    <xf numFmtId="0" fontId="0" fillId="2" borderId="0" xfId="0" applyFill="1"/>
    <xf numFmtId="2" fontId="1" fillId="4" borderId="0" xfId="0" applyNumberFormat="1" applyFont="1" applyFill="1"/>
    <xf numFmtId="165" fontId="5" fillId="0" borderId="0" xfId="0" applyNumberFormat="1" applyFont="1"/>
    <xf numFmtId="0" fontId="0" fillId="3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" fillId="7" borderId="0" xfId="0" applyFont="1" applyFill="1"/>
    <xf numFmtId="0" fontId="0" fillId="7" borderId="0" xfId="0" applyFill="1"/>
    <xf numFmtId="0" fontId="6" fillId="7" borderId="0" xfId="0" quotePrefix="1" applyFont="1" applyFill="1"/>
    <xf numFmtId="0" fontId="6" fillId="7" borderId="0" xfId="0" applyFont="1" applyFill="1"/>
    <xf numFmtId="11" fontId="0" fillId="7" borderId="0" xfId="0" applyNumberFormat="1" applyFill="1"/>
    <xf numFmtId="0" fontId="7" fillId="5" borderId="0" xfId="0" applyFont="1" applyFill="1"/>
    <xf numFmtId="0" fontId="8" fillId="0" borderId="0" xfId="0" applyFont="1"/>
    <xf numFmtId="11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57"/>
  <sheetViews>
    <sheetView workbookViewId="0">
      <pane xSplit="3" ySplit="6" topLeftCell="I7" activePane="bottomRight" state="frozen"/>
      <selection pane="topRight" activeCell="D1" sqref="D1"/>
      <selection pane="bottomLeft" activeCell="A7" sqref="A7"/>
      <selection pane="bottomRight" activeCell="A7" sqref="A7:C7"/>
    </sheetView>
  </sheetViews>
  <sheetFormatPr defaultRowHeight="12.5" x14ac:dyDescent="0.25"/>
  <cols>
    <col min="1" max="1" width="15.81640625" customWidth="1"/>
    <col min="2" max="2" width="11.1796875" customWidth="1"/>
    <col min="3" max="3" width="12.81640625" customWidth="1"/>
    <col min="23" max="23" width="11.7265625" customWidth="1"/>
    <col min="24" max="24" width="12.54296875" customWidth="1"/>
  </cols>
  <sheetData>
    <row r="2" spans="1:31" ht="15.5" x14ac:dyDescent="0.35">
      <c r="A2" s="23" t="s">
        <v>68</v>
      </c>
    </row>
    <row r="4" spans="1:31" ht="13" x14ac:dyDescent="0.3">
      <c r="A4" s="18" t="s">
        <v>72</v>
      </c>
      <c r="B4" s="18"/>
      <c r="C4" s="18"/>
      <c r="D4" s="19" t="s">
        <v>64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6" t="s">
        <v>67</v>
      </c>
      <c r="R4" s="6"/>
      <c r="S4" s="6"/>
      <c r="T4" s="6"/>
      <c r="U4" s="6"/>
      <c r="V4" s="22"/>
      <c r="W4" s="5" t="s">
        <v>77</v>
      </c>
      <c r="X4" s="5"/>
      <c r="Y4" s="5"/>
      <c r="Z4" s="5"/>
      <c r="AA4" s="5"/>
      <c r="AB4" s="5"/>
      <c r="AC4" s="5"/>
      <c r="AD4" s="5"/>
      <c r="AE4" s="5"/>
    </row>
    <row r="5" spans="1:31" ht="13" x14ac:dyDescent="0.3">
      <c r="A5" s="18" t="s">
        <v>62</v>
      </c>
      <c r="B5" s="18" t="s">
        <v>69</v>
      </c>
      <c r="C5" s="18" t="s">
        <v>70</v>
      </c>
      <c r="D5" s="4" t="s">
        <v>86</v>
      </c>
      <c r="E5" s="4" t="s">
        <v>87</v>
      </c>
      <c r="F5" s="4" t="s">
        <v>88</v>
      </c>
      <c r="G5" s="4" t="s">
        <v>89</v>
      </c>
      <c r="H5" s="4" t="s">
        <v>94</v>
      </c>
      <c r="I5" s="4" t="s">
        <v>90</v>
      </c>
      <c r="J5" s="4" t="s">
        <v>95</v>
      </c>
      <c r="K5" s="4" t="s">
        <v>53</v>
      </c>
      <c r="L5" s="4" t="s">
        <v>54</v>
      </c>
      <c r="M5" s="4" t="s">
        <v>55</v>
      </c>
      <c r="N5" s="4" t="s">
        <v>91</v>
      </c>
      <c r="O5" s="4" t="s">
        <v>92</v>
      </c>
      <c r="P5" s="4" t="s">
        <v>93</v>
      </c>
      <c r="Q5" s="6" t="s">
        <v>96</v>
      </c>
      <c r="R5" s="6" t="s">
        <v>97</v>
      </c>
      <c r="S5" s="6" t="s">
        <v>98</v>
      </c>
      <c r="T5" s="6" t="s">
        <v>99</v>
      </c>
      <c r="U5" s="6" t="s">
        <v>100</v>
      </c>
      <c r="V5" s="22" t="s">
        <v>101</v>
      </c>
      <c r="W5" s="10" t="s">
        <v>110</v>
      </c>
      <c r="X5" s="10" t="s">
        <v>109</v>
      </c>
      <c r="Y5" s="5" t="s">
        <v>102</v>
      </c>
      <c r="Z5" s="5" t="s">
        <v>103</v>
      </c>
      <c r="AA5" s="5" t="s">
        <v>104</v>
      </c>
      <c r="AB5" s="5" t="s">
        <v>105</v>
      </c>
      <c r="AC5" s="5" t="s">
        <v>106</v>
      </c>
      <c r="AD5" s="5" t="s">
        <v>107</v>
      </c>
      <c r="AE5" s="5" t="s">
        <v>108</v>
      </c>
    </row>
    <row r="6" spans="1:31" ht="13" x14ac:dyDescent="0.3">
      <c r="A6" s="18" t="s">
        <v>23</v>
      </c>
      <c r="B6" s="18" t="s">
        <v>23</v>
      </c>
      <c r="C6" s="18" t="s">
        <v>23</v>
      </c>
      <c r="D6" s="4" t="s">
        <v>65</v>
      </c>
      <c r="E6" s="4" t="s">
        <v>24</v>
      </c>
      <c r="F6" s="4" t="s">
        <v>56</v>
      </c>
      <c r="G6" s="4" t="s">
        <v>56</v>
      </c>
      <c r="H6" s="4" t="s">
        <v>57</v>
      </c>
      <c r="I6" s="4" t="s">
        <v>75</v>
      </c>
      <c r="J6" s="4" t="s">
        <v>60</v>
      </c>
      <c r="K6" s="4" t="s">
        <v>58</v>
      </c>
      <c r="L6" s="4" t="s">
        <v>27</v>
      </c>
      <c r="M6" s="4" t="s">
        <v>59</v>
      </c>
      <c r="N6" s="4" t="s">
        <v>73</v>
      </c>
      <c r="O6" s="4" t="s">
        <v>71</v>
      </c>
      <c r="P6" s="4" t="s">
        <v>71</v>
      </c>
      <c r="Q6" s="6" t="s">
        <v>60</v>
      </c>
      <c r="R6" s="6" t="s">
        <v>60</v>
      </c>
      <c r="S6" s="6" t="s">
        <v>60</v>
      </c>
      <c r="T6" s="6" t="s">
        <v>60</v>
      </c>
      <c r="U6" s="6" t="s">
        <v>60</v>
      </c>
      <c r="V6" s="22" t="s">
        <v>60</v>
      </c>
      <c r="W6" s="10" t="s">
        <v>23</v>
      </c>
      <c r="X6" s="10" t="s">
        <v>23</v>
      </c>
      <c r="Y6" s="5" t="s">
        <v>26</v>
      </c>
      <c r="Z6" s="5" t="s">
        <v>24</v>
      </c>
      <c r="AA6" s="5" t="s">
        <v>30</v>
      </c>
      <c r="AB6" s="5" t="s">
        <v>31</v>
      </c>
      <c r="AC6" s="5" t="s">
        <v>31</v>
      </c>
      <c r="AD6" s="5" t="s">
        <v>24</v>
      </c>
      <c r="AE6" s="5" t="s">
        <v>32</v>
      </c>
    </row>
    <row r="7" spans="1:31" ht="13" x14ac:dyDescent="0.3">
      <c r="A7" s="33" t="s">
        <v>62</v>
      </c>
      <c r="B7" s="18" t="s">
        <v>139</v>
      </c>
      <c r="C7" s="18" t="s">
        <v>140</v>
      </c>
      <c r="D7" t="s">
        <v>111</v>
      </c>
      <c r="E7" t="s">
        <v>112</v>
      </c>
      <c r="F7" t="s">
        <v>113</v>
      </c>
      <c r="G7" t="s">
        <v>114</v>
      </c>
      <c r="H7" t="s">
        <v>115</v>
      </c>
      <c r="I7" t="s">
        <v>116</v>
      </c>
      <c r="J7" t="s">
        <v>117</v>
      </c>
      <c r="K7" t="s">
        <v>118</v>
      </c>
      <c r="L7" t="s">
        <v>119</v>
      </c>
      <c r="M7" t="s">
        <v>120</v>
      </c>
      <c r="N7" t="s">
        <v>121</v>
      </c>
      <c r="O7" t="s">
        <v>122</v>
      </c>
      <c r="P7" t="s">
        <v>123</v>
      </c>
      <c r="Q7" t="s">
        <v>125</v>
      </c>
      <c r="R7" t="s">
        <v>124</v>
      </c>
      <c r="S7" t="s">
        <v>126</v>
      </c>
      <c r="T7" t="s">
        <v>127</v>
      </c>
      <c r="U7" t="s">
        <v>128</v>
      </c>
      <c r="V7" t="s">
        <v>129</v>
      </c>
      <c r="W7" t="s">
        <v>130</v>
      </c>
      <c r="X7" t="s">
        <v>131</v>
      </c>
      <c r="Y7" t="s">
        <v>132</v>
      </c>
      <c r="Z7" t="s">
        <v>133</v>
      </c>
      <c r="AA7" t="s">
        <v>134</v>
      </c>
      <c r="AB7" t="s">
        <v>135</v>
      </c>
      <c r="AC7" t="s">
        <v>136</v>
      </c>
      <c r="AD7" t="s">
        <v>137</v>
      </c>
      <c r="AE7" t="s">
        <v>138</v>
      </c>
    </row>
    <row r="8" spans="1:31" x14ac:dyDescent="0.25">
      <c r="A8" s="17">
        <f t="shared" ref="A8:A21" si="0">$B8+41639</f>
        <v>41760</v>
      </c>
      <c r="B8">
        <f t="shared" ref="B8:B21" si="1">C8-1</f>
        <v>121</v>
      </c>
      <c r="C8">
        <v>122</v>
      </c>
      <c r="D8">
        <v>308.43</v>
      </c>
      <c r="E8">
        <v>2.0840000000000001</v>
      </c>
      <c r="F8">
        <v>12.192</v>
      </c>
      <c r="G8">
        <v>12.442</v>
      </c>
      <c r="H8">
        <v>89.478999999999999</v>
      </c>
      <c r="I8">
        <v>1011.3</v>
      </c>
      <c r="J8">
        <v>141.59</v>
      </c>
      <c r="K8">
        <v>1262.0999999999999</v>
      </c>
      <c r="L8">
        <v>7.7895000000000004E-3</v>
      </c>
      <c r="M8">
        <v>1.2292000000000001</v>
      </c>
      <c r="N8">
        <v>0</v>
      </c>
      <c r="O8">
        <v>0</v>
      </c>
      <c r="P8">
        <v>3.2905000000000002</v>
      </c>
      <c r="Q8">
        <f>AVERAGEIF('30min Data'!$F$8:$F$1111,CONCATENATE("=",$B8),'30min Data'!V$8:V$1111)</f>
        <v>141.07583541666665</v>
      </c>
      <c r="R8">
        <f>AVERAGEIF('30min Data'!$F$8:$F$1111,CONCATENATE("=",$B8),'30min Data'!W$8:W$1111)</f>
        <v>26.864508333333333</v>
      </c>
      <c r="S8">
        <f>AVERAGEIF('30min Data'!$F$8:$F$1111,CONCATENATE("=",$B8),'30min Data'!X$8:X$1111)</f>
        <v>343.92062499999992</v>
      </c>
      <c r="T8">
        <f>AVERAGEIF('30min Data'!$F$8:$F$1111,CONCATENATE("=",$B8),'30min Data'!Y$8:Y$1111)</f>
        <v>383.78937499999984</v>
      </c>
      <c r="U8">
        <f>AVERAGEIF('30min Data'!$F$8:$F$1111,CONCATENATE("=",$B8),'30min Data'!Z$8:Z$1111)</f>
        <v>74.34207499999998</v>
      </c>
      <c r="V8">
        <f>AVERAGEIF('30min Data'!$F$8:$F$1111,CONCATENATE("=",$B8),'30min Data'!AA$8:AA$1111)</f>
        <v>6.9783531250000008</v>
      </c>
      <c r="W8">
        <f>AVERAGEIF('30min Data'!$F$8:$F$1111,CONCATENATE("=",$B8),'30min Data'!AB$8:AB$1111)</f>
        <v>99.999884259259261</v>
      </c>
      <c r="X8">
        <f>AVERAGEIF('30min Data'!$F$8:$F$1111,CONCATENATE("=",$B8),'30min Data'!AC$8:AC$1111)</f>
        <v>98.498900462962965</v>
      </c>
      <c r="Y8">
        <f>AVERAGEIF('30min Data'!$F$8:$F$1111,CONCATENATE("=",$B8),'30min Data'!AD$8:AD$1111)</f>
        <v>1.2284208333333335</v>
      </c>
      <c r="Z8">
        <f>AVERAGEIF('30min Data'!$F$8:$F$1111,CONCATENATE("=",$B8),'30min Data'!AE$8:AE$1111)</f>
        <v>1.5824076250000003</v>
      </c>
      <c r="AA8">
        <f>AVERAGEIF('30min Data'!$F$8:$F$1111,CONCATENATE("=",$B8),'30min Data'!AF$8:AF$1111)</f>
        <v>184.75043125000005</v>
      </c>
      <c r="AB8">
        <f>AVERAGEIF('30min Data'!$F$8:$F$1111,CONCATENATE("=",$B8),'30min Data'!AG$8:AG$1111)</f>
        <v>12.806078854166669</v>
      </c>
      <c r="AC8">
        <f>AVERAGEIF('30min Data'!$F$8:$F$1111,CONCATENATE("=",$B8),'30min Data'!AH$8:AH$1111)</f>
        <v>41.826154166666669</v>
      </c>
      <c r="AD8">
        <f>AVERAGEIF('30min Data'!$F$8:$F$1111,CONCATENATE("=",$B8),'30min Data'!AI$8:AI$1111)</f>
        <v>0.14378718750000002</v>
      </c>
      <c r="AE8">
        <f>AVERAGEIF('30min Data'!$F$8:$F$1111,CONCATENATE("=",$B8),'30min Data'!AJ$8:AJ$1111)</f>
        <v>-1.3350312291666665E-7</v>
      </c>
    </row>
    <row r="9" spans="1:31" x14ac:dyDescent="0.25">
      <c r="A9" s="17">
        <f t="shared" si="0"/>
        <v>41761</v>
      </c>
      <c r="B9">
        <f t="shared" si="1"/>
        <v>122</v>
      </c>
      <c r="C9">
        <v>123</v>
      </c>
      <c r="D9">
        <v>14.536</v>
      </c>
      <c r="E9">
        <v>3.8935</v>
      </c>
      <c r="F9">
        <v>8.6305999999999994</v>
      </c>
      <c r="G9">
        <v>8.5832999999999995</v>
      </c>
      <c r="H9">
        <v>80.694000000000003</v>
      </c>
      <c r="I9">
        <v>1018.8</v>
      </c>
      <c r="J9">
        <v>97.486000000000004</v>
      </c>
      <c r="K9">
        <v>904.27</v>
      </c>
      <c r="L9">
        <v>5.5361000000000004E-3</v>
      </c>
      <c r="M9">
        <v>1.2556</v>
      </c>
      <c r="N9">
        <v>0</v>
      </c>
      <c r="O9">
        <v>0</v>
      </c>
      <c r="P9">
        <v>0.22650000000000001</v>
      </c>
      <c r="Q9">
        <f>AVERAGEIF('30min Data'!$F$8:$F$1111,CONCATENATE("=",$B9),'30min Data'!V$8:V$1111)</f>
        <v>97.539206249999992</v>
      </c>
      <c r="R9">
        <f>AVERAGEIF('30min Data'!$F$8:$F$1111,CONCATENATE("=",$B9),'30min Data'!W$8:W$1111)</f>
        <v>18.579443541666667</v>
      </c>
      <c r="S9">
        <f>AVERAGEIF('30min Data'!$F$8:$F$1111,CONCATENATE("=",$B9),'30min Data'!X$8:X$1111)</f>
        <v>328.46083333333326</v>
      </c>
      <c r="T9">
        <f>AVERAGEIF('30min Data'!$F$8:$F$1111,CONCATENATE("=",$B9),'30min Data'!Y$8:Y$1111)</f>
        <v>359.55749999999995</v>
      </c>
      <c r="U9">
        <f>AVERAGEIF('30min Data'!$F$8:$F$1111,CONCATENATE("=",$B9),'30min Data'!Z$8:Z$1111)</f>
        <v>47.864412499999993</v>
      </c>
      <c r="V9">
        <f>AVERAGEIF('30min Data'!$F$8:$F$1111,CONCATENATE("=",$B9),'30min Data'!AA$8:AA$1111)</f>
        <v>-8.7538962953958332</v>
      </c>
      <c r="W9">
        <f>AVERAGEIF('30min Data'!$F$8:$F$1111,CONCATENATE("=",$B9),'30min Data'!AB$8:AB$1111)</f>
        <v>99.999884259259261</v>
      </c>
      <c r="X9">
        <f>AVERAGEIF('30min Data'!$F$8:$F$1111,CONCATENATE("=",$B9),'30min Data'!AC$8:AC$1111)</f>
        <v>99.732696759259269</v>
      </c>
      <c r="Y9">
        <f>AVERAGEIF('30min Data'!$F$8:$F$1111,CONCATENATE("=",$B9),'30min Data'!AD$8:AD$1111)</f>
        <v>1.2532708333333331</v>
      </c>
      <c r="Z9">
        <f>AVERAGEIF('30min Data'!$F$8:$F$1111,CONCATENATE("=",$B9),'30min Data'!AE$8:AE$1111)</f>
        <v>2.8990104166666666</v>
      </c>
      <c r="AA9">
        <f>AVERAGEIF('30min Data'!$F$8:$F$1111,CONCATENATE("=",$B9),'30min Data'!AF$8:AF$1111)</f>
        <v>112.33133166666666</v>
      </c>
      <c r="AB9">
        <f>AVERAGEIF('30min Data'!$F$8:$F$1111,CONCATENATE("=",$B9),'30min Data'!AG$8:AG$1111)</f>
        <v>2.9348043749999975</v>
      </c>
      <c r="AC9">
        <f>AVERAGEIF('30min Data'!$F$8:$F$1111,CONCATENATE("=",$B9),'30min Data'!AH$8:AH$1111)</f>
        <v>35.767871958333338</v>
      </c>
      <c r="AD9">
        <f>AVERAGEIF('30min Data'!$F$8:$F$1111,CONCATENATE("=",$B9),'30min Data'!AI$8:AI$1111)</f>
        <v>0.23097656249999998</v>
      </c>
      <c r="AE9">
        <f>AVERAGEIF('30min Data'!$F$8:$F$1111,CONCATENATE("=",$B9),'30min Data'!AJ$8:AJ$1111)</f>
        <v>-7.0540695833333316E-8</v>
      </c>
    </row>
    <row r="10" spans="1:31" x14ac:dyDescent="0.25">
      <c r="A10" s="17">
        <f t="shared" si="0"/>
        <v>41762</v>
      </c>
      <c r="B10">
        <f t="shared" si="1"/>
        <v>123</v>
      </c>
      <c r="C10">
        <v>124</v>
      </c>
      <c r="D10">
        <v>2.2183000000000002</v>
      </c>
      <c r="E10">
        <v>3.1396999999999999</v>
      </c>
      <c r="F10">
        <v>7.7431000000000001</v>
      </c>
      <c r="G10">
        <v>7.3681000000000001</v>
      </c>
      <c r="H10">
        <v>73.096999999999994</v>
      </c>
      <c r="I10">
        <v>1025.7</v>
      </c>
      <c r="J10">
        <v>227.35</v>
      </c>
      <c r="K10">
        <v>744.48</v>
      </c>
      <c r="L10">
        <v>4.5215000000000003E-3</v>
      </c>
      <c r="M10">
        <v>1.2690999999999999</v>
      </c>
      <c r="N10">
        <v>0</v>
      </c>
      <c r="O10">
        <v>0</v>
      </c>
      <c r="P10">
        <v>10.551</v>
      </c>
      <c r="Q10">
        <f>AVERAGEIF('30min Data'!$F$8:$F$1111,CONCATENATE("=",$B10),'30min Data'!V$8:V$1111)</f>
        <v>228.10845833333337</v>
      </c>
      <c r="R10">
        <f>AVERAGEIF('30min Data'!$F$8:$F$1111,CONCATENATE("=",$B10),'30min Data'!W$8:W$1111)</f>
        <v>45.701949999999989</v>
      </c>
      <c r="S10">
        <f>AVERAGEIF('30min Data'!$F$8:$F$1111,CONCATENATE("=",$B10),'30min Data'!X$8:X$1111)</f>
        <v>278.50229166666662</v>
      </c>
      <c r="T10">
        <f>AVERAGEIF('30min Data'!$F$8:$F$1111,CONCATENATE("=",$B10),'30min Data'!Y$8:Y$1111)</f>
        <v>357.34166666666664</v>
      </c>
      <c r="U10">
        <f>AVERAGEIF('30min Data'!$F$8:$F$1111,CONCATENATE("=",$B10),'30min Data'!Z$8:Z$1111)</f>
        <v>103.56655416666668</v>
      </c>
      <c r="V10">
        <f>AVERAGEIF('30min Data'!$F$8:$F$1111,CONCATENATE("=",$B10),'30min Data'!AA$8:AA$1111)</f>
        <v>-4.8860400000000004</v>
      </c>
      <c r="W10">
        <f>AVERAGEIF('30min Data'!$F$8:$F$1111,CONCATENATE("=",$B10),'30min Data'!AB$8:AB$1111)</f>
        <v>99.999884259259261</v>
      </c>
      <c r="X10">
        <f>AVERAGEIF('30min Data'!$F$8:$F$1111,CONCATENATE("=",$B10),'30min Data'!AC$8:AC$1111)</f>
        <v>90.467997685185196</v>
      </c>
      <c r="Y10">
        <f>AVERAGEIF('30min Data'!$F$8:$F$1111,CONCATENATE("=",$B10),'30min Data'!AD$8:AD$1111)</f>
        <v>1.2656229166666666</v>
      </c>
      <c r="Z10">
        <f>AVERAGEIF('30min Data'!$F$8:$F$1111,CONCATENATE("=",$B10),'30min Data'!AE$8:AE$1111)</f>
        <v>2.2181189583333336</v>
      </c>
      <c r="AA10">
        <f>AVERAGEIF('30min Data'!$F$8:$F$1111,CONCATENATE("=",$B10),'30min Data'!AF$8:AF$1111)</f>
        <v>257.54647354166667</v>
      </c>
      <c r="AB10">
        <f>AVERAGEIF('30min Data'!$F$8:$F$1111,CONCATENATE("=",$B10),'30min Data'!AG$8:AG$1111)</f>
        <v>18.674585</v>
      </c>
      <c r="AC10">
        <f>AVERAGEIF('30min Data'!$F$8:$F$1111,CONCATENATE("=",$B10),'30min Data'!AH$8:AH$1111)</f>
        <v>57.774654041666679</v>
      </c>
      <c r="AD10">
        <f>AVERAGEIF('30min Data'!$F$8:$F$1111,CONCATENATE("=",$B10),'30min Data'!AI$8:AI$1111)</f>
        <v>0.18260661874999995</v>
      </c>
      <c r="AE10">
        <f>AVERAGEIF('30min Data'!$F$8:$F$1111,CONCATENATE("=",$B10),'30min Data'!AJ$8:AJ$1111)</f>
        <v>-2.5604345833333325E-7</v>
      </c>
    </row>
    <row r="11" spans="1:31" x14ac:dyDescent="0.25">
      <c r="A11" s="17">
        <f t="shared" si="0"/>
        <v>41763</v>
      </c>
      <c r="B11">
        <f t="shared" si="1"/>
        <v>124</v>
      </c>
      <c r="C11">
        <v>125</v>
      </c>
      <c r="D11">
        <v>334.59</v>
      </c>
      <c r="E11">
        <v>1.1014999999999999</v>
      </c>
      <c r="F11">
        <v>6.5457999999999998</v>
      </c>
      <c r="G11">
        <v>5.9188000000000001</v>
      </c>
      <c r="H11">
        <v>74.257000000000005</v>
      </c>
      <c r="I11">
        <v>1023.9</v>
      </c>
      <c r="J11">
        <v>192.97</v>
      </c>
      <c r="K11">
        <v>695.73</v>
      </c>
      <c r="L11">
        <v>4.2325000000000002E-3</v>
      </c>
      <c r="M11">
        <v>1.2726</v>
      </c>
      <c r="N11">
        <v>0</v>
      </c>
      <c r="O11">
        <v>0</v>
      </c>
      <c r="P11">
        <v>4.7304000000000004</v>
      </c>
      <c r="Q11">
        <f>AVERAGEIF('30min Data'!$F$8:$F$1111,CONCATENATE("=",$B11),'30min Data'!V$8:V$1111)</f>
        <v>193.08085833333328</v>
      </c>
      <c r="R11">
        <f>AVERAGEIF('30min Data'!$F$8:$F$1111,CONCATENATE("=",$B11),'30min Data'!W$8:W$1111)</f>
        <v>38.121050208333337</v>
      </c>
      <c r="S11">
        <f>AVERAGEIF('30min Data'!$F$8:$F$1111,CONCATENATE("=",$B11),'30min Data'!X$8:X$1111)</f>
        <v>296.95645833333333</v>
      </c>
      <c r="T11">
        <f>AVERAGEIF('30min Data'!$F$8:$F$1111,CONCATENATE("=",$B11),'30min Data'!Y$8:Y$1111)</f>
        <v>354.39458333333329</v>
      </c>
      <c r="U11">
        <f>AVERAGEIF('30min Data'!$F$8:$F$1111,CONCATENATE("=",$B11),'30min Data'!Z$8:Z$1111)</f>
        <v>97.521387499999989</v>
      </c>
      <c r="V11">
        <f>AVERAGEIF('30min Data'!$F$8:$F$1111,CONCATENATE("=",$B11),'30min Data'!AA$8:AA$1111)</f>
        <v>-2.5846164583333322</v>
      </c>
      <c r="W11">
        <f>AVERAGEIF('30min Data'!$F$8:$F$1111,CONCATENATE("=",$B11),'30min Data'!AB$8:AB$1111)</f>
        <v>99.999884259259261</v>
      </c>
      <c r="X11">
        <f>AVERAGEIF('30min Data'!$F$8:$F$1111,CONCATENATE("=",$B11),'30min Data'!AC$8:AC$1111)</f>
        <v>76.789930555555557</v>
      </c>
      <c r="Y11">
        <f>AVERAGEIF('30min Data'!$F$8:$F$1111,CONCATENATE("=",$B11),'30min Data'!AD$8:AD$1111)</f>
        <v>1.2691166666666669</v>
      </c>
      <c r="Z11">
        <f>AVERAGEIF('30min Data'!$F$8:$F$1111,CONCATENATE("=",$B11),'30min Data'!AE$8:AE$1111)</f>
        <v>0.82972129166666697</v>
      </c>
      <c r="AA11">
        <f>AVERAGEIF('30min Data'!$F$8:$F$1111,CONCATENATE("=",$B11),'30min Data'!AF$8:AF$1111)</f>
        <v>200.11508124999997</v>
      </c>
      <c r="AB11">
        <f>AVERAGEIF('30min Data'!$F$8:$F$1111,CONCATENATE("=",$B11),'30min Data'!AG$8:AG$1111)</f>
        <v>26.939685645833336</v>
      </c>
      <c r="AC11">
        <f>AVERAGEIF('30min Data'!$F$8:$F$1111,CONCATENATE("=",$B11),'30min Data'!AH$8:AH$1111)</f>
        <v>48.369551104166682</v>
      </c>
      <c r="AD11">
        <f>AVERAGEIF('30min Data'!$F$8:$F$1111,CONCATENATE("=",$B11),'30min Data'!AI$8:AI$1111)</f>
        <v>7.8640537499999982E-2</v>
      </c>
      <c r="AE11">
        <f>AVERAGEIF('30min Data'!$F$8:$F$1111,CONCATENATE("=",$B11),'30min Data'!AJ$8:AJ$1111)</f>
        <v>-2.6179528541666665E-7</v>
      </c>
    </row>
    <row r="12" spans="1:31" x14ac:dyDescent="0.25">
      <c r="A12" s="17">
        <f t="shared" si="0"/>
        <v>41764</v>
      </c>
      <c r="B12">
        <f t="shared" si="1"/>
        <v>125</v>
      </c>
      <c r="C12">
        <v>126</v>
      </c>
      <c r="D12">
        <v>114.64</v>
      </c>
      <c r="E12">
        <v>2.7462</v>
      </c>
      <c r="F12">
        <v>11.204000000000001</v>
      </c>
      <c r="G12">
        <v>10.715</v>
      </c>
      <c r="H12">
        <v>63.16</v>
      </c>
      <c r="I12">
        <v>1016.7</v>
      </c>
      <c r="J12">
        <v>256.52999999999997</v>
      </c>
      <c r="K12">
        <v>798.76</v>
      </c>
      <c r="L12">
        <v>4.8967000000000004E-3</v>
      </c>
      <c r="M12">
        <v>1.2425999999999999</v>
      </c>
      <c r="N12">
        <v>0</v>
      </c>
      <c r="O12">
        <v>0</v>
      </c>
      <c r="P12">
        <v>10.194000000000001</v>
      </c>
      <c r="Q12">
        <f>AVERAGEIF('30min Data'!$F$8:$F$1111,CONCATENATE("=",$B12),'30min Data'!V$8:V$1111)</f>
        <v>256.10416895833328</v>
      </c>
      <c r="R12">
        <f>AVERAGEIF('30min Data'!$F$8:$F$1111,CONCATENATE("=",$B12),'30min Data'!W$8:W$1111)</f>
        <v>50.292304374999993</v>
      </c>
      <c r="S12">
        <f>AVERAGEIF('30min Data'!$F$8:$F$1111,CONCATENATE("=",$B12),'30min Data'!X$8:X$1111)</f>
        <v>306.33208333333329</v>
      </c>
      <c r="T12">
        <f>AVERAGEIF('30min Data'!$F$8:$F$1111,CONCATENATE("=",$B12),'30min Data'!Y$8:Y$1111)</f>
        <v>376.35895833333342</v>
      </c>
      <c r="U12">
        <f>AVERAGEIF('30min Data'!$F$8:$F$1111,CONCATENATE("=",$B12),'30min Data'!Z$8:Z$1111)</f>
        <v>135.78540624999999</v>
      </c>
      <c r="V12">
        <f>AVERAGEIF('30min Data'!$F$8:$F$1111,CONCATENATE("=",$B12),'30min Data'!AA$8:AA$1111)</f>
        <v>6.6210958333333325</v>
      </c>
      <c r="W12">
        <f>AVERAGEIF('30min Data'!$F$8:$F$1111,CONCATENATE("=",$B12),'30min Data'!AB$8:AB$1111)</f>
        <v>99.999884259259261</v>
      </c>
      <c r="X12">
        <f>AVERAGEIF('30min Data'!$F$8:$F$1111,CONCATENATE("=",$B12),'30min Data'!AC$8:AC$1111)</f>
        <v>97.916550925925932</v>
      </c>
      <c r="Y12">
        <f>AVERAGEIF('30min Data'!$F$8:$F$1111,CONCATENATE("=",$B12),'30min Data'!AD$8:AD$1111)</f>
        <v>1.2416458333333331</v>
      </c>
      <c r="Z12">
        <f>AVERAGEIF('30min Data'!$F$8:$F$1111,CONCATENATE("=",$B12),'30min Data'!AE$8:AE$1111)</f>
        <v>2.1628972916666664</v>
      </c>
      <c r="AA12">
        <f>AVERAGEIF('30min Data'!$F$8:$F$1111,CONCATENATE("=",$B12),'30min Data'!AF$8:AF$1111)</f>
        <v>100.34008312499999</v>
      </c>
      <c r="AB12">
        <f>AVERAGEIF('30min Data'!$F$8:$F$1111,CONCATENATE("=",$B12),'30min Data'!AG$8:AG$1111)</f>
        <v>28.016799166666669</v>
      </c>
      <c r="AC12">
        <f>AVERAGEIF('30min Data'!$F$8:$F$1111,CONCATENATE("=",$B12),'30min Data'!AH$8:AH$1111)</f>
        <v>76.642819397916682</v>
      </c>
      <c r="AD12">
        <f>AVERAGEIF('30min Data'!$F$8:$F$1111,CONCATENATE("=",$B12),'30min Data'!AI$8:AI$1111)</f>
        <v>0.1735267291666667</v>
      </c>
      <c r="AE12">
        <f>AVERAGEIF('30min Data'!$F$8:$F$1111,CONCATENATE("=",$B12),'30min Data'!AJ$8:AJ$1111)</f>
        <v>-2.5728306250000003E-7</v>
      </c>
    </row>
    <row r="13" spans="1:31" x14ac:dyDescent="0.25">
      <c r="A13" s="17">
        <f t="shared" si="0"/>
        <v>41765</v>
      </c>
      <c r="B13">
        <f t="shared" si="1"/>
        <v>126</v>
      </c>
      <c r="C13">
        <v>127</v>
      </c>
      <c r="D13">
        <v>195.49</v>
      </c>
      <c r="E13">
        <v>3.2644000000000002</v>
      </c>
      <c r="F13">
        <v>14.358000000000001</v>
      </c>
      <c r="G13">
        <v>13.895</v>
      </c>
      <c r="H13">
        <v>71.200999999999993</v>
      </c>
      <c r="I13">
        <v>1007.6</v>
      </c>
      <c r="J13">
        <v>126.21</v>
      </c>
      <c r="K13">
        <v>1160.0999999999999</v>
      </c>
      <c r="L13">
        <v>7.1861E-3</v>
      </c>
      <c r="M13">
        <v>1.2158</v>
      </c>
      <c r="N13">
        <v>6.9333</v>
      </c>
      <c r="O13">
        <v>3.2366999999999999</v>
      </c>
      <c r="P13">
        <v>2.4416000000000002</v>
      </c>
      <c r="Q13">
        <f>AVERAGEIF('30min Data'!$F$8:$F$1111,CONCATENATE("=",$B13),'30min Data'!V$8:V$1111)</f>
        <v>130.98553333333331</v>
      </c>
      <c r="R13">
        <f>AVERAGEIF('30min Data'!$F$8:$F$1111,CONCATENATE("=",$B13),'30min Data'!W$8:W$1111)</f>
        <v>26.349743541666669</v>
      </c>
      <c r="S13">
        <f>AVERAGEIF('30min Data'!$F$8:$F$1111,CONCATENATE("=",$B13),'30min Data'!X$8:X$1111)</f>
        <v>354.3391666666667</v>
      </c>
      <c r="T13">
        <f>AVERAGEIF('30min Data'!$F$8:$F$1111,CONCATENATE("=",$B13),'30min Data'!Y$8:Y$1111)</f>
        <v>387.28770833333334</v>
      </c>
      <c r="U13">
        <f>AVERAGEIF('30min Data'!$F$8:$F$1111,CONCATENATE("=",$B13),'30min Data'!Z$8:Z$1111)</f>
        <v>71.687023166666648</v>
      </c>
      <c r="V13">
        <f>AVERAGEIF('30min Data'!$F$8:$F$1111,CONCATENATE("=",$B13),'30min Data'!AA$8:AA$1111)</f>
        <v>8.741509604166664</v>
      </c>
      <c r="W13">
        <f>AVERAGEIF('30min Data'!$F$8:$F$1111,CONCATENATE("=",$B13),'30min Data'!AB$8:AB$1111)</f>
        <v>99.37343749999998</v>
      </c>
      <c r="X13">
        <f>AVERAGEIF('30min Data'!$F$8:$F$1111,CONCATENATE("=",$B13),'30min Data'!AC$8:AC$1111)</f>
        <v>99.125983796296282</v>
      </c>
      <c r="Y13">
        <f>AVERAGEIF('30min Data'!$F$8:$F$1111,CONCATENATE("=",$B13),'30min Data'!AD$8:AD$1111)</f>
        <v>1.2144124999999999</v>
      </c>
      <c r="Z13">
        <f>AVERAGEIF('30min Data'!$F$8:$F$1111,CONCATENATE("=",$B13),'30min Data'!AE$8:AE$1111)</f>
        <v>2.2887285416666656</v>
      </c>
      <c r="AA13">
        <f>AVERAGEIF('30min Data'!$F$8:$F$1111,CONCATENATE("=",$B13),'30min Data'!AF$8:AF$1111)</f>
        <v>183.605625</v>
      </c>
      <c r="AB13">
        <f>AVERAGEIF('30min Data'!$F$8:$F$1111,CONCATENATE("=",$B13),'30min Data'!AG$8:AG$1111)</f>
        <v>-13.544385833333338</v>
      </c>
      <c r="AC13">
        <f>AVERAGEIF('30min Data'!$F$8:$F$1111,CONCATENATE("=",$B13),'30min Data'!AH$8:AH$1111)</f>
        <v>61.487064374999996</v>
      </c>
      <c r="AD13">
        <f>AVERAGEIF('30min Data'!$F$8:$F$1111,CONCATENATE("=",$B13),'30min Data'!AI$8:AI$1111)</f>
        <v>0.26833575000000004</v>
      </c>
      <c r="AE13">
        <f>AVERAGEIF('30min Data'!$F$8:$F$1111,CONCATENATE("=",$B13),'30min Data'!AJ$8:AJ$1111)</f>
        <v>-1.5840425E-7</v>
      </c>
    </row>
    <row r="14" spans="1:31" x14ac:dyDescent="0.25">
      <c r="A14" s="17">
        <f t="shared" si="0"/>
        <v>41766</v>
      </c>
      <c r="B14">
        <f t="shared" si="1"/>
        <v>127</v>
      </c>
      <c r="C14">
        <v>128</v>
      </c>
      <c r="D14">
        <v>225.94</v>
      </c>
      <c r="E14">
        <v>4.0735000000000001</v>
      </c>
      <c r="F14">
        <v>11.994</v>
      </c>
      <c r="G14">
        <v>11.696</v>
      </c>
      <c r="H14">
        <v>81.563000000000002</v>
      </c>
      <c r="I14">
        <v>1008.9</v>
      </c>
      <c r="J14">
        <v>125.88</v>
      </c>
      <c r="K14">
        <v>1140</v>
      </c>
      <c r="L14">
        <v>7.0501000000000001E-3</v>
      </c>
      <c r="M14">
        <v>1.2276</v>
      </c>
      <c r="N14">
        <v>4.45</v>
      </c>
      <c r="O14">
        <v>1.3367</v>
      </c>
      <c r="P14">
        <v>3.0956999999999999</v>
      </c>
      <c r="Q14">
        <f>AVERAGEIF('30min Data'!$F$8:$F$1111,CONCATENATE("=",$B14),'30min Data'!V$8:V$1111)</f>
        <v>125.68876187500001</v>
      </c>
      <c r="R14">
        <f>AVERAGEIF('30min Data'!$F$8:$F$1111,CONCATENATE("=",$B14),'30min Data'!W$8:W$1111)</f>
        <v>23.685199166666674</v>
      </c>
      <c r="S14">
        <f>AVERAGEIF('30min Data'!$F$8:$F$1111,CONCATENATE("=",$B14),'30min Data'!X$8:X$1111)</f>
        <v>338.36833333333328</v>
      </c>
      <c r="T14">
        <f>AVERAGEIF('30min Data'!$F$8:$F$1111,CONCATENATE("=",$B14),'30min Data'!Y$8:Y$1111)</f>
        <v>375.30312500000014</v>
      </c>
      <c r="U14">
        <f>AVERAGEIF('30min Data'!$F$8:$F$1111,CONCATENATE("=",$B14),'30min Data'!Z$8:Z$1111)</f>
        <v>65.070008333333348</v>
      </c>
      <c r="V14">
        <f>AVERAGEIF('30min Data'!$F$8:$F$1111,CONCATENATE("=",$B14),'30min Data'!AA$8:AA$1111)</f>
        <v>3.7352666666666683</v>
      </c>
      <c r="W14">
        <f>AVERAGEIF('30min Data'!$F$8:$F$1111,CONCATENATE("=",$B14),'30min Data'!AB$8:AB$1111)</f>
        <v>99.999710648148152</v>
      </c>
      <c r="X14">
        <f>AVERAGEIF('30min Data'!$F$8:$F$1111,CONCATENATE("=",$B14),'30min Data'!AC$8:AC$1111)</f>
        <v>99.855034722222229</v>
      </c>
      <c r="Y14">
        <f>AVERAGEIF('30min Data'!$F$8:$F$1111,CONCATENATE("=",$B14),'30min Data'!AD$8:AD$1111)</f>
        <v>1.226179166666667</v>
      </c>
      <c r="Z14">
        <f>AVERAGEIF('30min Data'!$F$8:$F$1111,CONCATENATE("=",$B14),'30min Data'!AE$8:AE$1111)</f>
        <v>2.5450125000000003</v>
      </c>
      <c r="AA14">
        <f>AVERAGEIF('30min Data'!$F$8:$F$1111,CONCATENATE("=",$B14),'30min Data'!AF$8:AF$1111)</f>
        <v>216.67708333333334</v>
      </c>
      <c r="AB14">
        <f>AVERAGEIF('30min Data'!$F$8:$F$1111,CONCATENATE("=",$B14),'30min Data'!AG$8:AG$1111)</f>
        <v>-10.965820833333334</v>
      </c>
      <c r="AC14">
        <f>AVERAGEIF('30min Data'!$F$8:$F$1111,CONCATENATE("=",$B14),'30min Data'!AH$8:AH$1111)</f>
        <v>70.319864583333313</v>
      </c>
      <c r="AD14">
        <f>AVERAGEIF('30min Data'!$F$8:$F$1111,CONCATENATE("=",$B14),'30min Data'!AI$8:AI$1111)</f>
        <v>0.37127083333333338</v>
      </c>
      <c r="AE14">
        <f>AVERAGEIF('30min Data'!$F$8:$F$1111,CONCATENATE("=",$B14),'30min Data'!AJ$8:AJ$1111)</f>
        <v>3.7515854166666686E-8</v>
      </c>
    </row>
    <row r="15" spans="1:31" x14ac:dyDescent="0.25">
      <c r="A15" s="17">
        <f t="shared" si="0"/>
        <v>41767</v>
      </c>
      <c r="B15">
        <f t="shared" si="1"/>
        <v>128</v>
      </c>
      <c r="C15">
        <v>129</v>
      </c>
      <c r="D15">
        <v>208.04</v>
      </c>
      <c r="E15">
        <v>4.3837000000000002</v>
      </c>
      <c r="F15">
        <v>11.388</v>
      </c>
      <c r="G15">
        <v>11.243</v>
      </c>
      <c r="H15">
        <v>88.228999999999999</v>
      </c>
      <c r="I15">
        <v>1008.8</v>
      </c>
      <c r="J15">
        <v>65.332999999999998</v>
      </c>
      <c r="K15">
        <v>1189.7</v>
      </c>
      <c r="L15">
        <v>7.3610000000000004E-3</v>
      </c>
      <c r="M15">
        <v>1.2298</v>
      </c>
      <c r="N15">
        <v>9.0167000000000002</v>
      </c>
      <c r="O15">
        <v>9.89</v>
      </c>
      <c r="P15">
        <v>2.5818000000000001E-2</v>
      </c>
      <c r="Q15">
        <f>AVERAGEIF('30min Data'!$F$8:$F$1111,CONCATENATE("=",$B15),'30min Data'!V$8:V$1111)</f>
        <v>64.561820833333329</v>
      </c>
      <c r="R15">
        <f>AVERAGEIF('30min Data'!$F$8:$F$1111,CONCATENATE("=",$B15),'30min Data'!W$8:W$1111)</f>
        <v>11.520121250000003</v>
      </c>
      <c r="S15">
        <f>AVERAGEIF('30min Data'!$F$8:$F$1111,CONCATENATE("=",$B15),'30min Data'!X$8:X$1111)</f>
        <v>360.54229166666681</v>
      </c>
      <c r="T15">
        <f>AVERAGEIF('30min Data'!$F$8:$F$1111,CONCATENATE("=",$B15),'30min Data'!Y$8:Y$1111)</f>
        <v>370.3810416666667</v>
      </c>
      <c r="U15">
        <f>AVERAGEIF('30min Data'!$F$8:$F$1111,CONCATENATE("=",$B15),'30min Data'!Z$8:Z$1111)</f>
        <v>43.201777083333333</v>
      </c>
      <c r="V15">
        <f>AVERAGEIF('30min Data'!$F$8:$F$1111,CONCATENATE("=",$B15),'30min Data'!AA$8:AA$1111)</f>
        <v>0.63747166666666655</v>
      </c>
      <c r="W15">
        <f>AVERAGEIF('30min Data'!$F$8:$F$1111,CONCATENATE("=",$B15),'30min Data'!AB$8:AB$1111)</f>
        <v>99.131712962962979</v>
      </c>
      <c r="X15">
        <f>AVERAGEIF('30min Data'!$F$8:$F$1111,CONCATENATE("=",$B15),'30min Data'!AC$8:AC$1111)</f>
        <v>93.865682870370335</v>
      </c>
      <c r="Y15">
        <f>AVERAGEIF('30min Data'!$F$8:$F$1111,CONCATENATE("=",$B15),'30min Data'!AD$8:AD$1111)</f>
        <v>1.228364583333333</v>
      </c>
      <c r="Z15">
        <f>AVERAGEIF('30min Data'!$F$8:$F$1111,CONCATENATE("=",$B15),'30min Data'!AE$8:AE$1111)</f>
        <v>3.2588749999999997</v>
      </c>
      <c r="AA15">
        <f>AVERAGEIF('30min Data'!$F$8:$F$1111,CONCATENATE("=",$B15),'30min Data'!AF$8:AF$1111)</f>
        <v>198.10000000000011</v>
      </c>
      <c r="AB15">
        <f>AVERAGEIF('30min Data'!$F$8:$F$1111,CONCATENATE("=",$B15),'30min Data'!AG$8:AG$1111)</f>
        <v>-14.652670833333334</v>
      </c>
      <c r="AC15">
        <f>AVERAGEIF('30min Data'!$F$8:$F$1111,CONCATENATE("=",$B15),'30min Data'!AH$8:AH$1111)</f>
        <v>38.922312500000004</v>
      </c>
      <c r="AD15">
        <f>AVERAGEIF('30min Data'!$F$8:$F$1111,CONCATENATE("=",$B15),'30min Data'!AI$8:AI$1111)</f>
        <v>0.42431520833333342</v>
      </c>
      <c r="AE15">
        <f>AVERAGEIF('30min Data'!$F$8:$F$1111,CONCATENATE("=",$B15),'30min Data'!AJ$8:AJ$1111)</f>
        <v>3.1144343770833338E-7</v>
      </c>
    </row>
    <row r="16" spans="1:31" x14ac:dyDescent="0.25">
      <c r="A16" s="17">
        <f t="shared" si="0"/>
        <v>41768</v>
      </c>
      <c r="B16">
        <f t="shared" si="1"/>
        <v>129</v>
      </c>
      <c r="C16">
        <v>130</v>
      </c>
      <c r="D16">
        <v>235.09</v>
      </c>
      <c r="E16">
        <v>5.6806000000000001</v>
      </c>
      <c r="F16">
        <v>11.904</v>
      </c>
      <c r="G16">
        <v>11.718999999999999</v>
      </c>
      <c r="H16">
        <v>85.957999999999998</v>
      </c>
      <c r="I16">
        <v>1008.9</v>
      </c>
      <c r="J16">
        <v>144.41</v>
      </c>
      <c r="K16">
        <v>1201.9000000000001</v>
      </c>
      <c r="L16">
        <v>7.4365999999999998E-3</v>
      </c>
      <c r="M16">
        <v>1.2278</v>
      </c>
      <c r="N16">
        <v>4.8</v>
      </c>
      <c r="O16">
        <v>3.24</v>
      </c>
      <c r="P16">
        <v>3.4011999999999998</v>
      </c>
      <c r="Q16">
        <f>AVERAGEIF('30min Data'!$F$8:$F$1111,CONCATENATE("=",$B16),'30min Data'!V$8:V$1111)</f>
        <v>143.68918333333335</v>
      </c>
      <c r="R16">
        <f>AVERAGEIF('30min Data'!$F$8:$F$1111,CONCATENATE("=",$B16),'30min Data'!W$8:W$1111)</f>
        <v>26.175437500000005</v>
      </c>
      <c r="S16">
        <f>AVERAGEIF('30min Data'!$F$8:$F$1111,CONCATENATE("=",$B16),'30min Data'!X$8:X$1111)</f>
        <v>340.79125000000005</v>
      </c>
      <c r="T16">
        <f>AVERAGEIF('30min Data'!$F$8:$F$1111,CONCATENATE("=",$B16),'30min Data'!Y$8:Y$1111)</f>
        <v>376.30479166666674</v>
      </c>
      <c r="U16">
        <f>AVERAGEIF('30min Data'!$F$8:$F$1111,CONCATENATE("=",$B16),'30min Data'!Z$8:Z$1111)</f>
        <v>81.998718958333299</v>
      </c>
      <c r="V16">
        <f>AVERAGEIF('30min Data'!$F$8:$F$1111,CONCATENATE("=",$B16),'30min Data'!AA$8:AA$1111)</f>
        <v>5.9841214583333304</v>
      </c>
      <c r="W16">
        <f>AVERAGEIF('30min Data'!$F$8:$F$1111,CONCATENATE("=",$B16),'30min Data'!AB$8:AB$1111)</f>
        <v>99.981712962962959</v>
      </c>
      <c r="X16">
        <f>AVERAGEIF('30min Data'!$F$8:$F$1111,CONCATENATE("=",$B16),'30min Data'!AC$8:AC$1111)</f>
        <v>99.170370370370378</v>
      </c>
      <c r="Y16">
        <f>AVERAGEIF('30min Data'!$F$8:$F$1111,CONCATENATE("=",$B16),'30min Data'!AD$8:AD$1111)</f>
        <v>1.2261208333333333</v>
      </c>
      <c r="Z16">
        <f>AVERAGEIF('30min Data'!$F$8:$F$1111,CONCATENATE("=",$B16),'30min Data'!AE$8:AE$1111)</f>
        <v>3.6022812499999994</v>
      </c>
      <c r="AA16">
        <f>AVERAGEIF('30min Data'!$F$8:$F$1111,CONCATENATE("=",$B16),'30min Data'!AF$8:AF$1111)</f>
        <v>228.21895833333329</v>
      </c>
      <c r="AB16">
        <f>AVERAGEIF('30min Data'!$F$8:$F$1111,CONCATENATE("=",$B16),'30min Data'!AG$8:AG$1111)</f>
        <v>-4.7714249999999998</v>
      </c>
      <c r="AC16">
        <f>AVERAGEIF('30min Data'!$F$8:$F$1111,CONCATENATE("=",$B16),'30min Data'!AH$8:AH$1111)</f>
        <v>80.912548333333334</v>
      </c>
      <c r="AD16">
        <f>AVERAGEIF('30min Data'!$F$8:$F$1111,CONCATENATE("=",$B16),'30min Data'!AI$8:AI$1111)</f>
        <v>0.48740499999999992</v>
      </c>
      <c r="AE16">
        <f>AVERAGEIF('30min Data'!$F$8:$F$1111,CONCATENATE("=",$B16),'30min Data'!AJ$8:AJ$1111)</f>
        <v>1.4255156041666669E-7</v>
      </c>
    </row>
    <row r="17" spans="1:32" x14ac:dyDescent="0.25">
      <c r="A17" s="17">
        <f t="shared" si="0"/>
        <v>41769</v>
      </c>
      <c r="B17">
        <f t="shared" si="1"/>
        <v>130</v>
      </c>
      <c r="C17">
        <v>131</v>
      </c>
      <c r="D17">
        <v>203.32</v>
      </c>
      <c r="E17">
        <v>4.5677000000000003</v>
      </c>
      <c r="F17">
        <v>10.871</v>
      </c>
      <c r="G17">
        <v>10.677</v>
      </c>
      <c r="H17">
        <v>89.971999999999994</v>
      </c>
      <c r="I17">
        <v>1006.8</v>
      </c>
      <c r="J17">
        <v>65.117999999999995</v>
      </c>
      <c r="K17">
        <v>1173.5999999999999</v>
      </c>
      <c r="L17">
        <v>7.2754999999999998E-3</v>
      </c>
      <c r="M17">
        <v>1.2298</v>
      </c>
      <c r="N17">
        <v>5.75</v>
      </c>
      <c r="O17">
        <v>7.54</v>
      </c>
      <c r="P17">
        <v>1.0468</v>
      </c>
      <c r="Q17">
        <f>AVERAGEIF('30min Data'!$F$8:$F$1111,CONCATENATE("=",$B17),'30min Data'!V$8:V$1111)</f>
        <v>64.426185416666669</v>
      </c>
      <c r="R17">
        <f>AVERAGEIF('30min Data'!$F$8:$F$1111,CONCATENATE("=",$B17),'30min Data'!W$8:W$1111)</f>
        <v>11.354941458333334</v>
      </c>
      <c r="S17">
        <f>AVERAGEIF('30min Data'!$F$8:$F$1111,CONCATENATE("=",$B17),'30min Data'!X$8:X$1111)</f>
        <v>350.25979166666679</v>
      </c>
      <c r="T17">
        <f>AVERAGEIF('30min Data'!$F$8:$F$1111,CONCATENATE("=",$B17),'30min Data'!Y$8:Y$1111)</f>
        <v>367.61250000000001</v>
      </c>
      <c r="U17">
        <f>AVERAGEIF('30min Data'!$F$8:$F$1111,CONCATENATE("=",$B17),'30min Data'!Z$8:Z$1111)</f>
        <v>35.718708333333332</v>
      </c>
      <c r="V17">
        <f>AVERAGEIF('30min Data'!$F$8:$F$1111,CONCATENATE("=",$B17),'30min Data'!AA$8:AA$1111)</f>
        <v>-0.70297020833333212</v>
      </c>
      <c r="W17">
        <f>AVERAGEIF('30min Data'!$F$8:$F$1111,CONCATENATE("=",$B17),'30min Data'!AB$8:AB$1111)</f>
        <v>99.999479166666674</v>
      </c>
      <c r="X17">
        <f>AVERAGEIF('30min Data'!$F$8:$F$1111,CONCATENATE("=",$B17),'30min Data'!AC$8:AC$1111)</f>
        <v>91.598321759259264</v>
      </c>
      <c r="Y17">
        <f>AVERAGEIF('30min Data'!$F$8:$F$1111,CONCATENATE("=",$B17),'30min Data'!AD$8:AD$1111)</f>
        <v>1.2289333333333332</v>
      </c>
      <c r="Z17">
        <f>AVERAGEIF('30min Data'!$F$8:$F$1111,CONCATENATE("=",$B17),'30min Data'!AE$8:AE$1111)</f>
        <v>3.1708291666666661</v>
      </c>
      <c r="AA17">
        <f>AVERAGEIF('30min Data'!$F$8:$F$1111,CONCATENATE("=",$B17),'30min Data'!AF$8:AF$1111)</f>
        <v>195.56541666666658</v>
      </c>
      <c r="AB17">
        <f>AVERAGEIF('30min Data'!$F$8:$F$1111,CONCATENATE("=",$B17),'30min Data'!AG$8:AG$1111)</f>
        <v>-13.336870354166665</v>
      </c>
      <c r="AC17">
        <f>AVERAGEIF('30min Data'!$F$8:$F$1111,CONCATENATE("=",$B17),'30min Data'!AH$8:AH$1111)</f>
        <v>44.449189999999994</v>
      </c>
      <c r="AD17">
        <f>AVERAGEIF('30min Data'!$F$8:$F$1111,CONCATENATE("=",$B17),'30min Data'!AI$8:AI$1111)</f>
        <v>0.37979624999999984</v>
      </c>
      <c r="AE17">
        <f>AVERAGEIF('30min Data'!$F$8:$F$1111,CONCATENATE("=",$B17),'30min Data'!AJ$8:AJ$1111)</f>
        <v>-5.6666922999999999E-7</v>
      </c>
    </row>
    <row r="18" spans="1:32" x14ac:dyDescent="0.25">
      <c r="A18" s="17">
        <f t="shared" si="0"/>
        <v>41770</v>
      </c>
      <c r="B18">
        <f t="shared" si="1"/>
        <v>131</v>
      </c>
      <c r="C18">
        <v>132</v>
      </c>
      <c r="D18">
        <v>229.23</v>
      </c>
      <c r="E18">
        <v>6.4337999999999997</v>
      </c>
      <c r="F18">
        <v>10.106999999999999</v>
      </c>
      <c r="G18">
        <v>9.9131999999999998</v>
      </c>
      <c r="H18">
        <v>84.096999999999994</v>
      </c>
      <c r="I18">
        <v>1001.3</v>
      </c>
      <c r="J18">
        <v>104.19</v>
      </c>
      <c r="K18">
        <v>1038.7</v>
      </c>
      <c r="L18">
        <v>6.4692999999999999E-3</v>
      </c>
      <c r="M18">
        <v>1.2269000000000001</v>
      </c>
      <c r="N18">
        <v>13.266999999999999</v>
      </c>
      <c r="O18">
        <v>7.4866999999999999</v>
      </c>
      <c r="P18">
        <v>0.97243000000000002</v>
      </c>
      <c r="Q18">
        <f>AVERAGEIF('30min Data'!$F$8:$F$1111,CONCATENATE("=",$B18),'30min Data'!V$8:V$1111)</f>
        <v>103.57679583333334</v>
      </c>
      <c r="R18">
        <f>AVERAGEIF('30min Data'!$F$8:$F$1111,CONCATENATE("=",$B18),'30min Data'!W$8:W$1111)</f>
        <v>18.674893749999999</v>
      </c>
      <c r="S18">
        <f>AVERAGEIF('30min Data'!$F$8:$F$1111,CONCATENATE("=",$B18),'30min Data'!X$8:X$1111)</f>
        <v>348.81479166666662</v>
      </c>
      <c r="T18">
        <f>AVERAGEIF('30min Data'!$F$8:$F$1111,CONCATENATE("=",$B18),'30min Data'!Y$8:Y$1111)</f>
        <v>364.86937500000005</v>
      </c>
      <c r="U18">
        <f>AVERAGEIF('30min Data'!$F$8:$F$1111,CONCATENATE("=",$B18),'30min Data'!Z$8:Z$1111)</f>
        <v>68.847212708333316</v>
      </c>
      <c r="V18">
        <f>AVERAGEIF('30min Data'!$F$8:$F$1111,CONCATENATE("=",$B18),'30min Data'!AA$8:AA$1111)</f>
        <v>-1.5820550208333337</v>
      </c>
      <c r="W18">
        <f>AVERAGEIF('30min Data'!$F$8:$F$1111,CONCATENATE("=",$B18),'30min Data'!AB$8:AB$1111)</f>
        <v>99.993402777777803</v>
      </c>
      <c r="X18">
        <f>AVERAGEIF('30min Data'!$F$8:$F$1111,CONCATENATE("=",$B18),'30min Data'!AC$8:AC$1111)</f>
        <v>90.461342592592587</v>
      </c>
      <c r="Y18">
        <f>AVERAGEIF('30min Data'!$F$8:$F$1111,CONCATENATE("=",$B18),'30min Data'!AD$8:AD$1111)</f>
        <v>1.2254791666666667</v>
      </c>
      <c r="Z18">
        <f>AVERAGEIF('30min Data'!$F$8:$F$1111,CONCATENATE("=",$B18),'30min Data'!AE$8:AE$1111)</f>
        <v>4.1330770833333341</v>
      </c>
      <c r="AA18">
        <f>AVERAGEIF('30min Data'!$F$8:$F$1111,CONCATENATE("=",$B18),'30min Data'!AF$8:AF$1111)</f>
        <v>219.53416666666672</v>
      </c>
      <c r="AB18">
        <f>AVERAGEIF('30min Data'!$F$8:$F$1111,CONCATENATE("=",$B18),'30min Data'!AG$8:AG$1111)</f>
        <v>-13.772604166666673</v>
      </c>
      <c r="AC18">
        <f>AVERAGEIF('30min Data'!$F$8:$F$1111,CONCATENATE("=",$B18),'30min Data'!AH$8:AH$1111)</f>
        <v>63.210368749999994</v>
      </c>
      <c r="AD18">
        <f>AVERAGEIF('30min Data'!$F$8:$F$1111,CONCATENATE("=",$B18),'30min Data'!AI$8:AI$1111)</f>
        <v>0.58500541666666672</v>
      </c>
      <c r="AE18">
        <f>AVERAGEIF('30min Data'!$F$8:$F$1111,CONCATENATE("=",$B18),'30min Data'!AJ$8:AJ$1111)</f>
        <v>3.8967833333333364E-8</v>
      </c>
    </row>
    <row r="19" spans="1:32" x14ac:dyDescent="0.25">
      <c r="A19" s="17">
        <f t="shared" si="0"/>
        <v>41771</v>
      </c>
      <c r="B19">
        <f t="shared" si="1"/>
        <v>132</v>
      </c>
      <c r="C19">
        <v>133</v>
      </c>
      <c r="D19">
        <v>230.8</v>
      </c>
      <c r="E19">
        <v>4.6026999999999996</v>
      </c>
      <c r="F19">
        <v>9.9535</v>
      </c>
      <c r="G19">
        <v>9.9888999999999992</v>
      </c>
      <c r="H19">
        <v>90.805999999999997</v>
      </c>
      <c r="I19">
        <v>1007.7</v>
      </c>
      <c r="J19">
        <v>140.77000000000001</v>
      </c>
      <c r="K19">
        <v>1109.8</v>
      </c>
      <c r="L19">
        <v>6.8700999999999996E-3</v>
      </c>
      <c r="M19">
        <v>1.2351000000000001</v>
      </c>
      <c r="N19">
        <v>11.9</v>
      </c>
      <c r="O19">
        <v>7.9966999999999997</v>
      </c>
      <c r="P19">
        <v>3.3468</v>
      </c>
      <c r="Q19">
        <f>AVERAGEIF('30min Data'!$F$8:$F$1111,CONCATENATE("=",$B19),'30min Data'!V$8:V$1111)</f>
        <v>139.84209145833333</v>
      </c>
      <c r="R19">
        <f>AVERAGEIF('30min Data'!$F$8:$F$1111,CONCATENATE("=",$B19),'30min Data'!W$8:W$1111)</f>
        <v>25.059102916666671</v>
      </c>
      <c r="S19">
        <f>AVERAGEIF('30min Data'!$F$8:$F$1111,CONCATENATE("=",$B19),'30min Data'!X$8:X$1111)</f>
        <v>347.87229166666674</v>
      </c>
      <c r="T19">
        <f>AVERAGEIF('30min Data'!$F$8:$F$1111,CONCATENATE("=",$B19),'30min Data'!Y$8:Y$1111)</f>
        <v>368.3852083333332</v>
      </c>
      <c r="U19">
        <f>AVERAGEIF('30min Data'!$F$8:$F$1111,CONCATENATE("=",$B19),'30min Data'!Z$8:Z$1111)</f>
        <v>94.27118333333334</v>
      </c>
      <c r="V19">
        <f>AVERAGEIF('30min Data'!$F$8:$F$1111,CONCATENATE("=",$B19),'30min Data'!AA$8:AA$1111)</f>
        <v>4.7789572916666669</v>
      </c>
      <c r="W19">
        <f>AVERAGEIF('30min Data'!$F$8:$F$1111,CONCATENATE("=",$B19),'30min Data'!AB$8:AB$1111)</f>
        <v>99.956076388888889</v>
      </c>
      <c r="X19">
        <f>AVERAGEIF('30min Data'!$F$8:$F$1111,CONCATENATE("=",$B19),'30min Data'!AC$8:AC$1111)</f>
        <v>90.950115740740742</v>
      </c>
      <c r="Y19">
        <f>AVERAGEIF('30min Data'!$F$8:$F$1111,CONCATENATE("=",$B19),'30min Data'!AD$8:AD$1111)</f>
        <v>1.2342895833333329</v>
      </c>
      <c r="Z19">
        <f>AVERAGEIF('30min Data'!$F$8:$F$1111,CONCATENATE("=",$B19),'30min Data'!AE$8:AE$1111)</f>
        <v>3.009170833333334</v>
      </c>
      <c r="AA19">
        <f>AVERAGEIF('30min Data'!$F$8:$F$1111,CONCATENATE("=",$B19),'30min Data'!AF$8:AF$1111)</f>
        <v>220.55145833333324</v>
      </c>
      <c r="AB19">
        <f>AVERAGEIF('30min Data'!$F$8:$F$1111,CONCATENATE("=",$B19),'30min Data'!AG$8:AG$1111)</f>
        <v>9.7402266666666737</v>
      </c>
      <c r="AC19">
        <f>AVERAGEIF('30min Data'!$F$8:$F$1111,CONCATENATE("=",$B19),'30min Data'!AH$8:AH$1111)</f>
        <v>56.479701666666649</v>
      </c>
      <c r="AD19">
        <f>AVERAGEIF('30min Data'!$F$8:$F$1111,CONCATENATE("=",$B19),'30min Data'!AI$8:AI$1111)</f>
        <v>0.42783291666666662</v>
      </c>
      <c r="AE19">
        <f>AVERAGEIF('30min Data'!$F$8:$F$1111,CONCATENATE("=",$B19),'30min Data'!AJ$8:AJ$1111)</f>
        <v>-3.525878958333333E-7</v>
      </c>
    </row>
    <row r="20" spans="1:32" x14ac:dyDescent="0.25">
      <c r="A20" s="17">
        <f t="shared" si="0"/>
        <v>41772</v>
      </c>
      <c r="B20">
        <f t="shared" si="1"/>
        <v>133</v>
      </c>
      <c r="C20">
        <v>134</v>
      </c>
      <c r="D20">
        <v>279.82</v>
      </c>
      <c r="E20">
        <v>3.3347000000000002</v>
      </c>
      <c r="F20">
        <v>10.15</v>
      </c>
      <c r="G20">
        <v>9.9722000000000008</v>
      </c>
      <c r="H20">
        <v>79.319000000000003</v>
      </c>
      <c r="I20">
        <v>1016.5</v>
      </c>
      <c r="J20">
        <v>180.39</v>
      </c>
      <c r="K20">
        <v>967.16</v>
      </c>
      <c r="L20">
        <v>5.9350999999999996E-3</v>
      </c>
      <c r="M20">
        <v>1.2458</v>
      </c>
      <c r="N20">
        <v>0.31667000000000001</v>
      </c>
      <c r="O20">
        <v>0.16333</v>
      </c>
      <c r="P20">
        <v>5.5476000000000001</v>
      </c>
      <c r="Q20">
        <f>AVERAGEIF('30min Data'!$F$8:$F$1111,CONCATENATE("=",$B20),'30min Data'!V$8:V$1111)</f>
        <v>178.64590625000005</v>
      </c>
      <c r="R20">
        <f>AVERAGEIF('30min Data'!$F$8:$F$1111,CONCATENATE("=",$B20),'30min Data'!W$8:W$1111)</f>
        <v>34.232024999999993</v>
      </c>
      <c r="S20">
        <f>AVERAGEIF('30min Data'!$F$8:$F$1111,CONCATENATE("=",$B20),'30min Data'!X$8:X$1111)</f>
        <v>321.61749999999989</v>
      </c>
      <c r="T20">
        <f>AVERAGEIF('30min Data'!$F$8:$F$1111,CONCATENATE("=",$B20),'30min Data'!Y$8:Y$1111)</f>
        <v>368.93770833333332</v>
      </c>
      <c r="U20">
        <f>AVERAGEIF('30min Data'!$F$8:$F$1111,CONCATENATE("=",$B20),'30min Data'!Z$8:Z$1111)</f>
        <v>97.092712500000061</v>
      </c>
      <c r="V20">
        <f>AVERAGEIF('30min Data'!$F$8:$F$1111,CONCATENATE("=",$B20),'30min Data'!AA$8:AA$1111)</f>
        <v>2.1009489583333338</v>
      </c>
      <c r="W20">
        <f>AVERAGEIF('30min Data'!$F$8:$F$1111,CONCATENATE("=",$B20),'30min Data'!AB$8:AB$1111)</f>
        <v>99.999884259259261</v>
      </c>
      <c r="X20">
        <f>AVERAGEIF('30min Data'!$F$8:$F$1111,CONCATENATE("=",$B20),'30min Data'!AC$8:AC$1111)</f>
        <v>99.878298611111106</v>
      </c>
      <c r="Y20">
        <f>AVERAGEIF('30min Data'!$F$8:$F$1111,CONCATENATE("=",$B20),'30min Data'!AD$8:AD$1111)</f>
        <v>1.2439104166666664</v>
      </c>
      <c r="Z20">
        <f>AVERAGEIF('30min Data'!$F$8:$F$1111,CONCATENATE("=",$B20),'30min Data'!AE$8:AE$1111)</f>
        <v>2.4747766666666666</v>
      </c>
      <c r="AA20">
        <f>AVERAGEIF('30min Data'!$F$8:$F$1111,CONCATENATE("=",$B20),'30min Data'!AF$8:AF$1111)</f>
        <v>272.53958333333333</v>
      </c>
      <c r="AB20">
        <f>AVERAGEIF('30min Data'!$F$8:$F$1111,CONCATENATE("=",$B20),'30min Data'!AG$8:AG$1111)</f>
        <v>7.5750710416666633</v>
      </c>
      <c r="AC20">
        <f>AVERAGEIF('30min Data'!$F$8:$F$1111,CONCATENATE("=",$B20),'30min Data'!AH$8:AH$1111)</f>
        <v>56.347430833333313</v>
      </c>
      <c r="AD20">
        <f>AVERAGEIF('30min Data'!$F$8:$F$1111,CONCATENATE("=",$B20),'30min Data'!AI$8:AI$1111)</f>
        <v>0.23247616666666671</v>
      </c>
      <c r="AE20">
        <f>AVERAGEIF('30min Data'!$F$8:$F$1111,CONCATENATE("=",$B20),'30min Data'!AJ$8:AJ$1111)</f>
        <v>-9.4732014583333315E-8</v>
      </c>
    </row>
    <row r="21" spans="1:32" x14ac:dyDescent="0.25">
      <c r="A21" s="17">
        <f t="shared" si="0"/>
        <v>41773</v>
      </c>
      <c r="B21">
        <f t="shared" si="1"/>
        <v>134</v>
      </c>
      <c r="C21">
        <v>135</v>
      </c>
      <c r="D21">
        <v>300.52999999999997</v>
      </c>
      <c r="E21">
        <v>3.5497000000000001</v>
      </c>
      <c r="F21">
        <v>8.8735999999999997</v>
      </c>
      <c r="G21">
        <v>8.6138999999999992</v>
      </c>
      <c r="H21">
        <v>78.555999999999997</v>
      </c>
      <c r="I21">
        <v>1027.9000000000001</v>
      </c>
      <c r="J21">
        <v>192.32</v>
      </c>
      <c r="K21">
        <v>885.16</v>
      </c>
      <c r="L21">
        <v>5.3674999999999999E-3</v>
      </c>
      <c r="M21">
        <v>1.266</v>
      </c>
      <c r="N21">
        <v>1.6667000000000001E-2</v>
      </c>
      <c r="O21">
        <v>0.16667000000000001</v>
      </c>
      <c r="P21">
        <v>6.9255000000000004</v>
      </c>
      <c r="Q21">
        <f>AVERAGEIF('30min Data'!$F$8:$F$1111,CONCATENATE("=",$B21),'30min Data'!V$8:V$1111)</f>
        <v>194.39027916666666</v>
      </c>
      <c r="R21">
        <f>AVERAGEIF('30min Data'!$F$8:$F$1111,CONCATENATE("=",$B21),'30min Data'!W$8:W$1111)</f>
        <v>37.560602083333329</v>
      </c>
      <c r="S21">
        <f>AVERAGEIF('30min Data'!$F$8:$F$1111,CONCATENATE("=",$B21),'30min Data'!X$8:X$1111)</f>
        <v>303.77875000000006</v>
      </c>
      <c r="T21">
        <f>AVERAGEIF('30min Data'!$F$8:$F$1111,CONCATENATE("=",$B21),'30min Data'!Y$8:Y$1111)</f>
        <v>361.91104166666656</v>
      </c>
      <c r="U21">
        <f>AVERAGEIF('30min Data'!$F$8:$F$1111,CONCATENATE("=",$B21),'30min Data'!Z$8:Z$1111)</f>
        <v>98.696981249999979</v>
      </c>
      <c r="V21">
        <f>AVERAGEIF('30min Data'!$F$8:$F$1111,CONCATENATE("=",$B21),'30min Data'!AA$8:AA$1111)</f>
        <v>-1.3691778958333345</v>
      </c>
      <c r="W21">
        <f>AVERAGEIF('30min Data'!$F$8:$F$1111,CONCATENATE("=",$B21),'30min Data'!AB$8:AB$1111)</f>
        <v>99.999884259259261</v>
      </c>
      <c r="X21">
        <f>AVERAGEIF('30min Data'!$F$8:$F$1111,CONCATENATE("=",$B21),'30min Data'!AC$8:AC$1111)</f>
        <v>99.999826388888891</v>
      </c>
      <c r="Y21">
        <f>AVERAGEIF('30min Data'!$F$8:$F$1111,CONCATENATE("=",$B21),'30min Data'!AD$8:AD$1111)</f>
        <v>1.2638770833333337</v>
      </c>
      <c r="Z21">
        <f>AVERAGEIF('30min Data'!$F$8:$F$1111,CONCATENATE("=",$B21),'30min Data'!AE$8:AE$1111)</f>
        <v>2.6905937500000001</v>
      </c>
      <c r="AA21">
        <f>AVERAGEIF('30min Data'!$F$8:$F$1111,CONCATENATE("=",$B21),'30min Data'!AF$8:AF$1111)</f>
        <v>292.36541666666665</v>
      </c>
      <c r="AB21">
        <f>AVERAGEIF('30min Data'!$F$8:$F$1111,CONCATENATE("=",$B21),'30min Data'!AG$8:AG$1111)</f>
        <v>12.062073749999998</v>
      </c>
      <c r="AC21">
        <f>AVERAGEIF('30min Data'!$F$8:$F$1111,CONCATENATE("=",$B21),'30min Data'!AH$8:AH$1111)</f>
        <v>50.767603020833327</v>
      </c>
      <c r="AD21">
        <f>AVERAGEIF('30min Data'!$F$8:$F$1111,CONCATENATE("=",$B21),'30min Data'!AI$8:AI$1111)</f>
        <v>0.22282897916666675</v>
      </c>
      <c r="AE21">
        <f>AVERAGEIF('30min Data'!$F$8:$F$1111,CONCATENATE("=",$B21),'30min Data'!AJ$8:AJ$1111)</f>
        <v>-1.7516981249999998E-7</v>
      </c>
    </row>
    <row r="22" spans="1:32" x14ac:dyDescent="0.25">
      <c r="A22" s="17">
        <f t="shared" ref="A22:A28" si="2">$B22+41639</f>
        <v>41774</v>
      </c>
      <c r="B22">
        <f t="shared" ref="B22:B28" si="3">C22-1</f>
        <v>135</v>
      </c>
      <c r="C22">
        <v>136</v>
      </c>
      <c r="D22">
        <v>333.94</v>
      </c>
      <c r="E22">
        <v>2.5156000000000001</v>
      </c>
      <c r="F22">
        <v>9.1257000000000001</v>
      </c>
      <c r="G22">
        <v>8.4257000000000009</v>
      </c>
      <c r="H22">
        <v>79.007000000000005</v>
      </c>
      <c r="I22">
        <v>1035</v>
      </c>
      <c r="J22">
        <v>162.87</v>
      </c>
      <c r="K22">
        <v>905.85</v>
      </c>
      <c r="L22">
        <v>5.4549000000000004E-3</v>
      </c>
      <c r="M22">
        <v>1.2735000000000001</v>
      </c>
      <c r="N22">
        <v>0</v>
      </c>
      <c r="O22">
        <v>0</v>
      </c>
      <c r="P22">
        <v>2.8431999999999999</v>
      </c>
      <c r="Q22">
        <f>AVERAGEIF('30min Data'!$F$8:$F$1111,CONCATENATE("=",$B22),'30min Data'!V$8:V$1111)</f>
        <v>162.03412541666668</v>
      </c>
      <c r="R22">
        <f>AVERAGEIF('30min Data'!$F$8:$F$1111,CONCATENATE("=",$B22),'30min Data'!W$8:W$1111)</f>
        <v>30.13748541666666</v>
      </c>
      <c r="S22">
        <f>AVERAGEIF('30min Data'!$F$8:$F$1111,CONCATENATE("=",$B22),'30min Data'!X$8:X$1111)</f>
        <v>321.16145833333331</v>
      </c>
      <c r="T22">
        <f>AVERAGEIF('30min Data'!$F$8:$F$1111,CONCATENATE("=",$B22),'30min Data'!Y$8:Y$1111)</f>
        <v>362.98000000000008</v>
      </c>
      <c r="U22">
        <f>AVERAGEIF('30min Data'!$F$8:$F$1111,CONCATENATE("=",$B22),'30min Data'!Z$8:Z$1111)</f>
        <v>90.076015624999982</v>
      </c>
      <c r="V22">
        <f>AVERAGEIF('30min Data'!$F$8:$F$1111,CONCATENATE("=",$B22),'30min Data'!AA$8:AA$1111)</f>
        <v>0.7060477083333313</v>
      </c>
      <c r="W22">
        <f>AVERAGEIF('30min Data'!$F$8:$F$1111,CONCATENATE("=",$B22),'30min Data'!AB$8:AB$1111)</f>
        <v>99.999884259259261</v>
      </c>
      <c r="X22">
        <f>AVERAGEIF('30min Data'!$F$8:$F$1111,CONCATENATE("=",$B22),'30min Data'!AC$8:AC$1111)</f>
        <v>99.999884259259261</v>
      </c>
      <c r="Y22">
        <f>AVERAGEIF('30min Data'!$F$8:$F$1111,CONCATENATE("=",$B22),'30min Data'!AD$8:AD$1111)</f>
        <v>1.2708145833333335</v>
      </c>
      <c r="Z22">
        <f>AVERAGEIF('30min Data'!$F$8:$F$1111,CONCATENATE("=",$B22),'30min Data'!AE$8:AE$1111)</f>
        <v>1.8036693750000001</v>
      </c>
      <c r="AA22">
        <f>AVERAGEIF('30min Data'!$F$8:$F$1111,CONCATENATE("=",$B22),'30min Data'!AF$8:AF$1111)</f>
        <v>310.07533958333329</v>
      </c>
      <c r="AB22">
        <f>AVERAGEIF('30min Data'!$F$8:$F$1111,CONCATENATE("=",$B22),'30min Data'!AG$8:AG$1111)</f>
        <v>17.265578645833333</v>
      </c>
      <c r="AC22">
        <f>AVERAGEIF('30min Data'!$F$8:$F$1111,CONCATENATE("=",$B22),'30min Data'!AH$8:AH$1111)</f>
        <v>44.639669687500003</v>
      </c>
      <c r="AD22">
        <f>AVERAGEIF('30min Data'!$F$8:$F$1111,CONCATENATE("=",$B22),'30min Data'!AI$8:AI$1111)</f>
        <v>0.15007766666666666</v>
      </c>
      <c r="AE22">
        <f>AVERAGEIF('30min Data'!$F$8:$F$1111,CONCATENATE("=",$B22),'30min Data'!AJ$8:AJ$1111)</f>
        <v>-1.8486563333333338E-7</v>
      </c>
    </row>
    <row r="23" spans="1:32" x14ac:dyDescent="0.25">
      <c r="A23" s="17">
        <f t="shared" si="2"/>
        <v>41775</v>
      </c>
      <c r="B23">
        <f t="shared" si="3"/>
        <v>136</v>
      </c>
      <c r="C23">
        <v>137</v>
      </c>
      <c r="D23">
        <v>15.663</v>
      </c>
      <c r="E23">
        <v>2.4033000000000002</v>
      </c>
      <c r="F23">
        <v>11.433</v>
      </c>
      <c r="G23">
        <v>11.061999999999999</v>
      </c>
      <c r="H23">
        <v>71.082999999999998</v>
      </c>
      <c r="I23">
        <v>1031.5</v>
      </c>
      <c r="J23">
        <v>322.13</v>
      </c>
      <c r="K23">
        <v>912.35</v>
      </c>
      <c r="L23">
        <v>5.5152999999999999E-3</v>
      </c>
      <c r="M23">
        <v>1.2591000000000001</v>
      </c>
      <c r="N23">
        <v>0</v>
      </c>
      <c r="O23">
        <v>0</v>
      </c>
      <c r="P23">
        <v>14.308999999999999</v>
      </c>
      <c r="Q23">
        <f>AVERAGEIF('30min Data'!$F$8:$F$1111,CONCATENATE("=",$B23),'30min Data'!V$8:V$1111)</f>
        <v>320.80933333333331</v>
      </c>
      <c r="R23">
        <f>AVERAGEIF('30min Data'!$F$8:$F$1111,CONCATENATE("=",$B23),'30min Data'!W$8:W$1111)</f>
        <v>60.858939583333346</v>
      </c>
      <c r="S23">
        <f>AVERAGEIF('30min Data'!$F$8:$F$1111,CONCATENATE("=",$B23),'30min Data'!X$8:X$1111)</f>
        <v>295.40833333333336</v>
      </c>
      <c r="T23">
        <f>AVERAGEIF('30min Data'!$F$8:$F$1111,CONCATENATE("=",$B23),'30min Data'!Y$8:Y$1111)</f>
        <v>379.15249999999992</v>
      </c>
      <c r="U23">
        <f>AVERAGEIF('30min Data'!$F$8:$F$1111,CONCATENATE("=",$B23),'30min Data'!Z$8:Z$1111)</f>
        <v>176.20648750000001</v>
      </c>
      <c r="V23">
        <f>AVERAGEIF('30min Data'!$F$8:$F$1111,CONCATENATE("=",$B23),'30min Data'!AA$8:AA$1111)</f>
        <v>9.1237874999999953</v>
      </c>
      <c r="W23">
        <f>AVERAGEIF('30min Data'!$F$8:$F$1111,CONCATENATE("=",$B23),'30min Data'!AB$8:AB$1111)</f>
        <v>99.999884259259261</v>
      </c>
      <c r="X23">
        <f>AVERAGEIF('30min Data'!$F$8:$F$1111,CONCATENATE("=",$B23),'30min Data'!AC$8:AC$1111)</f>
        <v>76.485185185185188</v>
      </c>
      <c r="Y23">
        <f>AVERAGEIF('30min Data'!$F$8:$F$1111,CONCATENATE("=",$B23),'30min Data'!AD$8:AD$1111)</f>
        <v>1.2517354166666668</v>
      </c>
      <c r="Z23">
        <f>AVERAGEIF('30min Data'!$F$8:$F$1111,CONCATENATE("=",$B23),'30min Data'!AE$8:AE$1111)</f>
        <v>1.7025466041666668</v>
      </c>
      <c r="AA23">
        <f>AVERAGEIF('30min Data'!$F$8:$F$1111,CONCATENATE("=",$B23),'30min Data'!AF$8:AF$1111)</f>
        <v>111.50088775</v>
      </c>
      <c r="AB23">
        <f>AVERAGEIF('30min Data'!$F$8:$F$1111,CONCATENATE("=",$B23),'30min Data'!AG$8:AG$1111)</f>
        <v>33.31390289791667</v>
      </c>
      <c r="AC23">
        <f>AVERAGEIF('30min Data'!$F$8:$F$1111,CONCATENATE("=",$B23),'30min Data'!AH$8:AH$1111)</f>
        <v>86.848902083333329</v>
      </c>
      <c r="AD23">
        <f>AVERAGEIF('30min Data'!$F$8:$F$1111,CONCATENATE("=",$B23),'30min Data'!AI$8:AI$1111)</f>
        <v>0.13813187499999999</v>
      </c>
      <c r="AE23">
        <f>AVERAGEIF('30min Data'!$F$8:$F$1111,CONCATENATE("=",$B23),'30min Data'!AJ$8:AJ$1111)</f>
        <v>-2.3697908333333336E-7</v>
      </c>
    </row>
    <row r="24" spans="1:32" x14ac:dyDescent="0.25">
      <c r="A24" s="17">
        <f t="shared" si="2"/>
        <v>41776</v>
      </c>
      <c r="B24">
        <f t="shared" si="3"/>
        <v>137</v>
      </c>
      <c r="C24">
        <v>138</v>
      </c>
      <c r="D24">
        <v>47.066000000000003</v>
      </c>
      <c r="E24">
        <v>1.9679</v>
      </c>
      <c r="F24">
        <v>12.593</v>
      </c>
      <c r="G24">
        <v>11.965</v>
      </c>
      <c r="H24">
        <v>78.450999999999993</v>
      </c>
      <c r="I24">
        <v>1023.4</v>
      </c>
      <c r="J24">
        <v>266.26</v>
      </c>
      <c r="K24">
        <v>1101.7</v>
      </c>
      <c r="L24">
        <v>6.7155000000000001E-3</v>
      </c>
      <c r="M24">
        <v>1.2431000000000001</v>
      </c>
      <c r="N24">
        <v>0</v>
      </c>
      <c r="O24">
        <v>0</v>
      </c>
      <c r="P24">
        <v>9.1036000000000001</v>
      </c>
      <c r="Q24">
        <f>AVERAGEIF('30min Data'!$F$8:$F$1111,CONCATENATE("=",$B24),'30min Data'!V$8:V$1111)</f>
        <v>265.20722499999994</v>
      </c>
      <c r="R24">
        <f>AVERAGEIF('30min Data'!$F$8:$F$1111,CONCATENATE("=",$B24),'30min Data'!W$8:W$1111)</f>
        <v>50.655648541666665</v>
      </c>
      <c r="S24">
        <f>AVERAGEIF('30min Data'!$F$8:$F$1111,CONCATENATE("=",$B24),'30min Data'!X$8:X$1111)</f>
        <v>323.08291666666656</v>
      </c>
      <c r="T24">
        <f>AVERAGEIF('30min Data'!$F$8:$F$1111,CONCATENATE("=",$B24),'30min Data'!Y$8:Y$1111)</f>
        <v>385.90458333333328</v>
      </c>
      <c r="U24">
        <f>AVERAGEIF('30min Data'!$F$8:$F$1111,CONCATENATE("=",$B24),'30min Data'!Z$8:Z$1111)</f>
        <v>151.73071208333337</v>
      </c>
      <c r="V24">
        <f>AVERAGEIF('30min Data'!$F$8:$F$1111,CONCATENATE("=",$B24),'30min Data'!AA$8:AA$1111)</f>
        <v>10.012881458333334</v>
      </c>
      <c r="W24">
        <f>AVERAGEIF('30min Data'!$F$8:$F$1111,CONCATENATE("=",$B24),'30min Data'!AB$8:AB$1111)</f>
        <v>99.999884259259261</v>
      </c>
      <c r="X24">
        <f>AVERAGEIF('30min Data'!$F$8:$F$1111,CONCATENATE("=",$B24),'30min Data'!AC$8:AC$1111)</f>
        <v>73.194328703703704</v>
      </c>
      <c r="Y24">
        <f>AVERAGEIF('30min Data'!$F$8:$F$1111,CONCATENATE("=",$B24),'30min Data'!AD$8:AD$1111)</f>
        <v>1.2373083333333332</v>
      </c>
      <c r="Z24">
        <f>AVERAGEIF('30min Data'!$F$8:$F$1111,CONCATENATE("=",$B24),'30min Data'!AE$8:AE$1111)</f>
        <v>1.5323533333333337</v>
      </c>
      <c r="AA24">
        <f>AVERAGEIF('30min Data'!$F$8:$F$1111,CONCATENATE("=",$B24),'30min Data'!AF$8:AF$1111)</f>
        <v>104.95805708333332</v>
      </c>
      <c r="AB24">
        <f>AVERAGEIF('30min Data'!$F$8:$F$1111,CONCATENATE("=",$B24),'30min Data'!AG$8:AG$1111)</f>
        <v>30.686486666666656</v>
      </c>
      <c r="AC24">
        <f>AVERAGEIF('30min Data'!$F$8:$F$1111,CONCATENATE("=",$B24),'30min Data'!AH$8:AH$1111)</f>
        <v>72.521186437499992</v>
      </c>
      <c r="AD24">
        <f>AVERAGEIF('30min Data'!$F$8:$F$1111,CONCATENATE("=",$B24),'30min Data'!AI$8:AI$1111)</f>
        <v>0.12461799999999996</v>
      </c>
      <c r="AE24">
        <f>AVERAGEIF('30min Data'!$F$8:$F$1111,CONCATENATE("=",$B24),'30min Data'!AJ$8:AJ$1111)</f>
        <v>-2.6024793750000005E-7</v>
      </c>
    </row>
    <row r="25" spans="1:32" x14ac:dyDescent="0.25">
      <c r="A25" s="17">
        <f t="shared" si="2"/>
        <v>41777</v>
      </c>
      <c r="B25">
        <f t="shared" si="3"/>
        <v>138</v>
      </c>
      <c r="C25">
        <v>139</v>
      </c>
      <c r="D25">
        <v>65.631</v>
      </c>
      <c r="E25">
        <v>1.7342</v>
      </c>
      <c r="F25">
        <v>15.62</v>
      </c>
      <c r="G25">
        <v>15.292</v>
      </c>
      <c r="H25">
        <v>67.236000000000004</v>
      </c>
      <c r="I25">
        <v>1014.4</v>
      </c>
      <c r="J25">
        <v>319.97000000000003</v>
      </c>
      <c r="K25">
        <v>1122.8</v>
      </c>
      <c r="L25">
        <v>6.9062999999999998E-3</v>
      </c>
      <c r="M25">
        <v>1.2193000000000001</v>
      </c>
      <c r="N25">
        <v>0</v>
      </c>
      <c r="O25">
        <v>0</v>
      </c>
      <c r="P25">
        <v>14.167</v>
      </c>
      <c r="Q25">
        <f>AVERAGEIF('30min Data'!$F$8:$F$1111,CONCATENATE("=",$B25),'30min Data'!V$8:V$1111)</f>
        <v>320.79234166666669</v>
      </c>
      <c r="R25">
        <f>AVERAGEIF('30min Data'!$F$8:$F$1111,CONCATENATE("=",$B25),'30min Data'!W$8:W$1111)</f>
        <v>61.808008124999994</v>
      </c>
      <c r="S25">
        <f>AVERAGEIF('30min Data'!$F$8:$F$1111,CONCATENATE("=",$B25),'30min Data'!X$8:X$1111)</f>
        <v>319.55541666666664</v>
      </c>
      <c r="T25">
        <f>AVERAGEIF('30min Data'!$F$8:$F$1111,CONCATENATE("=",$B25),'30min Data'!Y$8:Y$1111)</f>
        <v>402.93249999999995</v>
      </c>
      <c r="U25">
        <f>AVERAGEIF('30min Data'!$F$8:$F$1111,CONCATENATE("=",$B25),'30min Data'!Z$8:Z$1111)</f>
        <v>175.6066666666666</v>
      </c>
      <c r="V25">
        <f>AVERAGEIF('30min Data'!$F$8:$F$1111,CONCATENATE("=",$B25),'30min Data'!AA$8:AA$1111)</f>
        <v>15.183352083333334</v>
      </c>
      <c r="W25">
        <f>AVERAGEIF('30min Data'!$F$8:$F$1111,CONCATENATE("=",$B25),'30min Data'!AB$8:AB$1111)</f>
        <v>99.999884259259261</v>
      </c>
      <c r="X25">
        <f>AVERAGEIF('30min Data'!$F$8:$F$1111,CONCATENATE("=",$B25),'30min Data'!AC$8:AC$1111)</f>
        <v>80.78859953703703</v>
      </c>
      <c r="Y25">
        <f>AVERAGEIF('30min Data'!$F$8:$F$1111,CONCATENATE("=",$B25),'30min Data'!AD$8:AD$1111)</f>
        <v>1.2160104166666665</v>
      </c>
      <c r="Z25">
        <f>AVERAGEIF('30min Data'!$F$8:$F$1111,CONCATENATE("=",$B25),'30min Data'!AE$8:AE$1111)</f>
        <v>1.3024806250000001</v>
      </c>
      <c r="AA25">
        <f>AVERAGEIF('30min Data'!$F$8:$F$1111,CONCATENATE("=",$B25),'30min Data'!AF$8:AF$1111)</f>
        <v>100.22398124999997</v>
      </c>
      <c r="AB25">
        <f>AVERAGEIF('30min Data'!$F$8:$F$1111,CONCATENATE("=",$B25),'30min Data'!AG$8:AG$1111)</f>
        <v>28.066564166666662</v>
      </c>
      <c r="AC25">
        <f>AVERAGEIF('30min Data'!$F$8:$F$1111,CONCATENATE("=",$B25),'30min Data'!AH$8:AH$1111)</f>
        <v>101.61653395833333</v>
      </c>
      <c r="AD25">
        <f>AVERAGEIF('30min Data'!$F$8:$F$1111,CONCATENATE("=",$B25),'30min Data'!AI$8:AI$1111)</f>
        <v>0.11201339583333336</v>
      </c>
      <c r="AE25">
        <f>AVERAGEIF('30min Data'!$F$8:$F$1111,CONCATENATE("=",$B25),'30min Data'!AJ$8:AJ$1111)</f>
        <v>-1.725916104166666E-7</v>
      </c>
    </row>
    <row r="26" spans="1:32" x14ac:dyDescent="0.25">
      <c r="A26" s="17">
        <f t="shared" si="2"/>
        <v>41778</v>
      </c>
      <c r="B26">
        <f t="shared" si="3"/>
        <v>139</v>
      </c>
      <c r="C26">
        <v>140</v>
      </c>
      <c r="D26">
        <v>106.84</v>
      </c>
      <c r="E26">
        <v>2.0491000000000001</v>
      </c>
      <c r="F26">
        <v>18.233000000000001</v>
      </c>
      <c r="G26">
        <v>18.222000000000001</v>
      </c>
      <c r="H26">
        <v>64.194000000000003</v>
      </c>
      <c r="I26">
        <v>1008.3</v>
      </c>
      <c r="J26">
        <v>312.27</v>
      </c>
      <c r="K26">
        <v>1272.8</v>
      </c>
      <c r="L26">
        <v>7.8794999999999994E-3</v>
      </c>
      <c r="M26">
        <v>1.2002999999999999</v>
      </c>
      <c r="N26">
        <v>0</v>
      </c>
      <c r="O26">
        <v>0</v>
      </c>
      <c r="P26">
        <v>14.433999999999999</v>
      </c>
      <c r="Q26">
        <f>AVERAGEIF('30min Data'!$F$8:$F$1111,CONCATENATE("=",$B26),'30min Data'!V$8:V$1111)</f>
        <v>314.53156875000008</v>
      </c>
      <c r="R26">
        <f>AVERAGEIF('30min Data'!$F$8:$F$1111,CONCATENATE("=",$B26),'30min Data'!W$8:W$1111)</f>
        <v>60.719956041666649</v>
      </c>
      <c r="S26">
        <f>AVERAGEIF('30min Data'!$F$8:$F$1111,CONCATENATE("=",$B26),'30min Data'!X$8:X$1111)</f>
        <v>333.04604166666672</v>
      </c>
      <c r="T26">
        <f>AVERAGEIF('30min Data'!$F$8:$F$1111,CONCATENATE("=",$B26),'30min Data'!Y$8:Y$1111)</f>
        <v>415.85666666666657</v>
      </c>
      <c r="U26">
        <f>AVERAGEIF('30min Data'!$F$8:$F$1111,CONCATENATE("=",$B26),'30min Data'!Z$8:Z$1111)</f>
        <v>171.00008333333327</v>
      </c>
      <c r="V26">
        <f>AVERAGEIF('30min Data'!$F$8:$F$1111,CONCATENATE("=",$B26),'30min Data'!AA$8:AA$1111)</f>
        <v>18.306095833333337</v>
      </c>
      <c r="W26">
        <f>AVERAGEIF('30min Data'!$F$8:$F$1111,CONCATENATE("=",$B26),'30min Data'!AB$8:AB$1111)</f>
        <v>99.999884259259261</v>
      </c>
      <c r="X26">
        <f>AVERAGEIF('30min Data'!$F$8:$F$1111,CONCATENATE("=",$B26),'30min Data'!AC$8:AC$1111)</f>
        <v>99.999884259259261</v>
      </c>
      <c r="Y26">
        <f>AVERAGEIF('30min Data'!$F$8:$F$1111,CONCATENATE("=",$B26),'30min Data'!AD$8:AD$1111)</f>
        <v>1.1999416666666665</v>
      </c>
      <c r="Z26">
        <f>AVERAGEIF('30min Data'!$F$8:$F$1111,CONCATENATE("=",$B26),'30min Data'!AE$8:AE$1111)</f>
        <v>1.5164185416666667</v>
      </c>
      <c r="AA26">
        <f>AVERAGEIF('30min Data'!$F$8:$F$1111,CONCATENATE("=",$B26),'30min Data'!AF$8:AF$1111)</f>
        <v>114.75631250000002</v>
      </c>
      <c r="AB26">
        <f>AVERAGEIF('30min Data'!$F$8:$F$1111,CONCATENATE("=",$B26),'30min Data'!AG$8:AG$1111)</f>
        <v>43.069650833333334</v>
      </c>
      <c r="AC26">
        <f>AVERAGEIF('30min Data'!$F$8:$F$1111,CONCATENATE("=",$B26),'30min Data'!AH$8:AH$1111)</f>
        <v>80.451656435624969</v>
      </c>
      <c r="AD26">
        <f>AVERAGEIF('30min Data'!$F$8:$F$1111,CONCATENATE("=",$B26),'30min Data'!AI$8:AI$1111)</f>
        <v>0.11823670833333329</v>
      </c>
      <c r="AE26">
        <f>AVERAGEIF('30min Data'!$F$8:$F$1111,CONCATENATE("=",$B26),'30min Data'!AJ$8:AJ$1111)</f>
        <v>-6.9900547916666543E-9</v>
      </c>
    </row>
    <row r="27" spans="1:32" x14ac:dyDescent="0.25">
      <c r="A27" s="17">
        <f t="shared" si="2"/>
        <v>41779</v>
      </c>
      <c r="B27">
        <f t="shared" si="3"/>
        <v>140</v>
      </c>
      <c r="C27">
        <v>141</v>
      </c>
      <c r="D27">
        <v>151.80000000000001</v>
      </c>
      <c r="E27">
        <v>2.3776999999999999</v>
      </c>
      <c r="F27">
        <v>21.146999999999998</v>
      </c>
      <c r="G27">
        <v>20.239999999999998</v>
      </c>
      <c r="H27">
        <v>56.646000000000001</v>
      </c>
      <c r="I27">
        <v>1010.7</v>
      </c>
      <c r="J27">
        <v>259.92</v>
      </c>
      <c r="K27">
        <v>1333.4</v>
      </c>
      <c r="L27">
        <v>8.2374000000000006E-3</v>
      </c>
      <c r="M27">
        <v>1.1909000000000001</v>
      </c>
      <c r="N27">
        <v>0</v>
      </c>
      <c r="O27">
        <v>0</v>
      </c>
      <c r="P27">
        <v>8.4116999999999997</v>
      </c>
      <c r="Q27">
        <f>AVERAGEIF('30min Data'!$F$8:$F$1111,CONCATENATE("=",$B27),'30min Data'!V$8:V$1111)</f>
        <v>261.03310000000005</v>
      </c>
      <c r="R27">
        <f>AVERAGEIF('30min Data'!$F$8:$F$1111,CONCATENATE("=",$B27),'30min Data'!W$8:W$1111)</f>
        <v>50.388333333333328</v>
      </c>
      <c r="S27">
        <f>AVERAGEIF('30min Data'!$F$8:$F$1111,CONCATENATE("=",$B27),'30min Data'!X$8:X$1111)</f>
        <v>361.2331250000002</v>
      </c>
      <c r="T27">
        <f>AVERAGEIF('30min Data'!$F$8:$F$1111,CONCATENATE("=",$B27),'30min Data'!Y$8:Y$1111)</f>
        <v>424.88479166666667</v>
      </c>
      <c r="U27">
        <f>AVERAGEIF('30min Data'!$F$8:$F$1111,CONCATENATE("=",$B27),'30min Data'!Z$8:Z$1111)</f>
        <v>146.99244791666666</v>
      </c>
      <c r="V27">
        <f>AVERAGEIF('30min Data'!$F$8:$F$1111,CONCATENATE("=",$B27),'30min Data'!AA$8:AA$1111)</f>
        <v>18.542658541666665</v>
      </c>
      <c r="W27">
        <f>AVERAGEIF('30min Data'!$F$8:$F$1111,CONCATENATE("=",$B27),'30min Data'!AB$8:AB$1111)</f>
        <v>99.999884259259261</v>
      </c>
      <c r="X27">
        <f>AVERAGEIF('30min Data'!$F$8:$F$1111,CONCATENATE("=",$B27),'30min Data'!AC$8:AC$1111)</f>
        <v>99.999884259259261</v>
      </c>
      <c r="Y27">
        <f>AVERAGEIF('30min Data'!$F$8:$F$1111,CONCATENATE("=",$B27),'30min Data'!AD$8:AD$1111)</f>
        <v>1.1897104166666665</v>
      </c>
      <c r="Z27">
        <f>AVERAGEIF('30min Data'!$F$8:$F$1111,CONCATENATE("=",$B27),'30min Data'!AE$8:AE$1111)</f>
        <v>1.826693125</v>
      </c>
      <c r="AA27">
        <f>AVERAGEIF('30min Data'!$F$8:$F$1111,CONCATENATE("=",$B27),'30min Data'!AF$8:AF$1111)</f>
        <v>140.6827083333333</v>
      </c>
      <c r="AB27">
        <f>AVERAGEIF('30min Data'!$F$8:$F$1111,CONCATENATE("=",$B27),'30min Data'!AG$8:AG$1111)</f>
        <v>39.561870208333332</v>
      </c>
      <c r="AC27">
        <f>AVERAGEIF('30min Data'!$F$8:$F$1111,CONCATENATE("=",$B27),'30min Data'!AH$8:AH$1111)</f>
        <v>61.310867291666654</v>
      </c>
      <c r="AD27">
        <f>AVERAGEIF('30min Data'!$F$8:$F$1111,CONCATENATE("=",$B27),'30min Data'!AI$8:AI$1111)</f>
        <v>0.13195522708333338</v>
      </c>
      <c r="AE27">
        <f>AVERAGEIF('30min Data'!$F$8:$F$1111,CONCATENATE("=",$B27),'30min Data'!AJ$8:AJ$1111)</f>
        <v>2.1651562500000007E-7</v>
      </c>
    </row>
    <row r="28" spans="1:32" x14ac:dyDescent="0.25">
      <c r="A28" s="17">
        <f t="shared" si="2"/>
        <v>41780</v>
      </c>
      <c r="B28">
        <f t="shared" si="3"/>
        <v>141</v>
      </c>
      <c r="C28">
        <v>142</v>
      </c>
      <c r="D28">
        <v>150.32</v>
      </c>
      <c r="E28">
        <v>2.7303999999999999</v>
      </c>
      <c r="F28">
        <v>20.209</v>
      </c>
      <c r="G28">
        <v>19.824000000000002</v>
      </c>
      <c r="H28">
        <v>63.728999999999999</v>
      </c>
      <c r="I28">
        <v>1010.2</v>
      </c>
      <c r="J28">
        <v>169.39</v>
      </c>
      <c r="K28">
        <v>1472</v>
      </c>
      <c r="L28">
        <v>9.1021999999999995E-3</v>
      </c>
      <c r="M28">
        <v>1.1933</v>
      </c>
      <c r="N28">
        <v>0</v>
      </c>
      <c r="O28">
        <v>0</v>
      </c>
      <c r="P28">
        <v>3.6638999999999999</v>
      </c>
      <c r="Q28">
        <f>AVERAGEIF('30min Data'!$F$8:$F$1111,CONCATENATE("=",$B28),'30min Data'!V$8:V$1111)</f>
        <v>170.12308125000001</v>
      </c>
      <c r="R28">
        <f>AVERAGEIF('30min Data'!$F$8:$F$1111,CONCATENATE("=",$B28),'30min Data'!W$8:W$1111)</f>
        <v>33.824008750000004</v>
      </c>
      <c r="S28">
        <f>AVERAGEIF('30min Data'!$F$8:$F$1111,CONCATENATE("=",$B28),'30min Data'!X$8:X$1111)</f>
        <v>371.28812499999998</v>
      </c>
      <c r="T28">
        <f>AVERAGEIF('30min Data'!$F$8:$F$1111,CONCATENATE("=",$B28),'30min Data'!Y$8:Y$1111)</f>
        <v>419.10708333333349</v>
      </c>
      <c r="U28">
        <f>AVERAGEIF('30min Data'!$F$8:$F$1111,CONCATENATE("=",$B28),'30min Data'!Z$8:Z$1111)</f>
        <v>88.478316666666672</v>
      </c>
      <c r="V28">
        <f>AVERAGEIF('30min Data'!$F$8:$F$1111,CONCATENATE("=",$B28),'30min Data'!AA$8:AA$1111)</f>
        <v>14.927105624999998</v>
      </c>
      <c r="W28">
        <f>AVERAGEIF('30min Data'!$F$8:$F$1111,CONCATENATE("=",$B28),'30min Data'!AB$8:AB$1111)</f>
        <v>99.999884259259261</v>
      </c>
      <c r="X28">
        <f>AVERAGEIF('30min Data'!$F$8:$F$1111,CONCATENATE("=",$B28),'30min Data'!AC$8:AC$1111)</f>
        <v>99.999884259259261</v>
      </c>
      <c r="Y28">
        <f>AVERAGEIF('30min Data'!$F$8:$F$1111,CONCATENATE("=",$B28),'30min Data'!AD$8:AD$1111)</f>
        <v>1.1929770833333337</v>
      </c>
      <c r="Z28">
        <f>AVERAGEIF('30min Data'!$F$8:$F$1111,CONCATENATE("=",$B28),'30min Data'!AE$8:AE$1111)</f>
        <v>2.1709954166666665</v>
      </c>
      <c r="AA28">
        <f>AVERAGEIF('30min Data'!$F$8:$F$1111,CONCATENATE("=",$B28),'30min Data'!AF$8:AF$1111)</f>
        <v>150.89310416666669</v>
      </c>
      <c r="AB28">
        <f>AVERAGEIF('30min Data'!$F$8:$F$1111,CONCATENATE("=",$B28),'30min Data'!AG$8:AG$1111)</f>
        <v>16.193889999999993</v>
      </c>
      <c r="AC28">
        <f>AVERAGEIF('30min Data'!$F$8:$F$1111,CONCATENATE("=",$B28),'30min Data'!AH$8:AH$1111)</f>
        <v>46.88967208333333</v>
      </c>
      <c r="AD28">
        <f>AVERAGEIF('30min Data'!$F$8:$F$1111,CONCATENATE("=",$B28),'30min Data'!AI$8:AI$1111)</f>
        <v>0.16801964583333331</v>
      </c>
      <c r="AE28">
        <f>AVERAGEIF('30min Data'!$F$8:$F$1111,CONCATENATE("=",$B28),'30min Data'!AJ$8:AJ$1111)</f>
        <v>1.9476874145833329E-7</v>
      </c>
    </row>
    <row r="29" spans="1:32" x14ac:dyDescent="0.25">
      <c r="A29" s="17"/>
      <c r="W29" s="27"/>
      <c r="X29" s="27"/>
    </row>
    <row r="32" spans="1:32" x14ac:dyDescent="0.25">
      <c r="X32" s="29"/>
      <c r="Y32" s="29"/>
      <c r="Z32" s="29"/>
      <c r="AA32" s="29"/>
      <c r="AB32" s="29"/>
      <c r="AC32" s="29"/>
      <c r="AD32" s="29"/>
      <c r="AE32" s="29"/>
      <c r="AF32" s="29"/>
    </row>
    <row r="33" spans="24:32" x14ac:dyDescent="0.25">
      <c r="X33" s="29"/>
      <c r="Y33" s="29"/>
      <c r="Z33" s="29"/>
      <c r="AA33" s="29"/>
      <c r="AB33" s="29"/>
      <c r="AC33" s="29"/>
      <c r="AD33" s="29"/>
      <c r="AE33" s="29"/>
      <c r="AF33" s="29"/>
    </row>
    <row r="34" spans="24:32" x14ac:dyDescent="0.25">
      <c r="X34" s="29"/>
      <c r="Y34" s="29"/>
      <c r="Z34" s="29"/>
      <c r="AA34" s="29"/>
      <c r="AB34" s="29"/>
      <c r="AC34" s="29"/>
      <c r="AD34" s="29"/>
      <c r="AE34" s="29"/>
      <c r="AF34" s="29"/>
    </row>
    <row r="35" spans="24:32" x14ac:dyDescent="0.25">
      <c r="X35" s="29"/>
      <c r="Y35" s="29"/>
      <c r="Z35" s="29"/>
      <c r="AA35" s="29"/>
      <c r="AB35" s="29"/>
      <c r="AC35" s="29"/>
      <c r="AD35" s="29"/>
      <c r="AE35" s="29"/>
      <c r="AF35" s="32"/>
    </row>
    <row r="36" spans="24:32" x14ac:dyDescent="0.25">
      <c r="X36" s="29"/>
      <c r="Y36" s="29"/>
      <c r="Z36" s="29"/>
      <c r="AA36" s="29"/>
      <c r="AB36" s="29"/>
      <c r="AC36" s="29"/>
      <c r="AD36" s="29"/>
      <c r="AE36" s="29"/>
      <c r="AF36" s="32"/>
    </row>
    <row r="37" spans="24:32" x14ac:dyDescent="0.25">
      <c r="X37" s="29"/>
      <c r="Y37" s="29"/>
      <c r="Z37" s="29"/>
      <c r="AA37" s="29"/>
      <c r="AB37" s="29"/>
      <c r="AC37" s="29"/>
      <c r="AD37" s="29"/>
      <c r="AE37" s="29"/>
      <c r="AF37" s="32"/>
    </row>
    <row r="39" spans="24:32" x14ac:dyDescent="0.25">
      <c r="AF39" s="2"/>
    </row>
    <row r="40" spans="24:32" x14ac:dyDescent="0.25">
      <c r="AF40" s="2"/>
    </row>
    <row r="41" spans="24:32" x14ac:dyDescent="0.25">
      <c r="AF41" s="2"/>
    </row>
    <row r="42" spans="24:32" x14ac:dyDescent="0.25">
      <c r="AF42" s="2"/>
    </row>
    <row r="43" spans="24:32" x14ac:dyDescent="0.25">
      <c r="AF43" s="2"/>
    </row>
    <row r="44" spans="24:32" x14ac:dyDescent="0.25">
      <c r="AF44" s="2"/>
    </row>
    <row r="45" spans="24:32" x14ac:dyDescent="0.25">
      <c r="AF45" s="2"/>
    </row>
    <row r="46" spans="24:32" x14ac:dyDescent="0.25">
      <c r="AF46" s="2"/>
    </row>
    <row r="47" spans="24:32" x14ac:dyDescent="0.25">
      <c r="AF47" s="2"/>
    </row>
    <row r="48" spans="24:32" x14ac:dyDescent="0.25">
      <c r="AF48" s="2"/>
    </row>
    <row r="49" spans="29:32" x14ac:dyDescent="0.25">
      <c r="AF49" s="2"/>
    </row>
    <row r="53" spans="29:32" x14ac:dyDescent="0.25">
      <c r="AF53" s="2"/>
    </row>
    <row r="54" spans="29:32" x14ac:dyDescent="0.25">
      <c r="AF54" s="2"/>
    </row>
    <row r="55" spans="29:32" x14ac:dyDescent="0.25">
      <c r="AF55" s="2"/>
    </row>
    <row r="57" spans="29:32" x14ac:dyDescent="0.25">
      <c r="AC57" s="2"/>
    </row>
  </sheetData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D41A-81E5-45B0-9AB3-77A57D0EB0B2}">
  <dimension ref="A1:A6"/>
  <sheetViews>
    <sheetView workbookViewId="0">
      <selection sqref="A1:A6"/>
    </sheetView>
  </sheetViews>
  <sheetFormatPr defaultRowHeight="12.5" x14ac:dyDescent="0.25"/>
  <sheetData>
    <row r="1" spans="1:1" ht="13" x14ac:dyDescent="0.3">
      <c r="A1" s="28" t="s">
        <v>80</v>
      </c>
    </row>
    <row r="2" spans="1:1" ht="13" x14ac:dyDescent="0.3">
      <c r="A2" s="30" t="s">
        <v>83</v>
      </c>
    </row>
    <row r="3" spans="1:1" ht="13" x14ac:dyDescent="0.3">
      <c r="A3" s="31" t="s">
        <v>81</v>
      </c>
    </row>
    <row r="4" spans="1:1" ht="13" x14ac:dyDescent="0.3">
      <c r="A4" s="31" t="s">
        <v>82</v>
      </c>
    </row>
    <row r="5" spans="1:1" ht="13" x14ac:dyDescent="0.3">
      <c r="A5" s="31" t="s">
        <v>84</v>
      </c>
    </row>
    <row r="6" spans="1:1" ht="13" x14ac:dyDescent="0.3">
      <c r="A6" s="31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J1799"/>
  <sheetViews>
    <sheetView tabSelected="1" workbookViewId="0">
      <pane xSplit="8" ySplit="6" topLeftCell="M7" activePane="bottomRight" state="frozen"/>
      <selection pane="topRight" activeCell="I1" sqref="I1"/>
      <selection pane="bottomLeft" activeCell="A8" sqref="A8"/>
      <selection pane="bottomRight"/>
    </sheetView>
  </sheetViews>
  <sheetFormatPr defaultRowHeight="12.5" x14ac:dyDescent="0.25"/>
  <cols>
    <col min="1" max="1" width="14.81640625" customWidth="1"/>
    <col min="2" max="2" width="6.81640625" customWidth="1"/>
    <col min="3" max="3" width="6" customWidth="1"/>
    <col min="4" max="4" width="3.453125" customWidth="1"/>
    <col min="5" max="5" width="4.1796875" customWidth="1"/>
    <col min="6" max="6" width="5.54296875" customWidth="1"/>
    <col min="7" max="7" width="7.1796875" customWidth="1"/>
    <col min="8" max="8" width="10.1796875" customWidth="1"/>
    <col min="28" max="29" width="11.54296875" customWidth="1"/>
  </cols>
  <sheetData>
    <row r="2" spans="1:36" ht="15.5" x14ac:dyDescent="0.35">
      <c r="A2" s="23" t="s">
        <v>68</v>
      </c>
    </row>
    <row r="4" spans="1:36" ht="13" x14ac:dyDescent="0.3">
      <c r="A4" s="7" t="s">
        <v>46</v>
      </c>
      <c r="B4" s="16"/>
      <c r="C4" s="16"/>
      <c r="D4" s="16"/>
      <c r="E4" s="16"/>
      <c r="F4" s="16"/>
      <c r="G4" s="16"/>
      <c r="H4" s="16"/>
      <c r="I4" s="19" t="s">
        <v>64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1"/>
      <c r="V4" s="6" t="s">
        <v>67</v>
      </c>
      <c r="W4" s="6"/>
      <c r="X4" s="6"/>
      <c r="Y4" s="6"/>
      <c r="Z4" s="6"/>
      <c r="AA4" s="22"/>
      <c r="AB4" s="5" t="s">
        <v>77</v>
      </c>
      <c r="AC4" s="5"/>
      <c r="AD4" s="24"/>
      <c r="AE4" s="5"/>
      <c r="AF4" s="5"/>
      <c r="AG4" s="5"/>
      <c r="AH4" s="5"/>
      <c r="AI4" s="5"/>
      <c r="AJ4" s="5"/>
    </row>
    <row r="5" spans="1:36" ht="13" x14ac:dyDescent="0.3">
      <c r="A5" s="18" t="s">
        <v>62</v>
      </c>
      <c r="B5" s="18" t="s">
        <v>47</v>
      </c>
      <c r="C5" s="18" t="s">
        <v>48</v>
      </c>
      <c r="D5" s="18" t="s">
        <v>49</v>
      </c>
      <c r="E5" s="18" t="s">
        <v>50</v>
      </c>
      <c r="F5" s="18" t="s">
        <v>51</v>
      </c>
      <c r="G5" s="18" t="s">
        <v>52</v>
      </c>
      <c r="H5" s="18" t="s">
        <v>63</v>
      </c>
      <c r="I5" s="4" t="s">
        <v>86</v>
      </c>
      <c r="J5" s="4" t="s">
        <v>87</v>
      </c>
      <c r="K5" s="4" t="s">
        <v>88</v>
      </c>
      <c r="L5" s="4" t="s">
        <v>89</v>
      </c>
      <c r="M5" s="4" t="s">
        <v>94</v>
      </c>
      <c r="N5" s="4" t="s">
        <v>90</v>
      </c>
      <c r="O5" s="4" t="s">
        <v>95</v>
      </c>
      <c r="P5" s="4" t="s">
        <v>53</v>
      </c>
      <c r="Q5" s="4" t="s">
        <v>54</v>
      </c>
      <c r="R5" s="4" t="s">
        <v>55</v>
      </c>
      <c r="S5" s="4" t="s">
        <v>91</v>
      </c>
      <c r="T5" s="4" t="s">
        <v>92</v>
      </c>
      <c r="U5" s="4" t="s">
        <v>93</v>
      </c>
      <c r="V5" s="6" t="s">
        <v>96</v>
      </c>
      <c r="W5" s="6" t="s">
        <v>97</v>
      </c>
      <c r="X5" s="6" t="s">
        <v>98</v>
      </c>
      <c r="Y5" s="6" t="s">
        <v>99</v>
      </c>
      <c r="Z5" s="6" t="s">
        <v>100</v>
      </c>
      <c r="AA5" s="22" t="s">
        <v>101</v>
      </c>
      <c r="AB5" s="10" t="s">
        <v>110</v>
      </c>
      <c r="AC5" s="10" t="s">
        <v>109</v>
      </c>
      <c r="AD5" s="5" t="s">
        <v>102</v>
      </c>
      <c r="AE5" s="5" t="s">
        <v>150</v>
      </c>
      <c r="AF5" s="5" t="s">
        <v>104</v>
      </c>
      <c r="AG5" s="5" t="s">
        <v>105</v>
      </c>
      <c r="AH5" s="5" t="s">
        <v>106</v>
      </c>
      <c r="AI5" s="5" t="s">
        <v>107</v>
      </c>
      <c r="AJ5" s="5" t="s">
        <v>108</v>
      </c>
    </row>
    <row r="6" spans="1:36" ht="13" x14ac:dyDescent="0.3">
      <c r="A6" s="18" t="s">
        <v>23</v>
      </c>
      <c r="B6" s="18" t="s">
        <v>23</v>
      </c>
      <c r="C6" s="18" t="s">
        <v>23</v>
      </c>
      <c r="D6" s="18" t="s">
        <v>23</v>
      </c>
      <c r="E6" s="18" t="s">
        <v>23</v>
      </c>
      <c r="F6" s="18" t="s">
        <v>23</v>
      </c>
      <c r="G6" s="18" t="s">
        <v>23</v>
      </c>
      <c r="H6" s="18" t="s">
        <v>23</v>
      </c>
      <c r="I6" s="4" t="s">
        <v>65</v>
      </c>
      <c r="J6" s="4" t="s">
        <v>24</v>
      </c>
      <c r="K6" s="4" t="s">
        <v>56</v>
      </c>
      <c r="L6" s="4" t="s">
        <v>56</v>
      </c>
      <c r="M6" s="4" t="s">
        <v>57</v>
      </c>
      <c r="N6" s="4" t="s">
        <v>75</v>
      </c>
      <c r="O6" s="4" t="s">
        <v>60</v>
      </c>
      <c r="P6" s="4" t="s">
        <v>58</v>
      </c>
      <c r="Q6" s="4" t="s">
        <v>27</v>
      </c>
      <c r="R6" s="4" t="s">
        <v>59</v>
      </c>
      <c r="S6" s="4" t="s">
        <v>66</v>
      </c>
      <c r="T6" s="4" t="s">
        <v>61</v>
      </c>
      <c r="U6" s="4" t="s">
        <v>61</v>
      </c>
      <c r="V6" s="6" t="s">
        <v>60</v>
      </c>
      <c r="W6" s="6" t="s">
        <v>60</v>
      </c>
      <c r="X6" s="6" t="s">
        <v>60</v>
      </c>
      <c r="Y6" s="6" t="s">
        <v>60</v>
      </c>
      <c r="Z6" s="6" t="s">
        <v>60</v>
      </c>
      <c r="AA6" s="22" t="s">
        <v>60</v>
      </c>
      <c r="AB6" s="10" t="s">
        <v>23</v>
      </c>
      <c r="AC6" s="10" t="s">
        <v>23</v>
      </c>
      <c r="AD6" s="5" t="s">
        <v>26</v>
      </c>
      <c r="AE6" s="5" t="s">
        <v>24</v>
      </c>
      <c r="AF6" s="5" t="s">
        <v>30</v>
      </c>
      <c r="AG6" s="5" t="s">
        <v>31</v>
      </c>
      <c r="AH6" s="5" t="s">
        <v>31</v>
      </c>
      <c r="AI6" s="5" t="s">
        <v>24</v>
      </c>
      <c r="AJ6" s="5" t="s">
        <v>32</v>
      </c>
    </row>
    <row r="7" spans="1:36" ht="13" x14ac:dyDescent="0.3">
      <c r="A7" s="33" t="s">
        <v>62</v>
      </c>
      <c r="B7" s="18" t="s">
        <v>147</v>
      </c>
      <c r="C7" s="18" t="s">
        <v>146</v>
      </c>
      <c r="D7" s="18" t="s">
        <v>148</v>
      </c>
      <c r="E7" s="18" t="s">
        <v>149</v>
      </c>
      <c r="F7" s="18" t="s">
        <v>145</v>
      </c>
      <c r="G7" s="18" t="s">
        <v>144</v>
      </c>
      <c r="H7" s="18" t="s">
        <v>143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121</v>
      </c>
      <c r="T7" t="s">
        <v>142</v>
      </c>
      <c r="U7" t="s">
        <v>141</v>
      </c>
      <c r="V7" t="s">
        <v>125</v>
      </c>
      <c r="W7" t="s">
        <v>124</v>
      </c>
      <c r="X7" t="s">
        <v>126</v>
      </c>
      <c r="Y7" t="s">
        <v>127</v>
      </c>
      <c r="Z7" t="s">
        <v>128</v>
      </c>
      <c r="AA7" t="s">
        <v>129</v>
      </c>
      <c r="AB7" t="s">
        <v>130</v>
      </c>
      <c r="AC7" t="s">
        <v>131</v>
      </c>
      <c r="AD7" t="s">
        <v>132</v>
      </c>
      <c r="AE7" t="s">
        <v>133</v>
      </c>
      <c r="AF7" t="s">
        <v>134</v>
      </c>
      <c r="AG7" t="s">
        <v>135</v>
      </c>
      <c r="AH7" t="s">
        <v>136</v>
      </c>
      <c r="AI7" t="s">
        <v>137</v>
      </c>
      <c r="AJ7" t="s">
        <v>138</v>
      </c>
    </row>
    <row r="8" spans="1:36" x14ac:dyDescent="0.25">
      <c r="A8" s="17">
        <f>$F8+41639</f>
        <v>41759</v>
      </c>
      <c r="B8">
        <v>4</v>
      </c>
      <c r="C8">
        <v>30</v>
      </c>
      <c r="D8">
        <v>0</v>
      </c>
      <c r="E8">
        <v>30</v>
      </c>
      <c r="F8">
        <v>120</v>
      </c>
      <c r="G8">
        <v>30</v>
      </c>
      <c r="H8">
        <f t="shared" ref="H8:H40" si="0">+F8+D8/24+E8/(24*60)</f>
        <v>120.02083333333333</v>
      </c>
      <c r="I8">
        <v>350.89</v>
      </c>
      <c r="J8">
        <v>0.46734999999999999</v>
      </c>
      <c r="K8">
        <v>11.794</v>
      </c>
      <c r="L8">
        <v>11.382</v>
      </c>
      <c r="M8">
        <v>99.662999999999997</v>
      </c>
      <c r="N8">
        <v>1010.7</v>
      </c>
      <c r="O8">
        <v>0</v>
      </c>
      <c r="P8">
        <v>1378.7</v>
      </c>
      <c r="Q8">
        <v>8.5179999999999995E-3</v>
      </c>
      <c r="R8">
        <v>1.2295</v>
      </c>
      <c r="S8">
        <v>0</v>
      </c>
      <c r="T8">
        <v>0</v>
      </c>
      <c r="U8">
        <v>0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s="27">
        <v>0</v>
      </c>
      <c r="AC8" s="27">
        <v>0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</row>
    <row r="9" spans="1:36" x14ac:dyDescent="0.25">
      <c r="A9" s="17">
        <f t="shared" ref="A9:A72" si="1">$F9+41639</f>
        <v>41759</v>
      </c>
      <c r="B9">
        <v>4</v>
      </c>
      <c r="C9">
        <v>30</v>
      </c>
      <c r="D9">
        <v>1</v>
      </c>
      <c r="E9">
        <v>0</v>
      </c>
      <c r="F9">
        <v>120</v>
      </c>
      <c r="G9">
        <v>100</v>
      </c>
      <c r="H9">
        <f t="shared" si="0"/>
        <v>120.04166666666667</v>
      </c>
      <c r="I9">
        <v>3.7385000000000002</v>
      </c>
      <c r="J9">
        <v>1.0704</v>
      </c>
      <c r="K9">
        <v>11.907</v>
      </c>
      <c r="L9">
        <v>11.433</v>
      </c>
      <c r="M9">
        <v>98.650999999999996</v>
      </c>
      <c r="N9">
        <v>1010.7</v>
      </c>
      <c r="O9">
        <v>0</v>
      </c>
      <c r="P9">
        <v>1375</v>
      </c>
      <c r="Q9">
        <v>8.4945000000000003E-3</v>
      </c>
      <c r="R9">
        <v>1.2291000000000001</v>
      </c>
      <c r="S9">
        <v>0</v>
      </c>
      <c r="T9">
        <v>0</v>
      </c>
      <c r="U9">
        <v>0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s="27">
        <v>0</v>
      </c>
      <c r="AC9" s="27">
        <v>0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</row>
    <row r="10" spans="1:36" x14ac:dyDescent="0.25">
      <c r="A10" s="17">
        <f t="shared" si="1"/>
        <v>41759</v>
      </c>
      <c r="B10">
        <v>4</v>
      </c>
      <c r="C10">
        <v>30</v>
      </c>
      <c r="D10">
        <v>1</v>
      </c>
      <c r="E10">
        <v>30</v>
      </c>
      <c r="F10">
        <v>120</v>
      </c>
      <c r="G10">
        <v>130</v>
      </c>
      <c r="H10">
        <f t="shared" si="0"/>
        <v>120.0625</v>
      </c>
      <c r="I10">
        <v>8.6334999999999997</v>
      </c>
      <c r="J10">
        <v>0.35537000000000002</v>
      </c>
      <c r="K10">
        <v>11.773999999999999</v>
      </c>
      <c r="L10">
        <v>10.987</v>
      </c>
      <c r="M10">
        <v>99.183000000000007</v>
      </c>
      <c r="N10">
        <v>1010.7</v>
      </c>
      <c r="O10">
        <v>0</v>
      </c>
      <c r="P10">
        <v>1370.3</v>
      </c>
      <c r="Q10">
        <v>8.4656999999999996E-3</v>
      </c>
      <c r="R10">
        <v>1.2296</v>
      </c>
      <c r="S10">
        <v>0</v>
      </c>
      <c r="T10">
        <v>0</v>
      </c>
      <c r="U10">
        <v>0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s="27">
        <v>0</v>
      </c>
      <c r="AC10" s="27">
        <v>0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</row>
    <row r="11" spans="1:36" x14ac:dyDescent="0.25">
      <c r="A11" s="17">
        <f t="shared" si="1"/>
        <v>41759</v>
      </c>
      <c r="B11">
        <v>4</v>
      </c>
      <c r="C11">
        <v>30</v>
      </c>
      <c r="D11">
        <v>2</v>
      </c>
      <c r="E11">
        <v>0</v>
      </c>
      <c r="F11">
        <v>120</v>
      </c>
      <c r="G11">
        <v>200</v>
      </c>
      <c r="H11">
        <f t="shared" si="0"/>
        <v>120.08333333333333</v>
      </c>
      <c r="I11">
        <v>304.39999999999998</v>
      </c>
      <c r="J11">
        <v>0.37434000000000001</v>
      </c>
      <c r="K11">
        <v>11.504</v>
      </c>
      <c r="L11">
        <v>10.804</v>
      </c>
      <c r="M11">
        <v>99.954999999999998</v>
      </c>
      <c r="N11">
        <v>1010.6</v>
      </c>
      <c r="O11">
        <v>0</v>
      </c>
      <c r="P11">
        <v>1356.5</v>
      </c>
      <c r="Q11">
        <v>8.3814000000000007E-3</v>
      </c>
      <c r="R11">
        <v>1.2306999999999999</v>
      </c>
      <c r="S11">
        <v>0</v>
      </c>
      <c r="T11">
        <v>0</v>
      </c>
      <c r="U11">
        <v>0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s="27">
        <v>0</v>
      </c>
      <c r="AC11" s="27">
        <v>0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</row>
    <row r="12" spans="1:36" x14ac:dyDescent="0.25">
      <c r="A12" s="17">
        <f t="shared" si="1"/>
        <v>41759</v>
      </c>
      <c r="B12">
        <v>4</v>
      </c>
      <c r="C12">
        <v>30</v>
      </c>
      <c r="D12">
        <v>2</v>
      </c>
      <c r="E12">
        <v>30</v>
      </c>
      <c r="F12">
        <v>120</v>
      </c>
      <c r="G12">
        <v>230</v>
      </c>
      <c r="H12">
        <f t="shared" si="0"/>
        <v>120.10416666666666</v>
      </c>
      <c r="I12">
        <v>260.29000000000002</v>
      </c>
      <c r="J12">
        <v>0.76115999999999995</v>
      </c>
      <c r="K12">
        <v>11.39</v>
      </c>
      <c r="L12">
        <v>10.525</v>
      </c>
      <c r="M12">
        <v>99.751999999999995</v>
      </c>
      <c r="N12">
        <v>1010.5</v>
      </c>
      <c r="O12">
        <v>0</v>
      </c>
      <c r="P12">
        <v>1343.6</v>
      </c>
      <c r="Q12">
        <v>8.3014999999999999E-3</v>
      </c>
      <c r="R12">
        <v>1.2312000000000001</v>
      </c>
      <c r="S12">
        <v>0</v>
      </c>
      <c r="T12">
        <v>0</v>
      </c>
      <c r="U12">
        <v>0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s="27">
        <v>0</v>
      </c>
      <c r="AC12" s="27">
        <v>0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</row>
    <row r="13" spans="1:36" x14ac:dyDescent="0.25">
      <c r="A13" s="17">
        <f t="shared" si="1"/>
        <v>41759</v>
      </c>
      <c r="B13">
        <v>4</v>
      </c>
      <c r="C13">
        <v>30</v>
      </c>
      <c r="D13">
        <v>3</v>
      </c>
      <c r="E13">
        <v>0</v>
      </c>
      <c r="F13">
        <v>120</v>
      </c>
      <c r="G13">
        <v>300</v>
      </c>
      <c r="H13">
        <f t="shared" si="0"/>
        <v>120.125</v>
      </c>
      <c r="I13">
        <v>275.8</v>
      </c>
      <c r="J13">
        <v>1.2966</v>
      </c>
      <c r="K13">
        <v>11.497999999999999</v>
      </c>
      <c r="L13">
        <v>10.896000000000001</v>
      </c>
      <c r="M13">
        <v>99.367000000000004</v>
      </c>
      <c r="N13">
        <v>1010.4</v>
      </c>
      <c r="O13">
        <v>0</v>
      </c>
      <c r="P13">
        <v>1347.9</v>
      </c>
      <c r="Q13">
        <v>8.3295000000000001E-3</v>
      </c>
      <c r="R13">
        <v>1.2304999999999999</v>
      </c>
      <c r="S13">
        <v>0</v>
      </c>
      <c r="T13">
        <v>0</v>
      </c>
      <c r="U13">
        <v>0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s="27">
        <v>0</v>
      </c>
      <c r="AC13" s="27">
        <v>0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</row>
    <row r="14" spans="1:36" x14ac:dyDescent="0.25">
      <c r="A14" s="17">
        <f t="shared" si="1"/>
        <v>41759</v>
      </c>
      <c r="B14">
        <v>4</v>
      </c>
      <c r="C14">
        <v>30</v>
      </c>
      <c r="D14">
        <v>3</v>
      </c>
      <c r="E14">
        <v>30</v>
      </c>
      <c r="F14">
        <v>120</v>
      </c>
      <c r="G14">
        <v>330</v>
      </c>
      <c r="H14">
        <f t="shared" si="0"/>
        <v>120.14583333333333</v>
      </c>
      <c r="I14">
        <v>264.87</v>
      </c>
      <c r="J14">
        <v>1.1747000000000001</v>
      </c>
      <c r="K14">
        <v>11.384</v>
      </c>
      <c r="L14">
        <v>10.707000000000001</v>
      </c>
      <c r="M14">
        <v>99.307000000000002</v>
      </c>
      <c r="N14">
        <v>1010.1</v>
      </c>
      <c r="O14">
        <v>0</v>
      </c>
      <c r="P14">
        <v>1337</v>
      </c>
      <c r="Q14">
        <v>8.2638E-3</v>
      </c>
      <c r="R14">
        <v>1.2307999999999999</v>
      </c>
      <c r="S14">
        <v>0</v>
      </c>
      <c r="T14">
        <v>0</v>
      </c>
      <c r="U14">
        <v>0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s="27">
        <v>0</v>
      </c>
      <c r="AC14" s="27">
        <v>0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</row>
    <row r="15" spans="1:36" x14ac:dyDescent="0.25">
      <c r="A15" s="17">
        <f t="shared" si="1"/>
        <v>41759</v>
      </c>
      <c r="B15">
        <v>4</v>
      </c>
      <c r="C15">
        <v>30</v>
      </c>
      <c r="D15">
        <v>4</v>
      </c>
      <c r="E15">
        <v>0</v>
      </c>
      <c r="F15">
        <v>120</v>
      </c>
      <c r="G15">
        <v>400</v>
      </c>
      <c r="H15">
        <f t="shared" si="0"/>
        <v>120.16666666666667</v>
      </c>
      <c r="I15">
        <v>296.85000000000002</v>
      </c>
      <c r="J15">
        <v>1.4393</v>
      </c>
      <c r="K15">
        <v>11.395</v>
      </c>
      <c r="L15">
        <v>10.827999999999999</v>
      </c>
      <c r="M15">
        <v>99.599000000000004</v>
      </c>
      <c r="N15">
        <v>1010.2</v>
      </c>
      <c r="O15">
        <v>0</v>
      </c>
      <c r="P15">
        <v>1341.9</v>
      </c>
      <c r="Q15">
        <v>8.2941999999999998E-3</v>
      </c>
      <c r="R15">
        <v>1.2306999999999999</v>
      </c>
      <c r="S15">
        <v>0</v>
      </c>
      <c r="T15">
        <v>0</v>
      </c>
      <c r="U15">
        <v>0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s="27">
        <v>0</v>
      </c>
      <c r="AC15" s="27">
        <v>0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</row>
    <row r="16" spans="1:36" x14ac:dyDescent="0.25">
      <c r="A16" s="17">
        <f t="shared" si="1"/>
        <v>41759</v>
      </c>
      <c r="B16">
        <v>4</v>
      </c>
      <c r="C16">
        <v>30</v>
      </c>
      <c r="D16">
        <v>4</v>
      </c>
      <c r="E16">
        <v>30</v>
      </c>
      <c r="F16">
        <v>120</v>
      </c>
      <c r="G16">
        <v>430</v>
      </c>
      <c r="H16">
        <f t="shared" si="0"/>
        <v>120.1875</v>
      </c>
      <c r="I16">
        <v>297.56</v>
      </c>
      <c r="J16">
        <v>2.6554000000000002</v>
      </c>
      <c r="K16">
        <v>11.345000000000001</v>
      </c>
      <c r="L16">
        <v>11.244999999999999</v>
      </c>
      <c r="M16">
        <v>99.963999999999999</v>
      </c>
      <c r="N16">
        <v>1010.2</v>
      </c>
      <c r="O16">
        <v>3.4609000000000001</v>
      </c>
      <c r="P16">
        <v>1342.4</v>
      </c>
      <c r="Q16">
        <v>8.2962000000000001E-3</v>
      </c>
      <c r="R16">
        <v>1.2311000000000001</v>
      </c>
      <c r="S16">
        <v>0</v>
      </c>
      <c r="T16">
        <v>0</v>
      </c>
      <c r="U16">
        <v>0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s="27">
        <v>0</v>
      </c>
      <c r="AC16" s="27">
        <v>0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</row>
    <row r="17" spans="1:36" x14ac:dyDescent="0.25">
      <c r="A17" s="17">
        <f t="shared" si="1"/>
        <v>41759</v>
      </c>
      <c r="B17">
        <v>4</v>
      </c>
      <c r="C17">
        <v>30</v>
      </c>
      <c r="D17">
        <v>5</v>
      </c>
      <c r="E17">
        <v>0</v>
      </c>
      <c r="F17">
        <v>120</v>
      </c>
      <c r="G17">
        <v>500</v>
      </c>
      <c r="H17">
        <f t="shared" si="0"/>
        <v>120.20833333333333</v>
      </c>
      <c r="I17">
        <v>304</v>
      </c>
      <c r="J17">
        <v>1.5640000000000001</v>
      </c>
      <c r="K17">
        <v>11.35</v>
      </c>
      <c r="L17">
        <v>11.478</v>
      </c>
      <c r="M17">
        <v>100.02</v>
      </c>
      <c r="N17">
        <v>1010.3</v>
      </c>
      <c r="O17">
        <v>10.028</v>
      </c>
      <c r="P17">
        <v>1343.5</v>
      </c>
      <c r="Q17">
        <v>8.3026000000000003E-3</v>
      </c>
      <c r="R17">
        <v>1.2311000000000001</v>
      </c>
      <c r="S17">
        <v>0</v>
      </c>
      <c r="T17">
        <v>0</v>
      </c>
      <c r="U17">
        <v>0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s="27">
        <v>0</v>
      </c>
      <c r="AC17" s="27">
        <v>0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</row>
    <row r="18" spans="1:36" x14ac:dyDescent="0.25">
      <c r="A18" s="17">
        <f t="shared" si="1"/>
        <v>41759</v>
      </c>
      <c r="B18">
        <v>4</v>
      </c>
      <c r="C18">
        <v>30</v>
      </c>
      <c r="D18">
        <v>5</v>
      </c>
      <c r="E18">
        <v>30</v>
      </c>
      <c r="F18">
        <v>120</v>
      </c>
      <c r="G18">
        <v>530</v>
      </c>
      <c r="H18">
        <f t="shared" si="0"/>
        <v>120.22916666666666</v>
      </c>
      <c r="I18">
        <v>314.72000000000003</v>
      </c>
      <c r="J18">
        <v>1.9375</v>
      </c>
      <c r="K18">
        <v>11.481</v>
      </c>
      <c r="L18">
        <v>11.602</v>
      </c>
      <c r="M18">
        <v>99.965000000000003</v>
      </c>
      <c r="N18">
        <v>1010.5</v>
      </c>
      <c r="O18">
        <v>21.423999999999999</v>
      </c>
      <c r="P18">
        <v>1354.6</v>
      </c>
      <c r="Q18">
        <v>8.3704000000000001E-3</v>
      </c>
      <c r="R18">
        <v>1.2306999999999999</v>
      </c>
      <c r="S18">
        <v>0</v>
      </c>
      <c r="T18">
        <v>0</v>
      </c>
      <c r="U18">
        <v>0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s="27">
        <v>0</v>
      </c>
      <c r="AC18" s="27">
        <v>0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</row>
    <row r="19" spans="1:36" x14ac:dyDescent="0.25">
      <c r="A19" s="17">
        <f t="shared" si="1"/>
        <v>41759</v>
      </c>
      <c r="B19">
        <v>4</v>
      </c>
      <c r="C19">
        <v>30</v>
      </c>
      <c r="D19">
        <v>6</v>
      </c>
      <c r="E19">
        <v>0</v>
      </c>
      <c r="F19">
        <v>120</v>
      </c>
      <c r="G19">
        <v>600</v>
      </c>
      <c r="H19">
        <f t="shared" si="0"/>
        <v>120.25</v>
      </c>
      <c r="I19">
        <v>305.10000000000002</v>
      </c>
      <c r="J19">
        <v>1.7144999999999999</v>
      </c>
      <c r="K19">
        <v>11.611000000000001</v>
      </c>
      <c r="L19">
        <v>11.875999999999999</v>
      </c>
      <c r="M19">
        <v>100.12</v>
      </c>
      <c r="N19">
        <v>1010.7</v>
      </c>
      <c r="O19">
        <v>36.167999999999999</v>
      </c>
      <c r="P19">
        <v>1368.4</v>
      </c>
      <c r="Q19">
        <v>8.4545000000000002E-3</v>
      </c>
      <c r="R19">
        <v>1.2302999999999999</v>
      </c>
      <c r="S19">
        <v>0</v>
      </c>
      <c r="T19">
        <v>0</v>
      </c>
      <c r="U19">
        <v>0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s="27">
        <v>0</v>
      </c>
      <c r="AC19" s="27">
        <v>0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</row>
    <row r="20" spans="1:36" x14ac:dyDescent="0.25">
      <c r="A20" s="17">
        <f t="shared" si="1"/>
        <v>41759</v>
      </c>
      <c r="B20">
        <v>4</v>
      </c>
      <c r="C20">
        <v>30</v>
      </c>
      <c r="D20">
        <v>6</v>
      </c>
      <c r="E20">
        <v>30</v>
      </c>
      <c r="F20">
        <v>120</v>
      </c>
      <c r="G20">
        <v>630</v>
      </c>
      <c r="H20">
        <f t="shared" si="0"/>
        <v>120.27083333333333</v>
      </c>
      <c r="I20">
        <v>318.48</v>
      </c>
      <c r="J20">
        <v>2.4015</v>
      </c>
      <c r="K20">
        <v>12.138</v>
      </c>
      <c r="L20">
        <v>12.253</v>
      </c>
      <c r="M20">
        <v>98.198999999999998</v>
      </c>
      <c r="N20">
        <v>1010.8</v>
      </c>
      <c r="O20">
        <v>96.18</v>
      </c>
      <c r="P20">
        <v>1389.5</v>
      </c>
      <c r="Q20">
        <v>8.5836999999999997E-3</v>
      </c>
      <c r="R20">
        <v>1.2282</v>
      </c>
      <c r="S20">
        <v>0</v>
      </c>
      <c r="T20">
        <v>0</v>
      </c>
      <c r="U20">
        <v>0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s="27">
        <v>0</v>
      </c>
      <c r="AC20" s="27">
        <v>0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</row>
    <row r="21" spans="1:36" x14ac:dyDescent="0.25">
      <c r="A21" s="17">
        <f t="shared" si="1"/>
        <v>41759</v>
      </c>
      <c r="B21">
        <v>4</v>
      </c>
      <c r="C21">
        <v>30</v>
      </c>
      <c r="D21">
        <v>7</v>
      </c>
      <c r="E21">
        <v>0</v>
      </c>
      <c r="F21">
        <v>120</v>
      </c>
      <c r="G21">
        <v>700</v>
      </c>
      <c r="H21">
        <f t="shared" si="0"/>
        <v>120.29166666666667</v>
      </c>
      <c r="I21">
        <v>313.42</v>
      </c>
      <c r="J21">
        <v>2.89</v>
      </c>
      <c r="K21">
        <v>12.576000000000001</v>
      </c>
      <c r="L21">
        <v>12.789</v>
      </c>
      <c r="M21">
        <v>95.021000000000001</v>
      </c>
      <c r="N21">
        <v>1010.8</v>
      </c>
      <c r="O21">
        <v>97.572999999999993</v>
      </c>
      <c r="P21">
        <v>1383.9</v>
      </c>
      <c r="Q21">
        <v>8.5495999999999992E-3</v>
      </c>
      <c r="R21">
        <v>1.2262</v>
      </c>
      <c r="S21">
        <v>0</v>
      </c>
      <c r="T21">
        <v>0</v>
      </c>
      <c r="U21">
        <v>0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s="27">
        <v>0</v>
      </c>
      <c r="AC21" s="27">
        <v>0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</row>
    <row r="22" spans="1:36" x14ac:dyDescent="0.25">
      <c r="A22" s="17">
        <f t="shared" si="1"/>
        <v>41759</v>
      </c>
      <c r="B22">
        <v>4</v>
      </c>
      <c r="C22">
        <v>30</v>
      </c>
      <c r="D22">
        <v>7</v>
      </c>
      <c r="E22">
        <v>30</v>
      </c>
      <c r="F22">
        <v>120</v>
      </c>
      <c r="G22">
        <v>730</v>
      </c>
      <c r="H22">
        <f t="shared" si="0"/>
        <v>120.3125</v>
      </c>
      <c r="I22">
        <v>317.02999999999997</v>
      </c>
      <c r="J22">
        <v>1.486</v>
      </c>
      <c r="K22">
        <v>12.956</v>
      </c>
      <c r="L22">
        <v>13.180999999999999</v>
      </c>
      <c r="M22">
        <v>93.68</v>
      </c>
      <c r="N22">
        <v>1010.9</v>
      </c>
      <c r="O22">
        <v>110.42</v>
      </c>
      <c r="P22">
        <v>1398.8</v>
      </c>
      <c r="Q22">
        <v>8.6409E-3</v>
      </c>
      <c r="R22">
        <v>1.2246999999999999</v>
      </c>
      <c r="S22">
        <v>0</v>
      </c>
      <c r="T22">
        <v>0</v>
      </c>
      <c r="U22">
        <v>0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s="27">
        <v>0</v>
      </c>
      <c r="AC22" s="27">
        <v>0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</row>
    <row r="23" spans="1:36" x14ac:dyDescent="0.25">
      <c r="A23" s="17">
        <f t="shared" si="1"/>
        <v>41759</v>
      </c>
      <c r="B23">
        <v>4</v>
      </c>
      <c r="C23">
        <v>30</v>
      </c>
      <c r="D23">
        <v>8</v>
      </c>
      <c r="E23">
        <v>0</v>
      </c>
      <c r="F23">
        <v>120</v>
      </c>
      <c r="G23">
        <v>800</v>
      </c>
      <c r="H23">
        <f t="shared" si="0"/>
        <v>120.33333333333333</v>
      </c>
      <c r="I23">
        <v>297.3</v>
      </c>
      <c r="J23">
        <v>0.69906000000000001</v>
      </c>
      <c r="K23">
        <v>13.436999999999999</v>
      </c>
      <c r="L23">
        <v>13.84</v>
      </c>
      <c r="M23">
        <v>90.441999999999993</v>
      </c>
      <c r="N23">
        <v>1011</v>
      </c>
      <c r="O23">
        <v>151.05000000000001</v>
      </c>
      <c r="P23">
        <v>1393.4</v>
      </c>
      <c r="Q23">
        <v>8.6067999999999995E-3</v>
      </c>
      <c r="R23">
        <v>1.2228000000000001</v>
      </c>
      <c r="S23">
        <v>0</v>
      </c>
      <c r="T23">
        <v>0</v>
      </c>
      <c r="U23">
        <v>0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s="27">
        <v>0</v>
      </c>
      <c r="AC23" s="27">
        <v>0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</row>
    <row r="24" spans="1:36" x14ac:dyDescent="0.25">
      <c r="A24" s="17">
        <f t="shared" si="1"/>
        <v>41759</v>
      </c>
      <c r="B24">
        <v>4</v>
      </c>
      <c r="C24">
        <v>30</v>
      </c>
      <c r="D24">
        <v>8</v>
      </c>
      <c r="E24">
        <v>30</v>
      </c>
      <c r="F24">
        <v>120</v>
      </c>
      <c r="G24">
        <v>830</v>
      </c>
      <c r="H24">
        <f t="shared" si="0"/>
        <v>120.35416666666666</v>
      </c>
      <c r="I24">
        <v>275.22000000000003</v>
      </c>
      <c r="J24">
        <v>1.1052</v>
      </c>
      <c r="K24">
        <v>13.811</v>
      </c>
      <c r="L24">
        <v>14.374000000000001</v>
      </c>
      <c r="M24">
        <v>89.227000000000004</v>
      </c>
      <c r="N24">
        <v>1011.1</v>
      </c>
      <c r="O24">
        <v>222.25</v>
      </c>
      <c r="P24">
        <v>1408.9</v>
      </c>
      <c r="Q24">
        <v>8.7022000000000002E-3</v>
      </c>
      <c r="R24">
        <v>1.2212000000000001</v>
      </c>
      <c r="S24">
        <v>0</v>
      </c>
      <c r="T24">
        <v>0</v>
      </c>
      <c r="U24">
        <v>1.4180999999999999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s="27">
        <v>0</v>
      </c>
      <c r="AC24" s="27">
        <v>0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</row>
    <row r="25" spans="1:36" x14ac:dyDescent="0.25">
      <c r="A25" s="17">
        <f t="shared" si="1"/>
        <v>41759</v>
      </c>
      <c r="B25">
        <v>4</v>
      </c>
      <c r="C25">
        <v>30</v>
      </c>
      <c r="D25">
        <v>9</v>
      </c>
      <c r="E25">
        <v>0</v>
      </c>
      <c r="F25">
        <v>120</v>
      </c>
      <c r="G25">
        <v>900</v>
      </c>
      <c r="H25">
        <f t="shared" si="0"/>
        <v>120.375</v>
      </c>
      <c r="I25">
        <v>296.02</v>
      </c>
      <c r="J25">
        <v>1.627</v>
      </c>
      <c r="K25">
        <v>14.851000000000001</v>
      </c>
      <c r="L25">
        <v>16.106999999999999</v>
      </c>
      <c r="M25">
        <v>86.504999999999995</v>
      </c>
      <c r="N25">
        <v>1011.2</v>
      </c>
      <c r="O25">
        <v>513.13</v>
      </c>
      <c r="P25">
        <v>1460.7</v>
      </c>
      <c r="Q25">
        <v>9.0230999999999992E-3</v>
      </c>
      <c r="R25">
        <v>1.2165999999999999</v>
      </c>
      <c r="S25">
        <v>0</v>
      </c>
      <c r="T25">
        <v>0</v>
      </c>
      <c r="U25">
        <v>20.518999999999998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s="27">
        <v>0</v>
      </c>
      <c r="AC25" s="27">
        <v>0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 t="e">
        <f>NA()</f>
        <v>#N/A</v>
      </c>
    </row>
    <row r="26" spans="1:36" x14ac:dyDescent="0.25">
      <c r="A26" s="17">
        <f t="shared" si="1"/>
        <v>41759</v>
      </c>
      <c r="B26">
        <v>4</v>
      </c>
      <c r="C26">
        <v>30</v>
      </c>
      <c r="D26">
        <v>9</v>
      </c>
      <c r="E26">
        <v>30</v>
      </c>
      <c r="F26">
        <v>120</v>
      </c>
      <c r="G26">
        <v>930</v>
      </c>
      <c r="H26">
        <f t="shared" si="0"/>
        <v>120.39583333333333</v>
      </c>
      <c r="I26">
        <v>287.48</v>
      </c>
      <c r="J26">
        <v>1.5185</v>
      </c>
      <c r="K26">
        <v>15.353999999999999</v>
      </c>
      <c r="L26">
        <v>17.027000000000001</v>
      </c>
      <c r="M26">
        <v>84.128</v>
      </c>
      <c r="N26">
        <v>1011.3</v>
      </c>
      <c r="O26">
        <v>509.86</v>
      </c>
      <c r="P26">
        <v>1467.4</v>
      </c>
      <c r="Q26">
        <v>9.0638000000000003E-3</v>
      </c>
      <c r="R26">
        <v>1.2145999999999999</v>
      </c>
      <c r="S26">
        <v>0</v>
      </c>
      <c r="T26">
        <v>0</v>
      </c>
      <c r="U26">
        <v>12.191000000000001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s="27">
        <v>0</v>
      </c>
      <c r="AC26" s="27">
        <v>0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 t="e">
        <f>NA()</f>
        <v>#N/A</v>
      </c>
    </row>
    <row r="27" spans="1:36" x14ac:dyDescent="0.25">
      <c r="A27" s="17">
        <f t="shared" si="1"/>
        <v>41759</v>
      </c>
      <c r="B27">
        <v>4</v>
      </c>
      <c r="C27">
        <v>30</v>
      </c>
      <c r="D27">
        <v>10</v>
      </c>
      <c r="E27">
        <v>0</v>
      </c>
      <c r="F27">
        <v>120</v>
      </c>
      <c r="G27">
        <v>1000</v>
      </c>
      <c r="H27">
        <f t="shared" si="0"/>
        <v>120.41666666666667</v>
      </c>
      <c r="I27">
        <v>288.73</v>
      </c>
      <c r="J27">
        <v>1.4166000000000001</v>
      </c>
      <c r="K27">
        <v>16.164999999999999</v>
      </c>
      <c r="L27">
        <v>18.291</v>
      </c>
      <c r="M27">
        <v>80.353999999999999</v>
      </c>
      <c r="N27">
        <v>1011.3</v>
      </c>
      <c r="O27">
        <v>626.99</v>
      </c>
      <c r="P27">
        <v>1476</v>
      </c>
      <c r="Q27">
        <v>9.1164000000000002E-3</v>
      </c>
      <c r="R27">
        <v>1.2113</v>
      </c>
      <c r="S27">
        <v>0</v>
      </c>
      <c r="T27">
        <v>0</v>
      </c>
      <c r="U27">
        <v>21.337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s="27">
        <v>0</v>
      </c>
      <c r="AC27" s="27">
        <v>0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</row>
    <row r="28" spans="1:36" x14ac:dyDescent="0.25">
      <c r="A28" s="17">
        <f t="shared" si="1"/>
        <v>41759</v>
      </c>
      <c r="B28">
        <v>4</v>
      </c>
      <c r="C28">
        <v>30</v>
      </c>
      <c r="D28">
        <v>10</v>
      </c>
      <c r="E28">
        <v>30</v>
      </c>
      <c r="F28">
        <v>120</v>
      </c>
      <c r="G28">
        <v>1030</v>
      </c>
      <c r="H28">
        <f t="shared" si="0"/>
        <v>120.4375</v>
      </c>
      <c r="I28">
        <v>287.83999999999997</v>
      </c>
      <c r="J28">
        <v>2.0507</v>
      </c>
      <c r="K28">
        <v>17.03</v>
      </c>
      <c r="L28">
        <v>19.055</v>
      </c>
      <c r="M28">
        <v>76.834999999999994</v>
      </c>
      <c r="N28">
        <v>1011.2</v>
      </c>
      <c r="O28">
        <v>632.02</v>
      </c>
      <c r="P28">
        <v>1491.9</v>
      </c>
      <c r="Q28">
        <v>9.2162000000000008E-3</v>
      </c>
      <c r="R28">
        <v>1.2075</v>
      </c>
      <c r="S28">
        <v>0</v>
      </c>
      <c r="T28">
        <v>0</v>
      </c>
      <c r="U28">
        <v>17.721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s="27">
        <v>4.2055555555555557</v>
      </c>
      <c r="AC28" s="27">
        <v>4.2055555555555557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 t="e">
        <f>NA()</f>
        <v>#N/A</v>
      </c>
    </row>
    <row r="29" spans="1:36" x14ac:dyDescent="0.25">
      <c r="A29" s="17">
        <f t="shared" si="1"/>
        <v>41759</v>
      </c>
      <c r="B29">
        <v>4</v>
      </c>
      <c r="C29">
        <v>30</v>
      </c>
      <c r="D29">
        <v>11</v>
      </c>
      <c r="E29">
        <v>0</v>
      </c>
      <c r="F29">
        <v>120</v>
      </c>
      <c r="G29">
        <v>1100</v>
      </c>
      <c r="H29">
        <f t="shared" si="0"/>
        <v>120.45833333333333</v>
      </c>
      <c r="I29">
        <v>299.63</v>
      </c>
      <c r="J29">
        <v>2.0101</v>
      </c>
      <c r="K29">
        <v>17.504000000000001</v>
      </c>
      <c r="L29">
        <v>19.292000000000002</v>
      </c>
      <c r="M29">
        <v>73.641999999999996</v>
      </c>
      <c r="N29">
        <v>1011.2</v>
      </c>
      <c r="O29">
        <v>606.46</v>
      </c>
      <c r="P29">
        <v>1473</v>
      </c>
      <c r="Q29">
        <v>9.0992999999999994E-3</v>
      </c>
      <c r="R29">
        <v>1.2056</v>
      </c>
      <c r="S29">
        <v>0</v>
      </c>
      <c r="T29">
        <v>0</v>
      </c>
      <c r="U29">
        <v>13.773</v>
      </c>
      <c r="V29">
        <v>599.91</v>
      </c>
      <c r="W29">
        <v>109.54</v>
      </c>
      <c r="X29">
        <v>363.88</v>
      </c>
      <c r="Y29">
        <v>441.14</v>
      </c>
      <c r="Z29">
        <v>413.11</v>
      </c>
      <c r="AA29">
        <v>66.91</v>
      </c>
      <c r="AB29" s="27">
        <v>100</v>
      </c>
      <c r="AC29" s="27">
        <v>100</v>
      </c>
      <c r="AD29">
        <v>1.2083999999999999</v>
      </c>
      <c r="AE29">
        <v>1.2946</v>
      </c>
      <c r="AF29">
        <v>293.94</v>
      </c>
      <c r="AG29">
        <v>59.048999999999999</v>
      </c>
      <c r="AH29">
        <v>161.09</v>
      </c>
      <c r="AI29">
        <v>0.14630000000000001</v>
      </c>
      <c r="AJ29" s="2">
        <v>-7.1317999999999998E-7</v>
      </c>
    </row>
    <row r="30" spans="1:36" x14ac:dyDescent="0.25">
      <c r="A30" s="17">
        <f t="shared" si="1"/>
        <v>41759</v>
      </c>
      <c r="B30">
        <v>4</v>
      </c>
      <c r="C30">
        <v>30</v>
      </c>
      <c r="D30">
        <v>11</v>
      </c>
      <c r="E30">
        <v>30</v>
      </c>
      <c r="F30">
        <v>120</v>
      </c>
      <c r="G30">
        <v>1130</v>
      </c>
      <c r="H30">
        <f t="shared" si="0"/>
        <v>120.47916666666666</v>
      </c>
      <c r="I30">
        <v>316.97000000000003</v>
      </c>
      <c r="J30">
        <v>2.1227999999999998</v>
      </c>
      <c r="K30">
        <v>17.824000000000002</v>
      </c>
      <c r="L30">
        <v>19.73</v>
      </c>
      <c r="M30">
        <v>69.930999999999997</v>
      </c>
      <c r="N30">
        <v>1011.2</v>
      </c>
      <c r="O30">
        <v>536.11</v>
      </c>
      <c r="P30">
        <v>1427.1</v>
      </c>
      <c r="Q30">
        <v>8.8143000000000006E-3</v>
      </c>
      <c r="R30">
        <v>1.2043999999999999</v>
      </c>
      <c r="S30">
        <v>0</v>
      </c>
      <c r="T30">
        <v>0</v>
      </c>
      <c r="U30">
        <v>6.2460000000000004</v>
      </c>
      <c r="V30">
        <v>508.76</v>
      </c>
      <c r="W30">
        <v>91.200999999999993</v>
      </c>
      <c r="X30">
        <v>359.33</v>
      </c>
      <c r="Y30">
        <v>437.48</v>
      </c>
      <c r="Z30">
        <v>339.4</v>
      </c>
      <c r="AA30">
        <v>69.317999999999998</v>
      </c>
      <c r="AB30" s="27">
        <v>100</v>
      </c>
      <c r="AC30" s="27">
        <v>100</v>
      </c>
      <c r="AD30">
        <v>1.2072000000000001</v>
      </c>
      <c r="AE30">
        <v>1.7128000000000001</v>
      </c>
      <c r="AF30">
        <v>311.88</v>
      </c>
      <c r="AG30">
        <v>52.220999999999997</v>
      </c>
      <c r="AH30">
        <v>163.56</v>
      </c>
      <c r="AI30">
        <v>0.24065</v>
      </c>
      <c r="AJ30" s="2">
        <v>-7.9989E-7</v>
      </c>
    </row>
    <row r="31" spans="1:36" x14ac:dyDescent="0.25">
      <c r="A31" s="17">
        <f t="shared" si="1"/>
        <v>41759</v>
      </c>
      <c r="B31">
        <v>4</v>
      </c>
      <c r="C31">
        <v>30</v>
      </c>
      <c r="D31">
        <v>12</v>
      </c>
      <c r="E31">
        <v>0</v>
      </c>
      <c r="F31">
        <v>120</v>
      </c>
      <c r="G31">
        <v>1200</v>
      </c>
      <c r="H31">
        <f t="shared" si="0"/>
        <v>120.5</v>
      </c>
      <c r="I31">
        <v>320.67</v>
      </c>
      <c r="J31">
        <v>2.5785</v>
      </c>
      <c r="K31">
        <v>17.721</v>
      </c>
      <c r="L31">
        <v>18.738</v>
      </c>
      <c r="M31">
        <v>70.087999999999994</v>
      </c>
      <c r="N31">
        <v>1011.1</v>
      </c>
      <c r="O31">
        <v>361.72</v>
      </c>
      <c r="P31">
        <v>1421.2</v>
      </c>
      <c r="Q31">
        <v>8.7782999999999993E-3</v>
      </c>
      <c r="R31">
        <v>1.2048000000000001</v>
      </c>
      <c r="S31">
        <v>0</v>
      </c>
      <c r="T31">
        <v>0</v>
      </c>
      <c r="U31">
        <v>0.82640000000000002</v>
      </c>
      <c r="V31">
        <v>359.74</v>
      </c>
      <c r="W31">
        <v>63.715000000000003</v>
      </c>
      <c r="X31">
        <v>355.98</v>
      </c>
      <c r="Y31">
        <v>426.41</v>
      </c>
      <c r="Z31">
        <v>225.6</v>
      </c>
      <c r="AA31">
        <v>51.960999999999999</v>
      </c>
      <c r="AB31" s="27">
        <v>100</v>
      </c>
      <c r="AC31" s="27">
        <v>100</v>
      </c>
      <c r="AD31">
        <v>1.2063999999999999</v>
      </c>
      <c r="AE31">
        <v>2.0183</v>
      </c>
      <c r="AF31">
        <v>311.64</v>
      </c>
      <c r="AG31">
        <v>16.452999999999999</v>
      </c>
      <c r="AH31">
        <v>112.57</v>
      </c>
      <c r="AI31">
        <v>0.15687000000000001</v>
      </c>
      <c r="AJ31" s="2">
        <v>-5.9073999999999995E-7</v>
      </c>
    </row>
    <row r="32" spans="1:36" x14ac:dyDescent="0.25">
      <c r="A32" s="17">
        <f t="shared" si="1"/>
        <v>41759</v>
      </c>
      <c r="B32">
        <v>4</v>
      </c>
      <c r="C32">
        <v>30</v>
      </c>
      <c r="D32">
        <v>12</v>
      </c>
      <c r="E32">
        <v>30</v>
      </c>
      <c r="F32">
        <v>120</v>
      </c>
      <c r="G32">
        <v>1230</v>
      </c>
      <c r="H32">
        <f t="shared" si="0"/>
        <v>120.52083333333333</v>
      </c>
      <c r="I32">
        <v>324.11</v>
      </c>
      <c r="J32">
        <v>2.1951000000000001</v>
      </c>
      <c r="K32">
        <v>18.117999999999999</v>
      </c>
      <c r="L32">
        <v>19.431000000000001</v>
      </c>
      <c r="M32">
        <v>67.278999999999996</v>
      </c>
      <c r="N32">
        <v>1011</v>
      </c>
      <c r="O32">
        <v>489.88</v>
      </c>
      <c r="P32">
        <v>1398.6</v>
      </c>
      <c r="Q32">
        <v>8.6394000000000002E-3</v>
      </c>
      <c r="R32">
        <v>1.2031000000000001</v>
      </c>
      <c r="S32">
        <v>0</v>
      </c>
      <c r="T32">
        <v>0</v>
      </c>
      <c r="U32">
        <v>7.9726999999999997</v>
      </c>
      <c r="V32">
        <v>518.09</v>
      </c>
      <c r="W32">
        <v>93.531999999999996</v>
      </c>
      <c r="X32">
        <v>359.48</v>
      </c>
      <c r="Y32">
        <v>437.56</v>
      </c>
      <c r="Z32">
        <v>346.47</v>
      </c>
      <c r="AA32">
        <v>59.097999999999999</v>
      </c>
      <c r="AB32" s="27">
        <v>100</v>
      </c>
      <c r="AC32" s="27">
        <v>100</v>
      </c>
      <c r="AD32">
        <v>1.2048000000000001</v>
      </c>
      <c r="AE32">
        <v>1.6809000000000001</v>
      </c>
      <c r="AF32">
        <v>319.36</v>
      </c>
      <c r="AG32">
        <v>46.76</v>
      </c>
      <c r="AH32">
        <v>168.01</v>
      </c>
      <c r="AI32" s="2">
        <v>7.4591000000000005E-2</v>
      </c>
      <c r="AJ32" s="2">
        <v>-8.7667000000000003E-7</v>
      </c>
    </row>
    <row r="33" spans="1:36" x14ac:dyDescent="0.25">
      <c r="A33" s="17">
        <f t="shared" si="1"/>
        <v>41759</v>
      </c>
      <c r="B33">
        <v>4</v>
      </c>
      <c r="C33">
        <v>30</v>
      </c>
      <c r="D33">
        <v>13</v>
      </c>
      <c r="E33">
        <v>0</v>
      </c>
      <c r="F33">
        <v>120</v>
      </c>
      <c r="G33">
        <v>1300</v>
      </c>
      <c r="H33">
        <f t="shared" si="0"/>
        <v>120.54166666666667</v>
      </c>
      <c r="I33">
        <v>337.36</v>
      </c>
      <c r="J33">
        <v>2.4668000000000001</v>
      </c>
      <c r="K33">
        <v>18.448</v>
      </c>
      <c r="L33">
        <v>19.788</v>
      </c>
      <c r="M33">
        <v>64.885000000000005</v>
      </c>
      <c r="N33">
        <v>1010.8</v>
      </c>
      <c r="O33">
        <v>553.82000000000005</v>
      </c>
      <c r="P33">
        <v>1377.1</v>
      </c>
      <c r="Q33">
        <v>8.5071999999999995E-3</v>
      </c>
      <c r="R33">
        <v>1.2016</v>
      </c>
      <c r="S33">
        <v>0</v>
      </c>
      <c r="T33">
        <v>0</v>
      </c>
      <c r="U33">
        <v>13.522</v>
      </c>
      <c r="V33">
        <v>554.35</v>
      </c>
      <c r="W33">
        <v>100.99</v>
      </c>
      <c r="X33">
        <v>351.81</v>
      </c>
      <c r="Y33">
        <v>440.63</v>
      </c>
      <c r="Z33">
        <v>364.54</v>
      </c>
      <c r="AA33">
        <v>61.287999999999997</v>
      </c>
      <c r="AB33" s="27">
        <v>100</v>
      </c>
      <c r="AC33" s="27">
        <v>100</v>
      </c>
      <c r="AD33">
        <v>1.2035</v>
      </c>
      <c r="AE33">
        <v>1.8557999999999999</v>
      </c>
      <c r="AF33">
        <v>329.93</v>
      </c>
      <c r="AG33">
        <v>45.5</v>
      </c>
      <c r="AH33">
        <v>162.84</v>
      </c>
      <c r="AI33">
        <v>0.18271000000000001</v>
      </c>
      <c r="AJ33" s="2">
        <v>-7.4791999999999999E-7</v>
      </c>
    </row>
    <row r="34" spans="1:36" x14ac:dyDescent="0.25">
      <c r="A34" s="17">
        <f t="shared" si="1"/>
        <v>41759</v>
      </c>
      <c r="B34">
        <v>4</v>
      </c>
      <c r="C34">
        <v>30</v>
      </c>
      <c r="D34">
        <v>13</v>
      </c>
      <c r="E34">
        <v>30</v>
      </c>
      <c r="F34">
        <v>120</v>
      </c>
      <c r="G34">
        <v>1330</v>
      </c>
      <c r="H34">
        <f t="shared" si="0"/>
        <v>120.5625</v>
      </c>
      <c r="I34">
        <v>322.77</v>
      </c>
      <c r="J34">
        <v>2.2894000000000001</v>
      </c>
      <c r="K34">
        <v>18.925999999999998</v>
      </c>
      <c r="L34">
        <v>20.303000000000001</v>
      </c>
      <c r="M34">
        <v>63.765000000000001</v>
      </c>
      <c r="N34">
        <v>1010.7</v>
      </c>
      <c r="O34">
        <v>610.21</v>
      </c>
      <c r="P34">
        <v>1394.3</v>
      </c>
      <c r="Q34">
        <v>8.6145000000000006E-3</v>
      </c>
      <c r="R34">
        <v>1.1994</v>
      </c>
      <c r="S34">
        <v>0</v>
      </c>
      <c r="T34">
        <v>0</v>
      </c>
      <c r="U34">
        <v>20.957999999999998</v>
      </c>
      <c r="V34">
        <v>629.09</v>
      </c>
      <c r="W34">
        <v>116.67</v>
      </c>
      <c r="X34">
        <v>342.39</v>
      </c>
      <c r="Y34">
        <v>444.88</v>
      </c>
      <c r="Z34">
        <v>409.93</v>
      </c>
      <c r="AA34">
        <v>64.391000000000005</v>
      </c>
      <c r="AB34" s="27">
        <v>100</v>
      </c>
      <c r="AC34" s="27">
        <v>100</v>
      </c>
      <c r="AD34">
        <v>1.2021999999999999</v>
      </c>
      <c r="AE34">
        <v>1.7862</v>
      </c>
      <c r="AF34">
        <v>316.91000000000003</v>
      </c>
      <c r="AG34">
        <v>58.720999999999997</v>
      </c>
      <c r="AH34">
        <v>206.3</v>
      </c>
      <c r="AI34">
        <v>0.17307</v>
      </c>
      <c r="AJ34" s="2">
        <v>-9.2638999999999997E-7</v>
      </c>
    </row>
    <row r="35" spans="1:36" x14ac:dyDescent="0.25">
      <c r="A35" s="17">
        <f t="shared" si="1"/>
        <v>41759</v>
      </c>
      <c r="B35">
        <v>4</v>
      </c>
      <c r="C35">
        <v>30</v>
      </c>
      <c r="D35">
        <v>14</v>
      </c>
      <c r="E35">
        <v>0</v>
      </c>
      <c r="F35">
        <v>120</v>
      </c>
      <c r="G35">
        <v>1400</v>
      </c>
      <c r="H35">
        <f t="shared" si="0"/>
        <v>120.58333333333333</v>
      </c>
      <c r="I35">
        <v>312.13</v>
      </c>
      <c r="J35">
        <v>2.556</v>
      </c>
      <c r="K35">
        <v>19.477</v>
      </c>
      <c r="L35">
        <v>21.629000000000001</v>
      </c>
      <c r="M35">
        <v>63.832000000000001</v>
      </c>
      <c r="N35">
        <v>1010.4</v>
      </c>
      <c r="O35">
        <v>720.24</v>
      </c>
      <c r="P35">
        <v>1444.9</v>
      </c>
      <c r="Q35">
        <v>8.9315999999999996E-3</v>
      </c>
      <c r="R35">
        <v>1.1966000000000001</v>
      </c>
      <c r="S35">
        <v>0</v>
      </c>
      <c r="T35">
        <v>0</v>
      </c>
      <c r="U35">
        <v>29.943999999999999</v>
      </c>
      <c r="V35">
        <v>714.6</v>
      </c>
      <c r="W35">
        <v>135.65</v>
      </c>
      <c r="X35">
        <v>349.21</v>
      </c>
      <c r="Y35">
        <v>451.72</v>
      </c>
      <c r="Z35">
        <v>476.44</v>
      </c>
      <c r="AA35">
        <v>66.796999999999997</v>
      </c>
      <c r="AB35" s="27">
        <v>100</v>
      </c>
      <c r="AC35" s="27">
        <v>100</v>
      </c>
      <c r="AD35">
        <v>1.1999</v>
      </c>
      <c r="AE35">
        <v>2.0888</v>
      </c>
      <c r="AF35">
        <v>308.37</v>
      </c>
      <c r="AG35">
        <v>78.152000000000001</v>
      </c>
      <c r="AH35">
        <v>237.03</v>
      </c>
      <c r="AI35">
        <v>0.26502999999999999</v>
      </c>
      <c r="AJ35" s="2">
        <v>-9.5518000000000006E-7</v>
      </c>
    </row>
    <row r="36" spans="1:36" x14ac:dyDescent="0.25">
      <c r="A36" s="17">
        <f t="shared" si="1"/>
        <v>41759</v>
      </c>
      <c r="B36">
        <v>4</v>
      </c>
      <c r="C36">
        <v>30</v>
      </c>
      <c r="D36">
        <v>14</v>
      </c>
      <c r="E36">
        <v>30</v>
      </c>
      <c r="F36">
        <v>120</v>
      </c>
      <c r="G36">
        <v>1430</v>
      </c>
      <c r="H36">
        <f t="shared" si="0"/>
        <v>120.60416666666666</v>
      </c>
      <c r="I36">
        <v>271.67</v>
      </c>
      <c r="J36">
        <v>2.4184000000000001</v>
      </c>
      <c r="K36">
        <v>19.177</v>
      </c>
      <c r="L36">
        <v>21.399000000000001</v>
      </c>
      <c r="M36">
        <v>64.966999999999999</v>
      </c>
      <c r="N36">
        <v>1010.1</v>
      </c>
      <c r="O36">
        <v>546.80999999999995</v>
      </c>
      <c r="P36">
        <v>1442.4</v>
      </c>
      <c r="Q36">
        <v>8.9186000000000005E-3</v>
      </c>
      <c r="R36">
        <v>1.1975</v>
      </c>
      <c r="S36">
        <v>0</v>
      </c>
      <c r="T36">
        <v>0</v>
      </c>
      <c r="U36">
        <v>17.803000000000001</v>
      </c>
      <c r="V36">
        <v>477.3</v>
      </c>
      <c r="W36">
        <v>89.918000000000006</v>
      </c>
      <c r="X36">
        <v>357.71</v>
      </c>
      <c r="Y36">
        <v>443.1</v>
      </c>
      <c r="Z36">
        <v>301.98</v>
      </c>
      <c r="AA36">
        <v>58.006999999999998</v>
      </c>
      <c r="AB36" s="27">
        <v>100</v>
      </c>
      <c r="AC36" s="27">
        <v>100</v>
      </c>
      <c r="AD36">
        <v>1.1996</v>
      </c>
      <c r="AE36">
        <v>1.8900999999999999</v>
      </c>
      <c r="AF36">
        <v>267.91000000000003</v>
      </c>
      <c r="AG36">
        <v>38.686</v>
      </c>
      <c r="AH36">
        <v>186.34</v>
      </c>
      <c r="AI36">
        <v>0.11002000000000001</v>
      </c>
      <c r="AJ36" s="2">
        <v>-6.7395000000000002E-7</v>
      </c>
    </row>
    <row r="37" spans="1:36" x14ac:dyDescent="0.25">
      <c r="A37" s="17">
        <f t="shared" si="1"/>
        <v>41759</v>
      </c>
      <c r="B37">
        <v>4</v>
      </c>
      <c r="C37">
        <v>30</v>
      </c>
      <c r="D37">
        <v>15</v>
      </c>
      <c r="E37">
        <v>0</v>
      </c>
      <c r="F37">
        <v>120</v>
      </c>
      <c r="G37">
        <v>1500</v>
      </c>
      <c r="H37">
        <f t="shared" si="0"/>
        <v>120.625</v>
      </c>
      <c r="I37">
        <v>276.2</v>
      </c>
      <c r="J37">
        <v>2.0293000000000001</v>
      </c>
      <c r="K37">
        <v>18.295999999999999</v>
      </c>
      <c r="L37">
        <v>18.817</v>
      </c>
      <c r="M37">
        <v>65.881</v>
      </c>
      <c r="N37">
        <v>1009.9</v>
      </c>
      <c r="O37">
        <v>170.27</v>
      </c>
      <c r="P37">
        <v>1386.6</v>
      </c>
      <c r="Q37">
        <v>8.5737000000000001E-3</v>
      </c>
      <c r="R37">
        <v>1.2011000000000001</v>
      </c>
      <c r="S37">
        <v>0</v>
      </c>
      <c r="T37">
        <v>0</v>
      </c>
      <c r="U37">
        <v>0</v>
      </c>
      <c r="V37">
        <v>134.22999999999999</v>
      </c>
      <c r="W37">
        <v>23.126000000000001</v>
      </c>
      <c r="X37">
        <v>357.82</v>
      </c>
      <c r="Y37">
        <v>417.39</v>
      </c>
      <c r="Z37">
        <v>51.524000000000001</v>
      </c>
      <c r="AA37">
        <v>33.042000000000002</v>
      </c>
      <c r="AB37" s="27">
        <v>100</v>
      </c>
      <c r="AC37" s="27">
        <v>100</v>
      </c>
      <c r="AD37">
        <v>1.2017</v>
      </c>
      <c r="AE37">
        <v>1.8177000000000001</v>
      </c>
      <c r="AF37">
        <v>271.14999999999998</v>
      </c>
      <c r="AG37">
        <v>-16.093</v>
      </c>
      <c r="AH37">
        <v>57.860999999999997</v>
      </c>
      <c r="AI37">
        <v>0.12723999999999999</v>
      </c>
      <c r="AJ37" s="2">
        <v>-7.3586999999999996E-8</v>
      </c>
    </row>
    <row r="38" spans="1:36" x14ac:dyDescent="0.25">
      <c r="A38" s="17">
        <f t="shared" si="1"/>
        <v>41759</v>
      </c>
      <c r="B38">
        <v>4</v>
      </c>
      <c r="C38">
        <v>30</v>
      </c>
      <c r="D38">
        <v>15</v>
      </c>
      <c r="E38">
        <v>30</v>
      </c>
      <c r="F38">
        <v>120</v>
      </c>
      <c r="G38">
        <v>1530</v>
      </c>
      <c r="H38">
        <f t="shared" si="0"/>
        <v>120.64583333333333</v>
      </c>
      <c r="I38">
        <v>251.6</v>
      </c>
      <c r="J38">
        <v>4.8517000000000001</v>
      </c>
      <c r="K38">
        <v>16.327999999999999</v>
      </c>
      <c r="L38">
        <v>16.494</v>
      </c>
      <c r="M38">
        <v>77.685000000000002</v>
      </c>
      <c r="N38">
        <v>1009.8</v>
      </c>
      <c r="O38">
        <v>131.97</v>
      </c>
      <c r="P38">
        <v>1440</v>
      </c>
      <c r="Q38">
        <v>8.9069000000000006E-3</v>
      </c>
      <c r="R38">
        <v>1.2089000000000001</v>
      </c>
      <c r="S38">
        <v>0</v>
      </c>
      <c r="T38">
        <v>0</v>
      </c>
      <c r="U38">
        <v>0</v>
      </c>
      <c r="V38">
        <v>139.85</v>
      </c>
      <c r="W38">
        <v>25.35</v>
      </c>
      <c r="X38">
        <v>360.12</v>
      </c>
      <c r="Y38">
        <v>404.09</v>
      </c>
      <c r="Z38">
        <v>70.533000000000001</v>
      </c>
      <c r="AA38">
        <v>20.434000000000001</v>
      </c>
      <c r="AB38" s="27">
        <v>100</v>
      </c>
      <c r="AC38" s="27">
        <v>100</v>
      </c>
      <c r="AD38">
        <v>1.2089000000000001</v>
      </c>
      <c r="AE38">
        <v>4.4584999999999999</v>
      </c>
      <c r="AF38">
        <v>248.42</v>
      </c>
      <c r="AG38">
        <v>-10.65</v>
      </c>
      <c r="AH38">
        <v>86.542000000000002</v>
      </c>
      <c r="AI38">
        <v>0.41256999999999999</v>
      </c>
      <c r="AJ38" s="2">
        <v>-2.2956E-7</v>
      </c>
    </row>
    <row r="39" spans="1:36" x14ac:dyDescent="0.25">
      <c r="A39" s="17">
        <f t="shared" si="1"/>
        <v>41759</v>
      </c>
      <c r="B39">
        <v>4</v>
      </c>
      <c r="C39">
        <v>30</v>
      </c>
      <c r="D39">
        <v>16</v>
      </c>
      <c r="E39">
        <v>0</v>
      </c>
      <c r="F39">
        <v>120</v>
      </c>
      <c r="G39">
        <v>1600</v>
      </c>
      <c r="H39">
        <f t="shared" si="0"/>
        <v>120.66666666666667</v>
      </c>
      <c r="I39">
        <v>245.77</v>
      </c>
      <c r="J39">
        <v>4.2553000000000001</v>
      </c>
      <c r="K39">
        <v>15.622</v>
      </c>
      <c r="L39">
        <v>15.727</v>
      </c>
      <c r="M39">
        <v>84.325000000000003</v>
      </c>
      <c r="N39">
        <v>1009.8</v>
      </c>
      <c r="O39">
        <v>105.45</v>
      </c>
      <c r="P39">
        <v>1497</v>
      </c>
      <c r="Q39">
        <v>9.2610000000000001E-3</v>
      </c>
      <c r="R39">
        <v>1.2116</v>
      </c>
      <c r="S39">
        <v>0</v>
      </c>
      <c r="T39">
        <v>0</v>
      </c>
      <c r="U39">
        <v>0</v>
      </c>
      <c r="V39">
        <v>94.495999999999995</v>
      </c>
      <c r="W39">
        <v>17.184000000000001</v>
      </c>
      <c r="X39">
        <v>368.43</v>
      </c>
      <c r="Y39">
        <v>400.43</v>
      </c>
      <c r="Z39">
        <v>45.314999999999998</v>
      </c>
      <c r="AA39">
        <v>13.057</v>
      </c>
      <c r="AB39" s="27">
        <v>100</v>
      </c>
      <c r="AC39" s="27">
        <v>100</v>
      </c>
      <c r="AD39">
        <v>1.2111000000000001</v>
      </c>
      <c r="AE39">
        <v>2.9923999999999999</v>
      </c>
      <c r="AF39">
        <v>243.78</v>
      </c>
      <c r="AG39">
        <v>-11.64</v>
      </c>
      <c r="AH39">
        <v>62.375</v>
      </c>
      <c r="AI39">
        <v>0.34046999999999999</v>
      </c>
      <c r="AJ39" s="2">
        <v>-8.9503000000000004E-8</v>
      </c>
    </row>
    <row r="40" spans="1:36" x14ac:dyDescent="0.25">
      <c r="A40" s="17">
        <f t="shared" si="1"/>
        <v>41759</v>
      </c>
      <c r="B40">
        <v>4</v>
      </c>
      <c r="C40">
        <v>30</v>
      </c>
      <c r="D40">
        <v>16</v>
      </c>
      <c r="E40">
        <v>30</v>
      </c>
      <c r="F40">
        <v>120</v>
      </c>
      <c r="G40">
        <v>1630</v>
      </c>
      <c r="H40">
        <f t="shared" si="0"/>
        <v>120.6875</v>
      </c>
      <c r="I40">
        <v>266.01</v>
      </c>
      <c r="J40">
        <v>2.6446999999999998</v>
      </c>
      <c r="K40">
        <v>15.451000000000001</v>
      </c>
      <c r="L40">
        <v>15.457000000000001</v>
      </c>
      <c r="M40">
        <v>85.471000000000004</v>
      </c>
      <c r="N40">
        <v>1009.9</v>
      </c>
      <c r="O40">
        <v>98.709000000000003</v>
      </c>
      <c r="P40">
        <v>1500</v>
      </c>
      <c r="Q40">
        <v>9.2785999999999997E-3</v>
      </c>
      <c r="R40">
        <v>1.2123999999999999</v>
      </c>
      <c r="S40">
        <v>0.26667000000000002</v>
      </c>
      <c r="T40">
        <v>12.2</v>
      </c>
      <c r="U40">
        <v>1.9265000000000001</v>
      </c>
      <c r="V40">
        <v>120.39</v>
      </c>
      <c r="W40">
        <v>24.042000000000002</v>
      </c>
      <c r="X40">
        <v>377.79</v>
      </c>
      <c r="Y40">
        <v>399.46</v>
      </c>
      <c r="Z40">
        <v>74.677999999999997</v>
      </c>
      <c r="AA40">
        <v>11.372</v>
      </c>
      <c r="AB40" s="27">
        <v>100</v>
      </c>
      <c r="AC40" s="27">
        <v>99.99722222222222</v>
      </c>
      <c r="AD40">
        <v>1.2122999999999999</v>
      </c>
      <c r="AE40">
        <v>2.2223999999999999</v>
      </c>
      <c r="AF40">
        <v>261.02</v>
      </c>
      <c r="AG40">
        <v>-5.9572000000000003</v>
      </c>
      <c r="AH40">
        <v>34.128</v>
      </c>
      <c r="AI40">
        <v>0.19084000000000001</v>
      </c>
      <c r="AJ40" s="2">
        <v>-4.4105999999999998E-8</v>
      </c>
    </row>
    <row r="41" spans="1:36" x14ac:dyDescent="0.25">
      <c r="A41" s="17">
        <f t="shared" si="1"/>
        <v>41759</v>
      </c>
      <c r="B41">
        <v>4</v>
      </c>
      <c r="C41">
        <v>30</v>
      </c>
      <c r="D41">
        <v>17</v>
      </c>
      <c r="E41">
        <v>0</v>
      </c>
      <c r="F41">
        <v>120</v>
      </c>
      <c r="G41">
        <v>1700</v>
      </c>
      <c r="H41">
        <f t="shared" ref="H41:H104" si="2">+F41+D41/24+E41/(24*60)</f>
        <v>120.70833333333333</v>
      </c>
      <c r="I41">
        <v>277.67</v>
      </c>
      <c r="J41">
        <v>2.8043999999999998</v>
      </c>
      <c r="K41">
        <v>15.759</v>
      </c>
      <c r="L41">
        <v>16.058</v>
      </c>
      <c r="M41">
        <v>83.754000000000005</v>
      </c>
      <c r="N41">
        <v>1010.3</v>
      </c>
      <c r="O41">
        <v>255.8</v>
      </c>
      <c r="P41">
        <v>1499.4</v>
      </c>
      <c r="Q41">
        <v>9.2715000000000002E-3</v>
      </c>
      <c r="R41">
        <v>1.2116</v>
      </c>
      <c r="S41">
        <v>0.15</v>
      </c>
      <c r="T41">
        <v>24.8</v>
      </c>
      <c r="U41">
        <v>30</v>
      </c>
      <c r="V41">
        <v>262.22000000000003</v>
      </c>
      <c r="W41">
        <v>52.878999999999998</v>
      </c>
      <c r="X41">
        <v>372.03</v>
      </c>
      <c r="Y41">
        <v>405.86</v>
      </c>
      <c r="Z41">
        <v>175.51</v>
      </c>
      <c r="AA41">
        <v>20.305</v>
      </c>
      <c r="AB41" s="27">
        <v>100</v>
      </c>
      <c r="AC41" s="27">
        <v>100</v>
      </c>
      <c r="AD41">
        <v>1.212</v>
      </c>
      <c r="AE41">
        <v>2.5442999999999998</v>
      </c>
      <c r="AF41">
        <v>270.74</v>
      </c>
      <c r="AG41">
        <v>12.619</v>
      </c>
      <c r="AH41">
        <v>139.5</v>
      </c>
      <c r="AI41">
        <v>0.19295000000000001</v>
      </c>
      <c r="AJ41" s="2">
        <v>-6.9146999999999998E-7</v>
      </c>
    </row>
    <row r="42" spans="1:36" x14ac:dyDescent="0.25">
      <c r="A42" s="17">
        <f t="shared" si="1"/>
        <v>41759</v>
      </c>
      <c r="B42">
        <v>4</v>
      </c>
      <c r="C42">
        <v>30</v>
      </c>
      <c r="D42">
        <v>17</v>
      </c>
      <c r="E42">
        <v>30</v>
      </c>
      <c r="F42">
        <v>120</v>
      </c>
      <c r="G42">
        <v>1730</v>
      </c>
      <c r="H42">
        <f t="shared" si="2"/>
        <v>120.72916666666666</v>
      </c>
      <c r="I42">
        <v>278.39999999999998</v>
      </c>
      <c r="J42">
        <v>3.181</v>
      </c>
      <c r="K42">
        <v>15.294</v>
      </c>
      <c r="L42">
        <v>15.561</v>
      </c>
      <c r="M42">
        <v>85.290999999999997</v>
      </c>
      <c r="N42">
        <v>1010.6</v>
      </c>
      <c r="O42">
        <v>133.16</v>
      </c>
      <c r="P42">
        <v>1481.8</v>
      </c>
      <c r="Q42">
        <v>9.1593999999999998E-3</v>
      </c>
      <c r="R42">
        <v>1.214</v>
      </c>
      <c r="S42">
        <v>0</v>
      </c>
      <c r="T42">
        <v>0</v>
      </c>
      <c r="U42">
        <v>0</v>
      </c>
      <c r="V42">
        <v>104.69</v>
      </c>
      <c r="W42">
        <v>21.077999999999999</v>
      </c>
      <c r="X42">
        <v>369.89</v>
      </c>
      <c r="Y42">
        <v>397.8</v>
      </c>
      <c r="Z42">
        <v>55.698</v>
      </c>
      <c r="AA42">
        <v>14.954000000000001</v>
      </c>
      <c r="AB42" s="27">
        <v>100</v>
      </c>
      <c r="AC42" s="27">
        <v>100</v>
      </c>
      <c r="AD42">
        <v>1.2141</v>
      </c>
      <c r="AE42">
        <v>2.6444000000000001</v>
      </c>
      <c r="AF42">
        <v>274.74</v>
      </c>
      <c r="AG42">
        <v>-1.8050999999999999</v>
      </c>
      <c r="AH42">
        <v>57.421999999999997</v>
      </c>
      <c r="AI42">
        <v>0.22295999999999999</v>
      </c>
      <c r="AJ42" s="2">
        <v>-1.8185E-8</v>
      </c>
    </row>
    <row r="43" spans="1:36" x14ac:dyDescent="0.25">
      <c r="A43" s="17">
        <f t="shared" si="1"/>
        <v>41759</v>
      </c>
      <c r="B43">
        <v>4</v>
      </c>
      <c r="C43">
        <v>30</v>
      </c>
      <c r="D43">
        <v>18</v>
      </c>
      <c r="E43">
        <v>0</v>
      </c>
      <c r="F43">
        <v>120</v>
      </c>
      <c r="G43">
        <v>1800</v>
      </c>
      <c r="H43">
        <f t="shared" si="2"/>
        <v>120.75</v>
      </c>
      <c r="I43">
        <v>285.39999999999998</v>
      </c>
      <c r="J43">
        <v>3.3388</v>
      </c>
      <c r="K43">
        <v>14.66</v>
      </c>
      <c r="L43">
        <v>14.733000000000001</v>
      </c>
      <c r="M43">
        <v>86.132999999999996</v>
      </c>
      <c r="N43">
        <v>1010.5</v>
      </c>
      <c r="O43">
        <v>66.552000000000007</v>
      </c>
      <c r="P43">
        <v>1436.7</v>
      </c>
      <c r="Q43">
        <v>8.8800000000000007E-3</v>
      </c>
      <c r="R43">
        <v>1.2166999999999999</v>
      </c>
      <c r="S43">
        <v>0</v>
      </c>
      <c r="T43">
        <v>0</v>
      </c>
      <c r="U43">
        <v>10</v>
      </c>
      <c r="V43">
        <v>65.549000000000007</v>
      </c>
      <c r="W43">
        <v>13.115</v>
      </c>
      <c r="X43">
        <v>349.96</v>
      </c>
      <c r="Y43">
        <v>391.17</v>
      </c>
      <c r="Z43">
        <v>11.218</v>
      </c>
      <c r="AA43">
        <v>6.1978</v>
      </c>
      <c r="AB43" s="27">
        <v>100</v>
      </c>
      <c r="AC43" s="27">
        <v>100</v>
      </c>
      <c r="AD43">
        <v>1.2161</v>
      </c>
      <c r="AE43">
        <v>2.7446999999999999</v>
      </c>
      <c r="AF43">
        <v>280.82</v>
      </c>
      <c r="AG43">
        <v>-9.2539999999999996</v>
      </c>
      <c r="AH43">
        <v>35.726999999999997</v>
      </c>
      <c r="AI43">
        <v>0.20219000000000001</v>
      </c>
      <c r="AJ43" s="2">
        <v>7.4507999999999995E-8</v>
      </c>
    </row>
    <row r="44" spans="1:36" x14ac:dyDescent="0.25">
      <c r="A44" s="17">
        <f t="shared" si="1"/>
        <v>41759</v>
      </c>
      <c r="B44">
        <v>4</v>
      </c>
      <c r="C44">
        <v>30</v>
      </c>
      <c r="D44">
        <v>18</v>
      </c>
      <c r="E44">
        <v>30</v>
      </c>
      <c r="F44">
        <v>120</v>
      </c>
      <c r="G44">
        <v>1830</v>
      </c>
      <c r="H44">
        <f t="shared" si="2"/>
        <v>120.77083333333333</v>
      </c>
      <c r="I44">
        <v>293.3</v>
      </c>
      <c r="J44">
        <v>2.8967999999999998</v>
      </c>
      <c r="K44">
        <v>14.047000000000001</v>
      </c>
      <c r="L44">
        <v>13.848000000000001</v>
      </c>
      <c r="M44">
        <v>85.448999999999998</v>
      </c>
      <c r="N44">
        <v>1010.5</v>
      </c>
      <c r="O44">
        <v>37.350999999999999</v>
      </c>
      <c r="P44">
        <v>1370.2</v>
      </c>
      <c r="Q44">
        <v>8.4668E-3</v>
      </c>
      <c r="R44">
        <v>1.2197</v>
      </c>
      <c r="S44">
        <v>0</v>
      </c>
      <c r="T44">
        <v>0</v>
      </c>
      <c r="U44">
        <v>10</v>
      </c>
      <c r="V44">
        <v>29.802</v>
      </c>
      <c r="W44">
        <v>6.2636000000000003</v>
      </c>
      <c r="X44">
        <v>339.83</v>
      </c>
      <c r="Y44">
        <v>385.4</v>
      </c>
      <c r="Z44">
        <v>-22.027000000000001</v>
      </c>
      <c r="AA44">
        <v>0.52237</v>
      </c>
      <c r="AB44" s="27">
        <v>100</v>
      </c>
      <c r="AC44" s="27">
        <v>100</v>
      </c>
      <c r="AD44">
        <v>1.2188000000000001</v>
      </c>
      <c r="AE44">
        <v>2.1646999999999998</v>
      </c>
      <c r="AF44">
        <v>287.83</v>
      </c>
      <c r="AG44">
        <v>-14.41</v>
      </c>
      <c r="AH44">
        <v>19.411999999999999</v>
      </c>
      <c r="AI44">
        <v>0.18611</v>
      </c>
      <c r="AJ44" s="2">
        <v>2.1577000000000001E-7</v>
      </c>
    </row>
    <row r="45" spans="1:36" x14ac:dyDescent="0.25">
      <c r="A45" s="17">
        <f t="shared" si="1"/>
        <v>41759</v>
      </c>
      <c r="B45">
        <v>4</v>
      </c>
      <c r="C45">
        <v>30</v>
      </c>
      <c r="D45">
        <v>19</v>
      </c>
      <c r="E45">
        <v>0</v>
      </c>
      <c r="F45">
        <v>120</v>
      </c>
      <c r="G45">
        <v>1900</v>
      </c>
      <c r="H45">
        <f t="shared" si="2"/>
        <v>120.79166666666667</v>
      </c>
      <c r="I45">
        <v>295.81</v>
      </c>
      <c r="J45">
        <v>1.8758999999999999</v>
      </c>
      <c r="K45">
        <v>13.385</v>
      </c>
      <c r="L45">
        <v>13.07</v>
      </c>
      <c r="M45">
        <v>88.715000000000003</v>
      </c>
      <c r="N45">
        <v>1010.7</v>
      </c>
      <c r="O45">
        <v>6.7984999999999998</v>
      </c>
      <c r="P45">
        <v>1362.1</v>
      </c>
      <c r="Q45">
        <v>8.4148999999999995E-3</v>
      </c>
      <c r="R45">
        <v>1.2226999999999999</v>
      </c>
      <c r="S45">
        <v>0</v>
      </c>
      <c r="T45">
        <v>0</v>
      </c>
      <c r="U45">
        <v>0</v>
      </c>
      <c r="V45">
        <v>3.84</v>
      </c>
      <c r="W45">
        <v>1.1705000000000001</v>
      </c>
      <c r="X45">
        <v>349.03</v>
      </c>
      <c r="Y45">
        <v>382.02</v>
      </c>
      <c r="Z45">
        <v>-30.323</v>
      </c>
      <c r="AA45">
        <v>-5.4782999999999999</v>
      </c>
      <c r="AB45" s="27">
        <v>100</v>
      </c>
      <c r="AC45" s="27">
        <v>100</v>
      </c>
      <c r="AD45">
        <v>1.2215</v>
      </c>
      <c r="AE45">
        <v>1.1205000000000001</v>
      </c>
      <c r="AF45">
        <v>285.91000000000003</v>
      </c>
      <c r="AG45">
        <v>-6.0487000000000002</v>
      </c>
      <c r="AH45">
        <v>3.7724000000000002</v>
      </c>
      <c r="AI45" s="2">
        <v>7.3412000000000005E-2</v>
      </c>
      <c r="AJ45" s="2">
        <v>3.0524999999999997E-8</v>
      </c>
    </row>
    <row r="46" spans="1:36" x14ac:dyDescent="0.25">
      <c r="A46" s="17">
        <f t="shared" si="1"/>
        <v>41759</v>
      </c>
      <c r="B46">
        <v>4</v>
      </c>
      <c r="C46">
        <v>30</v>
      </c>
      <c r="D46">
        <v>19</v>
      </c>
      <c r="E46">
        <v>30</v>
      </c>
      <c r="F46">
        <v>120</v>
      </c>
      <c r="G46">
        <v>1930</v>
      </c>
      <c r="H46">
        <f t="shared" si="2"/>
        <v>120.8125</v>
      </c>
      <c r="I46">
        <v>253.32</v>
      </c>
      <c r="J46">
        <v>1.1225000000000001</v>
      </c>
      <c r="K46">
        <v>13.039</v>
      </c>
      <c r="L46">
        <v>12.56</v>
      </c>
      <c r="M46">
        <v>91.078999999999994</v>
      </c>
      <c r="N46">
        <v>1011</v>
      </c>
      <c r="O46">
        <v>0</v>
      </c>
      <c r="P46">
        <v>1367.3</v>
      </c>
      <c r="Q46">
        <v>8.4449999999999994E-3</v>
      </c>
      <c r="R46">
        <v>1.2244999999999999</v>
      </c>
      <c r="S46">
        <v>0</v>
      </c>
      <c r="T46">
        <v>0</v>
      </c>
      <c r="U46">
        <v>0</v>
      </c>
      <c r="V46">
        <v>0</v>
      </c>
      <c r="W46">
        <v>0</v>
      </c>
      <c r="X46">
        <v>358.31</v>
      </c>
      <c r="Y46">
        <v>380.98</v>
      </c>
      <c r="Z46">
        <v>-22.677</v>
      </c>
      <c r="AA46">
        <v>-6.5888999999999998</v>
      </c>
      <c r="AB46" s="27">
        <v>100</v>
      </c>
      <c r="AC46" s="27">
        <v>100</v>
      </c>
      <c r="AD46">
        <v>1.2225999999999999</v>
      </c>
      <c r="AE46">
        <v>0.86367000000000005</v>
      </c>
      <c r="AF46">
        <v>235.26</v>
      </c>
      <c r="AG46">
        <v>-4.3845999999999998</v>
      </c>
      <c r="AH46">
        <v>2.8111999999999999</v>
      </c>
      <c r="AI46" s="2">
        <v>8.2677E-2</v>
      </c>
      <c r="AJ46" s="2">
        <v>4.0951999999999998E-7</v>
      </c>
    </row>
    <row r="47" spans="1:36" x14ac:dyDescent="0.25">
      <c r="A47" s="17">
        <f t="shared" si="1"/>
        <v>41759</v>
      </c>
      <c r="B47">
        <v>4</v>
      </c>
      <c r="C47">
        <v>30</v>
      </c>
      <c r="D47">
        <v>20</v>
      </c>
      <c r="E47">
        <v>0</v>
      </c>
      <c r="F47">
        <v>120</v>
      </c>
      <c r="G47">
        <v>2000</v>
      </c>
      <c r="H47">
        <f t="shared" si="2"/>
        <v>120.83333333333333</v>
      </c>
      <c r="I47">
        <v>249.6</v>
      </c>
      <c r="J47">
        <v>1.4750000000000001</v>
      </c>
      <c r="K47">
        <v>12.818</v>
      </c>
      <c r="L47">
        <v>12.31</v>
      </c>
      <c r="M47">
        <v>92.575999999999993</v>
      </c>
      <c r="N47">
        <v>1011.2</v>
      </c>
      <c r="O47">
        <v>0</v>
      </c>
      <c r="P47">
        <v>1369.9</v>
      </c>
      <c r="Q47">
        <v>8.4589000000000001E-3</v>
      </c>
      <c r="R47">
        <v>1.2258</v>
      </c>
      <c r="S47">
        <v>0</v>
      </c>
      <c r="T47">
        <v>0</v>
      </c>
      <c r="U47">
        <v>0</v>
      </c>
      <c r="V47">
        <v>0</v>
      </c>
      <c r="W47">
        <v>0</v>
      </c>
      <c r="X47">
        <v>360.44</v>
      </c>
      <c r="Y47">
        <v>379.55</v>
      </c>
      <c r="Z47">
        <v>-19.108000000000001</v>
      </c>
      <c r="AA47">
        <v>-7.1688000000000001</v>
      </c>
      <c r="AB47" s="27">
        <v>100</v>
      </c>
      <c r="AC47" s="27">
        <v>100</v>
      </c>
      <c r="AD47">
        <v>1.2239</v>
      </c>
      <c r="AE47">
        <v>1.2197</v>
      </c>
      <c r="AF47">
        <v>240.13</v>
      </c>
      <c r="AG47">
        <v>-4.5064000000000002</v>
      </c>
      <c r="AH47">
        <v>4.1265999999999998</v>
      </c>
      <c r="AI47" s="2">
        <v>8.2003999999999994E-2</v>
      </c>
      <c r="AJ47" s="2">
        <v>3.5973000000000001E-7</v>
      </c>
    </row>
    <row r="48" spans="1:36" x14ac:dyDescent="0.25">
      <c r="A48" s="17">
        <f t="shared" si="1"/>
        <v>41759</v>
      </c>
      <c r="B48">
        <v>4</v>
      </c>
      <c r="C48">
        <v>30</v>
      </c>
      <c r="D48">
        <v>20</v>
      </c>
      <c r="E48">
        <v>30</v>
      </c>
      <c r="F48">
        <v>120</v>
      </c>
      <c r="G48">
        <v>2030</v>
      </c>
      <c r="H48">
        <f t="shared" si="2"/>
        <v>120.85416666666666</v>
      </c>
      <c r="I48">
        <v>248.42</v>
      </c>
      <c r="J48">
        <v>1.141</v>
      </c>
      <c r="K48">
        <v>12.746</v>
      </c>
      <c r="L48">
        <v>12.276</v>
      </c>
      <c r="M48">
        <v>92.316000000000003</v>
      </c>
      <c r="N48">
        <v>1011.4</v>
      </c>
      <c r="O48">
        <v>0</v>
      </c>
      <c r="P48">
        <v>1359.6</v>
      </c>
      <c r="Q48">
        <v>8.3932999999999994E-3</v>
      </c>
      <c r="R48">
        <v>1.2263999999999999</v>
      </c>
      <c r="S48">
        <v>0</v>
      </c>
      <c r="T48">
        <v>0</v>
      </c>
      <c r="U48">
        <v>0</v>
      </c>
      <c r="V48">
        <v>0</v>
      </c>
      <c r="W48">
        <v>0</v>
      </c>
      <c r="X48">
        <v>353.17</v>
      </c>
      <c r="Y48">
        <v>378.42</v>
      </c>
      <c r="Z48">
        <v>-25.253</v>
      </c>
      <c r="AA48">
        <v>-7.9120999999999997</v>
      </c>
      <c r="AB48" s="27">
        <v>100</v>
      </c>
      <c r="AC48" s="27">
        <v>100</v>
      </c>
      <c r="AD48">
        <v>1.2249000000000001</v>
      </c>
      <c r="AE48">
        <v>0.57045000000000001</v>
      </c>
      <c r="AF48">
        <v>229.12</v>
      </c>
      <c r="AG48">
        <v>-4.8897000000000004</v>
      </c>
      <c r="AH48">
        <v>1.7618</v>
      </c>
      <c r="AI48" s="2">
        <v>5.3226000000000002E-2</v>
      </c>
      <c r="AJ48" s="2">
        <v>4.228E-7</v>
      </c>
    </row>
    <row r="49" spans="1:36" x14ac:dyDescent="0.25">
      <c r="A49" s="17">
        <f t="shared" si="1"/>
        <v>41759</v>
      </c>
      <c r="B49">
        <v>4</v>
      </c>
      <c r="C49">
        <v>30</v>
      </c>
      <c r="D49">
        <v>21</v>
      </c>
      <c r="E49">
        <v>0</v>
      </c>
      <c r="F49">
        <v>120</v>
      </c>
      <c r="G49">
        <v>2100</v>
      </c>
      <c r="H49">
        <f t="shared" si="2"/>
        <v>120.875</v>
      </c>
      <c r="I49">
        <v>241.37</v>
      </c>
      <c r="J49">
        <v>1.7498</v>
      </c>
      <c r="K49">
        <v>12.228999999999999</v>
      </c>
      <c r="L49">
        <v>11.762</v>
      </c>
      <c r="M49">
        <v>93.837000000000003</v>
      </c>
      <c r="N49">
        <v>1011.4</v>
      </c>
      <c r="O49">
        <v>0</v>
      </c>
      <c r="P49">
        <v>1335.8</v>
      </c>
      <c r="Q49">
        <v>8.2454E-3</v>
      </c>
      <c r="R49">
        <v>1.2286999999999999</v>
      </c>
      <c r="S49">
        <v>0</v>
      </c>
      <c r="T49">
        <v>0</v>
      </c>
      <c r="U49">
        <v>0</v>
      </c>
      <c r="V49">
        <v>0</v>
      </c>
      <c r="W49">
        <v>0</v>
      </c>
      <c r="X49">
        <v>347.16</v>
      </c>
      <c r="Y49">
        <v>374.92</v>
      </c>
      <c r="Z49">
        <v>-27.76</v>
      </c>
      <c r="AA49">
        <v>-9.9019999999999992</v>
      </c>
      <c r="AB49" s="27">
        <v>100</v>
      </c>
      <c r="AC49" s="27">
        <v>100</v>
      </c>
      <c r="AD49">
        <v>1.2269000000000001</v>
      </c>
      <c r="AE49">
        <v>0.99516000000000004</v>
      </c>
      <c r="AF49">
        <v>235.88</v>
      </c>
      <c r="AG49">
        <v>-8.5725999999999996</v>
      </c>
      <c r="AH49">
        <v>0.11144999999999999</v>
      </c>
      <c r="AI49" s="2">
        <v>8.9535000000000003E-2</v>
      </c>
      <c r="AJ49" s="2">
        <v>5.1753999999999996E-7</v>
      </c>
    </row>
    <row r="50" spans="1:36" x14ac:dyDescent="0.25">
      <c r="A50" s="17">
        <f t="shared" si="1"/>
        <v>41759</v>
      </c>
      <c r="B50">
        <v>4</v>
      </c>
      <c r="C50">
        <v>30</v>
      </c>
      <c r="D50">
        <v>21</v>
      </c>
      <c r="E50">
        <v>30</v>
      </c>
      <c r="F50">
        <v>120</v>
      </c>
      <c r="G50">
        <v>2130</v>
      </c>
      <c r="H50">
        <f t="shared" si="2"/>
        <v>120.89583333333333</v>
      </c>
      <c r="I50">
        <v>242.8</v>
      </c>
      <c r="J50">
        <v>1.651</v>
      </c>
      <c r="K50">
        <v>11.837999999999999</v>
      </c>
      <c r="L50">
        <v>11.319000000000001</v>
      </c>
      <c r="M50">
        <v>96.733000000000004</v>
      </c>
      <c r="N50">
        <v>1011.5</v>
      </c>
      <c r="O50">
        <v>0</v>
      </c>
      <c r="P50">
        <v>1342</v>
      </c>
      <c r="Q50">
        <v>8.2830999999999998E-3</v>
      </c>
      <c r="R50">
        <v>1.2304999999999999</v>
      </c>
      <c r="S50">
        <v>0</v>
      </c>
      <c r="T50">
        <v>0</v>
      </c>
      <c r="U50">
        <v>0</v>
      </c>
      <c r="V50">
        <v>0</v>
      </c>
      <c r="W50">
        <v>0</v>
      </c>
      <c r="X50">
        <v>336.28</v>
      </c>
      <c r="Y50">
        <v>371.92</v>
      </c>
      <c r="Z50">
        <v>-35.636000000000003</v>
      </c>
      <c r="AA50">
        <v>-11.706</v>
      </c>
      <c r="AB50" s="27">
        <v>100</v>
      </c>
      <c r="AC50" s="27">
        <v>100</v>
      </c>
      <c r="AD50">
        <v>1.2284999999999999</v>
      </c>
      <c r="AE50">
        <v>0.56467000000000001</v>
      </c>
      <c r="AF50">
        <v>226.12</v>
      </c>
      <c r="AG50">
        <v>-8.0248000000000008</v>
      </c>
      <c r="AH50">
        <v>-0.82350999999999996</v>
      </c>
      <c r="AI50" s="2">
        <v>8.0074999999999993E-2</v>
      </c>
      <c r="AJ50" s="2">
        <v>4.0548E-7</v>
      </c>
    </row>
    <row r="51" spans="1:36" x14ac:dyDescent="0.25">
      <c r="A51" s="17">
        <f t="shared" si="1"/>
        <v>41759</v>
      </c>
      <c r="B51">
        <v>4</v>
      </c>
      <c r="C51">
        <v>30</v>
      </c>
      <c r="D51">
        <v>22</v>
      </c>
      <c r="E51">
        <v>0</v>
      </c>
      <c r="F51">
        <v>120</v>
      </c>
      <c r="G51">
        <v>2200</v>
      </c>
      <c r="H51">
        <f t="shared" si="2"/>
        <v>120.91666666666667</v>
      </c>
      <c r="I51">
        <v>249.63</v>
      </c>
      <c r="J51">
        <v>1.3138000000000001</v>
      </c>
      <c r="K51">
        <v>11.613</v>
      </c>
      <c r="L51">
        <v>10.663</v>
      </c>
      <c r="M51">
        <v>97.024000000000001</v>
      </c>
      <c r="N51">
        <v>1011.6</v>
      </c>
      <c r="O51">
        <v>0</v>
      </c>
      <c r="P51">
        <v>1326.2</v>
      </c>
      <c r="Q51">
        <v>8.1849999999999996E-3</v>
      </c>
      <c r="R51">
        <v>1.2316</v>
      </c>
      <c r="S51">
        <v>0</v>
      </c>
      <c r="T51">
        <v>0</v>
      </c>
      <c r="U51">
        <v>0</v>
      </c>
      <c r="V51">
        <v>0</v>
      </c>
      <c r="W51">
        <v>0</v>
      </c>
      <c r="X51">
        <v>330.01</v>
      </c>
      <c r="Y51">
        <v>368.14</v>
      </c>
      <c r="Z51">
        <v>-38.134</v>
      </c>
      <c r="AA51">
        <v>-14.805</v>
      </c>
      <c r="AB51" s="27">
        <v>100</v>
      </c>
      <c r="AC51" s="27">
        <v>100</v>
      </c>
      <c r="AD51">
        <v>1.2292000000000001</v>
      </c>
      <c r="AE51">
        <v>0.6391</v>
      </c>
      <c r="AF51">
        <v>233.94</v>
      </c>
      <c r="AG51">
        <v>-6.5926999999999998</v>
      </c>
      <c r="AH51">
        <v>-2.4449000000000001</v>
      </c>
      <c r="AI51" s="2">
        <v>5.5968999999999998E-2</v>
      </c>
      <c r="AJ51" s="2">
        <v>3.0177999999999999E-7</v>
      </c>
    </row>
    <row r="52" spans="1:36" x14ac:dyDescent="0.25">
      <c r="A52" s="17">
        <f t="shared" si="1"/>
        <v>41759</v>
      </c>
      <c r="B52">
        <v>4</v>
      </c>
      <c r="C52">
        <v>30</v>
      </c>
      <c r="D52">
        <v>22</v>
      </c>
      <c r="E52">
        <v>30</v>
      </c>
      <c r="F52">
        <v>120</v>
      </c>
      <c r="G52">
        <v>2230</v>
      </c>
      <c r="H52">
        <f t="shared" si="2"/>
        <v>120.9375</v>
      </c>
      <c r="I52">
        <v>221.8</v>
      </c>
      <c r="J52">
        <v>0.94430000000000003</v>
      </c>
      <c r="K52">
        <v>11.247</v>
      </c>
      <c r="L52">
        <v>10.096</v>
      </c>
      <c r="M52">
        <v>97.738</v>
      </c>
      <c r="N52">
        <v>1011.6</v>
      </c>
      <c r="O52">
        <v>0</v>
      </c>
      <c r="P52">
        <v>1304</v>
      </c>
      <c r="Q52">
        <v>8.0473000000000003E-3</v>
      </c>
      <c r="R52">
        <v>1.2333000000000001</v>
      </c>
      <c r="S52">
        <v>0</v>
      </c>
      <c r="T52">
        <v>0</v>
      </c>
      <c r="U52">
        <v>0</v>
      </c>
      <c r="V52">
        <v>0</v>
      </c>
      <c r="W52">
        <v>0</v>
      </c>
      <c r="X52">
        <v>319.93</v>
      </c>
      <c r="Y52">
        <v>364.01</v>
      </c>
      <c r="Z52">
        <v>-44.085000000000001</v>
      </c>
      <c r="AA52">
        <v>-17.184000000000001</v>
      </c>
      <c r="AB52" s="27">
        <v>100</v>
      </c>
      <c r="AC52" s="27">
        <v>100</v>
      </c>
      <c r="AD52">
        <v>1.2310000000000001</v>
      </c>
      <c r="AE52">
        <v>0.41435</v>
      </c>
      <c r="AF52">
        <v>208.28</v>
      </c>
      <c r="AG52">
        <v>-4.6082000000000001</v>
      </c>
      <c r="AH52">
        <v>-1.8416999999999999</v>
      </c>
      <c r="AI52" s="2">
        <v>5.9693999999999997E-2</v>
      </c>
      <c r="AJ52" s="2">
        <v>3.5810000000000001E-7</v>
      </c>
    </row>
    <row r="53" spans="1:36" x14ac:dyDescent="0.25">
      <c r="A53" s="17">
        <f t="shared" si="1"/>
        <v>41759</v>
      </c>
      <c r="B53">
        <v>4</v>
      </c>
      <c r="C53">
        <v>30</v>
      </c>
      <c r="D53">
        <v>23</v>
      </c>
      <c r="E53">
        <v>0</v>
      </c>
      <c r="F53">
        <v>120</v>
      </c>
      <c r="G53">
        <v>2300</v>
      </c>
      <c r="H53">
        <f t="shared" si="2"/>
        <v>120.95833333333333</v>
      </c>
      <c r="I53">
        <v>249.59</v>
      </c>
      <c r="J53">
        <v>1.0511999999999999</v>
      </c>
      <c r="K53">
        <v>10.836</v>
      </c>
      <c r="L53">
        <v>8.5175000000000001</v>
      </c>
      <c r="M53">
        <v>99.222999999999999</v>
      </c>
      <c r="N53">
        <v>1011.5</v>
      </c>
      <c r="O53">
        <v>0</v>
      </c>
      <c r="P53">
        <v>1288.2</v>
      </c>
      <c r="Q53">
        <v>7.9492999999999994E-3</v>
      </c>
      <c r="R53">
        <v>1.2351000000000001</v>
      </c>
      <c r="S53">
        <v>0</v>
      </c>
      <c r="T53">
        <v>0</v>
      </c>
      <c r="U53">
        <v>0</v>
      </c>
      <c r="V53">
        <v>0</v>
      </c>
      <c r="W53">
        <v>0</v>
      </c>
      <c r="X53">
        <v>309.81</v>
      </c>
      <c r="Y53">
        <v>356.73</v>
      </c>
      <c r="Z53">
        <v>-46.920999999999999</v>
      </c>
      <c r="AA53">
        <v>-22.332999999999998</v>
      </c>
      <c r="AB53" s="27">
        <v>100</v>
      </c>
      <c r="AC53" s="27">
        <v>100</v>
      </c>
      <c r="AD53">
        <v>1.2323999999999999</v>
      </c>
      <c r="AE53">
        <v>0.51324999999999998</v>
      </c>
      <c r="AF53">
        <v>233.7</v>
      </c>
      <c r="AG53">
        <v>-0.81045999999999996</v>
      </c>
      <c r="AH53" s="34">
        <v>0</v>
      </c>
      <c r="AI53" s="2">
        <v>3.8668000000000001E-2</v>
      </c>
      <c r="AJ53" s="2">
        <v>-5.9747999999999997E-7</v>
      </c>
    </row>
    <row r="54" spans="1:36" x14ac:dyDescent="0.25">
      <c r="A54" s="17">
        <f t="shared" si="1"/>
        <v>41759</v>
      </c>
      <c r="B54">
        <v>4</v>
      </c>
      <c r="C54">
        <v>30</v>
      </c>
      <c r="D54">
        <v>23</v>
      </c>
      <c r="E54">
        <v>30</v>
      </c>
      <c r="F54">
        <v>120</v>
      </c>
      <c r="G54">
        <v>2330</v>
      </c>
      <c r="H54">
        <f t="shared" si="2"/>
        <v>120.97916666666666</v>
      </c>
      <c r="I54">
        <v>252.27</v>
      </c>
      <c r="J54">
        <v>1.2664</v>
      </c>
      <c r="K54">
        <v>11.205</v>
      </c>
      <c r="L54">
        <v>9.0289999999999999</v>
      </c>
      <c r="M54">
        <v>99.072999999999993</v>
      </c>
      <c r="N54">
        <v>1011.5</v>
      </c>
      <c r="O54">
        <v>0</v>
      </c>
      <c r="P54">
        <v>1318.2</v>
      </c>
      <c r="Q54">
        <v>8.1358000000000003E-3</v>
      </c>
      <c r="R54">
        <v>1.2334000000000001</v>
      </c>
      <c r="S54">
        <v>0</v>
      </c>
      <c r="T54">
        <v>0</v>
      </c>
      <c r="U54">
        <v>0</v>
      </c>
      <c r="V54">
        <v>0</v>
      </c>
      <c r="W54">
        <v>0</v>
      </c>
      <c r="X54">
        <v>358.8</v>
      </c>
      <c r="Y54">
        <v>368.35</v>
      </c>
      <c r="Z54">
        <v>-9.5540000000000003</v>
      </c>
      <c r="AA54">
        <v>-19.102</v>
      </c>
      <c r="AB54" s="27">
        <v>100</v>
      </c>
      <c r="AC54" s="27">
        <v>100</v>
      </c>
      <c r="AD54">
        <v>1.2317</v>
      </c>
      <c r="AE54">
        <v>0.90058000000000005</v>
      </c>
      <c r="AF54">
        <v>241.76</v>
      </c>
      <c r="AG54">
        <v>-7.7272999999999996</v>
      </c>
      <c r="AH54">
        <v>-4.6612999999999998</v>
      </c>
      <c r="AI54" s="2">
        <v>9.8810999999999996E-2</v>
      </c>
      <c r="AJ54" s="2">
        <v>4.4289000000000002E-7</v>
      </c>
    </row>
    <row r="55" spans="1:36" x14ac:dyDescent="0.25">
      <c r="A55" s="17">
        <f t="shared" si="1"/>
        <v>41760</v>
      </c>
      <c r="B55">
        <v>5</v>
      </c>
      <c r="C55">
        <v>1</v>
      </c>
      <c r="D55">
        <v>0</v>
      </c>
      <c r="E55">
        <v>0</v>
      </c>
      <c r="F55">
        <v>121</v>
      </c>
      <c r="G55">
        <v>0</v>
      </c>
      <c r="H55">
        <f t="shared" si="2"/>
        <v>121</v>
      </c>
      <c r="I55">
        <v>274.22000000000003</v>
      </c>
      <c r="J55">
        <v>1.9179999999999999</v>
      </c>
      <c r="K55">
        <v>11.605</v>
      </c>
      <c r="L55">
        <v>11.195</v>
      </c>
      <c r="M55">
        <v>99.001999999999995</v>
      </c>
      <c r="N55">
        <v>1011.4</v>
      </c>
      <c r="O55">
        <v>0</v>
      </c>
      <c r="P55">
        <v>1352.6</v>
      </c>
      <c r="Q55">
        <v>8.3496999999999998E-3</v>
      </c>
      <c r="R55">
        <v>1.2313000000000001</v>
      </c>
      <c r="S55">
        <v>0</v>
      </c>
      <c r="T55">
        <v>0</v>
      </c>
      <c r="U55">
        <v>0</v>
      </c>
      <c r="V55">
        <v>0</v>
      </c>
      <c r="W55">
        <v>0</v>
      </c>
      <c r="X55">
        <v>364.91</v>
      </c>
      <c r="Y55">
        <v>371.8</v>
      </c>
      <c r="Z55">
        <v>-6.8916000000000004</v>
      </c>
      <c r="AA55">
        <v>-11.988</v>
      </c>
      <c r="AB55" s="27">
        <v>99.99722222222222</v>
      </c>
      <c r="AC55" s="27">
        <v>99.99722222222222</v>
      </c>
      <c r="AD55">
        <v>1.2299</v>
      </c>
      <c r="AE55">
        <v>1.6217999999999999</v>
      </c>
      <c r="AF55">
        <v>272.77999999999997</v>
      </c>
      <c r="AG55">
        <v>-6.5708000000000002</v>
      </c>
      <c r="AH55">
        <v>1.3185</v>
      </c>
      <c r="AI55">
        <v>0.15045</v>
      </c>
      <c r="AJ55" s="2">
        <v>2.9418E-7</v>
      </c>
    </row>
    <row r="56" spans="1:36" x14ac:dyDescent="0.25">
      <c r="A56" s="17">
        <f t="shared" si="1"/>
        <v>41760</v>
      </c>
      <c r="B56">
        <v>5</v>
      </c>
      <c r="C56">
        <v>1</v>
      </c>
      <c r="D56">
        <v>0</v>
      </c>
      <c r="E56">
        <v>30</v>
      </c>
      <c r="F56">
        <v>121</v>
      </c>
      <c r="G56">
        <v>30</v>
      </c>
      <c r="H56">
        <f t="shared" si="2"/>
        <v>121.02083333333333</v>
      </c>
      <c r="I56">
        <v>274.33</v>
      </c>
      <c r="J56">
        <v>1.8435999999999999</v>
      </c>
      <c r="K56">
        <v>11.648</v>
      </c>
      <c r="L56">
        <v>11.609</v>
      </c>
      <c r="M56">
        <v>98.92</v>
      </c>
      <c r="N56">
        <v>1011.2</v>
      </c>
      <c r="O56">
        <v>0</v>
      </c>
      <c r="P56">
        <v>1355.3</v>
      </c>
      <c r="Q56">
        <v>8.3691000000000008E-3</v>
      </c>
      <c r="R56">
        <v>1.2307999999999999</v>
      </c>
      <c r="S56">
        <v>0</v>
      </c>
      <c r="T56">
        <v>0</v>
      </c>
      <c r="U56">
        <v>0</v>
      </c>
      <c r="V56">
        <v>0</v>
      </c>
      <c r="W56">
        <v>0</v>
      </c>
      <c r="X56">
        <v>368.9</v>
      </c>
      <c r="Y56">
        <v>372.33</v>
      </c>
      <c r="Z56">
        <v>-3.4350000000000001</v>
      </c>
      <c r="AA56">
        <v>-9.6152999999999995</v>
      </c>
      <c r="AB56" s="27">
        <v>99.99722222222222</v>
      </c>
      <c r="AC56" s="27">
        <v>99.99722222222222</v>
      </c>
      <c r="AD56">
        <v>1.2301</v>
      </c>
      <c r="AE56">
        <v>1.5306999999999999</v>
      </c>
      <c r="AF56">
        <v>265.14</v>
      </c>
      <c r="AG56">
        <v>-4.1631</v>
      </c>
      <c r="AH56">
        <v>4.3489000000000004</v>
      </c>
      <c r="AI56">
        <v>0.14327000000000001</v>
      </c>
      <c r="AJ56" s="2">
        <v>3.587E-7</v>
      </c>
    </row>
    <row r="57" spans="1:36" x14ac:dyDescent="0.25">
      <c r="A57" s="17">
        <f t="shared" si="1"/>
        <v>41760</v>
      </c>
      <c r="B57">
        <v>5</v>
      </c>
      <c r="C57">
        <v>1</v>
      </c>
      <c r="D57">
        <v>1</v>
      </c>
      <c r="E57">
        <v>0</v>
      </c>
      <c r="F57">
        <v>121</v>
      </c>
      <c r="G57">
        <v>100</v>
      </c>
      <c r="H57">
        <f t="shared" si="2"/>
        <v>121.04166666666667</v>
      </c>
      <c r="I57">
        <v>261.86</v>
      </c>
      <c r="J57">
        <v>1.397</v>
      </c>
      <c r="K57">
        <v>11.503</v>
      </c>
      <c r="L57">
        <v>11.51</v>
      </c>
      <c r="M57">
        <v>99.897999999999996</v>
      </c>
      <c r="N57">
        <v>1011.1</v>
      </c>
      <c r="O57">
        <v>0</v>
      </c>
      <c r="P57">
        <v>1355.6</v>
      </c>
      <c r="Q57">
        <v>8.3712000000000005E-3</v>
      </c>
      <c r="R57">
        <v>1.2314000000000001</v>
      </c>
      <c r="S57">
        <v>0</v>
      </c>
      <c r="T57">
        <v>0</v>
      </c>
      <c r="U57">
        <v>0</v>
      </c>
      <c r="V57">
        <v>0</v>
      </c>
      <c r="W57">
        <v>0</v>
      </c>
      <c r="X57">
        <v>369.75</v>
      </c>
      <c r="Y57">
        <v>372.46</v>
      </c>
      <c r="Z57">
        <v>-2.7166999999999999</v>
      </c>
      <c r="AA57">
        <v>-8.0494000000000003</v>
      </c>
      <c r="AB57" s="27">
        <v>100</v>
      </c>
      <c r="AC57" s="27">
        <v>100</v>
      </c>
      <c r="AD57">
        <v>1.2310000000000001</v>
      </c>
      <c r="AE57">
        <v>1.3376999999999999</v>
      </c>
      <c r="AF57">
        <v>255.83</v>
      </c>
      <c r="AG57">
        <v>-2.0093999999999999</v>
      </c>
      <c r="AH57">
        <v>3.55</v>
      </c>
      <c r="AI57" s="2">
        <v>9.3928999999999999E-2</v>
      </c>
      <c r="AJ57" s="2">
        <v>3.7207000000000002E-7</v>
      </c>
    </row>
    <row r="58" spans="1:36" x14ac:dyDescent="0.25">
      <c r="A58" s="17">
        <f t="shared" si="1"/>
        <v>41760</v>
      </c>
      <c r="B58">
        <v>5</v>
      </c>
      <c r="C58">
        <v>1</v>
      </c>
      <c r="D58">
        <v>1</v>
      </c>
      <c r="E58">
        <v>30</v>
      </c>
      <c r="F58">
        <v>121</v>
      </c>
      <c r="G58">
        <v>130</v>
      </c>
      <c r="H58">
        <f t="shared" si="2"/>
        <v>121.0625</v>
      </c>
      <c r="I58">
        <v>250.37</v>
      </c>
      <c r="J58">
        <v>2.1160000000000001</v>
      </c>
      <c r="K58">
        <v>11.247</v>
      </c>
      <c r="L58">
        <v>11.337999999999999</v>
      </c>
      <c r="M58">
        <v>99.72</v>
      </c>
      <c r="N58">
        <v>1011.1</v>
      </c>
      <c r="O58">
        <v>0</v>
      </c>
      <c r="P58">
        <v>1330.4</v>
      </c>
      <c r="Q58">
        <v>8.2147999999999995E-3</v>
      </c>
      <c r="R58">
        <v>1.2325999999999999</v>
      </c>
      <c r="S58">
        <v>0</v>
      </c>
      <c r="T58">
        <v>0</v>
      </c>
      <c r="U58">
        <v>0</v>
      </c>
      <c r="V58">
        <v>0</v>
      </c>
      <c r="W58">
        <v>0</v>
      </c>
      <c r="X58">
        <v>368.37</v>
      </c>
      <c r="Y58">
        <v>371.29</v>
      </c>
      <c r="Z58">
        <v>-2.9258999999999999</v>
      </c>
      <c r="AA58">
        <v>-7.2485999999999997</v>
      </c>
      <c r="AB58" s="27">
        <v>100</v>
      </c>
      <c r="AC58" s="27">
        <v>100</v>
      </c>
      <c r="AD58">
        <v>1.2322</v>
      </c>
      <c r="AE58">
        <v>2.0413999999999999</v>
      </c>
      <c r="AF58">
        <v>245.33</v>
      </c>
      <c r="AG58">
        <v>-0.66593999999999998</v>
      </c>
      <c r="AH58">
        <v>5.2329999999999997</v>
      </c>
      <c r="AI58">
        <v>0.20580000000000001</v>
      </c>
      <c r="AJ58" s="2">
        <v>3.9261999999999998E-7</v>
      </c>
    </row>
    <row r="59" spans="1:36" x14ac:dyDescent="0.25">
      <c r="A59" s="17">
        <f t="shared" si="1"/>
        <v>41760</v>
      </c>
      <c r="B59">
        <v>5</v>
      </c>
      <c r="C59">
        <v>1</v>
      </c>
      <c r="D59">
        <v>2</v>
      </c>
      <c r="E59">
        <v>0</v>
      </c>
      <c r="F59">
        <v>121</v>
      </c>
      <c r="G59">
        <v>200</v>
      </c>
      <c r="H59">
        <f t="shared" si="2"/>
        <v>121.08333333333333</v>
      </c>
      <c r="I59">
        <v>251.7</v>
      </c>
      <c r="J59">
        <v>2.3325</v>
      </c>
      <c r="K59">
        <v>10.994999999999999</v>
      </c>
      <c r="L59">
        <v>11.157</v>
      </c>
      <c r="M59">
        <v>99.935000000000002</v>
      </c>
      <c r="N59">
        <v>1011.1</v>
      </c>
      <c r="O59">
        <v>0</v>
      </c>
      <c r="P59">
        <v>1311.2</v>
      </c>
      <c r="Q59">
        <v>8.0954000000000009E-3</v>
      </c>
      <c r="R59">
        <v>1.2338</v>
      </c>
      <c r="S59">
        <v>0</v>
      </c>
      <c r="T59">
        <v>0</v>
      </c>
      <c r="U59">
        <v>0</v>
      </c>
      <c r="V59">
        <v>0</v>
      </c>
      <c r="W59">
        <v>0</v>
      </c>
      <c r="X59">
        <v>367.36</v>
      </c>
      <c r="Y59">
        <v>370.47</v>
      </c>
      <c r="Z59">
        <v>-3.113</v>
      </c>
      <c r="AA59">
        <v>-7.3045999999999998</v>
      </c>
      <c r="AB59" s="27">
        <v>100</v>
      </c>
      <c r="AC59" s="27">
        <v>100</v>
      </c>
      <c r="AD59">
        <v>1.2331000000000001</v>
      </c>
      <c r="AE59">
        <v>2.0749</v>
      </c>
      <c r="AF59">
        <v>248.68</v>
      </c>
      <c r="AG59">
        <v>0.12736</v>
      </c>
      <c r="AH59">
        <v>5.5739999999999998</v>
      </c>
      <c r="AI59">
        <v>0.18540000000000001</v>
      </c>
      <c r="AJ59" s="2">
        <v>3.7605999999999999E-7</v>
      </c>
    </row>
    <row r="60" spans="1:36" x14ac:dyDescent="0.25">
      <c r="A60" s="17">
        <f t="shared" si="1"/>
        <v>41760</v>
      </c>
      <c r="B60">
        <v>5</v>
      </c>
      <c r="C60">
        <v>1</v>
      </c>
      <c r="D60">
        <v>2</v>
      </c>
      <c r="E60">
        <v>30</v>
      </c>
      <c r="F60">
        <v>121</v>
      </c>
      <c r="G60">
        <v>230</v>
      </c>
      <c r="H60">
        <f t="shared" si="2"/>
        <v>121.10416666666666</v>
      </c>
      <c r="I60">
        <v>244.93</v>
      </c>
      <c r="J60">
        <v>2.6476999999999999</v>
      </c>
      <c r="K60">
        <v>10.882999999999999</v>
      </c>
      <c r="L60">
        <v>11.022</v>
      </c>
      <c r="M60">
        <v>100.02</v>
      </c>
      <c r="N60">
        <v>1011</v>
      </c>
      <c r="O60">
        <v>0</v>
      </c>
      <c r="P60">
        <v>1302.5</v>
      </c>
      <c r="Q60">
        <v>8.0421999999999993E-3</v>
      </c>
      <c r="R60">
        <v>1.2342</v>
      </c>
      <c r="S60">
        <v>0</v>
      </c>
      <c r="T60">
        <v>0</v>
      </c>
      <c r="U60">
        <v>0</v>
      </c>
      <c r="V60">
        <v>0</v>
      </c>
      <c r="W60">
        <v>0</v>
      </c>
      <c r="X60">
        <v>366.91</v>
      </c>
      <c r="Y60">
        <v>369.88</v>
      </c>
      <c r="Z60">
        <v>-2.9746999999999999</v>
      </c>
      <c r="AA60">
        <v>-7.2218</v>
      </c>
      <c r="AB60" s="27">
        <v>100</v>
      </c>
      <c r="AC60" s="27">
        <v>100</v>
      </c>
      <c r="AD60">
        <v>1.2336</v>
      </c>
      <c r="AE60">
        <v>2.0255000000000001</v>
      </c>
      <c r="AF60">
        <v>242.61</v>
      </c>
      <c r="AG60">
        <v>1.5793999999999999</v>
      </c>
      <c r="AH60">
        <v>3.9765000000000001</v>
      </c>
      <c r="AI60">
        <v>0.22921</v>
      </c>
      <c r="AJ60" s="2">
        <v>3.1904999999999999E-7</v>
      </c>
    </row>
    <row r="61" spans="1:36" x14ac:dyDescent="0.25">
      <c r="A61" s="17">
        <f t="shared" si="1"/>
        <v>41760</v>
      </c>
      <c r="B61">
        <v>5</v>
      </c>
      <c r="C61">
        <v>1</v>
      </c>
      <c r="D61">
        <v>3</v>
      </c>
      <c r="E61">
        <v>0</v>
      </c>
      <c r="F61">
        <v>121</v>
      </c>
      <c r="G61">
        <v>300</v>
      </c>
      <c r="H61">
        <f t="shared" si="2"/>
        <v>121.125</v>
      </c>
      <c r="I61">
        <v>246.57</v>
      </c>
      <c r="J61">
        <v>2.1505000000000001</v>
      </c>
      <c r="K61">
        <v>10.754</v>
      </c>
      <c r="L61">
        <v>10.91</v>
      </c>
      <c r="M61">
        <v>99.998000000000005</v>
      </c>
      <c r="N61">
        <v>1010.8</v>
      </c>
      <c r="O61">
        <v>0</v>
      </c>
      <c r="P61">
        <v>1291.0999999999999</v>
      </c>
      <c r="Q61">
        <v>7.9731999999999997E-3</v>
      </c>
      <c r="R61">
        <v>1.2345999999999999</v>
      </c>
      <c r="S61">
        <v>0</v>
      </c>
      <c r="T61">
        <v>0</v>
      </c>
      <c r="U61">
        <v>0</v>
      </c>
      <c r="V61">
        <v>0</v>
      </c>
      <c r="W61">
        <v>0</v>
      </c>
      <c r="X61">
        <v>366.55</v>
      </c>
      <c r="Y61">
        <v>369.63</v>
      </c>
      <c r="Z61">
        <v>-3.0775999999999999</v>
      </c>
      <c r="AA61">
        <v>-7.1226000000000003</v>
      </c>
      <c r="AB61" s="27">
        <v>100</v>
      </c>
      <c r="AC61" s="27">
        <v>100</v>
      </c>
      <c r="AD61">
        <v>1.2339</v>
      </c>
      <c r="AE61">
        <v>1.6261000000000001</v>
      </c>
      <c r="AF61">
        <v>242.37</v>
      </c>
      <c r="AG61">
        <v>0.8175</v>
      </c>
      <c r="AH61">
        <v>2.2675000000000001</v>
      </c>
      <c r="AI61">
        <v>0.14265</v>
      </c>
      <c r="AJ61" s="2">
        <v>2.7206000000000002E-7</v>
      </c>
    </row>
    <row r="62" spans="1:36" x14ac:dyDescent="0.25">
      <c r="A62" s="17">
        <f t="shared" si="1"/>
        <v>41760</v>
      </c>
      <c r="B62">
        <v>5</v>
      </c>
      <c r="C62">
        <v>1</v>
      </c>
      <c r="D62">
        <v>3</v>
      </c>
      <c r="E62">
        <v>30</v>
      </c>
      <c r="F62">
        <v>121</v>
      </c>
      <c r="G62">
        <v>330</v>
      </c>
      <c r="H62">
        <f t="shared" si="2"/>
        <v>121.14583333333333</v>
      </c>
      <c r="I62">
        <v>250.33</v>
      </c>
      <c r="J62">
        <v>1.6464000000000001</v>
      </c>
      <c r="K62">
        <v>10.692</v>
      </c>
      <c r="L62">
        <v>10.897</v>
      </c>
      <c r="M62">
        <v>99.992999999999995</v>
      </c>
      <c r="N62">
        <v>1010.7</v>
      </c>
      <c r="O62">
        <v>0</v>
      </c>
      <c r="P62">
        <v>1285.7</v>
      </c>
      <c r="Q62">
        <v>7.9406000000000008E-3</v>
      </c>
      <c r="R62">
        <v>1.2346999999999999</v>
      </c>
      <c r="S62">
        <v>0</v>
      </c>
      <c r="T62">
        <v>0</v>
      </c>
      <c r="U62">
        <v>0</v>
      </c>
      <c r="V62">
        <v>0</v>
      </c>
      <c r="W62">
        <v>0</v>
      </c>
      <c r="X62">
        <v>366.43</v>
      </c>
      <c r="Y62">
        <v>369.65</v>
      </c>
      <c r="Z62">
        <v>-3.2216</v>
      </c>
      <c r="AA62">
        <v>-6.7606000000000002</v>
      </c>
      <c r="AB62" s="27">
        <v>100</v>
      </c>
      <c r="AC62" s="27">
        <v>100</v>
      </c>
      <c r="AD62">
        <v>1.2338</v>
      </c>
      <c r="AE62">
        <v>1.4487000000000001</v>
      </c>
      <c r="AF62">
        <v>247.33</v>
      </c>
      <c r="AG62">
        <v>0.97375999999999996</v>
      </c>
      <c r="AH62">
        <v>2.0783</v>
      </c>
      <c r="AI62">
        <v>0.14893999999999999</v>
      </c>
      <c r="AJ62" s="2">
        <v>3.0680999999999998E-7</v>
      </c>
    </row>
    <row r="63" spans="1:36" x14ac:dyDescent="0.25">
      <c r="A63" s="17">
        <f t="shared" si="1"/>
        <v>41760</v>
      </c>
      <c r="B63">
        <v>5</v>
      </c>
      <c r="C63">
        <v>1</v>
      </c>
      <c r="D63">
        <v>4</v>
      </c>
      <c r="E63">
        <v>0</v>
      </c>
      <c r="F63">
        <v>121</v>
      </c>
      <c r="G63">
        <v>400</v>
      </c>
      <c r="H63">
        <f t="shared" si="2"/>
        <v>121.16666666666667</v>
      </c>
      <c r="I63">
        <v>247.41</v>
      </c>
      <c r="J63">
        <v>1.4389000000000001</v>
      </c>
      <c r="K63">
        <v>10.79</v>
      </c>
      <c r="L63">
        <v>10.901</v>
      </c>
      <c r="M63">
        <v>100.03</v>
      </c>
      <c r="N63">
        <v>1010.5</v>
      </c>
      <c r="O63">
        <v>0</v>
      </c>
      <c r="P63">
        <v>1294.7</v>
      </c>
      <c r="Q63">
        <v>7.9974999999999994E-3</v>
      </c>
      <c r="R63">
        <v>1.2341</v>
      </c>
      <c r="S63">
        <v>0</v>
      </c>
      <c r="T63">
        <v>0</v>
      </c>
      <c r="U63">
        <v>0</v>
      </c>
      <c r="V63">
        <v>0</v>
      </c>
      <c r="W63">
        <v>0</v>
      </c>
      <c r="X63">
        <v>366.7</v>
      </c>
      <c r="Y63">
        <v>370.02</v>
      </c>
      <c r="Z63">
        <v>-3.3252000000000002</v>
      </c>
      <c r="AA63">
        <v>-6.6299000000000001</v>
      </c>
      <c r="AB63" s="27">
        <v>100</v>
      </c>
      <c r="AC63" s="27">
        <v>100</v>
      </c>
      <c r="AD63">
        <v>1.2332000000000001</v>
      </c>
      <c r="AE63">
        <v>1.1717</v>
      </c>
      <c r="AF63">
        <v>243.28</v>
      </c>
      <c r="AG63" s="2">
        <v>8.8308999999999999E-2</v>
      </c>
      <c r="AH63">
        <v>3.7526000000000002</v>
      </c>
      <c r="AI63">
        <v>0.14354</v>
      </c>
      <c r="AJ63" s="2">
        <v>4.1277000000000001E-7</v>
      </c>
    </row>
    <row r="64" spans="1:36" x14ac:dyDescent="0.25">
      <c r="A64" s="17">
        <f t="shared" si="1"/>
        <v>41760</v>
      </c>
      <c r="B64">
        <v>5</v>
      </c>
      <c r="C64">
        <v>1</v>
      </c>
      <c r="D64">
        <v>4</v>
      </c>
      <c r="E64">
        <v>30</v>
      </c>
      <c r="F64">
        <v>121</v>
      </c>
      <c r="G64">
        <v>430</v>
      </c>
      <c r="H64">
        <f t="shared" si="2"/>
        <v>121.1875</v>
      </c>
      <c r="I64">
        <v>243.77</v>
      </c>
      <c r="J64">
        <v>2.4369999999999998</v>
      </c>
      <c r="K64">
        <v>10.771000000000001</v>
      </c>
      <c r="L64">
        <v>10.898999999999999</v>
      </c>
      <c r="M64">
        <v>99.691999999999993</v>
      </c>
      <c r="N64">
        <v>1010.5</v>
      </c>
      <c r="O64">
        <v>1.387</v>
      </c>
      <c r="P64">
        <v>1288.7</v>
      </c>
      <c r="Q64">
        <v>7.9603999999999994E-3</v>
      </c>
      <c r="R64">
        <v>1.2341</v>
      </c>
      <c r="S64">
        <v>0</v>
      </c>
      <c r="T64">
        <v>0</v>
      </c>
      <c r="U64">
        <v>0</v>
      </c>
      <c r="V64">
        <v>1.5116000000000001</v>
      </c>
      <c r="W64">
        <v>0</v>
      </c>
      <c r="X64">
        <v>365.91</v>
      </c>
      <c r="Y64">
        <v>369.51</v>
      </c>
      <c r="Z64">
        <v>-2.0956999999999999</v>
      </c>
      <c r="AA64">
        <v>-6.4260000000000002</v>
      </c>
      <c r="AB64" s="27">
        <v>100</v>
      </c>
      <c r="AC64" s="27">
        <v>100</v>
      </c>
      <c r="AD64">
        <v>1.2327999999999999</v>
      </c>
      <c r="AE64">
        <v>1.8880999999999999</v>
      </c>
      <c r="AF64">
        <v>244.74</v>
      </c>
      <c r="AG64">
        <v>-1.7764</v>
      </c>
      <c r="AH64">
        <v>5.9870000000000001</v>
      </c>
      <c r="AI64">
        <v>0.16306999999999999</v>
      </c>
      <c r="AJ64" s="2">
        <v>3.6563000000000003E-7</v>
      </c>
    </row>
    <row r="65" spans="1:36" x14ac:dyDescent="0.25">
      <c r="A65" s="17">
        <f t="shared" si="1"/>
        <v>41760</v>
      </c>
      <c r="B65">
        <v>5</v>
      </c>
      <c r="C65">
        <v>1</v>
      </c>
      <c r="D65">
        <v>5</v>
      </c>
      <c r="E65">
        <v>0</v>
      </c>
      <c r="F65">
        <v>121</v>
      </c>
      <c r="G65">
        <v>500</v>
      </c>
      <c r="H65">
        <f t="shared" si="2"/>
        <v>121.20833333333333</v>
      </c>
      <c r="I65">
        <v>255.7</v>
      </c>
      <c r="J65">
        <v>1.968</v>
      </c>
      <c r="K65">
        <v>10.816000000000001</v>
      </c>
      <c r="L65">
        <v>10.903</v>
      </c>
      <c r="M65">
        <v>99.725999999999999</v>
      </c>
      <c r="N65">
        <v>1010.6</v>
      </c>
      <c r="O65">
        <v>9.9974000000000007</v>
      </c>
      <c r="P65">
        <v>1293</v>
      </c>
      <c r="Q65">
        <v>7.9863E-3</v>
      </c>
      <c r="R65">
        <v>1.2341</v>
      </c>
      <c r="S65">
        <v>0</v>
      </c>
      <c r="T65">
        <v>0</v>
      </c>
      <c r="U65">
        <v>0</v>
      </c>
      <c r="V65">
        <v>10.57</v>
      </c>
      <c r="W65">
        <v>2.2319</v>
      </c>
      <c r="X65">
        <v>364.41</v>
      </c>
      <c r="Y65">
        <v>369.82</v>
      </c>
      <c r="Z65">
        <v>2.931</v>
      </c>
      <c r="AA65">
        <v>-6.0145</v>
      </c>
      <c r="AB65" s="27">
        <v>100</v>
      </c>
      <c r="AC65" s="27">
        <v>100</v>
      </c>
      <c r="AD65">
        <v>1.2329000000000001</v>
      </c>
      <c r="AE65">
        <v>1.679</v>
      </c>
      <c r="AF65">
        <v>249.29</v>
      </c>
      <c r="AG65">
        <v>-1.9222999999999999</v>
      </c>
      <c r="AH65">
        <v>7.9242999999999997</v>
      </c>
      <c r="AI65">
        <v>0.15087</v>
      </c>
      <c r="AJ65" s="2">
        <v>2.8068E-7</v>
      </c>
    </row>
    <row r="66" spans="1:36" x14ac:dyDescent="0.25">
      <c r="A66" s="17">
        <f t="shared" si="1"/>
        <v>41760</v>
      </c>
      <c r="B66">
        <v>5</v>
      </c>
      <c r="C66">
        <v>1</v>
      </c>
      <c r="D66">
        <v>5</v>
      </c>
      <c r="E66">
        <v>30</v>
      </c>
      <c r="F66">
        <v>121</v>
      </c>
      <c r="G66">
        <v>530</v>
      </c>
      <c r="H66">
        <f t="shared" si="2"/>
        <v>121.22916666666666</v>
      </c>
      <c r="I66">
        <v>254.43</v>
      </c>
      <c r="J66">
        <v>1.4756</v>
      </c>
      <c r="K66">
        <v>10.917</v>
      </c>
      <c r="L66">
        <v>10.891</v>
      </c>
      <c r="M66">
        <v>98.828000000000003</v>
      </c>
      <c r="N66">
        <v>1010.8</v>
      </c>
      <c r="O66">
        <v>14.182</v>
      </c>
      <c r="P66">
        <v>1289.9000000000001</v>
      </c>
      <c r="Q66">
        <v>7.9660000000000009E-3</v>
      </c>
      <c r="R66">
        <v>1.2338</v>
      </c>
      <c r="S66">
        <v>0</v>
      </c>
      <c r="T66">
        <v>0</v>
      </c>
      <c r="U66">
        <v>0</v>
      </c>
      <c r="V66">
        <v>13.746</v>
      </c>
      <c r="W66">
        <v>2.8506999999999998</v>
      </c>
      <c r="X66">
        <v>365.06</v>
      </c>
      <c r="Y66">
        <v>370.58</v>
      </c>
      <c r="Z66">
        <v>5.3716999999999997</v>
      </c>
      <c r="AA66">
        <v>-5.1852</v>
      </c>
      <c r="AB66" s="27">
        <v>100</v>
      </c>
      <c r="AC66" s="27">
        <v>100</v>
      </c>
      <c r="AD66">
        <v>1.2330000000000001</v>
      </c>
      <c r="AE66">
        <v>1.3428</v>
      </c>
      <c r="AF66">
        <v>251.22</v>
      </c>
      <c r="AG66">
        <v>-1.1627000000000001</v>
      </c>
      <c r="AH66">
        <v>8.0752000000000006</v>
      </c>
      <c r="AI66">
        <v>0.12271</v>
      </c>
      <c r="AJ66" s="2">
        <v>2.7396E-7</v>
      </c>
    </row>
    <row r="67" spans="1:36" x14ac:dyDescent="0.25">
      <c r="A67" s="17">
        <f t="shared" si="1"/>
        <v>41760</v>
      </c>
      <c r="B67">
        <v>5</v>
      </c>
      <c r="C67">
        <v>1</v>
      </c>
      <c r="D67">
        <v>6</v>
      </c>
      <c r="E67">
        <v>0</v>
      </c>
      <c r="F67">
        <v>121</v>
      </c>
      <c r="G67">
        <v>600</v>
      </c>
      <c r="H67">
        <f t="shared" si="2"/>
        <v>121.25</v>
      </c>
      <c r="I67">
        <v>249.84</v>
      </c>
      <c r="J67">
        <v>1.3407</v>
      </c>
      <c r="K67">
        <v>11.018000000000001</v>
      </c>
      <c r="L67">
        <v>11.012</v>
      </c>
      <c r="M67">
        <v>97.956999999999994</v>
      </c>
      <c r="N67">
        <v>1011</v>
      </c>
      <c r="O67">
        <v>16.632999999999999</v>
      </c>
      <c r="P67">
        <v>1287.2</v>
      </c>
      <c r="Q67">
        <v>7.9474000000000003E-3</v>
      </c>
      <c r="R67">
        <v>1.2337</v>
      </c>
      <c r="S67">
        <v>0</v>
      </c>
      <c r="T67">
        <v>0</v>
      </c>
      <c r="U67">
        <v>0</v>
      </c>
      <c r="V67">
        <v>17.405000000000001</v>
      </c>
      <c r="W67">
        <v>3.5156000000000001</v>
      </c>
      <c r="X67">
        <v>365.22</v>
      </c>
      <c r="Y67">
        <v>371.27</v>
      </c>
      <c r="Z67">
        <v>7.8311999999999999</v>
      </c>
      <c r="AA67">
        <v>-4.2099000000000002</v>
      </c>
      <c r="AB67" s="27">
        <v>100</v>
      </c>
      <c r="AC67" s="27">
        <v>100</v>
      </c>
      <c r="AD67">
        <v>1.2327999999999999</v>
      </c>
      <c r="AE67">
        <v>1.2537</v>
      </c>
      <c r="AF67">
        <v>249.34</v>
      </c>
      <c r="AG67">
        <v>-0.68718999999999997</v>
      </c>
      <c r="AH67">
        <v>6.1543000000000001</v>
      </c>
      <c r="AI67">
        <v>0.12716</v>
      </c>
      <c r="AJ67" s="2">
        <v>1.9584000000000001E-7</v>
      </c>
    </row>
    <row r="68" spans="1:36" x14ac:dyDescent="0.25">
      <c r="A68" s="17">
        <f t="shared" si="1"/>
        <v>41760</v>
      </c>
      <c r="B68">
        <v>5</v>
      </c>
      <c r="C68">
        <v>1</v>
      </c>
      <c r="D68">
        <v>6</v>
      </c>
      <c r="E68">
        <v>30</v>
      </c>
      <c r="F68">
        <v>121</v>
      </c>
      <c r="G68">
        <v>630</v>
      </c>
      <c r="H68">
        <f t="shared" si="2"/>
        <v>121.27083333333333</v>
      </c>
      <c r="I68">
        <v>248.58</v>
      </c>
      <c r="J68">
        <v>2.0554000000000001</v>
      </c>
      <c r="K68">
        <v>11.113</v>
      </c>
      <c r="L68">
        <v>11.111000000000001</v>
      </c>
      <c r="M68">
        <v>95.186000000000007</v>
      </c>
      <c r="N68">
        <v>1011.1</v>
      </c>
      <c r="O68">
        <v>31.530999999999999</v>
      </c>
      <c r="P68">
        <v>1258.7</v>
      </c>
      <c r="Q68">
        <v>7.77E-3</v>
      </c>
      <c r="R68">
        <v>1.2335</v>
      </c>
      <c r="S68">
        <v>0</v>
      </c>
      <c r="T68">
        <v>0</v>
      </c>
      <c r="U68">
        <v>0</v>
      </c>
      <c r="V68">
        <v>35.457000000000001</v>
      </c>
      <c r="W68">
        <v>6.9246999999999996</v>
      </c>
      <c r="X68">
        <v>364.65</v>
      </c>
      <c r="Y68">
        <v>371.96</v>
      </c>
      <c r="Z68">
        <v>21.221</v>
      </c>
      <c r="AA68">
        <v>-2.0564</v>
      </c>
      <c r="AB68" s="27">
        <v>100</v>
      </c>
      <c r="AC68" s="27">
        <v>100</v>
      </c>
      <c r="AD68">
        <v>1.2327999999999999</v>
      </c>
      <c r="AE68">
        <v>1.744</v>
      </c>
      <c r="AF68">
        <v>246.62</v>
      </c>
      <c r="AG68" s="2">
        <v>-7.4714000000000003E-2</v>
      </c>
      <c r="AH68">
        <v>24.164000000000001</v>
      </c>
      <c r="AI68">
        <v>0.20279</v>
      </c>
      <c r="AJ68" s="2">
        <v>2.3608000000000001E-7</v>
      </c>
    </row>
    <row r="69" spans="1:36" x14ac:dyDescent="0.25">
      <c r="A69" s="17">
        <f t="shared" si="1"/>
        <v>41760</v>
      </c>
      <c r="B69">
        <v>5</v>
      </c>
      <c r="C69">
        <v>1</v>
      </c>
      <c r="D69">
        <v>7</v>
      </c>
      <c r="E69">
        <v>0</v>
      </c>
      <c r="F69">
        <v>121</v>
      </c>
      <c r="G69">
        <v>700</v>
      </c>
      <c r="H69">
        <f t="shared" si="2"/>
        <v>121.29166666666667</v>
      </c>
      <c r="I69">
        <v>251.2</v>
      </c>
      <c r="J69">
        <v>2.3250999999999999</v>
      </c>
      <c r="K69">
        <v>11.211</v>
      </c>
      <c r="L69">
        <v>11.244999999999999</v>
      </c>
      <c r="M69">
        <v>93.06</v>
      </c>
      <c r="N69">
        <v>1011.2</v>
      </c>
      <c r="O69">
        <v>53.322000000000003</v>
      </c>
      <c r="P69">
        <v>1238.5999999999999</v>
      </c>
      <c r="Q69">
        <v>7.6449999999999999E-3</v>
      </c>
      <c r="R69">
        <v>1.2332000000000001</v>
      </c>
      <c r="S69">
        <v>0</v>
      </c>
      <c r="T69">
        <v>0</v>
      </c>
      <c r="U69">
        <v>0</v>
      </c>
      <c r="V69">
        <v>54.448999999999998</v>
      </c>
      <c r="W69">
        <v>10.298999999999999</v>
      </c>
      <c r="X69">
        <v>363.84</v>
      </c>
      <c r="Y69">
        <v>372.69</v>
      </c>
      <c r="Z69">
        <v>35.298000000000002</v>
      </c>
      <c r="AA69">
        <v>-0.63151000000000002</v>
      </c>
      <c r="AB69" s="27">
        <v>100</v>
      </c>
      <c r="AC69" s="27">
        <v>100</v>
      </c>
      <c r="AD69">
        <v>1.2329000000000001</v>
      </c>
      <c r="AE69">
        <v>2.0131999999999999</v>
      </c>
      <c r="AF69">
        <v>248.43</v>
      </c>
      <c r="AG69">
        <v>-0.65559999999999996</v>
      </c>
      <c r="AH69">
        <v>27.869</v>
      </c>
      <c r="AI69">
        <v>0.20599000000000001</v>
      </c>
      <c r="AJ69" s="2">
        <v>8.1214000000000002E-8</v>
      </c>
    </row>
    <row r="70" spans="1:36" x14ac:dyDescent="0.25">
      <c r="A70" s="17">
        <f t="shared" si="1"/>
        <v>41760</v>
      </c>
      <c r="B70">
        <v>5</v>
      </c>
      <c r="C70">
        <v>1</v>
      </c>
      <c r="D70">
        <v>7</v>
      </c>
      <c r="E70">
        <v>30</v>
      </c>
      <c r="F70">
        <v>121</v>
      </c>
      <c r="G70">
        <v>730</v>
      </c>
      <c r="H70">
        <f t="shared" si="2"/>
        <v>121.3125</v>
      </c>
      <c r="I70">
        <v>246.13</v>
      </c>
      <c r="J70">
        <v>2.7574000000000001</v>
      </c>
      <c r="K70">
        <v>11.08</v>
      </c>
      <c r="L70">
        <v>11.092000000000001</v>
      </c>
      <c r="M70">
        <v>93.212999999999994</v>
      </c>
      <c r="N70">
        <v>1011.2</v>
      </c>
      <c r="O70">
        <v>62.054000000000002</v>
      </c>
      <c r="P70">
        <v>1229.8</v>
      </c>
      <c r="Q70">
        <v>7.5897999999999998E-3</v>
      </c>
      <c r="R70">
        <v>1.234</v>
      </c>
      <c r="S70">
        <v>0</v>
      </c>
      <c r="T70">
        <v>0</v>
      </c>
      <c r="U70">
        <v>0</v>
      </c>
      <c r="V70">
        <v>69.501999999999995</v>
      </c>
      <c r="W70">
        <v>12.656000000000001</v>
      </c>
      <c r="X70">
        <v>363.81</v>
      </c>
      <c r="Y70">
        <v>372.89</v>
      </c>
      <c r="Z70">
        <v>47.771000000000001</v>
      </c>
      <c r="AA70">
        <v>-0.62094000000000005</v>
      </c>
      <c r="AB70" s="27">
        <v>100</v>
      </c>
      <c r="AC70" s="27">
        <v>100</v>
      </c>
      <c r="AD70">
        <v>1.2334000000000001</v>
      </c>
      <c r="AE70">
        <v>2.2728999999999999</v>
      </c>
      <c r="AF70">
        <v>245.16</v>
      </c>
      <c r="AG70">
        <v>2.2660999999999998</v>
      </c>
      <c r="AH70">
        <v>26.494</v>
      </c>
      <c r="AI70">
        <v>0.23727000000000001</v>
      </c>
      <c r="AJ70" s="2">
        <v>-1.9409000000000002E-9</v>
      </c>
    </row>
    <row r="71" spans="1:36" x14ac:dyDescent="0.25">
      <c r="A71" s="17">
        <f t="shared" si="1"/>
        <v>41760</v>
      </c>
      <c r="B71">
        <v>5</v>
      </c>
      <c r="C71">
        <v>1</v>
      </c>
      <c r="D71">
        <v>8</v>
      </c>
      <c r="E71">
        <v>0</v>
      </c>
      <c r="F71">
        <v>121</v>
      </c>
      <c r="G71">
        <v>800</v>
      </c>
      <c r="H71">
        <f t="shared" si="2"/>
        <v>121.33333333333333</v>
      </c>
      <c r="I71">
        <v>238.86</v>
      </c>
      <c r="J71">
        <v>2.8481999999999998</v>
      </c>
      <c r="K71">
        <v>11.459</v>
      </c>
      <c r="L71">
        <v>11.769</v>
      </c>
      <c r="M71">
        <v>90.554000000000002</v>
      </c>
      <c r="N71">
        <v>1011.4</v>
      </c>
      <c r="O71">
        <v>125.51</v>
      </c>
      <c r="P71">
        <v>1225</v>
      </c>
      <c r="Q71">
        <v>7.5592000000000003E-3</v>
      </c>
      <c r="R71">
        <v>1.2324999999999999</v>
      </c>
      <c r="S71">
        <v>0</v>
      </c>
      <c r="T71">
        <v>0</v>
      </c>
      <c r="U71">
        <v>0</v>
      </c>
      <c r="V71">
        <v>131.75</v>
      </c>
      <c r="W71">
        <v>23.178999999999998</v>
      </c>
      <c r="X71">
        <v>364.34</v>
      </c>
      <c r="Y71">
        <v>378.96</v>
      </c>
      <c r="Z71">
        <v>93.95</v>
      </c>
      <c r="AA71">
        <v>6.7996999999999996</v>
      </c>
      <c r="AB71" s="27">
        <v>100</v>
      </c>
      <c r="AC71" s="27">
        <v>100</v>
      </c>
      <c r="AD71">
        <v>1.2323</v>
      </c>
      <c r="AE71">
        <v>1.9928999999999999</v>
      </c>
      <c r="AF71">
        <v>239.49</v>
      </c>
      <c r="AG71">
        <v>14.37</v>
      </c>
      <c r="AH71">
        <v>48.255000000000003</v>
      </c>
      <c r="AI71">
        <v>0.25363999999999998</v>
      </c>
      <c r="AJ71" s="2">
        <v>-3.7717999999999999E-7</v>
      </c>
    </row>
    <row r="72" spans="1:36" x14ac:dyDescent="0.25">
      <c r="A72" s="17">
        <f t="shared" si="1"/>
        <v>41760</v>
      </c>
      <c r="B72">
        <v>5</v>
      </c>
      <c r="C72">
        <v>1</v>
      </c>
      <c r="D72">
        <v>8</v>
      </c>
      <c r="E72">
        <v>30</v>
      </c>
      <c r="F72">
        <v>121</v>
      </c>
      <c r="G72">
        <v>830</v>
      </c>
      <c r="H72">
        <f t="shared" si="2"/>
        <v>121.35416666666666</v>
      </c>
      <c r="I72">
        <v>250.37</v>
      </c>
      <c r="J72">
        <v>2.7475999999999998</v>
      </c>
      <c r="K72">
        <v>11.398999999999999</v>
      </c>
      <c r="L72">
        <v>11.914999999999999</v>
      </c>
      <c r="M72">
        <v>91.542000000000002</v>
      </c>
      <c r="N72">
        <v>1011.5</v>
      </c>
      <c r="O72">
        <v>132.59</v>
      </c>
      <c r="P72">
        <v>1233.5999999999999</v>
      </c>
      <c r="Q72">
        <v>7.6112999999999997E-3</v>
      </c>
      <c r="R72">
        <v>1.2329000000000001</v>
      </c>
      <c r="S72">
        <v>0</v>
      </c>
      <c r="T72">
        <v>0</v>
      </c>
      <c r="U72">
        <v>0</v>
      </c>
      <c r="V72">
        <v>140.30000000000001</v>
      </c>
      <c r="W72">
        <v>25.158000000000001</v>
      </c>
      <c r="X72">
        <v>365.14</v>
      </c>
      <c r="Y72">
        <v>379.58</v>
      </c>
      <c r="Z72">
        <v>100.7</v>
      </c>
      <c r="AA72">
        <v>9.1120999999999999</v>
      </c>
      <c r="AB72" s="27">
        <v>100</v>
      </c>
      <c r="AC72" s="27">
        <v>100</v>
      </c>
      <c r="AD72">
        <v>1.2330000000000001</v>
      </c>
      <c r="AE72">
        <v>2.3332000000000002</v>
      </c>
      <c r="AF72">
        <v>246.43</v>
      </c>
      <c r="AG72">
        <v>17.599</v>
      </c>
      <c r="AH72">
        <v>47.966999999999999</v>
      </c>
      <c r="AI72">
        <v>0.23332</v>
      </c>
      <c r="AJ72" s="2">
        <v>-3.5484999999999998E-7</v>
      </c>
    </row>
    <row r="73" spans="1:36" x14ac:dyDescent="0.25">
      <c r="A73" s="17">
        <f t="shared" ref="A73:A136" si="3">$F73+41639</f>
        <v>41760</v>
      </c>
      <c r="B73">
        <v>5</v>
      </c>
      <c r="C73">
        <v>1</v>
      </c>
      <c r="D73">
        <v>9</v>
      </c>
      <c r="E73">
        <v>0</v>
      </c>
      <c r="F73">
        <v>121</v>
      </c>
      <c r="G73">
        <v>900</v>
      </c>
      <c r="H73">
        <f t="shared" si="2"/>
        <v>121.375</v>
      </c>
      <c r="I73">
        <v>244.97</v>
      </c>
      <c r="J73">
        <v>2.3018999999999998</v>
      </c>
      <c r="K73">
        <v>11.754</v>
      </c>
      <c r="L73">
        <v>12.388999999999999</v>
      </c>
      <c r="M73">
        <v>89.840999999999994</v>
      </c>
      <c r="N73">
        <v>1011.7</v>
      </c>
      <c r="O73">
        <v>226.88</v>
      </c>
      <c r="P73">
        <v>1239.4000000000001</v>
      </c>
      <c r="Q73">
        <v>7.6455000000000004E-3</v>
      </c>
      <c r="R73">
        <v>1.2316</v>
      </c>
      <c r="S73">
        <v>0</v>
      </c>
      <c r="T73">
        <v>0</v>
      </c>
      <c r="U73">
        <v>0</v>
      </c>
      <c r="V73">
        <v>239.35</v>
      </c>
      <c r="W73">
        <v>44.109000000000002</v>
      </c>
      <c r="X73">
        <v>367.19</v>
      </c>
      <c r="Y73">
        <v>388.11</v>
      </c>
      <c r="Z73">
        <v>174.32</v>
      </c>
      <c r="AA73">
        <v>17.216000000000001</v>
      </c>
      <c r="AB73" s="27">
        <v>100</v>
      </c>
      <c r="AC73" s="27">
        <v>100</v>
      </c>
      <c r="AD73">
        <v>1.2322</v>
      </c>
      <c r="AE73">
        <v>1.8314999999999999</v>
      </c>
      <c r="AF73">
        <v>242.13</v>
      </c>
      <c r="AG73">
        <v>37.255000000000003</v>
      </c>
      <c r="AH73">
        <v>67.953000000000003</v>
      </c>
      <c r="AI73">
        <v>0.21362</v>
      </c>
      <c r="AJ73" s="2">
        <v>-6.2600000000000002E-7</v>
      </c>
    </row>
    <row r="74" spans="1:36" x14ac:dyDescent="0.25">
      <c r="A74" s="17">
        <f t="shared" si="3"/>
        <v>41760</v>
      </c>
      <c r="B74">
        <v>5</v>
      </c>
      <c r="C74">
        <v>1</v>
      </c>
      <c r="D74">
        <v>9</v>
      </c>
      <c r="E74">
        <v>30</v>
      </c>
      <c r="F74">
        <v>121</v>
      </c>
      <c r="G74">
        <v>930</v>
      </c>
      <c r="H74">
        <f t="shared" si="2"/>
        <v>121.39583333333333</v>
      </c>
      <c r="I74">
        <v>231.76</v>
      </c>
      <c r="J74">
        <v>2.2376</v>
      </c>
      <c r="K74">
        <v>12.118</v>
      </c>
      <c r="L74">
        <v>12.984999999999999</v>
      </c>
      <c r="M74">
        <v>87.796000000000006</v>
      </c>
      <c r="N74">
        <v>1011.9</v>
      </c>
      <c r="O74">
        <v>223.92</v>
      </c>
      <c r="P74">
        <v>1240.5999999999999</v>
      </c>
      <c r="Q74">
        <v>7.6521000000000002E-3</v>
      </c>
      <c r="R74">
        <v>1.2302</v>
      </c>
      <c r="S74">
        <v>0</v>
      </c>
      <c r="T74">
        <v>0</v>
      </c>
      <c r="U74">
        <v>0</v>
      </c>
      <c r="V74">
        <v>220.47</v>
      </c>
      <c r="W74">
        <v>39.887999999999998</v>
      </c>
      <c r="X74">
        <v>367.82</v>
      </c>
      <c r="Y74">
        <v>390.52</v>
      </c>
      <c r="Z74">
        <v>157.88</v>
      </c>
      <c r="AA74">
        <v>23.103000000000002</v>
      </c>
      <c r="AB74" s="27">
        <v>100</v>
      </c>
      <c r="AC74" s="27">
        <v>100</v>
      </c>
      <c r="AD74">
        <v>1.2304999999999999</v>
      </c>
      <c r="AE74">
        <v>1.5310999999999999</v>
      </c>
      <c r="AF74">
        <v>230.08</v>
      </c>
      <c r="AG74">
        <v>27.442</v>
      </c>
      <c r="AH74">
        <v>68.977000000000004</v>
      </c>
      <c r="AI74">
        <v>0.21017</v>
      </c>
      <c r="AJ74" s="2">
        <v>-6.0220000000000003E-7</v>
      </c>
    </row>
    <row r="75" spans="1:36" x14ac:dyDescent="0.25">
      <c r="A75" s="17">
        <f t="shared" si="3"/>
        <v>41760</v>
      </c>
      <c r="B75">
        <v>5</v>
      </c>
      <c r="C75">
        <v>1</v>
      </c>
      <c r="D75">
        <v>10</v>
      </c>
      <c r="E75">
        <v>0</v>
      </c>
      <c r="F75">
        <v>121</v>
      </c>
      <c r="G75">
        <v>1000</v>
      </c>
      <c r="H75">
        <f t="shared" si="2"/>
        <v>121.41666666666667</v>
      </c>
      <c r="I75">
        <v>194.9</v>
      </c>
      <c r="J75">
        <v>1.5959000000000001</v>
      </c>
      <c r="K75">
        <v>12.744</v>
      </c>
      <c r="L75">
        <v>13.786</v>
      </c>
      <c r="M75">
        <v>87.222999999999999</v>
      </c>
      <c r="N75">
        <v>1012</v>
      </c>
      <c r="O75">
        <v>246.27</v>
      </c>
      <c r="P75">
        <v>1284.5</v>
      </c>
      <c r="Q75">
        <v>7.9232999999999994E-3</v>
      </c>
      <c r="R75">
        <v>1.2274</v>
      </c>
      <c r="S75">
        <v>0</v>
      </c>
      <c r="T75">
        <v>0</v>
      </c>
      <c r="U75">
        <v>0</v>
      </c>
      <c r="V75">
        <v>256.56</v>
      </c>
      <c r="W75">
        <v>46.677999999999997</v>
      </c>
      <c r="X75">
        <v>370.13</v>
      </c>
      <c r="Y75">
        <v>396.78</v>
      </c>
      <c r="Z75">
        <v>183.24</v>
      </c>
      <c r="AA75">
        <v>30.419</v>
      </c>
      <c r="AB75" s="27">
        <v>100</v>
      </c>
      <c r="AC75" s="27">
        <v>100</v>
      </c>
      <c r="AD75">
        <v>1.2290000000000001</v>
      </c>
      <c r="AE75">
        <v>1.3629</v>
      </c>
      <c r="AF75">
        <v>184.13</v>
      </c>
      <c r="AG75">
        <v>41.238999999999997</v>
      </c>
      <c r="AH75">
        <v>91.070999999999998</v>
      </c>
      <c r="AI75">
        <v>0.15828999999999999</v>
      </c>
      <c r="AJ75" s="2">
        <v>-7.5293999999999996E-7</v>
      </c>
    </row>
    <row r="76" spans="1:36" x14ac:dyDescent="0.25">
      <c r="A76" s="17">
        <f t="shared" si="3"/>
        <v>41760</v>
      </c>
      <c r="B76">
        <v>5</v>
      </c>
      <c r="C76">
        <v>1</v>
      </c>
      <c r="D76">
        <v>10</v>
      </c>
      <c r="E76">
        <v>30</v>
      </c>
      <c r="F76">
        <v>121</v>
      </c>
      <c r="G76">
        <v>1030</v>
      </c>
      <c r="H76">
        <f t="shared" si="2"/>
        <v>121.4375</v>
      </c>
      <c r="I76">
        <v>184.43</v>
      </c>
      <c r="J76">
        <v>1.5689</v>
      </c>
      <c r="K76">
        <v>12.741</v>
      </c>
      <c r="L76">
        <v>14.22</v>
      </c>
      <c r="M76">
        <v>85.018000000000001</v>
      </c>
      <c r="N76">
        <v>1012.1</v>
      </c>
      <c r="O76">
        <v>283.08999999999997</v>
      </c>
      <c r="P76">
        <v>1251.8</v>
      </c>
      <c r="Q76">
        <v>7.7194999999999998E-3</v>
      </c>
      <c r="R76">
        <v>1.2277</v>
      </c>
      <c r="S76">
        <v>0</v>
      </c>
      <c r="T76">
        <v>0</v>
      </c>
      <c r="U76">
        <v>0</v>
      </c>
      <c r="V76">
        <v>283.18</v>
      </c>
      <c r="W76">
        <v>52.691000000000003</v>
      </c>
      <c r="X76">
        <v>371.76</v>
      </c>
      <c r="Y76">
        <v>400.26</v>
      </c>
      <c r="Z76">
        <v>202</v>
      </c>
      <c r="AA76">
        <v>35.011000000000003</v>
      </c>
      <c r="AB76" s="27">
        <v>100</v>
      </c>
      <c r="AC76" s="27">
        <v>100</v>
      </c>
      <c r="AD76">
        <v>1.2282999999999999</v>
      </c>
      <c r="AE76">
        <v>1.1428</v>
      </c>
      <c r="AF76">
        <v>174.99</v>
      </c>
      <c r="AG76">
        <v>43.222000000000001</v>
      </c>
      <c r="AH76">
        <v>91.44</v>
      </c>
      <c r="AI76">
        <v>0.16616</v>
      </c>
      <c r="AJ76" s="2">
        <v>-8.3556000000000005E-7</v>
      </c>
    </row>
    <row r="77" spans="1:36" x14ac:dyDescent="0.25">
      <c r="A77" s="17">
        <f t="shared" si="3"/>
        <v>41760</v>
      </c>
      <c r="B77">
        <v>5</v>
      </c>
      <c r="C77">
        <v>1</v>
      </c>
      <c r="D77">
        <v>11</v>
      </c>
      <c r="E77">
        <v>0</v>
      </c>
      <c r="F77">
        <v>121</v>
      </c>
      <c r="G77">
        <v>1100</v>
      </c>
      <c r="H77">
        <f t="shared" si="2"/>
        <v>121.45833333333333</v>
      </c>
      <c r="I77">
        <v>260.13</v>
      </c>
      <c r="J77">
        <v>0.84319999999999995</v>
      </c>
      <c r="K77">
        <v>13.346</v>
      </c>
      <c r="L77">
        <v>14.605</v>
      </c>
      <c r="M77">
        <v>83.417000000000002</v>
      </c>
      <c r="N77">
        <v>1012</v>
      </c>
      <c r="O77">
        <v>267.69</v>
      </c>
      <c r="P77">
        <v>1277.9000000000001</v>
      </c>
      <c r="Q77">
        <v>7.8822000000000007E-3</v>
      </c>
      <c r="R77">
        <v>1.2249000000000001</v>
      </c>
      <c r="S77">
        <v>0</v>
      </c>
      <c r="T77">
        <v>0</v>
      </c>
      <c r="U77">
        <v>2.1456</v>
      </c>
      <c r="V77">
        <v>273.74</v>
      </c>
      <c r="W77">
        <v>50.192</v>
      </c>
      <c r="X77">
        <v>371.98</v>
      </c>
      <c r="Y77">
        <v>404.08</v>
      </c>
      <c r="Z77">
        <v>191.45</v>
      </c>
      <c r="AA77">
        <v>37.853000000000002</v>
      </c>
      <c r="AB77" s="27">
        <v>100</v>
      </c>
      <c r="AC77" s="27">
        <v>100</v>
      </c>
      <c r="AD77">
        <v>1.2270000000000001</v>
      </c>
      <c r="AE77">
        <v>0.37042999999999998</v>
      </c>
      <c r="AF77">
        <v>228.52</v>
      </c>
      <c r="AG77">
        <v>39.954000000000001</v>
      </c>
      <c r="AH77">
        <v>84.484999999999999</v>
      </c>
      <c r="AI77" s="2">
        <v>4.9540000000000001E-2</v>
      </c>
      <c r="AJ77" s="2">
        <v>-6.0187000000000003E-7</v>
      </c>
    </row>
    <row r="78" spans="1:36" x14ac:dyDescent="0.25">
      <c r="A78" s="17">
        <f t="shared" si="3"/>
        <v>41760</v>
      </c>
      <c r="B78">
        <v>5</v>
      </c>
      <c r="C78">
        <v>1</v>
      </c>
      <c r="D78">
        <v>11</v>
      </c>
      <c r="E78">
        <v>30</v>
      </c>
      <c r="F78">
        <v>121</v>
      </c>
      <c r="G78">
        <v>1130</v>
      </c>
      <c r="H78">
        <f t="shared" si="2"/>
        <v>121.47916666666666</v>
      </c>
      <c r="I78">
        <v>358.83</v>
      </c>
      <c r="J78">
        <v>0.64376</v>
      </c>
      <c r="K78">
        <v>13.766999999999999</v>
      </c>
      <c r="L78">
        <v>15.302</v>
      </c>
      <c r="M78">
        <v>80.018000000000001</v>
      </c>
      <c r="N78">
        <v>1011.8</v>
      </c>
      <c r="O78">
        <v>356.06</v>
      </c>
      <c r="P78">
        <v>1259.8</v>
      </c>
      <c r="Q78">
        <v>7.7717999999999997E-3</v>
      </c>
      <c r="R78">
        <v>1.2229000000000001</v>
      </c>
      <c r="S78">
        <v>0</v>
      </c>
      <c r="T78">
        <v>0</v>
      </c>
      <c r="U78">
        <v>1.2317</v>
      </c>
      <c r="V78">
        <v>370.13</v>
      </c>
      <c r="W78">
        <v>67.799000000000007</v>
      </c>
      <c r="X78">
        <v>373.81</v>
      </c>
      <c r="Y78">
        <v>412.55</v>
      </c>
      <c r="Z78">
        <v>263.58999999999997</v>
      </c>
      <c r="AA78">
        <v>45.356999999999999</v>
      </c>
      <c r="AB78" s="27">
        <v>100</v>
      </c>
      <c r="AC78" s="27">
        <v>100</v>
      </c>
      <c r="AD78">
        <v>1.2253000000000001</v>
      </c>
      <c r="AE78" s="2">
        <v>6.6806000000000004E-2</v>
      </c>
      <c r="AF78">
        <v>79.09</v>
      </c>
      <c r="AG78">
        <v>45.595999999999997</v>
      </c>
      <c r="AH78">
        <v>94.989000000000004</v>
      </c>
      <c r="AI78">
        <v>0.11576</v>
      </c>
      <c r="AJ78" s="2">
        <v>-6.9958000000000002E-7</v>
      </c>
    </row>
    <row r="79" spans="1:36" x14ac:dyDescent="0.25">
      <c r="A79" s="17">
        <f t="shared" si="3"/>
        <v>41760</v>
      </c>
      <c r="B79">
        <v>5</v>
      </c>
      <c r="C79">
        <v>1</v>
      </c>
      <c r="D79">
        <v>12</v>
      </c>
      <c r="E79">
        <v>0</v>
      </c>
      <c r="F79">
        <v>121</v>
      </c>
      <c r="G79">
        <v>1200</v>
      </c>
      <c r="H79">
        <f t="shared" si="2"/>
        <v>121.5</v>
      </c>
      <c r="I79">
        <v>271.06</v>
      </c>
      <c r="J79">
        <v>1.1575</v>
      </c>
      <c r="K79">
        <v>14.031000000000001</v>
      </c>
      <c r="L79">
        <v>15.999000000000001</v>
      </c>
      <c r="M79">
        <v>79.957999999999998</v>
      </c>
      <c r="N79">
        <v>1011.6</v>
      </c>
      <c r="O79">
        <v>369.63</v>
      </c>
      <c r="P79">
        <v>1280.7</v>
      </c>
      <c r="Q79">
        <v>7.9024000000000004E-3</v>
      </c>
      <c r="R79">
        <v>1.2215</v>
      </c>
      <c r="S79">
        <v>0</v>
      </c>
      <c r="T79">
        <v>0</v>
      </c>
      <c r="U79">
        <v>0</v>
      </c>
      <c r="V79">
        <v>375.49</v>
      </c>
      <c r="W79">
        <v>68.399000000000001</v>
      </c>
      <c r="X79">
        <v>375.32</v>
      </c>
      <c r="Y79">
        <v>414.93</v>
      </c>
      <c r="Z79">
        <v>267.48</v>
      </c>
      <c r="AA79">
        <v>49.74</v>
      </c>
      <c r="AB79" s="27">
        <v>100</v>
      </c>
      <c r="AC79" s="27">
        <v>100</v>
      </c>
      <c r="AD79">
        <v>1.2236</v>
      </c>
      <c r="AE79">
        <v>0.69852000000000003</v>
      </c>
      <c r="AF79">
        <v>272.49</v>
      </c>
      <c r="AG79">
        <v>54.997999999999998</v>
      </c>
      <c r="AH79">
        <v>117.81</v>
      </c>
      <c r="AI79">
        <v>0.12654000000000001</v>
      </c>
      <c r="AJ79" s="2">
        <v>-8.3500000000000005E-7</v>
      </c>
    </row>
    <row r="80" spans="1:36" x14ac:dyDescent="0.25">
      <c r="A80" s="17">
        <f t="shared" si="3"/>
        <v>41760</v>
      </c>
      <c r="B80">
        <v>5</v>
      </c>
      <c r="C80">
        <v>1</v>
      </c>
      <c r="D80">
        <v>12</v>
      </c>
      <c r="E80">
        <v>30</v>
      </c>
      <c r="F80">
        <v>121</v>
      </c>
      <c r="G80">
        <v>1230</v>
      </c>
      <c r="H80">
        <f t="shared" si="2"/>
        <v>121.52083333333333</v>
      </c>
      <c r="I80">
        <v>325.42</v>
      </c>
      <c r="J80">
        <v>0.94233</v>
      </c>
      <c r="K80">
        <v>14.561999999999999</v>
      </c>
      <c r="L80">
        <v>16.257000000000001</v>
      </c>
      <c r="M80">
        <v>78.481999999999999</v>
      </c>
      <c r="N80">
        <v>1011.4</v>
      </c>
      <c r="O80">
        <v>438.26</v>
      </c>
      <c r="P80">
        <v>1300.5999999999999</v>
      </c>
      <c r="Q80">
        <v>8.0269999999999994E-3</v>
      </c>
      <c r="R80">
        <v>1.2189000000000001</v>
      </c>
      <c r="S80">
        <v>0</v>
      </c>
      <c r="T80">
        <v>0</v>
      </c>
      <c r="U80">
        <v>3.6255000000000002</v>
      </c>
      <c r="V80">
        <v>440.33</v>
      </c>
      <c r="W80">
        <v>80.265000000000001</v>
      </c>
      <c r="X80">
        <v>370.49</v>
      </c>
      <c r="Y80">
        <v>420.71</v>
      </c>
      <c r="Z80">
        <v>309.85000000000002</v>
      </c>
      <c r="AA80">
        <v>53.387999999999998</v>
      </c>
      <c r="AB80" s="27">
        <v>100</v>
      </c>
      <c r="AC80" s="27">
        <v>100</v>
      </c>
      <c r="AD80">
        <v>1.2223999999999999</v>
      </c>
      <c r="AE80">
        <v>0.42634</v>
      </c>
      <c r="AF80">
        <v>282.36</v>
      </c>
      <c r="AG80">
        <v>60.436999999999998</v>
      </c>
      <c r="AH80">
        <v>120.67</v>
      </c>
      <c r="AI80" s="2">
        <v>7.8922999999999993E-2</v>
      </c>
      <c r="AJ80" s="2">
        <v>-7.3979999999999999E-7</v>
      </c>
    </row>
    <row r="81" spans="1:36" x14ac:dyDescent="0.25">
      <c r="A81" s="17">
        <f t="shared" si="3"/>
        <v>41760</v>
      </c>
      <c r="B81">
        <v>5</v>
      </c>
      <c r="C81">
        <v>1</v>
      </c>
      <c r="D81">
        <v>13</v>
      </c>
      <c r="E81">
        <v>0</v>
      </c>
      <c r="F81">
        <v>121</v>
      </c>
      <c r="G81">
        <v>1300</v>
      </c>
      <c r="H81">
        <f t="shared" si="2"/>
        <v>121.54166666666667</v>
      </c>
      <c r="I81">
        <v>342.24</v>
      </c>
      <c r="J81">
        <v>0.98326000000000002</v>
      </c>
      <c r="K81">
        <v>15.135999999999999</v>
      </c>
      <c r="L81">
        <v>16.954999999999998</v>
      </c>
      <c r="M81">
        <v>75.718000000000004</v>
      </c>
      <c r="N81">
        <v>1011.3</v>
      </c>
      <c r="O81">
        <v>390.27</v>
      </c>
      <c r="P81">
        <v>1302.3</v>
      </c>
      <c r="Q81">
        <v>8.0383E-3</v>
      </c>
      <c r="R81">
        <v>1.2163999999999999</v>
      </c>
      <c r="S81">
        <v>0</v>
      </c>
      <c r="T81">
        <v>0</v>
      </c>
      <c r="U81">
        <v>0.63639999999999997</v>
      </c>
      <c r="V81">
        <v>376.44</v>
      </c>
      <c r="W81">
        <v>69.260999999999996</v>
      </c>
      <c r="X81">
        <v>364.88</v>
      </c>
      <c r="Y81">
        <v>421.11</v>
      </c>
      <c r="Z81">
        <v>250.95</v>
      </c>
      <c r="AA81">
        <v>54.578000000000003</v>
      </c>
      <c r="AB81" s="27">
        <v>100</v>
      </c>
      <c r="AC81" s="27">
        <v>100</v>
      </c>
      <c r="AD81">
        <v>1.22</v>
      </c>
      <c r="AE81">
        <v>0.66151000000000004</v>
      </c>
      <c r="AF81">
        <v>335.42</v>
      </c>
      <c r="AG81">
        <v>52.542999999999999</v>
      </c>
      <c r="AH81">
        <v>109.15</v>
      </c>
      <c r="AI81">
        <v>0.13525000000000001</v>
      </c>
      <c r="AJ81" s="2">
        <v>-5.6899000000000001E-7</v>
      </c>
    </row>
    <row r="82" spans="1:36" x14ac:dyDescent="0.25">
      <c r="A82" s="17">
        <f t="shared" si="3"/>
        <v>41760</v>
      </c>
      <c r="B82">
        <v>5</v>
      </c>
      <c r="C82">
        <v>1</v>
      </c>
      <c r="D82">
        <v>13</v>
      </c>
      <c r="E82">
        <v>30</v>
      </c>
      <c r="F82">
        <v>121</v>
      </c>
      <c r="G82">
        <v>1330</v>
      </c>
      <c r="H82">
        <f t="shared" si="2"/>
        <v>121.5625</v>
      </c>
      <c r="I82">
        <v>320.42</v>
      </c>
      <c r="J82">
        <v>0.82091999999999998</v>
      </c>
      <c r="K82">
        <v>15.308</v>
      </c>
      <c r="L82">
        <v>16.942</v>
      </c>
      <c r="M82">
        <v>73.888000000000005</v>
      </c>
      <c r="N82">
        <v>1011.2</v>
      </c>
      <c r="O82">
        <v>337.29</v>
      </c>
      <c r="P82">
        <v>1285</v>
      </c>
      <c r="Q82">
        <v>7.9325999999999997E-3</v>
      </c>
      <c r="R82">
        <v>1.2155</v>
      </c>
      <c r="S82">
        <v>0</v>
      </c>
      <c r="T82">
        <v>0</v>
      </c>
      <c r="U82">
        <v>0</v>
      </c>
      <c r="V82">
        <v>344.75</v>
      </c>
      <c r="W82">
        <v>63.16</v>
      </c>
      <c r="X82">
        <v>354.19</v>
      </c>
      <c r="Y82">
        <v>419.05</v>
      </c>
      <c r="Z82">
        <v>216.73</v>
      </c>
      <c r="AA82">
        <v>46.091000000000001</v>
      </c>
      <c r="AB82" s="27">
        <v>100</v>
      </c>
      <c r="AC82" s="27">
        <v>100</v>
      </c>
      <c r="AD82">
        <v>1.2190000000000001</v>
      </c>
      <c r="AE82">
        <v>0.47669</v>
      </c>
      <c r="AF82">
        <v>332.23</v>
      </c>
      <c r="AG82">
        <v>44.686999999999998</v>
      </c>
      <c r="AH82">
        <v>109.44</v>
      </c>
      <c r="AI82">
        <v>0.11813</v>
      </c>
      <c r="AJ82" s="2">
        <v>-6.2677999999999995E-7</v>
      </c>
    </row>
    <row r="83" spans="1:36" x14ac:dyDescent="0.25">
      <c r="A83" s="17">
        <f t="shared" si="3"/>
        <v>41760</v>
      </c>
      <c r="B83">
        <v>5</v>
      </c>
      <c r="C83">
        <v>1</v>
      </c>
      <c r="D83">
        <v>14</v>
      </c>
      <c r="E83">
        <v>0</v>
      </c>
      <c r="F83">
        <v>121</v>
      </c>
      <c r="G83">
        <v>1400</v>
      </c>
      <c r="H83">
        <f t="shared" si="2"/>
        <v>121.58333333333333</v>
      </c>
      <c r="I83">
        <v>304.61</v>
      </c>
      <c r="J83">
        <v>1.3673</v>
      </c>
      <c r="K83">
        <v>15.289</v>
      </c>
      <c r="L83">
        <v>16.981000000000002</v>
      </c>
      <c r="M83">
        <v>72.209000000000003</v>
      </c>
      <c r="N83">
        <v>1011</v>
      </c>
      <c r="O83">
        <v>410.46</v>
      </c>
      <c r="P83">
        <v>1254.4000000000001</v>
      </c>
      <c r="Q83">
        <v>7.7438000000000003E-3</v>
      </c>
      <c r="R83">
        <v>1.2156</v>
      </c>
      <c r="S83">
        <v>0</v>
      </c>
      <c r="T83">
        <v>0</v>
      </c>
      <c r="U83">
        <v>5.2580999999999998</v>
      </c>
      <c r="V83">
        <v>423.47</v>
      </c>
      <c r="W83">
        <v>77.236999999999995</v>
      </c>
      <c r="X83">
        <v>337.42</v>
      </c>
      <c r="Y83">
        <v>420.36</v>
      </c>
      <c r="Z83">
        <v>263.29000000000002</v>
      </c>
      <c r="AA83">
        <v>46.046999999999997</v>
      </c>
      <c r="AB83" s="27">
        <v>100</v>
      </c>
      <c r="AC83" s="27">
        <v>100</v>
      </c>
      <c r="AD83">
        <v>1.2177</v>
      </c>
      <c r="AE83">
        <v>0.91113</v>
      </c>
      <c r="AF83">
        <v>295.64</v>
      </c>
      <c r="AG83">
        <v>50.037999999999997</v>
      </c>
      <c r="AH83">
        <v>133.12</v>
      </c>
      <c r="AI83">
        <v>0.15279999999999999</v>
      </c>
      <c r="AJ83" s="2">
        <v>-8.8181000000000003E-7</v>
      </c>
    </row>
    <row r="84" spans="1:36" x14ac:dyDescent="0.25">
      <c r="A84" s="17">
        <f t="shared" si="3"/>
        <v>41760</v>
      </c>
      <c r="B84">
        <v>5</v>
      </c>
      <c r="C84">
        <v>1</v>
      </c>
      <c r="D84">
        <v>14</v>
      </c>
      <c r="E84">
        <v>30</v>
      </c>
      <c r="F84">
        <v>121</v>
      </c>
      <c r="G84">
        <v>1430</v>
      </c>
      <c r="H84">
        <f t="shared" si="2"/>
        <v>121.60416666666666</v>
      </c>
      <c r="I84">
        <v>303.33</v>
      </c>
      <c r="J84">
        <v>1.3581000000000001</v>
      </c>
      <c r="K84">
        <v>15.827999999999999</v>
      </c>
      <c r="L84">
        <v>17.736999999999998</v>
      </c>
      <c r="M84">
        <v>68.887</v>
      </c>
      <c r="N84">
        <v>1010.9</v>
      </c>
      <c r="O84">
        <v>466.7</v>
      </c>
      <c r="P84">
        <v>1238.0999999999999</v>
      </c>
      <c r="Q84">
        <v>7.6439000000000003E-3</v>
      </c>
      <c r="R84">
        <v>1.2132000000000001</v>
      </c>
      <c r="S84">
        <v>0</v>
      </c>
      <c r="T84">
        <v>0</v>
      </c>
      <c r="U84">
        <v>16.873000000000001</v>
      </c>
      <c r="V84">
        <v>482.5</v>
      </c>
      <c r="W84">
        <v>91.724999999999994</v>
      </c>
      <c r="X84">
        <v>356.19</v>
      </c>
      <c r="Y84">
        <v>427.97</v>
      </c>
      <c r="Z84">
        <v>318.98</v>
      </c>
      <c r="AA84">
        <v>54.482999999999997</v>
      </c>
      <c r="AB84" s="27">
        <v>100</v>
      </c>
      <c r="AC84" s="27">
        <v>100</v>
      </c>
      <c r="AD84">
        <v>1.2156</v>
      </c>
      <c r="AE84">
        <v>0.77754000000000001</v>
      </c>
      <c r="AF84">
        <v>315.73</v>
      </c>
      <c r="AG84">
        <v>60.572000000000003</v>
      </c>
      <c r="AH84">
        <v>149.58000000000001</v>
      </c>
      <c r="AI84" s="2">
        <v>8.8328000000000004E-2</v>
      </c>
      <c r="AJ84" s="2">
        <v>-8.3205000000000004E-7</v>
      </c>
    </row>
    <row r="85" spans="1:36" x14ac:dyDescent="0.25">
      <c r="A85" s="17">
        <f t="shared" si="3"/>
        <v>41760</v>
      </c>
      <c r="B85">
        <v>5</v>
      </c>
      <c r="C85">
        <v>1</v>
      </c>
      <c r="D85">
        <v>15</v>
      </c>
      <c r="E85">
        <v>0</v>
      </c>
      <c r="F85">
        <v>121</v>
      </c>
      <c r="G85">
        <v>1500</v>
      </c>
      <c r="H85">
        <f t="shared" si="2"/>
        <v>121.625</v>
      </c>
      <c r="I85">
        <v>341.75</v>
      </c>
      <c r="J85">
        <v>2.0952999999999999</v>
      </c>
      <c r="K85">
        <v>16.207999999999998</v>
      </c>
      <c r="L85">
        <v>18.242000000000001</v>
      </c>
      <c r="M85">
        <v>73.341999999999999</v>
      </c>
      <c r="N85">
        <v>1010.9</v>
      </c>
      <c r="O85">
        <v>624.70000000000005</v>
      </c>
      <c r="P85">
        <v>1351.2</v>
      </c>
      <c r="Q85">
        <v>8.3458000000000004E-3</v>
      </c>
      <c r="R85">
        <v>1.2111000000000001</v>
      </c>
      <c r="S85">
        <v>0</v>
      </c>
      <c r="T85">
        <v>0</v>
      </c>
      <c r="U85">
        <v>30</v>
      </c>
      <c r="V85">
        <v>635.36</v>
      </c>
      <c r="W85">
        <v>125.16</v>
      </c>
      <c r="X85">
        <v>342.59</v>
      </c>
      <c r="Y85">
        <v>433.21</v>
      </c>
      <c r="Z85">
        <v>419.58</v>
      </c>
      <c r="AA85">
        <v>53.823</v>
      </c>
      <c r="AB85" s="27">
        <v>100</v>
      </c>
      <c r="AC85" s="27">
        <v>100</v>
      </c>
      <c r="AD85">
        <v>1.2149000000000001</v>
      </c>
      <c r="AE85">
        <v>1.8011999999999999</v>
      </c>
      <c r="AF85">
        <v>338.07</v>
      </c>
      <c r="AG85">
        <v>83.072999999999993</v>
      </c>
      <c r="AH85">
        <v>179.51</v>
      </c>
      <c r="AI85">
        <v>0.18301000000000001</v>
      </c>
      <c r="AJ85" s="2">
        <v>-9.4984000000000004E-7</v>
      </c>
    </row>
    <row r="86" spans="1:36" x14ac:dyDescent="0.25">
      <c r="A86" s="17">
        <f t="shared" si="3"/>
        <v>41760</v>
      </c>
      <c r="B86">
        <v>5</v>
      </c>
      <c r="C86">
        <v>1</v>
      </c>
      <c r="D86">
        <v>15</v>
      </c>
      <c r="E86">
        <v>30</v>
      </c>
      <c r="F86">
        <v>121</v>
      </c>
      <c r="G86">
        <v>1530</v>
      </c>
      <c r="H86">
        <f t="shared" si="2"/>
        <v>121.64583333333333</v>
      </c>
      <c r="I86">
        <v>3.3668999999999998</v>
      </c>
      <c r="J86">
        <v>3.0019999999999998</v>
      </c>
      <c r="K86">
        <v>15.944000000000001</v>
      </c>
      <c r="L86">
        <v>18.164999999999999</v>
      </c>
      <c r="M86">
        <v>73.308000000000007</v>
      </c>
      <c r="N86">
        <v>1010.7</v>
      </c>
      <c r="O86">
        <v>537.99</v>
      </c>
      <c r="P86">
        <v>1328.4</v>
      </c>
      <c r="Q86">
        <v>8.2060999999999992E-3</v>
      </c>
      <c r="R86">
        <v>1.2121</v>
      </c>
      <c r="S86">
        <v>0</v>
      </c>
      <c r="T86">
        <v>0</v>
      </c>
      <c r="U86">
        <v>30</v>
      </c>
      <c r="V86">
        <v>503.7</v>
      </c>
      <c r="W86">
        <v>100.94</v>
      </c>
      <c r="X86">
        <v>321.60000000000002</v>
      </c>
      <c r="Y86">
        <v>425.38</v>
      </c>
      <c r="Z86">
        <v>298.98</v>
      </c>
      <c r="AA86">
        <v>44.054000000000002</v>
      </c>
      <c r="AB86" s="27">
        <v>100</v>
      </c>
      <c r="AC86" s="27">
        <v>100</v>
      </c>
      <c r="AD86">
        <v>1.2141</v>
      </c>
      <c r="AE86">
        <v>2.3538000000000001</v>
      </c>
      <c r="AF86">
        <v>357.86</v>
      </c>
      <c r="AG86">
        <v>58.210999999999999</v>
      </c>
      <c r="AH86">
        <v>137.72</v>
      </c>
      <c r="AI86">
        <v>0.2014</v>
      </c>
      <c r="AJ86" s="2">
        <v>-7.0660000000000004E-7</v>
      </c>
    </row>
    <row r="87" spans="1:36" x14ac:dyDescent="0.25">
      <c r="A87" s="17">
        <f t="shared" si="3"/>
        <v>41760</v>
      </c>
      <c r="B87">
        <v>5</v>
      </c>
      <c r="C87">
        <v>1</v>
      </c>
      <c r="D87">
        <v>16</v>
      </c>
      <c r="E87">
        <v>0</v>
      </c>
      <c r="F87">
        <v>121</v>
      </c>
      <c r="G87">
        <v>1600</v>
      </c>
      <c r="H87">
        <f t="shared" si="2"/>
        <v>121.66666666666667</v>
      </c>
      <c r="I87">
        <v>350.15</v>
      </c>
      <c r="J87">
        <v>3.3087</v>
      </c>
      <c r="K87">
        <v>15.888</v>
      </c>
      <c r="L87">
        <v>17.591999999999999</v>
      </c>
      <c r="M87">
        <v>72.784999999999997</v>
      </c>
      <c r="N87">
        <v>1010.7</v>
      </c>
      <c r="O87">
        <v>450.83</v>
      </c>
      <c r="P87">
        <v>1313.9</v>
      </c>
      <c r="Q87">
        <v>8.1157E-3</v>
      </c>
      <c r="R87">
        <v>1.2122999999999999</v>
      </c>
      <c r="S87">
        <v>0</v>
      </c>
      <c r="T87">
        <v>0</v>
      </c>
      <c r="U87">
        <v>30</v>
      </c>
      <c r="V87">
        <v>431.05</v>
      </c>
      <c r="W87">
        <v>89.986000000000004</v>
      </c>
      <c r="X87">
        <v>314.91000000000003</v>
      </c>
      <c r="Y87">
        <v>418.26</v>
      </c>
      <c r="Z87">
        <v>237.73</v>
      </c>
      <c r="AA87">
        <v>31.39</v>
      </c>
      <c r="AB87" s="27">
        <v>100</v>
      </c>
      <c r="AC87" s="27">
        <v>100</v>
      </c>
      <c r="AD87">
        <v>1.2142999999999999</v>
      </c>
      <c r="AE87">
        <v>2.4822000000000002</v>
      </c>
      <c r="AF87">
        <v>342.61</v>
      </c>
      <c r="AG87">
        <v>37.155000000000001</v>
      </c>
      <c r="AH87">
        <v>101.24</v>
      </c>
      <c r="AI87">
        <v>0.21404999999999999</v>
      </c>
      <c r="AJ87" s="2">
        <v>-5.4346999999999998E-7</v>
      </c>
    </row>
    <row r="88" spans="1:36" x14ac:dyDescent="0.25">
      <c r="A88" s="17">
        <f t="shared" si="3"/>
        <v>41760</v>
      </c>
      <c r="B88">
        <v>5</v>
      </c>
      <c r="C88">
        <v>1</v>
      </c>
      <c r="D88">
        <v>16</v>
      </c>
      <c r="E88">
        <v>30</v>
      </c>
      <c r="F88">
        <v>121</v>
      </c>
      <c r="G88">
        <v>1630</v>
      </c>
      <c r="H88">
        <f t="shared" si="2"/>
        <v>121.6875</v>
      </c>
      <c r="I88">
        <v>23.571999999999999</v>
      </c>
      <c r="J88">
        <v>3.1551999999999998</v>
      </c>
      <c r="K88">
        <v>15.788</v>
      </c>
      <c r="L88">
        <v>16.745000000000001</v>
      </c>
      <c r="M88">
        <v>71.694000000000003</v>
      </c>
      <c r="N88">
        <v>1010.5</v>
      </c>
      <c r="O88">
        <v>335.53</v>
      </c>
      <c r="P88">
        <v>1286.2</v>
      </c>
      <c r="Q88">
        <v>7.9450000000000007E-3</v>
      </c>
      <c r="R88">
        <v>1.2126999999999999</v>
      </c>
      <c r="S88">
        <v>0</v>
      </c>
      <c r="T88">
        <v>0</v>
      </c>
      <c r="U88">
        <v>26.366</v>
      </c>
      <c r="V88">
        <v>301.49</v>
      </c>
      <c r="W88">
        <v>63.942999999999998</v>
      </c>
      <c r="X88">
        <v>316.20999999999998</v>
      </c>
      <c r="Y88">
        <v>409.1</v>
      </c>
      <c r="Z88">
        <v>144.66</v>
      </c>
      <c r="AA88">
        <v>19.37</v>
      </c>
      <c r="AB88" s="27">
        <v>100</v>
      </c>
      <c r="AC88" s="27">
        <v>100</v>
      </c>
      <c r="AD88">
        <v>1.214</v>
      </c>
      <c r="AE88">
        <v>2.3464999999999998</v>
      </c>
      <c r="AF88">
        <v>17.097000000000001</v>
      </c>
      <c r="AG88">
        <v>18.148</v>
      </c>
      <c r="AH88">
        <v>82.912999999999997</v>
      </c>
      <c r="AI88">
        <v>0.19169</v>
      </c>
      <c r="AJ88" s="2">
        <v>-4.3734000000000002E-7</v>
      </c>
    </row>
    <row r="89" spans="1:36" x14ac:dyDescent="0.25">
      <c r="A89" s="17">
        <f t="shared" si="3"/>
        <v>41760</v>
      </c>
      <c r="B89">
        <v>5</v>
      </c>
      <c r="C89">
        <v>1</v>
      </c>
      <c r="D89">
        <v>17</v>
      </c>
      <c r="E89">
        <v>0</v>
      </c>
      <c r="F89">
        <v>121</v>
      </c>
      <c r="G89">
        <v>1700</v>
      </c>
      <c r="H89">
        <f t="shared" si="2"/>
        <v>121.70833333333333</v>
      </c>
      <c r="I89">
        <v>52.866</v>
      </c>
      <c r="J89">
        <v>2.8752</v>
      </c>
      <c r="K89">
        <v>14.971</v>
      </c>
      <c r="L89">
        <v>15.515000000000001</v>
      </c>
      <c r="M89">
        <v>76.573999999999998</v>
      </c>
      <c r="N89">
        <v>1010.4</v>
      </c>
      <c r="O89">
        <v>167.49</v>
      </c>
      <c r="P89">
        <v>1302.4000000000001</v>
      </c>
      <c r="Q89">
        <v>8.0465999999999992E-3</v>
      </c>
      <c r="R89">
        <v>1.216</v>
      </c>
      <c r="S89">
        <v>0</v>
      </c>
      <c r="T89">
        <v>0</v>
      </c>
      <c r="U89">
        <v>11.295</v>
      </c>
      <c r="V89">
        <v>144</v>
      </c>
      <c r="W89">
        <v>28.22</v>
      </c>
      <c r="X89">
        <v>312.55</v>
      </c>
      <c r="Y89">
        <v>396.75</v>
      </c>
      <c r="Z89">
        <v>31.579000000000001</v>
      </c>
      <c r="AA89">
        <v>9.9309999999999992</v>
      </c>
      <c r="AB89" s="27">
        <v>100</v>
      </c>
      <c r="AC89" s="27">
        <v>100</v>
      </c>
      <c r="AD89">
        <v>1.2157</v>
      </c>
      <c r="AE89">
        <v>2.4325000000000001</v>
      </c>
      <c r="AF89">
        <v>47.963000000000001</v>
      </c>
      <c r="AG89">
        <v>1.0105</v>
      </c>
      <c r="AH89">
        <v>50.079000000000001</v>
      </c>
      <c r="AI89">
        <v>0.12485</v>
      </c>
      <c r="AJ89" s="2">
        <v>-1.9817999999999999E-7</v>
      </c>
    </row>
    <row r="90" spans="1:36" x14ac:dyDescent="0.25">
      <c r="A90" s="17">
        <f t="shared" si="3"/>
        <v>41760</v>
      </c>
      <c r="B90">
        <v>5</v>
      </c>
      <c r="C90">
        <v>1</v>
      </c>
      <c r="D90">
        <v>17</v>
      </c>
      <c r="E90">
        <v>30</v>
      </c>
      <c r="F90">
        <v>121</v>
      </c>
      <c r="G90">
        <v>1730</v>
      </c>
      <c r="H90">
        <f t="shared" si="2"/>
        <v>121.72916666666666</v>
      </c>
      <c r="I90">
        <v>46.265999999999998</v>
      </c>
      <c r="J90">
        <v>2.556</v>
      </c>
      <c r="K90">
        <v>14.401999999999999</v>
      </c>
      <c r="L90">
        <v>14.356999999999999</v>
      </c>
      <c r="M90">
        <v>78.58</v>
      </c>
      <c r="N90">
        <v>1010.6</v>
      </c>
      <c r="O90">
        <v>96.152000000000001</v>
      </c>
      <c r="P90">
        <v>1289.0999999999999</v>
      </c>
      <c r="Q90">
        <v>7.9628000000000008E-3</v>
      </c>
      <c r="R90">
        <v>1.2185999999999999</v>
      </c>
      <c r="S90">
        <v>0</v>
      </c>
      <c r="T90">
        <v>0</v>
      </c>
      <c r="U90">
        <v>0</v>
      </c>
      <c r="V90">
        <v>90.441999999999993</v>
      </c>
      <c r="W90">
        <v>18.114000000000001</v>
      </c>
      <c r="X90">
        <v>307.8</v>
      </c>
      <c r="Y90">
        <v>388.93</v>
      </c>
      <c r="Z90">
        <v>-8.8033000000000001</v>
      </c>
      <c r="AA90">
        <v>1.6597</v>
      </c>
      <c r="AB90" s="27">
        <v>100</v>
      </c>
      <c r="AC90" s="27">
        <v>100</v>
      </c>
      <c r="AD90">
        <v>1.2175</v>
      </c>
      <c r="AE90">
        <v>2.0225</v>
      </c>
      <c r="AF90">
        <v>38.457000000000001</v>
      </c>
      <c r="AG90">
        <v>-16.183</v>
      </c>
      <c r="AH90">
        <v>20.431999999999999</v>
      </c>
      <c r="AI90">
        <v>0.12948999999999999</v>
      </c>
      <c r="AJ90" s="2">
        <v>-4.7394000000000001E-8</v>
      </c>
    </row>
    <row r="91" spans="1:36" x14ac:dyDescent="0.25">
      <c r="A91" s="17">
        <f t="shared" si="3"/>
        <v>41760</v>
      </c>
      <c r="B91">
        <v>5</v>
      </c>
      <c r="C91">
        <v>1</v>
      </c>
      <c r="D91">
        <v>18</v>
      </c>
      <c r="E91">
        <v>0</v>
      </c>
      <c r="F91">
        <v>121</v>
      </c>
      <c r="G91">
        <v>1800</v>
      </c>
      <c r="H91">
        <f t="shared" si="2"/>
        <v>121.75</v>
      </c>
      <c r="I91">
        <v>51.6</v>
      </c>
      <c r="J91">
        <v>2.3197999999999999</v>
      </c>
      <c r="K91">
        <v>13.882999999999999</v>
      </c>
      <c r="L91">
        <v>13.548999999999999</v>
      </c>
      <c r="M91">
        <v>83.543000000000006</v>
      </c>
      <c r="N91">
        <v>1010.7</v>
      </c>
      <c r="O91">
        <v>61.316000000000003</v>
      </c>
      <c r="P91">
        <v>1324.8</v>
      </c>
      <c r="Q91">
        <v>8.1832999999999993E-3</v>
      </c>
      <c r="R91">
        <v>1.2208000000000001</v>
      </c>
      <c r="S91">
        <v>0</v>
      </c>
      <c r="T91">
        <v>0</v>
      </c>
      <c r="U91">
        <v>10</v>
      </c>
      <c r="V91">
        <v>56.625</v>
      </c>
      <c r="W91">
        <v>12.205</v>
      </c>
      <c r="X91">
        <v>307.76</v>
      </c>
      <c r="Y91">
        <v>382.88</v>
      </c>
      <c r="Z91">
        <v>-30.702999999999999</v>
      </c>
      <c r="AA91">
        <v>-4.8936000000000002</v>
      </c>
      <c r="AB91" s="27">
        <v>100</v>
      </c>
      <c r="AC91" s="27">
        <v>100</v>
      </c>
      <c r="AD91">
        <v>1.2196</v>
      </c>
      <c r="AE91">
        <v>2.0798000000000001</v>
      </c>
      <c r="AF91">
        <v>44.499000000000002</v>
      </c>
      <c r="AG91">
        <v>-19.510999999999999</v>
      </c>
      <c r="AH91">
        <v>9.1529000000000007</v>
      </c>
      <c r="AI91" s="2">
        <v>9.5994999999999997E-2</v>
      </c>
      <c r="AJ91" s="2">
        <v>7.9113000000000002E-8</v>
      </c>
    </row>
    <row r="92" spans="1:36" x14ac:dyDescent="0.25">
      <c r="A92" s="17">
        <f t="shared" si="3"/>
        <v>41760</v>
      </c>
      <c r="B92">
        <v>5</v>
      </c>
      <c r="C92">
        <v>1</v>
      </c>
      <c r="D92">
        <v>18</v>
      </c>
      <c r="E92">
        <v>30</v>
      </c>
      <c r="F92">
        <v>121</v>
      </c>
      <c r="G92">
        <v>1830</v>
      </c>
      <c r="H92">
        <f t="shared" si="2"/>
        <v>121.77083333333333</v>
      </c>
      <c r="I92">
        <v>34.531999999999996</v>
      </c>
      <c r="J92">
        <v>3.2865000000000002</v>
      </c>
      <c r="K92">
        <v>13.079000000000001</v>
      </c>
      <c r="L92">
        <v>12.794</v>
      </c>
      <c r="M92">
        <v>86.004000000000005</v>
      </c>
      <c r="N92">
        <v>1010.9</v>
      </c>
      <c r="O92">
        <v>44.77</v>
      </c>
      <c r="P92">
        <v>1294.8</v>
      </c>
      <c r="Q92">
        <v>7.9959999999999996E-3</v>
      </c>
      <c r="R92">
        <v>1.2245999999999999</v>
      </c>
      <c r="S92">
        <v>0</v>
      </c>
      <c r="T92">
        <v>0</v>
      </c>
      <c r="U92">
        <v>30</v>
      </c>
      <c r="V92">
        <v>39.078000000000003</v>
      </c>
      <c r="W92">
        <v>9.8861000000000008</v>
      </c>
      <c r="X92">
        <v>303.97000000000003</v>
      </c>
      <c r="Y92">
        <v>377.92</v>
      </c>
      <c r="Z92">
        <v>-44.755000000000003</v>
      </c>
      <c r="AA92">
        <v>-8.1656999999999993</v>
      </c>
      <c r="AB92" s="27">
        <v>100</v>
      </c>
      <c r="AC92" s="27">
        <v>100</v>
      </c>
      <c r="AD92">
        <v>1.2223999999999999</v>
      </c>
      <c r="AE92">
        <v>2.5344000000000002</v>
      </c>
      <c r="AF92">
        <v>26.803999999999998</v>
      </c>
      <c r="AG92">
        <v>-20.803000000000001</v>
      </c>
      <c r="AH92">
        <v>5.8282999999999996</v>
      </c>
      <c r="AI92">
        <v>0.16571</v>
      </c>
      <c r="AJ92" s="2">
        <v>9.8954000000000001E-8</v>
      </c>
    </row>
    <row r="93" spans="1:36" x14ac:dyDescent="0.25">
      <c r="A93" s="17">
        <f t="shared" si="3"/>
        <v>41760</v>
      </c>
      <c r="B93">
        <v>5</v>
      </c>
      <c r="C93">
        <v>1</v>
      </c>
      <c r="D93">
        <v>19</v>
      </c>
      <c r="E93">
        <v>0</v>
      </c>
      <c r="F93">
        <v>121</v>
      </c>
      <c r="G93">
        <v>1900</v>
      </c>
      <c r="H93">
        <f t="shared" si="2"/>
        <v>121.79166666666667</v>
      </c>
      <c r="I93">
        <v>29.067</v>
      </c>
      <c r="J93">
        <v>3.2524000000000002</v>
      </c>
      <c r="K93">
        <v>12.292999999999999</v>
      </c>
      <c r="L93">
        <v>11.721</v>
      </c>
      <c r="M93">
        <v>89.197999999999993</v>
      </c>
      <c r="N93">
        <v>1011.1</v>
      </c>
      <c r="O93">
        <v>13.707000000000001</v>
      </c>
      <c r="P93">
        <v>1275</v>
      </c>
      <c r="Q93">
        <v>7.8709999999999995E-3</v>
      </c>
      <c r="R93">
        <v>1.2282999999999999</v>
      </c>
      <c r="S93">
        <v>0</v>
      </c>
      <c r="T93">
        <v>0</v>
      </c>
      <c r="U93">
        <v>0</v>
      </c>
      <c r="V93">
        <v>8.7944999999999993</v>
      </c>
      <c r="W93">
        <v>2.8233999999999999</v>
      </c>
      <c r="X93">
        <v>300.27999999999997</v>
      </c>
      <c r="Y93">
        <v>371.83</v>
      </c>
      <c r="Z93">
        <v>-65.576999999999998</v>
      </c>
      <c r="AA93">
        <v>-13.292999999999999</v>
      </c>
      <c r="AB93" s="27">
        <v>100</v>
      </c>
      <c r="AC93" s="27">
        <v>100</v>
      </c>
      <c r="AD93">
        <v>1.2257</v>
      </c>
      <c r="AE93">
        <v>2.3399000000000001</v>
      </c>
      <c r="AF93">
        <v>21.091999999999999</v>
      </c>
      <c r="AG93">
        <v>-21.614999999999998</v>
      </c>
      <c r="AH93">
        <v>-0.98899999999999999</v>
      </c>
      <c r="AI93">
        <v>0.14907999999999999</v>
      </c>
      <c r="AJ93" s="2">
        <v>1.5659E-7</v>
      </c>
    </row>
    <row r="94" spans="1:36" x14ac:dyDescent="0.25">
      <c r="A94" s="17">
        <f t="shared" si="3"/>
        <v>41760</v>
      </c>
      <c r="B94">
        <v>5</v>
      </c>
      <c r="C94">
        <v>1</v>
      </c>
      <c r="D94">
        <v>19</v>
      </c>
      <c r="E94">
        <v>30</v>
      </c>
      <c r="F94">
        <v>121</v>
      </c>
      <c r="G94">
        <v>1930</v>
      </c>
      <c r="H94">
        <f t="shared" si="2"/>
        <v>121.8125</v>
      </c>
      <c r="I94">
        <v>30.335999999999999</v>
      </c>
      <c r="J94">
        <v>3.254</v>
      </c>
      <c r="K94">
        <v>11.877000000000001</v>
      </c>
      <c r="L94">
        <v>11.055999999999999</v>
      </c>
      <c r="M94">
        <v>90.72</v>
      </c>
      <c r="N94">
        <v>1011.5</v>
      </c>
      <c r="O94">
        <v>0</v>
      </c>
      <c r="P94">
        <v>1262</v>
      </c>
      <c r="Q94">
        <v>7.7875000000000002E-3</v>
      </c>
      <c r="R94">
        <v>1.2306999999999999</v>
      </c>
      <c r="S94">
        <v>0</v>
      </c>
      <c r="T94">
        <v>0</v>
      </c>
      <c r="U94">
        <v>0</v>
      </c>
      <c r="V94">
        <v>0</v>
      </c>
      <c r="W94">
        <v>0</v>
      </c>
      <c r="X94">
        <v>307.08</v>
      </c>
      <c r="Y94">
        <v>369.01</v>
      </c>
      <c r="Z94">
        <v>-61.933</v>
      </c>
      <c r="AA94">
        <v>-16.300999999999998</v>
      </c>
      <c r="AB94" s="27">
        <v>100</v>
      </c>
      <c r="AC94" s="27">
        <v>100</v>
      </c>
      <c r="AD94">
        <v>1.2281</v>
      </c>
      <c r="AE94">
        <v>2.2669000000000001</v>
      </c>
      <c r="AF94">
        <v>22.012</v>
      </c>
      <c r="AG94">
        <v>-22.547000000000001</v>
      </c>
      <c r="AH94">
        <v>-2.8664999999999998</v>
      </c>
      <c r="AI94">
        <v>0.15017</v>
      </c>
      <c r="AJ94" s="2">
        <v>2.2555999999999999E-7</v>
      </c>
    </row>
    <row r="95" spans="1:36" x14ac:dyDescent="0.25">
      <c r="A95" s="17">
        <f t="shared" si="3"/>
        <v>41760</v>
      </c>
      <c r="B95">
        <v>5</v>
      </c>
      <c r="C95">
        <v>1</v>
      </c>
      <c r="D95">
        <v>20</v>
      </c>
      <c r="E95">
        <v>0</v>
      </c>
      <c r="F95">
        <v>121</v>
      </c>
      <c r="G95">
        <v>2000</v>
      </c>
      <c r="H95">
        <f t="shared" si="2"/>
        <v>121.83333333333333</v>
      </c>
      <c r="I95">
        <v>34.134</v>
      </c>
      <c r="J95">
        <v>2.2401</v>
      </c>
      <c r="K95">
        <v>11.266999999999999</v>
      </c>
      <c r="L95">
        <v>10.417</v>
      </c>
      <c r="M95">
        <v>93.350999999999999</v>
      </c>
      <c r="N95">
        <v>1011.7</v>
      </c>
      <c r="O95">
        <v>0</v>
      </c>
      <c r="P95">
        <v>1246.9000000000001</v>
      </c>
      <c r="Q95">
        <v>7.6921999999999997E-3</v>
      </c>
      <c r="R95">
        <v>1.2336</v>
      </c>
      <c r="S95">
        <v>0</v>
      </c>
      <c r="T95">
        <v>0</v>
      </c>
      <c r="U95">
        <v>0</v>
      </c>
      <c r="V95">
        <v>0</v>
      </c>
      <c r="W95">
        <v>0</v>
      </c>
      <c r="X95">
        <v>307.38</v>
      </c>
      <c r="Y95">
        <v>364.44</v>
      </c>
      <c r="Z95">
        <v>-57.057000000000002</v>
      </c>
      <c r="AA95">
        <v>-18.709</v>
      </c>
      <c r="AB95" s="27">
        <v>100</v>
      </c>
      <c r="AC95" s="27">
        <v>100</v>
      </c>
      <c r="AD95">
        <v>1.2303999999999999</v>
      </c>
      <c r="AE95">
        <v>1.4742999999999999</v>
      </c>
      <c r="AF95">
        <v>27.977</v>
      </c>
      <c r="AG95">
        <v>-9.9720999999999993</v>
      </c>
      <c r="AH95">
        <v>-2.2591000000000001</v>
      </c>
      <c r="AI95" s="2">
        <v>9.5963000000000007E-2</v>
      </c>
      <c r="AJ95" s="2">
        <v>1.6042E-7</v>
      </c>
    </row>
    <row r="96" spans="1:36" x14ac:dyDescent="0.25">
      <c r="A96" s="17">
        <f t="shared" si="3"/>
        <v>41760</v>
      </c>
      <c r="B96">
        <v>5</v>
      </c>
      <c r="C96">
        <v>1</v>
      </c>
      <c r="D96">
        <v>20</v>
      </c>
      <c r="E96">
        <v>30</v>
      </c>
      <c r="F96">
        <v>121</v>
      </c>
      <c r="G96">
        <v>2030</v>
      </c>
      <c r="H96">
        <f t="shared" si="2"/>
        <v>121.85416666666666</v>
      </c>
      <c r="I96">
        <v>37.945999999999998</v>
      </c>
      <c r="J96">
        <v>2.1358999999999999</v>
      </c>
      <c r="K96">
        <v>10.725</v>
      </c>
      <c r="L96">
        <v>9.6252999999999993</v>
      </c>
      <c r="M96">
        <v>94.058999999999997</v>
      </c>
      <c r="N96">
        <v>1011.8</v>
      </c>
      <c r="O96">
        <v>0</v>
      </c>
      <c r="P96">
        <v>1212.3</v>
      </c>
      <c r="Q96">
        <v>7.4770000000000001E-3</v>
      </c>
      <c r="R96">
        <v>1.2362</v>
      </c>
      <c r="S96">
        <v>0</v>
      </c>
      <c r="T96">
        <v>0</v>
      </c>
      <c r="U96">
        <v>0</v>
      </c>
      <c r="V96">
        <v>0</v>
      </c>
      <c r="W96">
        <v>0</v>
      </c>
      <c r="X96">
        <v>298.32</v>
      </c>
      <c r="Y96">
        <v>360.87</v>
      </c>
      <c r="Z96">
        <v>-62.55</v>
      </c>
      <c r="AA96">
        <v>-21.324000000000002</v>
      </c>
      <c r="AB96" s="27">
        <v>100</v>
      </c>
      <c r="AC96" s="27">
        <v>100</v>
      </c>
      <c r="AD96">
        <v>1.2323</v>
      </c>
      <c r="AE96">
        <v>1.5742</v>
      </c>
      <c r="AF96">
        <v>28.588000000000001</v>
      </c>
      <c r="AG96">
        <v>-8.6801999999999992</v>
      </c>
      <c r="AH96">
        <v>-3.7130999999999998</v>
      </c>
      <c r="AI96" s="2">
        <v>5.9583999999999998E-2</v>
      </c>
      <c r="AJ96" s="2">
        <v>1.3915E-7</v>
      </c>
    </row>
    <row r="97" spans="1:36" x14ac:dyDescent="0.25">
      <c r="A97" s="17">
        <f t="shared" si="3"/>
        <v>41760</v>
      </c>
      <c r="B97">
        <v>5</v>
      </c>
      <c r="C97">
        <v>1</v>
      </c>
      <c r="D97">
        <v>21</v>
      </c>
      <c r="E97">
        <v>0</v>
      </c>
      <c r="F97">
        <v>121</v>
      </c>
      <c r="G97">
        <v>2100</v>
      </c>
      <c r="H97">
        <f t="shared" si="2"/>
        <v>121.875</v>
      </c>
      <c r="I97">
        <v>29.765000000000001</v>
      </c>
      <c r="J97">
        <v>2.1818</v>
      </c>
      <c r="K97">
        <v>9.8078000000000003</v>
      </c>
      <c r="L97">
        <v>8.2578999999999994</v>
      </c>
      <c r="M97">
        <v>97.281999999999996</v>
      </c>
      <c r="N97">
        <v>1011.8</v>
      </c>
      <c r="O97">
        <v>0</v>
      </c>
      <c r="P97">
        <v>1178.9000000000001</v>
      </c>
      <c r="Q97">
        <v>7.2700999999999998E-3</v>
      </c>
      <c r="R97">
        <v>1.2404999999999999</v>
      </c>
      <c r="S97">
        <v>0</v>
      </c>
      <c r="T97">
        <v>0</v>
      </c>
      <c r="U97">
        <v>0</v>
      </c>
      <c r="V97">
        <v>0</v>
      </c>
      <c r="W97">
        <v>0</v>
      </c>
      <c r="X97">
        <v>294.2</v>
      </c>
      <c r="Y97">
        <v>354.01</v>
      </c>
      <c r="Z97">
        <v>-59.81</v>
      </c>
      <c r="AA97">
        <v>-24.448</v>
      </c>
      <c r="AB97" s="27">
        <v>100</v>
      </c>
      <c r="AC97" s="27">
        <v>100</v>
      </c>
      <c r="AD97">
        <v>1.2357</v>
      </c>
      <c r="AE97">
        <v>1.4919</v>
      </c>
      <c r="AF97">
        <v>22.143999999999998</v>
      </c>
      <c r="AG97">
        <v>-4.7225000000000001</v>
      </c>
      <c r="AH97">
        <v>-3.1846000000000001</v>
      </c>
      <c r="AI97" s="2">
        <v>4.8930000000000001E-2</v>
      </c>
      <c r="AJ97" s="2">
        <v>9.6970000000000001E-8</v>
      </c>
    </row>
    <row r="98" spans="1:36" x14ac:dyDescent="0.25">
      <c r="A98" s="17">
        <f t="shared" si="3"/>
        <v>41760</v>
      </c>
      <c r="B98">
        <v>5</v>
      </c>
      <c r="C98">
        <v>1</v>
      </c>
      <c r="D98">
        <v>21</v>
      </c>
      <c r="E98">
        <v>30</v>
      </c>
      <c r="F98">
        <v>121</v>
      </c>
      <c r="G98">
        <v>2130</v>
      </c>
      <c r="H98">
        <f t="shared" si="2"/>
        <v>121.89583333333333</v>
      </c>
      <c r="I98">
        <v>39.206000000000003</v>
      </c>
      <c r="J98">
        <v>1.9870000000000001</v>
      </c>
      <c r="K98">
        <v>9.5670000000000002</v>
      </c>
      <c r="L98">
        <v>7.5509000000000004</v>
      </c>
      <c r="M98">
        <v>97.37</v>
      </c>
      <c r="N98">
        <v>1012.1</v>
      </c>
      <c r="O98">
        <v>0</v>
      </c>
      <c r="P98">
        <v>1161.5999999999999</v>
      </c>
      <c r="Q98">
        <v>7.1612999999999998E-3</v>
      </c>
      <c r="R98">
        <v>1.2419</v>
      </c>
      <c r="S98">
        <v>0</v>
      </c>
      <c r="T98">
        <v>0</v>
      </c>
      <c r="U98">
        <v>0</v>
      </c>
      <c r="V98">
        <v>0</v>
      </c>
      <c r="W98">
        <v>0</v>
      </c>
      <c r="X98">
        <v>296.32</v>
      </c>
      <c r="Y98">
        <v>353.01</v>
      </c>
      <c r="Z98">
        <v>-56.695</v>
      </c>
      <c r="AA98">
        <v>-26.190999999999999</v>
      </c>
      <c r="AB98" s="27">
        <v>100</v>
      </c>
      <c r="AC98" s="27">
        <v>100</v>
      </c>
      <c r="AD98">
        <v>1.2362</v>
      </c>
      <c r="AE98">
        <v>1.421</v>
      </c>
      <c r="AF98">
        <v>26.802</v>
      </c>
      <c r="AG98">
        <v>-4.4737999999999998</v>
      </c>
      <c r="AH98">
        <v>-4.1026999999999996</v>
      </c>
      <c r="AI98" s="2">
        <v>6.6929000000000002E-2</v>
      </c>
      <c r="AJ98" s="2">
        <v>7.8214000000000001E-8</v>
      </c>
    </row>
    <row r="99" spans="1:36" x14ac:dyDescent="0.25">
      <c r="A99" s="17">
        <f t="shared" si="3"/>
        <v>41760</v>
      </c>
      <c r="B99">
        <v>5</v>
      </c>
      <c r="C99">
        <v>1</v>
      </c>
      <c r="D99">
        <v>22</v>
      </c>
      <c r="E99">
        <v>0</v>
      </c>
      <c r="F99">
        <v>121</v>
      </c>
      <c r="G99">
        <v>2200</v>
      </c>
      <c r="H99">
        <f t="shared" si="2"/>
        <v>121.91666666666667</v>
      </c>
      <c r="I99">
        <v>25</v>
      </c>
      <c r="J99">
        <v>2.1057999999999999</v>
      </c>
      <c r="K99">
        <v>9.1399000000000008</v>
      </c>
      <c r="L99">
        <v>7.0575999999999999</v>
      </c>
      <c r="M99">
        <v>98.710999999999999</v>
      </c>
      <c r="N99">
        <v>1012.3</v>
      </c>
      <c r="O99">
        <v>0</v>
      </c>
      <c r="P99">
        <v>1143.9000000000001</v>
      </c>
      <c r="Q99">
        <v>7.0493999999999999E-3</v>
      </c>
      <c r="R99">
        <v>1.2442</v>
      </c>
      <c r="S99">
        <v>0</v>
      </c>
      <c r="T99">
        <v>0</v>
      </c>
      <c r="U99">
        <v>0</v>
      </c>
      <c r="V99">
        <v>0</v>
      </c>
      <c r="W99">
        <v>0</v>
      </c>
      <c r="X99">
        <v>294.38</v>
      </c>
      <c r="Y99">
        <v>349.59</v>
      </c>
      <c r="Z99">
        <v>-55.201999999999998</v>
      </c>
      <c r="AA99">
        <v>-27.018999999999998</v>
      </c>
      <c r="AB99" s="27">
        <v>100</v>
      </c>
      <c r="AC99" s="27">
        <v>100</v>
      </c>
      <c r="AD99">
        <v>1.2399</v>
      </c>
      <c r="AE99">
        <v>1.4746999999999999</v>
      </c>
      <c r="AF99">
        <v>16.477</v>
      </c>
      <c r="AG99">
        <v>-4.8300999999999998</v>
      </c>
      <c r="AH99">
        <v>-12.586</v>
      </c>
      <c r="AI99" s="2">
        <v>5.1283000000000002E-2</v>
      </c>
      <c r="AJ99" s="2">
        <v>8.811E-8</v>
      </c>
    </row>
    <row r="100" spans="1:36" x14ac:dyDescent="0.25">
      <c r="A100" s="17">
        <f t="shared" si="3"/>
        <v>41760</v>
      </c>
      <c r="B100">
        <v>5</v>
      </c>
      <c r="C100">
        <v>1</v>
      </c>
      <c r="D100">
        <v>22</v>
      </c>
      <c r="E100">
        <v>30</v>
      </c>
      <c r="F100">
        <v>121</v>
      </c>
      <c r="G100">
        <v>2230</v>
      </c>
      <c r="H100">
        <f t="shared" si="2"/>
        <v>121.9375</v>
      </c>
      <c r="I100">
        <v>27.192</v>
      </c>
      <c r="J100">
        <v>1.8161</v>
      </c>
      <c r="K100">
        <v>9.2141000000000002</v>
      </c>
      <c r="L100">
        <v>7.5789999999999997</v>
      </c>
      <c r="M100">
        <v>99.355999999999995</v>
      </c>
      <c r="N100">
        <v>1012.5</v>
      </c>
      <c r="O100">
        <v>0</v>
      </c>
      <c r="P100">
        <v>1157.0999999999999</v>
      </c>
      <c r="Q100">
        <v>7.1303E-3</v>
      </c>
      <c r="R100">
        <v>1.244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309.35000000000002</v>
      </c>
      <c r="Y100">
        <v>353.19</v>
      </c>
      <c r="Z100">
        <v>-43.841000000000001</v>
      </c>
      <c r="AA100">
        <v>-25.902000000000001</v>
      </c>
      <c r="AB100" s="27">
        <v>100</v>
      </c>
      <c r="AC100" s="27">
        <v>100</v>
      </c>
      <c r="AD100">
        <v>1.2403</v>
      </c>
      <c r="AE100">
        <v>1.1986000000000001</v>
      </c>
      <c r="AF100">
        <v>16.754999999999999</v>
      </c>
      <c r="AG100">
        <v>-4.9992000000000001</v>
      </c>
      <c r="AH100">
        <v>-10.311999999999999</v>
      </c>
      <c r="AI100" s="2">
        <v>5.5257000000000001E-2</v>
      </c>
      <c r="AJ100" s="2">
        <v>-3.4212E-7</v>
      </c>
    </row>
    <row r="101" spans="1:36" x14ac:dyDescent="0.25">
      <c r="A101" s="17">
        <f t="shared" si="3"/>
        <v>41760</v>
      </c>
      <c r="B101">
        <v>5</v>
      </c>
      <c r="C101">
        <v>1</v>
      </c>
      <c r="D101">
        <v>23</v>
      </c>
      <c r="E101">
        <v>0</v>
      </c>
      <c r="F101">
        <v>121</v>
      </c>
      <c r="G101">
        <v>2300</v>
      </c>
      <c r="H101">
        <f t="shared" si="2"/>
        <v>121.95833333333333</v>
      </c>
      <c r="I101">
        <v>22.6</v>
      </c>
      <c r="J101">
        <v>1.9863</v>
      </c>
      <c r="K101">
        <v>8.7589000000000006</v>
      </c>
      <c r="L101">
        <v>7.3045999999999998</v>
      </c>
      <c r="M101">
        <v>99.332999999999998</v>
      </c>
      <c r="N101">
        <v>1012.6</v>
      </c>
      <c r="O101">
        <v>0</v>
      </c>
      <c r="P101">
        <v>1121.9000000000001</v>
      </c>
      <c r="Q101">
        <v>6.9115000000000001E-3</v>
      </c>
      <c r="R101">
        <v>1.2463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297.07</v>
      </c>
      <c r="Y101">
        <v>349.62</v>
      </c>
      <c r="Z101">
        <v>-52.548999999999999</v>
      </c>
      <c r="AA101">
        <v>-25.922000000000001</v>
      </c>
      <c r="AB101" s="27">
        <v>100</v>
      </c>
      <c r="AC101" s="27">
        <v>100</v>
      </c>
      <c r="AD101">
        <v>1.2423999999999999</v>
      </c>
      <c r="AE101">
        <v>1.3484</v>
      </c>
      <c r="AF101">
        <v>13.324999999999999</v>
      </c>
      <c r="AG101">
        <v>-7.0500999999999996</v>
      </c>
      <c r="AH101">
        <v>-21.475000000000001</v>
      </c>
      <c r="AI101" s="2">
        <v>5.8554000000000002E-2</v>
      </c>
      <c r="AJ101" s="2">
        <v>-2.3298000000000001E-7</v>
      </c>
    </row>
    <row r="102" spans="1:36" x14ac:dyDescent="0.25">
      <c r="A102" s="17">
        <f t="shared" si="3"/>
        <v>41760</v>
      </c>
      <c r="B102">
        <v>5</v>
      </c>
      <c r="C102">
        <v>1</v>
      </c>
      <c r="D102">
        <v>23</v>
      </c>
      <c r="E102">
        <v>30</v>
      </c>
      <c r="F102">
        <v>121</v>
      </c>
      <c r="G102">
        <v>2330</v>
      </c>
      <c r="H102">
        <f t="shared" si="2"/>
        <v>121.97916666666666</v>
      </c>
      <c r="I102">
        <v>13.632999999999999</v>
      </c>
      <c r="J102">
        <v>2.4449000000000001</v>
      </c>
      <c r="K102">
        <v>8.8719999999999999</v>
      </c>
      <c r="L102">
        <v>7.4222999999999999</v>
      </c>
      <c r="M102">
        <v>99.31</v>
      </c>
      <c r="N102">
        <v>1012.6</v>
      </c>
      <c r="O102">
        <v>0</v>
      </c>
      <c r="P102">
        <v>1130.2</v>
      </c>
      <c r="Q102">
        <v>6.9626000000000002E-3</v>
      </c>
      <c r="R102">
        <v>1.2458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306.98</v>
      </c>
      <c r="Y102">
        <v>352.67</v>
      </c>
      <c r="Z102">
        <v>-45.691000000000003</v>
      </c>
      <c r="AA102">
        <v>-25.210999999999999</v>
      </c>
      <c r="AB102" s="27">
        <v>100</v>
      </c>
      <c r="AC102" s="27">
        <v>27.952777777777779</v>
      </c>
      <c r="AD102">
        <v>1.2434000000000001</v>
      </c>
      <c r="AE102">
        <v>1.6572</v>
      </c>
      <c r="AF102">
        <v>2.6086999999999998</v>
      </c>
      <c r="AG102">
        <v>-13.635</v>
      </c>
      <c r="AH102">
        <v>8.5940999999999992</v>
      </c>
      <c r="AI102">
        <v>0.10632</v>
      </c>
      <c r="AJ102" s="2">
        <v>7.2552E-7</v>
      </c>
    </row>
    <row r="103" spans="1:36" x14ac:dyDescent="0.25">
      <c r="A103" s="17">
        <f t="shared" si="3"/>
        <v>41761</v>
      </c>
      <c r="B103">
        <v>5</v>
      </c>
      <c r="C103">
        <v>2</v>
      </c>
      <c r="D103">
        <v>0</v>
      </c>
      <c r="E103">
        <v>0</v>
      </c>
      <c r="F103">
        <v>122</v>
      </c>
      <c r="G103">
        <v>0</v>
      </c>
      <c r="H103">
        <f t="shared" si="2"/>
        <v>122</v>
      </c>
      <c r="I103">
        <v>15.134</v>
      </c>
      <c r="J103">
        <v>2.6027999999999998</v>
      </c>
      <c r="K103">
        <v>9.0652000000000008</v>
      </c>
      <c r="L103">
        <v>8.4426000000000005</v>
      </c>
      <c r="M103">
        <v>99.620999999999995</v>
      </c>
      <c r="N103">
        <v>1012.7</v>
      </c>
      <c r="O103">
        <v>0</v>
      </c>
      <c r="P103">
        <v>1148.5</v>
      </c>
      <c r="Q103">
        <v>7.0756999999999999E-3</v>
      </c>
      <c r="R103">
        <v>1.2450000000000001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311.42</v>
      </c>
      <c r="Y103">
        <v>354.83</v>
      </c>
      <c r="Z103">
        <v>-43.401000000000003</v>
      </c>
      <c r="AA103">
        <v>-21.966999999999999</v>
      </c>
      <c r="AB103" s="27">
        <v>99.99722222222222</v>
      </c>
      <c r="AC103" s="27">
        <v>87.172222222222217</v>
      </c>
      <c r="AD103">
        <v>1.2423999999999999</v>
      </c>
      <c r="AE103">
        <v>1.7773000000000001</v>
      </c>
      <c r="AF103">
        <v>6.7534999999999998</v>
      </c>
      <c r="AG103">
        <v>-11.395</v>
      </c>
      <c r="AH103">
        <v>-9.0508000000000006</v>
      </c>
      <c r="AI103">
        <v>0.11484</v>
      </c>
      <c r="AJ103" s="2">
        <v>5.8354000000000005E-7</v>
      </c>
    </row>
    <row r="104" spans="1:36" x14ac:dyDescent="0.25">
      <c r="A104" s="17">
        <f t="shared" si="3"/>
        <v>41761</v>
      </c>
      <c r="B104">
        <v>5</v>
      </c>
      <c r="C104">
        <v>2</v>
      </c>
      <c r="D104">
        <v>0</v>
      </c>
      <c r="E104">
        <v>30</v>
      </c>
      <c r="F104">
        <v>122</v>
      </c>
      <c r="G104">
        <v>30</v>
      </c>
      <c r="H104">
        <f t="shared" si="2"/>
        <v>122.02083333333333</v>
      </c>
      <c r="I104">
        <v>12.098000000000001</v>
      </c>
      <c r="J104">
        <v>2.4089999999999998</v>
      </c>
      <c r="K104">
        <v>9.0177999999999994</v>
      </c>
      <c r="L104">
        <v>8.3297000000000008</v>
      </c>
      <c r="M104">
        <v>99.680999999999997</v>
      </c>
      <c r="N104">
        <v>1012.7</v>
      </c>
      <c r="O104">
        <v>0</v>
      </c>
      <c r="P104">
        <v>1145.5999999999999</v>
      </c>
      <c r="Q104">
        <v>7.0572999999999999E-3</v>
      </c>
      <c r="R104">
        <v>1.2452000000000001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313.64999999999998</v>
      </c>
      <c r="Y104">
        <v>354.17</v>
      </c>
      <c r="Z104">
        <v>-40.518000000000001</v>
      </c>
      <c r="AA104">
        <v>-21.26</v>
      </c>
      <c r="AB104" s="27">
        <v>99.99722222222222</v>
      </c>
      <c r="AC104" s="27">
        <v>99.99722222222222</v>
      </c>
      <c r="AD104">
        <v>1.2432000000000001</v>
      </c>
      <c r="AE104">
        <v>1.6188</v>
      </c>
      <c r="AF104">
        <v>2.7378999999999998</v>
      </c>
      <c r="AG104">
        <v>-11.608000000000001</v>
      </c>
      <c r="AH104">
        <v>-2.5287000000000002</v>
      </c>
      <c r="AI104">
        <v>0.11734</v>
      </c>
      <c r="AJ104" s="2">
        <v>2.2287000000000001E-7</v>
      </c>
    </row>
    <row r="105" spans="1:36" x14ac:dyDescent="0.25">
      <c r="A105" s="17">
        <f t="shared" si="3"/>
        <v>41761</v>
      </c>
      <c r="B105">
        <v>5</v>
      </c>
      <c r="C105">
        <v>2</v>
      </c>
      <c r="D105">
        <v>1</v>
      </c>
      <c r="E105">
        <v>0</v>
      </c>
      <c r="F105">
        <v>122</v>
      </c>
      <c r="G105">
        <v>100</v>
      </c>
      <c r="H105">
        <f t="shared" ref="H105:H168" si="4">+F105+D105/24+E105/(24*60)</f>
        <v>122.04166666666667</v>
      </c>
      <c r="I105">
        <v>5.2325999999999997</v>
      </c>
      <c r="J105">
        <v>2.2570000000000001</v>
      </c>
      <c r="K105">
        <v>8.9872999999999994</v>
      </c>
      <c r="L105">
        <v>8.3887999999999998</v>
      </c>
      <c r="M105">
        <v>99.459000000000003</v>
      </c>
      <c r="N105">
        <v>1012.9</v>
      </c>
      <c r="O105">
        <v>0</v>
      </c>
      <c r="P105">
        <v>1140.7</v>
      </c>
      <c r="Q105">
        <v>7.0260000000000001E-3</v>
      </c>
      <c r="R105">
        <v>1.2455000000000001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325.22000000000003</v>
      </c>
      <c r="Y105">
        <v>355.55</v>
      </c>
      <c r="Z105">
        <v>-30.324999999999999</v>
      </c>
      <c r="AA105">
        <v>-19.716999999999999</v>
      </c>
      <c r="AB105" s="27">
        <v>100</v>
      </c>
      <c r="AC105" s="27">
        <v>100</v>
      </c>
      <c r="AD105">
        <v>1.2433000000000001</v>
      </c>
      <c r="AE105">
        <v>1.4863</v>
      </c>
      <c r="AF105">
        <v>356.76</v>
      </c>
      <c r="AG105">
        <v>-9.8473000000000006</v>
      </c>
      <c r="AH105">
        <v>-2.7919999999999998</v>
      </c>
      <c r="AI105">
        <v>0.12058000000000001</v>
      </c>
      <c r="AJ105" s="2">
        <v>1.9133000000000001E-7</v>
      </c>
    </row>
    <row r="106" spans="1:36" x14ac:dyDescent="0.25">
      <c r="A106" s="17">
        <f t="shared" si="3"/>
        <v>41761</v>
      </c>
      <c r="B106">
        <v>5</v>
      </c>
      <c r="C106">
        <v>2</v>
      </c>
      <c r="D106">
        <v>1</v>
      </c>
      <c r="E106">
        <v>30</v>
      </c>
      <c r="F106">
        <v>122</v>
      </c>
      <c r="G106">
        <v>130</v>
      </c>
      <c r="H106">
        <f t="shared" si="4"/>
        <v>122.0625</v>
      </c>
      <c r="I106">
        <v>0.96650000000000003</v>
      </c>
      <c r="J106">
        <v>2.7351999999999999</v>
      </c>
      <c r="K106">
        <v>9.4315999999999995</v>
      </c>
      <c r="L106">
        <v>9.1542999999999992</v>
      </c>
      <c r="M106">
        <v>98.234999999999999</v>
      </c>
      <c r="N106">
        <v>1012.9</v>
      </c>
      <c r="O106">
        <v>0</v>
      </c>
      <c r="P106">
        <v>1160.8</v>
      </c>
      <c r="Q106">
        <v>7.1501999999999998E-3</v>
      </c>
      <c r="R106">
        <v>1.2436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340.18</v>
      </c>
      <c r="Y106">
        <v>359.18</v>
      </c>
      <c r="Z106">
        <v>-18.995999999999999</v>
      </c>
      <c r="AA106">
        <v>-15.679</v>
      </c>
      <c r="AB106" s="27">
        <v>100</v>
      </c>
      <c r="AC106" s="27">
        <v>100</v>
      </c>
      <c r="AD106">
        <v>1.2417</v>
      </c>
      <c r="AE106">
        <v>1.8815999999999999</v>
      </c>
      <c r="AF106">
        <v>353.68</v>
      </c>
      <c r="AG106">
        <v>-9.8437000000000001</v>
      </c>
      <c r="AH106" s="2">
        <v>8.9663999999999994E-2</v>
      </c>
      <c r="AI106">
        <v>0.16494</v>
      </c>
      <c r="AJ106" s="2">
        <v>2.2081E-7</v>
      </c>
    </row>
    <row r="107" spans="1:36" x14ac:dyDescent="0.25">
      <c r="A107" s="17">
        <f t="shared" si="3"/>
        <v>41761</v>
      </c>
      <c r="B107">
        <v>5</v>
      </c>
      <c r="C107">
        <v>2</v>
      </c>
      <c r="D107">
        <v>2</v>
      </c>
      <c r="E107">
        <v>0</v>
      </c>
      <c r="F107">
        <v>122</v>
      </c>
      <c r="G107">
        <v>200</v>
      </c>
      <c r="H107">
        <f t="shared" si="4"/>
        <v>122.08333333333333</v>
      </c>
      <c r="I107">
        <v>12.532999999999999</v>
      </c>
      <c r="J107">
        <v>2.8988999999999998</v>
      </c>
      <c r="K107">
        <v>9.2303999999999995</v>
      </c>
      <c r="L107">
        <v>8.8210999999999995</v>
      </c>
      <c r="M107">
        <v>97.123000000000005</v>
      </c>
      <c r="N107">
        <v>1012.9</v>
      </c>
      <c r="O107">
        <v>0</v>
      </c>
      <c r="P107">
        <v>1132.4000000000001</v>
      </c>
      <c r="Q107">
        <v>6.9740000000000002E-3</v>
      </c>
      <c r="R107">
        <v>1.2445999999999999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320.39999999999998</v>
      </c>
      <c r="Y107">
        <v>356.08</v>
      </c>
      <c r="Z107">
        <v>-35.683</v>
      </c>
      <c r="AA107">
        <v>-16.372</v>
      </c>
      <c r="AB107" s="27">
        <v>100</v>
      </c>
      <c r="AC107" s="27">
        <v>100</v>
      </c>
      <c r="AD107">
        <v>1.2428999999999999</v>
      </c>
      <c r="AE107">
        <v>2.0621</v>
      </c>
      <c r="AF107">
        <v>3.4529999999999998</v>
      </c>
      <c r="AG107">
        <v>-15.048999999999999</v>
      </c>
      <c r="AH107">
        <v>-1.6364000000000001</v>
      </c>
      <c r="AI107">
        <v>0.16191</v>
      </c>
      <c r="AJ107" s="2">
        <v>2.0375000000000001E-7</v>
      </c>
    </row>
    <row r="108" spans="1:36" x14ac:dyDescent="0.25">
      <c r="A108" s="17">
        <f t="shared" si="3"/>
        <v>41761</v>
      </c>
      <c r="B108">
        <v>5</v>
      </c>
      <c r="C108">
        <v>2</v>
      </c>
      <c r="D108">
        <v>2</v>
      </c>
      <c r="E108">
        <v>30</v>
      </c>
      <c r="F108">
        <v>122</v>
      </c>
      <c r="G108">
        <v>230</v>
      </c>
      <c r="H108">
        <f t="shared" si="4"/>
        <v>122.10416666666666</v>
      </c>
      <c r="I108">
        <v>0.86717999999999995</v>
      </c>
      <c r="J108">
        <v>2.7816000000000001</v>
      </c>
      <c r="K108">
        <v>9.0398999999999994</v>
      </c>
      <c r="L108">
        <v>8.6731999999999996</v>
      </c>
      <c r="M108">
        <v>96.661000000000001</v>
      </c>
      <c r="N108">
        <v>1013</v>
      </c>
      <c r="O108">
        <v>0</v>
      </c>
      <c r="P108">
        <v>1112.5</v>
      </c>
      <c r="Q108">
        <v>6.8510000000000003E-3</v>
      </c>
      <c r="R108">
        <v>1.2455000000000001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337.79</v>
      </c>
      <c r="Y108">
        <v>357</v>
      </c>
      <c r="Z108">
        <v>-19.209</v>
      </c>
      <c r="AA108">
        <v>-15.872</v>
      </c>
      <c r="AB108" s="27">
        <v>100</v>
      </c>
      <c r="AC108" s="27">
        <v>100</v>
      </c>
      <c r="AD108">
        <v>1.2438</v>
      </c>
      <c r="AE108">
        <v>1.8332999999999999</v>
      </c>
      <c r="AF108">
        <v>353</v>
      </c>
      <c r="AG108">
        <v>-10.06</v>
      </c>
      <c r="AH108">
        <v>1.6409</v>
      </c>
      <c r="AI108">
        <v>0.16621</v>
      </c>
      <c r="AJ108" s="2">
        <v>2.4102000000000002E-7</v>
      </c>
    </row>
    <row r="109" spans="1:36" x14ac:dyDescent="0.25">
      <c r="A109" s="17">
        <f t="shared" si="3"/>
        <v>41761</v>
      </c>
      <c r="B109">
        <v>5</v>
      </c>
      <c r="C109">
        <v>2</v>
      </c>
      <c r="D109">
        <v>3</v>
      </c>
      <c r="E109">
        <v>0</v>
      </c>
      <c r="F109">
        <v>122</v>
      </c>
      <c r="G109">
        <v>300</v>
      </c>
      <c r="H109">
        <f t="shared" si="4"/>
        <v>122.125</v>
      </c>
      <c r="I109">
        <v>354.17</v>
      </c>
      <c r="J109">
        <v>3.2252000000000001</v>
      </c>
      <c r="K109">
        <v>8.9633000000000003</v>
      </c>
      <c r="L109">
        <v>8.7600999999999996</v>
      </c>
      <c r="M109">
        <v>96.953999999999994</v>
      </c>
      <c r="N109">
        <v>1013.2</v>
      </c>
      <c r="O109">
        <v>0</v>
      </c>
      <c r="P109">
        <v>1110.0999999999999</v>
      </c>
      <c r="Q109">
        <v>6.8351000000000002E-3</v>
      </c>
      <c r="R109">
        <v>1.2461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323.83</v>
      </c>
      <c r="Y109">
        <v>355.86</v>
      </c>
      <c r="Z109">
        <v>-32.03</v>
      </c>
      <c r="AA109">
        <v>-15.288</v>
      </c>
      <c r="AB109" s="27">
        <v>100</v>
      </c>
      <c r="AC109" s="27">
        <v>100</v>
      </c>
      <c r="AD109">
        <v>1.2444999999999999</v>
      </c>
      <c r="AE109">
        <v>1.9933000000000001</v>
      </c>
      <c r="AF109">
        <v>347.13</v>
      </c>
      <c r="AG109">
        <v>-10.706</v>
      </c>
      <c r="AH109">
        <v>-1.3936999999999999</v>
      </c>
      <c r="AI109">
        <v>0.18515999999999999</v>
      </c>
      <c r="AJ109" s="2">
        <v>2.0407E-7</v>
      </c>
    </row>
    <row r="110" spans="1:36" x14ac:dyDescent="0.25">
      <c r="A110" s="17">
        <f t="shared" si="3"/>
        <v>41761</v>
      </c>
      <c r="B110">
        <v>5</v>
      </c>
      <c r="C110">
        <v>2</v>
      </c>
      <c r="D110">
        <v>3</v>
      </c>
      <c r="E110">
        <v>30</v>
      </c>
      <c r="F110">
        <v>122</v>
      </c>
      <c r="G110">
        <v>330</v>
      </c>
      <c r="H110">
        <f t="shared" si="4"/>
        <v>122.14583333333333</v>
      </c>
      <c r="I110">
        <v>3.8332999999999999</v>
      </c>
      <c r="J110">
        <v>2.9565000000000001</v>
      </c>
      <c r="K110">
        <v>8.7297999999999991</v>
      </c>
      <c r="L110">
        <v>8.4412000000000003</v>
      </c>
      <c r="M110">
        <v>96.807000000000002</v>
      </c>
      <c r="N110">
        <v>1013.3</v>
      </c>
      <c r="O110">
        <v>0</v>
      </c>
      <c r="P110">
        <v>1091.0999999999999</v>
      </c>
      <c r="Q110">
        <v>6.7162000000000003E-3</v>
      </c>
      <c r="R110">
        <v>1.2475000000000001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322.45</v>
      </c>
      <c r="Y110">
        <v>354.39</v>
      </c>
      <c r="Z110">
        <v>-31.931000000000001</v>
      </c>
      <c r="AA110">
        <v>-16.317</v>
      </c>
      <c r="AB110" s="27">
        <v>100</v>
      </c>
      <c r="AC110" s="27">
        <v>100</v>
      </c>
      <c r="AD110">
        <v>1.2457</v>
      </c>
      <c r="AE110">
        <v>2.0512999999999999</v>
      </c>
      <c r="AF110">
        <v>356.88</v>
      </c>
      <c r="AG110">
        <v>-9.2002000000000006</v>
      </c>
      <c r="AH110">
        <v>-0.44729000000000002</v>
      </c>
      <c r="AI110">
        <v>0.15195</v>
      </c>
      <c r="AJ110" s="2">
        <v>1.5741999999999999E-7</v>
      </c>
    </row>
    <row r="111" spans="1:36" x14ac:dyDescent="0.25">
      <c r="A111" s="17">
        <f t="shared" si="3"/>
        <v>41761</v>
      </c>
      <c r="B111">
        <v>5</v>
      </c>
      <c r="C111">
        <v>2</v>
      </c>
      <c r="D111">
        <v>4</v>
      </c>
      <c r="E111">
        <v>0</v>
      </c>
      <c r="F111">
        <v>122</v>
      </c>
      <c r="G111">
        <v>400</v>
      </c>
      <c r="H111">
        <f t="shared" si="4"/>
        <v>122.16666666666667</v>
      </c>
      <c r="I111">
        <v>11.433</v>
      </c>
      <c r="J111">
        <v>3.5184000000000002</v>
      </c>
      <c r="K111">
        <v>8.6081000000000003</v>
      </c>
      <c r="L111">
        <v>8.3033000000000001</v>
      </c>
      <c r="M111">
        <v>95.183000000000007</v>
      </c>
      <c r="N111">
        <v>1013.6</v>
      </c>
      <c r="O111">
        <v>0</v>
      </c>
      <c r="P111">
        <v>1064.0999999999999</v>
      </c>
      <c r="Q111">
        <v>6.5474000000000001E-3</v>
      </c>
      <c r="R111">
        <v>1.2484999999999999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318.44</v>
      </c>
      <c r="Y111">
        <v>353.79</v>
      </c>
      <c r="Z111">
        <v>-35.351999999999997</v>
      </c>
      <c r="AA111">
        <v>-16.032</v>
      </c>
      <c r="AB111" s="27">
        <v>100</v>
      </c>
      <c r="AC111" s="27">
        <v>100</v>
      </c>
      <c r="AD111">
        <v>1.2465999999999999</v>
      </c>
      <c r="AE111">
        <v>2.7953999999999999</v>
      </c>
      <c r="AF111">
        <v>3.9247999999999998</v>
      </c>
      <c r="AG111">
        <v>-14.657</v>
      </c>
      <c r="AH111">
        <v>5.0244</v>
      </c>
      <c r="AI111">
        <v>0.21743000000000001</v>
      </c>
      <c r="AJ111" s="2">
        <v>2.1827000000000001E-7</v>
      </c>
    </row>
    <row r="112" spans="1:36" x14ac:dyDescent="0.25">
      <c r="A112" s="17">
        <f t="shared" si="3"/>
        <v>41761</v>
      </c>
      <c r="B112">
        <v>5</v>
      </c>
      <c r="C112">
        <v>2</v>
      </c>
      <c r="D112">
        <v>4</v>
      </c>
      <c r="E112">
        <v>30</v>
      </c>
      <c r="F112">
        <v>122</v>
      </c>
      <c r="G112">
        <v>430</v>
      </c>
      <c r="H112">
        <f t="shared" si="4"/>
        <v>122.1875</v>
      </c>
      <c r="I112">
        <v>19.760000000000002</v>
      </c>
      <c r="J112">
        <v>3.6425000000000001</v>
      </c>
      <c r="K112">
        <v>8.2365999999999993</v>
      </c>
      <c r="L112">
        <v>7.6238999999999999</v>
      </c>
      <c r="M112">
        <v>91.295000000000002</v>
      </c>
      <c r="N112">
        <v>1013.9</v>
      </c>
      <c r="O112">
        <v>3.6335000000000002</v>
      </c>
      <c r="P112">
        <v>995.1</v>
      </c>
      <c r="Q112">
        <v>6.1194999999999999E-3</v>
      </c>
      <c r="R112">
        <v>1.2508999999999999</v>
      </c>
      <c r="S112">
        <v>0</v>
      </c>
      <c r="T112">
        <v>0</v>
      </c>
      <c r="U112">
        <v>0</v>
      </c>
      <c r="V112">
        <v>3.8694000000000002</v>
      </c>
      <c r="W112">
        <v>0.99312</v>
      </c>
      <c r="X112">
        <v>311.58999999999997</v>
      </c>
      <c r="Y112">
        <v>350.44</v>
      </c>
      <c r="Z112">
        <v>-35.972000000000001</v>
      </c>
      <c r="AA112">
        <v>-19.018999999999998</v>
      </c>
      <c r="AB112" s="27">
        <v>100</v>
      </c>
      <c r="AC112" s="27">
        <v>100</v>
      </c>
      <c r="AD112">
        <v>1.2490000000000001</v>
      </c>
      <c r="AE112">
        <v>2.5649000000000002</v>
      </c>
      <c r="AF112">
        <v>12.305999999999999</v>
      </c>
      <c r="AG112">
        <v>-18.07</v>
      </c>
      <c r="AH112">
        <v>9.6151999999999997</v>
      </c>
      <c r="AI112">
        <v>0.19811000000000001</v>
      </c>
      <c r="AJ112" s="2">
        <v>1.7431E-7</v>
      </c>
    </row>
    <row r="113" spans="1:36" x14ac:dyDescent="0.25">
      <c r="A113" s="17">
        <f t="shared" si="3"/>
        <v>41761</v>
      </c>
      <c r="B113">
        <v>5</v>
      </c>
      <c r="C113">
        <v>2</v>
      </c>
      <c r="D113">
        <v>5</v>
      </c>
      <c r="E113">
        <v>0</v>
      </c>
      <c r="F113">
        <v>122</v>
      </c>
      <c r="G113">
        <v>500</v>
      </c>
      <c r="H113">
        <f t="shared" si="4"/>
        <v>122.20833333333333</v>
      </c>
      <c r="I113">
        <v>19.491</v>
      </c>
      <c r="J113">
        <v>3.2928000000000002</v>
      </c>
      <c r="K113">
        <v>8.3003</v>
      </c>
      <c r="L113">
        <v>7.9020999999999999</v>
      </c>
      <c r="M113">
        <v>88.4</v>
      </c>
      <c r="N113">
        <v>1014.3</v>
      </c>
      <c r="O113">
        <v>9.5763999999999996</v>
      </c>
      <c r="P113">
        <v>967.59</v>
      </c>
      <c r="Q113">
        <v>5.9474000000000003E-3</v>
      </c>
      <c r="R113">
        <v>1.2512000000000001</v>
      </c>
      <c r="S113">
        <v>0</v>
      </c>
      <c r="T113">
        <v>0</v>
      </c>
      <c r="U113">
        <v>0</v>
      </c>
      <c r="V113">
        <v>11.6</v>
      </c>
      <c r="W113">
        <v>2.3289</v>
      </c>
      <c r="X113">
        <v>346.56</v>
      </c>
      <c r="Y113">
        <v>353.69</v>
      </c>
      <c r="Z113">
        <v>2.1440000000000001</v>
      </c>
      <c r="AA113">
        <v>-15.737</v>
      </c>
      <c r="AB113" s="27">
        <v>100</v>
      </c>
      <c r="AC113" s="27">
        <v>100</v>
      </c>
      <c r="AD113">
        <v>1.2493000000000001</v>
      </c>
      <c r="AE113">
        <v>2.5158999999999998</v>
      </c>
      <c r="AF113">
        <v>12.006</v>
      </c>
      <c r="AG113">
        <v>-11.318</v>
      </c>
      <c r="AH113">
        <v>22.771999999999998</v>
      </c>
      <c r="AI113">
        <v>0.18221999999999999</v>
      </c>
      <c r="AJ113" s="2">
        <v>1.6182E-7</v>
      </c>
    </row>
    <row r="114" spans="1:36" x14ac:dyDescent="0.25">
      <c r="A114" s="17">
        <f t="shared" si="3"/>
        <v>41761</v>
      </c>
      <c r="B114">
        <v>5</v>
      </c>
      <c r="C114">
        <v>2</v>
      </c>
      <c r="D114">
        <v>5</v>
      </c>
      <c r="E114">
        <v>30</v>
      </c>
      <c r="F114">
        <v>122</v>
      </c>
      <c r="G114">
        <v>530</v>
      </c>
      <c r="H114">
        <f t="shared" si="4"/>
        <v>122.22916666666666</v>
      </c>
      <c r="I114">
        <v>14.734999999999999</v>
      </c>
      <c r="J114">
        <v>3.7709000000000001</v>
      </c>
      <c r="K114">
        <v>8.3538999999999994</v>
      </c>
      <c r="L114">
        <v>8.2044999999999995</v>
      </c>
      <c r="M114">
        <v>86.165000000000006</v>
      </c>
      <c r="N114">
        <v>1014.8</v>
      </c>
      <c r="O114">
        <v>32.951000000000001</v>
      </c>
      <c r="P114">
        <v>946.76</v>
      </c>
      <c r="Q114">
        <v>5.8164000000000002E-3</v>
      </c>
      <c r="R114">
        <v>1.2516</v>
      </c>
      <c r="S114">
        <v>0</v>
      </c>
      <c r="T114">
        <v>0</v>
      </c>
      <c r="U114">
        <v>0</v>
      </c>
      <c r="V114">
        <v>35.198999999999998</v>
      </c>
      <c r="W114">
        <v>6.9309000000000003</v>
      </c>
      <c r="X114">
        <v>348.17</v>
      </c>
      <c r="Y114">
        <v>354.84</v>
      </c>
      <c r="Z114">
        <v>21.597000000000001</v>
      </c>
      <c r="AA114">
        <v>-13.398</v>
      </c>
      <c r="AB114" s="27">
        <v>100</v>
      </c>
      <c r="AC114" s="27">
        <v>100</v>
      </c>
      <c r="AD114">
        <v>1.2503</v>
      </c>
      <c r="AE114">
        <v>3.0973000000000002</v>
      </c>
      <c r="AF114">
        <v>6.2365000000000004</v>
      </c>
      <c r="AG114">
        <v>-9.6913</v>
      </c>
      <c r="AH114">
        <v>28.58</v>
      </c>
      <c r="AI114">
        <v>0.22387000000000001</v>
      </c>
      <c r="AJ114" s="2">
        <v>6.7546000000000001E-8</v>
      </c>
    </row>
    <row r="115" spans="1:36" x14ac:dyDescent="0.25">
      <c r="A115" s="17">
        <f t="shared" si="3"/>
        <v>41761</v>
      </c>
      <c r="B115">
        <v>5</v>
      </c>
      <c r="C115">
        <v>2</v>
      </c>
      <c r="D115">
        <v>6</v>
      </c>
      <c r="E115">
        <v>0</v>
      </c>
      <c r="F115">
        <v>122</v>
      </c>
      <c r="G115">
        <v>600</v>
      </c>
      <c r="H115">
        <f t="shared" si="4"/>
        <v>122.25</v>
      </c>
      <c r="I115">
        <v>6.3997000000000002</v>
      </c>
      <c r="J115">
        <v>3.7406000000000001</v>
      </c>
      <c r="K115">
        <v>8.1869999999999994</v>
      </c>
      <c r="L115">
        <v>8.1051000000000002</v>
      </c>
      <c r="M115">
        <v>86.484999999999999</v>
      </c>
      <c r="N115">
        <v>1015.2</v>
      </c>
      <c r="O115">
        <v>40.481999999999999</v>
      </c>
      <c r="P115">
        <v>939.52</v>
      </c>
      <c r="Q115">
        <v>5.7695000000000003E-3</v>
      </c>
      <c r="R115">
        <v>1.2527999999999999</v>
      </c>
      <c r="S115">
        <v>0</v>
      </c>
      <c r="T115">
        <v>0</v>
      </c>
      <c r="U115">
        <v>0</v>
      </c>
      <c r="V115">
        <v>43.868000000000002</v>
      </c>
      <c r="W115">
        <v>8.0488999999999997</v>
      </c>
      <c r="X115">
        <v>346.47</v>
      </c>
      <c r="Y115">
        <v>354.96</v>
      </c>
      <c r="Z115">
        <v>27.332999999999998</v>
      </c>
      <c r="AA115">
        <v>-12.116</v>
      </c>
      <c r="AB115" s="27">
        <v>100</v>
      </c>
      <c r="AC115" s="27">
        <v>100</v>
      </c>
      <c r="AD115">
        <v>1.2517</v>
      </c>
      <c r="AE115">
        <v>2.8283999999999998</v>
      </c>
      <c r="AF115">
        <v>359.52</v>
      </c>
      <c r="AG115">
        <v>-6.6482999999999999</v>
      </c>
      <c r="AH115">
        <v>30.954000000000001</v>
      </c>
      <c r="AI115">
        <v>0.23569999999999999</v>
      </c>
      <c r="AJ115" s="2">
        <v>3.5903000000000001E-8</v>
      </c>
    </row>
    <row r="116" spans="1:36" x14ac:dyDescent="0.25">
      <c r="A116" s="17">
        <f t="shared" si="3"/>
        <v>41761</v>
      </c>
      <c r="B116">
        <v>5</v>
      </c>
      <c r="C116">
        <v>2</v>
      </c>
      <c r="D116">
        <v>6</v>
      </c>
      <c r="E116">
        <v>30</v>
      </c>
      <c r="F116">
        <v>122</v>
      </c>
      <c r="G116">
        <v>630</v>
      </c>
      <c r="H116">
        <f t="shared" si="4"/>
        <v>122.27083333333333</v>
      </c>
      <c r="I116">
        <v>8.8999000000000006</v>
      </c>
      <c r="J116">
        <v>3.7917000000000001</v>
      </c>
      <c r="K116">
        <v>8.2376000000000005</v>
      </c>
      <c r="L116">
        <v>8.3242999999999991</v>
      </c>
      <c r="M116">
        <v>87.24</v>
      </c>
      <c r="N116">
        <v>1015.5</v>
      </c>
      <c r="O116">
        <v>91.07</v>
      </c>
      <c r="P116">
        <v>950.95</v>
      </c>
      <c r="Q116">
        <v>5.8380999999999997E-3</v>
      </c>
      <c r="R116">
        <v>1.2529999999999999</v>
      </c>
      <c r="S116">
        <v>0</v>
      </c>
      <c r="T116">
        <v>0</v>
      </c>
      <c r="U116">
        <v>0</v>
      </c>
      <c r="V116">
        <v>108.26</v>
      </c>
      <c r="W116">
        <v>19.98</v>
      </c>
      <c r="X116">
        <v>342.13</v>
      </c>
      <c r="Y116">
        <v>358.47</v>
      </c>
      <c r="Z116">
        <v>71.935000000000002</v>
      </c>
      <c r="AA116">
        <v>-8.8972999999999995</v>
      </c>
      <c r="AB116" s="27">
        <v>100</v>
      </c>
      <c r="AC116" s="27">
        <v>100</v>
      </c>
      <c r="AD116">
        <v>1.252</v>
      </c>
      <c r="AE116">
        <v>3.0320999999999998</v>
      </c>
      <c r="AF116">
        <v>1.2849999999999999</v>
      </c>
      <c r="AG116">
        <v>3.6585999999999999</v>
      </c>
      <c r="AH116">
        <v>34.725999999999999</v>
      </c>
      <c r="AI116">
        <v>0.25336999999999998</v>
      </c>
      <c r="AJ116" s="2">
        <v>-1.3647E-7</v>
      </c>
    </row>
    <row r="117" spans="1:36" x14ac:dyDescent="0.25">
      <c r="A117" s="17">
        <f t="shared" si="3"/>
        <v>41761</v>
      </c>
      <c r="B117">
        <v>5</v>
      </c>
      <c r="C117">
        <v>2</v>
      </c>
      <c r="D117">
        <v>7</v>
      </c>
      <c r="E117">
        <v>0</v>
      </c>
      <c r="F117">
        <v>122</v>
      </c>
      <c r="G117">
        <v>700</v>
      </c>
      <c r="H117">
        <f t="shared" si="4"/>
        <v>122.29166666666667</v>
      </c>
      <c r="I117">
        <v>11.433999999999999</v>
      </c>
      <c r="J117">
        <v>4.2202000000000002</v>
      </c>
      <c r="K117">
        <v>8.7429000000000006</v>
      </c>
      <c r="L117">
        <v>9.1364999999999998</v>
      </c>
      <c r="M117">
        <v>87.888000000000005</v>
      </c>
      <c r="N117">
        <v>1015.9</v>
      </c>
      <c r="O117">
        <v>188.24</v>
      </c>
      <c r="P117">
        <v>991.5</v>
      </c>
      <c r="Q117">
        <v>6.0854999999999998E-3</v>
      </c>
      <c r="R117">
        <v>1.2509999999999999</v>
      </c>
      <c r="S117">
        <v>0</v>
      </c>
      <c r="T117">
        <v>0</v>
      </c>
      <c r="U117">
        <v>1.4684999999999999</v>
      </c>
      <c r="V117">
        <v>195.05</v>
      </c>
      <c r="W117">
        <v>36.161000000000001</v>
      </c>
      <c r="X117">
        <v>338.29</v>
      </c>
      <c r="Y117">
        <v>364.97</v>
      </c>
      <c r="Z117">
        <v>132.21</v>
      </c>
      <c r="AA117">
        <v>-1.3487</v>
      </c>
      <c r="AB117" s="27">
        <v>100</v>
      </c>
      <c r="AC117" s="27">
        <v>100</v>
      </c>
      <c r="AD117">
        <v>1.2508999999999999</v>
      </c>
      <c r="AE117">
        <v>3.4001000000000001</v>
      </c>
      <c r="AF117">
        <v>3.6177000000000001</v>
      </c>
      <c r="AG117">
        <v>22.917000000000002</v>
      </c>
      <c r="AH117">
        <v>52.767000000000003</v>
      </c>
      <c r="AI117">
        <v>0.27917999999999998</v>
      </c>
      <c r="AJ117" s="2">
        <v>-4.1073999999999998E-7</v>
      </c>
    </row>
    <row r="118" spans="1:36" x14ac:dyDescent="0.25">
      <c r="A118" s="17">
        <f t="shared" si="3"/>
        <v>41761</v>
      </c>
      <c r="B118">
        <v>5</v>
      </c>
      <c r="C118">
        <v>2</v>
      </c>
      <c r="D118">
        <v>7</v>
      </c>
      <c r="E118">
        <v>30</v>
      </c>
      <c r="F118">
        <v>122</v>
      </c>
      <c r="G118">
        <v>730</v>
      </c>
      <c r="H118">
        <f t="shared" si="4"/>
        <v>122.3125</v>
      </c>
      <c r="I118">
        <v>16.497</v>
      </c>
      <c r="J118">
        <v>4.5000999999999998</v>
      </c>
      <c r="K118">
        <v>8.7837999999999994</v>
      </c>
      <c r="L118">
        <v>9.2882999999999996</v>
      </c>
      <c r="M118">
        <v>88.543000000000006</v>
      </c>
      <c r="N118">
        <v>1016.2</v>
      </c>
      <c r="O118">
        <v>155.96</v>
      </c>
      <c r="P118">
        <v>1001.6</v>
      </c>
      <c r="Q118">
        <v>6.1453000000000002E-3</v>
      </c>
      <c r="R118">
        <v>1.2512000000000001</v>
      </c>
      <c r="S118">
        <v>0</v>
      </c>
      <c r="T118">
        <v>0</v>
      </c>
      <c r="U118">
        <v>0</v>
      </c>
      <c r="V118">
        <v>143.21</v>
      </c>
      <c r="W118">
        <v>27.577999999999999</v>
      </c>
      <c r="X118">
        <v>350.18</v>
      </c>
      <c r="Y118">
        <v>364.83</v>
      </c>
      <c r="Z118">
        <v>100.98</v>
      </c>
      <c r="AA118" s="2">
        <v>3.7821000000000003E-5</v>
      </c>
      <c r="AB118" s="27">
        <v>100</v>
      </c>
      <c r="AC118" s="27">
        <v>100</v>
      </c>
      <c r="AD118">
        <v>1.2507999999999999</v>
      </c>
      <c r="AE118">
        <v>3.5878000000000001</v>
      </c>
      <c r="AF118">
        <v>8.6308000000000007</v>
      </c>
      <c r="AG118">
        <v>20.637</v>
      </c>
      <c r="AH118">
        <v>46.155000000000001</v>
      </c>
      <c r="AI118">
        <v>0.3044</v>
      </c>
      <c r="AJ118" s="2">
        <v>-2.9280999999999999E-7</v>
      </c>
    </row>
    <row r="119" spans="1:36" x14ac:dyDescent="0.25">
      <c r="A119" s="17">
        <f t="shared" si="3"/>
        <v>41761</v>
      </c>
      <c r="B119">
        <v>5</v>
      </c>
      <c r="C119">
        <v>2</v>
      </c>
      <c r="D119">
        <v>8</v>
      </c>
      <c r="E119">
        <v>0</v>
      </c>
      <c r="F119">
        <v>122</v>
      </c>
      <c r="G119">
        <v>800</v>
      </c>
      <c r="H119">
        <f t="shared" si="4"/>
        <v>122.33333333333333</v>
      </c>
      <c r="I119">
        <v>19.334</v>
      </c>
      <c r="J119">
        <v>4.7247000000000003</v>
      </c>
      <c r="K119">
        <v>8.8104999999999993</v>
      </c>
      <c r="L119">
        <v>9.2539999999999996</v>
      </c>
      <c r="M119">
        <v>89.081999999999994</v>
      </c>
      <c r="N119">
        <v>1016.5</v>
      </c>
      <c r="O119">
        <v>109.01</v>
      </c>
      <c r="P119">
        <v>1009.5</v>
      </c>
      <c r="Q119">
        <v>6.1929999999999997E-3</v>
      </c>
      <c r="R119">
        <v>1.2514000000000001</v>
      </c>
      <c r="S119">
        <v>0</v>
      </c>
      <c r="T119">
        <v>0</v>
      </c>
      <c r="U119">
        <v>0</v>
      </c>
      <c r="V119">
        <v>109.61</v>
      </c>
      <c r="W119">
        <v>21.06</v>
      </c>
      <c r="X119">
        <v>350.25</v>
      </c>
      <c r="Y119">
        <v>363.38</v>
      </c>
      <c r="Z119">
        <v>75.417000000000002</v>
      </c>
      <c r="AA119">
        <v>-2.1175000000000002</v>
      </c>
      <c r="AB119" s="27">
        <v>100</v>
      </c>
      <c r="AC119" s="27">
        <v>100</v>
      </c>
      <c r="AD119">
        <v>1.2507999999999999</v>
      </c>
      <c r="AE119">
        <v>3.8289</v>
      </c>
      <c r="AF119">
        <v>11.34</v>
      </c>
      <c r="AG119">
        <v>13.124000000000001</v>
      </c>
      <c r="AH119">
        <v>37.515999999999998</v>
      </c>
      <c r="AI119">
        <v>0.29703000000000002</v>
      </c>
      <c r="AJ119" s="2">
        <v>-1.5632000000000001E-7</v>
      </c>
    </row>
    <row r="120" spans="1:36" x14ac:dyDescent="0.25">
      <c r="A120" s="17">
        <f t="shared" si="3"/>
        <v>41761</v>
      </c>
      <c r="B120">
        <v>5</v>
      </c>
      <c r="C120">
        <v>2</v>
      </c>
      <c r="D120">
        <v>8</v>
      </c>
      <c r="E120">
        <v>30</v>
      </c>
      <c r="F120">
        <v>122</v>
      </c>
      <c r="G120">
        <v>830</v>
      </c>
      <c r="H120">
        <f t="shared" si="4"/>
        <v>122.35416666666666</v>
      </c>
      <c r="I120">
        <v>17.091999999999999</v>
      </c>
      <c r="J120">
        <v>5.1429999999999998</v>
      </c>
      <c r="K120">
        <v>8.9273000000000007</v>
      </c>
      <c r="L120">
        <v>9.3725000000000005</v>
      </c>
      <c r="M120">
        <v>87.83</v>
      </c>
      <c r="N120">
        <v>1016.9</v>
      </c>
      <c r="O120">
        <v>141.34</v>
      </c>
      <c r="P120">
        <v>1003.2</v>
      </c>
      <c r="Q120">
        <v>6.1517999999999998E-3</v>
      </c>
      <c r="R120">
        <v>1.2514000000000001</v>
      </c>
      <c r="S120">
        <v>0</v>
      </c>
      <c r="T120">
        <v>0</v>
      </c>
      <c r="U120">
        <v>0</v>
      </c>
      <c r="V120">
        <v>145.91999999999999</v>
      </c>
      <c r="W120">
        <v>27.763999999999999</v>
      </c>
      <c r="X120">
        <v>350.58</v>
      </c>
      <c r="Y120">
        <v>365.22</v>
      </c>
      <c r="Z120">
        <v>103.52</v>
      </c>
      <c r="AA120">
        <v>-1.3295999999999999</v>
      </c>
      <c r="AB120" s="27">
        <v>100</v>
      </c>
      <c r="AC120" s="27">
        <v>100</v>
      </c>
      <c r="AD120">
        <v>1.2509999999999999</v>
      </c>
      <c r="AE120">
        <v>3.9289000000000001</v>
      </c>
      <c r="AF120">
        <v>10.545999999999999</v>
      </c>
      <c r="AG120">
        <v>19.052</v>
      </c>
      <c r="AH120">
        <v>42.243000000000002</v>
      </c>
      <c r="AI120">
        <v>0.32517000000000001</v>
      </c>
      <c r="AJ120" s="2">
        <v>-2.5054000000000002E-7</v>
      </c>
    </row>
    <row r="121" spans="1:36" x14ac:dyDescent="0.25">
      <c r="A121" s="17">
        <f t="shared" si="3"/>
        <v>41761</v>
      </c>
      <c r="B121">
        <v>5</v>
      </c>
      <c r="C121">
        <v>2</v>
      </c>
      <c r="D121">
        <v>9</v>
      </c>
      <c r="E121">
        <v>0</v>
      </c>
      <c r="F121">
        <v>122</v>
      </c>
      <c r="G121">
        <v>900</v>
      </c>
      <c r="H121">
        <f t="shared" si="4"/>
        <v>122.375</v>
      </c>
      <c r="I121">
        <v>12.571</v>
      </c>
      <c r="J121">
        <v>4.9762000000000004</v>
      </c>
      <c r="K121">
        <v>8.9225999999999992</v>
      </c>
      <c r="L121">
        <v>9.5230999999999995</v>
      </c>
      <c r="M121">
        <v>87.695999999999998</v>
      </c>
      <c r="N121">
        <v>1017.3</v>
      </c>
      <c r="O121">
        <v>139.80000000000001</v>
      </c>
      <c r="P121">
        <v>1001.4</v>
      </c>
      <c r="Q121">
        <v>6.1377000000000003E-3</v>
      </c>
      <c r="R121">
        <v>1.252</v>
      </c>
      <c r="S121">
        <v>0</v>
      </c>
      <c r="T121">
        <v>0</v>
      </c>
      <c r="U121">
        <v>0</v>
      </c>
      <c r="V121">
        <v>138.47999999999999</v>
      </c>
      <c r="W121">
        <v>26.905000000000001</v>
      </c>
      <c r="X121">
        <v>351.04</v>
      </c>
      <c r="Y121">
        <v>366.01</v>
      </c>
      <c r="Z121">
        <v>96.608000000000004</v>
      </c>
      <c r="AA121">
        <v>0.29379</v>
      </c>
      <c r="AB121" s="27">
        <v>100</v>
      </c>
      <c r="AC121" s="27">
        <v>100</v>
      </c>
      <c r="AD121">
        <v>1.2512000000000001</v>
      </c>
      <c r="AE121">
        <v>3.7915999999999999</v>
      </c>
      <c r="AF121">
        <v>4.8136000000000001</v>
      </c>
      <c r="AG121">
        <v>21.872</v>
      </c>
      <c r="AH121">
        <v>44.518000000000001</v>
      </c>
      <c r="AI121">
        <v>0.33074999999999999</v>
      </c>
      <c r="AJ121" s="2">
        <v>-2.6422000000000002E-7</v>
      </c>
    </row>
    <row r="122" spans="1:36" x14ac:dyDescent="0.25">
      <c r="A122" s="17">
        <f t="shared" si="3"/>
        <v>41761</v>
      </c>
      <c r="B122">
        <v>5</v>
      </c>
      <c r="C122">
        <v>2</v>
      </c>
      <c r="D122">
        <v>9</v>
      </c>
      <c r="E122">
        <v>30</v>
      </c>
      <c r="F122">
        <v>122</v>
      </c>
      <c r="G122">
        <v>930</v>
      </c>
      <c r="H122">
        <f t="shared" si="4"/>
        <v>122.39583333333333</v>
      </c>
      <c r="I122">
        <v>20.003</v>
      </c>
      <c r="J122">
        <v>5.5705999999999998</v>
      </c>
      <c r="K122">
        <v>9.0396999999999998</v>
      </c>
      <c r="L122">
        <v>9.4861000000000004</v>
      </c>
      <c r="M122">
        <v>86.813999999999993</v>
      </c>
      <c r="N122">
        <v>1017.8</v>
      </c>
      <c r="O122">
        <v>155.57</v>
      </c>
      <c r="P122">
        <v>999.12</v>
      </c>
      <c r="Q122">
        <v>6.1211E-3</v>
      </c>
      <c r="R122">
        <v>1.252</v>
      </c>
      <c r="S122">
        <v>0</v>
      </c>
      <c r="T122">
        <v>0</v>
      </c>
      <c r="U122">
        <v>0</v>
      </c>
      <c r="V122">
        <v>160.19999999999999</v>
      </c>
      <c r="W122">
        <v>30.388000000000002</v>
      </c>
      <c r="X122">
        <v>350.21</v>
      </c>
      <c r="Y122">
        <v>365.9</v>
      </c>
      <c r="Z122">
        <v>114.12</v>
      </c>
      <c r="AA122">
        <v>-0.47919</v>
      </c>
      <c r="AB122" s="27">
        <v>100</v>
      </c>
      <c r="AC122" s="27">
        <v>100</v>
      </c>
      <c r="AD122">
        <v>1.2522</v>
      </c>
      <c r="AE122">
        <v>4.4931000000000001</v>
      </c>
      <c r="AF122">
        <v>11.712</v>
      </c>
      <c r="AG122">
        <v>26.369</v>
      </c>
      <c r="AH122">
        <v>52.996000000000002</v>
      </c>
      <c r="AI122">
        <v>0.36806</v>
      </c>
      <c r="AJ122" s="2">
        <v>-3.03E-7</v>
      </c>
    </row>
    <row r="123" spans="1:36" x14ac:dyDescent="0.25">
      <c r="A123" s="17">
        <f t="shared" si="3"/>
        <v>41761</v>
      </c>
      <c r="B123">
        <v>5</v>
      </c>
      <c r="C123">
        <v>2</v>
      </c>
      <c r="D123">
        <v>10</v>
      </c>
      <c r="E123">
        <v>0</v>
      </c>
      <c r="F123">
        <v>122</v>
      </c>
      <c r="G123">
        <v>1000</v>
      </c>
      <c r="H123">
        <f t="shared" si="4"/>
        <v>122.41666666666667</v>
      </c>
      <c r="I123">
        <v>21.035</v>
      </c>
      <c r="J123">
        <v>5.2592999999999996</v>
      </c>
      <c r="K123">
        <v>8.8262</v>
      </c>
      <c r="L123">
        <v>9.3596000000000004</v>
      </c>
      <c r="M123">
        <v>86.43</v>
      </c>
      <c r="N123">
        <v>1017.9</v>
      </c>
      <c r="O123">
        <v>167.55</v>
      </c>
      <c r="P123">
        <v>980.57</v>
      </c>
      <c r="Q123">
        <v>6.0061000000000003E-3</v>
      </c>
      <c r="R123">
        <v>1.2532000000000001</v>
      </c>
      <c r="S123">
        <v>0</v>
      </c>
      <c r="T123">
        <v>0</v>
      </c>
      <c r="U123">
        <v>0</v>
      </c>
      <c r="V123">
        <v>168.97</v>
      </c>
      <c r="W123">
        <v>32.008000000000003</v>
      </c>
      <c r="X123">
        <v>349.77</v>
      </c>
      <c r="Y123">
        <v>366.78</v>
      </c>
      <c r="Z123">
        <v>119.95</v>
      </c>
      <c r="AA123">
        <v>0.21754000000000001</v>
      </c>
      <c r="AB123" s="27">
        <v>100</v>
      </c>
      <c r="AC123" s="27">
        <v>100</v>
      </c>
      <c r="AD123">
        <v>1.2528999999999999</v>
      </c>
      <c r="AE123">
        <v>4.2240000000000002</v>
      </c>
      <c r="AF123">
        <v>12.558</v>
      </c>
      <c r="AG123">
        <v>28.89</v>
      </c>
      <c r="AH123">
        <v>47.956000000000003</v>
      </c>
      <c r="AI123">
        <v>0.32596999999999998</v>
      </c>
      <c r="AJ123" s="2">
        <v>-3.1759999999999999E-7</v>
      </c>
    </row>
    <row r="124" spans="1:36" x14ac:dyDescent="0.25">
      <c r="A124" s="17">
        <f t="shared" si="3"/>
        <v>41761</v>
      </c>
      <c r="B124">
        <v>5</v>
      </c>
      <c r="C124">
        <v>2</v>
      </c>
      <c r="D124">
        <v>10</v>
      </c>
      <c r="E124">
        <v>30</v>
      </c>
      <c r="F124">
        <v>122</v>
      </c>
      <c r="G124">
        <v>1030</v>
      </c>
      <c r="H124">
        <f t="shared" si="4"/>
        <v>122.4375</v>
      </c>
      <c r="I124">
        <v>22.201000000000001</v>
      </c>
      <c r="J124">
        <v>5.2812999999999999</v>
      </c>
      <c r="K124">
        <v>8.9960000000000004</v>
      </c>
      <c r="L124">
        <v>9.4011999999999993</v>
      </c>
      <c r="M124">
        <v>85.03</v>
      </c>
      <c r="N124">
        <v>1018.2</v>
      </c>
      <c r="O124">
        <v>196.63</v>
      </c>
      <c r="P124">
        <v>975.69</v>
      </c>
      <c r="Q124">
        <v>5.9746E-3</v>
      </c>
      <c r="R124">
        <v>1.2527999999999999</v>
      </c>
      <c r="S124">
        <v>0</v>
      </c>
      <c r="T124">
        <v>0</v>
      </c>
      <c r="U124">
        <v>2.2791999999999999</v>
      </c>
      <c r="V124">
        <v>212.97</v>
      </c>
      <c r="W124">
        <v>40.613</v>
      </c>
      <c r="X124">
        <v>349.98</v>
      </c>
      <c r="Y124">
        <v>369.32</v>
      </c>
      <c r="Z124">
        <v>153.02000000000001</v>
      </c>
      <c r="AA124">
        <v>2.2404000000000002</v>
      </c>
      <c r="AB124" s="27">
        <v>100</v>
      </c>
      <c r="AC124" s="27">
        <v>100</v>
      </c>
      <c r="AD124">
        <v>1.2524999999999999</v>
      </c>
      <c r="AE124">
        <v>4.0510000000000002</v>
      </c>
      <c r="AF124">
        <v>13.754</v>
      </c>
      <c r="AG124">
        <v>43.256999999999998</v>
      </c>
      <c r="AH124">
        <v>65.004999999999995</v>
      </c>
      <c r="AI124">
        <v>0.36438999999999999</v>
      </c>
      <c r="AJ124" s="2">
        <v>-4.5783000000000002E-7</v>
      </c>
    </row>
    <row r="125" spans="1:36" x14ac:dyDescent="0.25">
      <c r="A125" s="17">
        <f t="shared" si="3"/>
        <v>41761</v>
      </c>
      <c r="B125">
        <v>5</v>
      </c>
      <c r="C125">
        <v>2</v>
      </c>
      <c r="D125">
        <v>11</v>
      </c>
      <c r="E125">
        <v>0</v>
      </c>
      <c r="F125">
        <v>122</v>
      </c>
      <c r="G125">
        <v>1100</v>
      </c>
      <c r="H125">
        <f t="shared" si="4"/>
        <v>122.45833333333333</v>
      </c>
      <c r="I125">
        <v>33.463999999999999</v>
      </c>
      <c r="J125">
        <v>4.8216000000000001</v>
      </c>
      <c r="K125">
        <v>9.7235999999999994</v>
      </c>
      <c r="L125">
        <v>10.654</v>
      </c>
      <c r="M125">
        <v>82.144999999999996</v>
      </c>
      <c r="N125">
        <v>1018.5</v>
      </c>
      <c r="O125">
        <v>292.07</v>
      </c>
      <c r="P125">
        <v>989.89</v>
      </c>
      <c r="Q125">
        <v>6.0597999999999997E-3</v>
      </c>
      <c r="R125">
        <v>1.2499</v>
      </c>
      <c r="S125">
        <v>0</v>
      </c>
      <c r="T125">
        <v>0</v>
      </c>
      <c r="U125">
        <v>0</v>
      </c>
      <c r="V125">
        <v>295.79000000000002</v>
      </c>
      <c r="W125">
        <v>56.893999999999998</v>
      </c>
      <c r="X125">
        <v>351.65</v>
      </c>
      <c r="Y125">
        <v>377.44</v>
      </c>
      <c r="Z125">
        <v>213.1</v>
      </c>
      <c r="AA125">
        <v>11.64</v>
      </c>
      <c r="AB125" s="27">
        <v>100</v>
      </c>
      <c r="AC125" s="27">
        <v>100</v>
      </c>
      <c r="AD125">
        <v>1.2504999999999999</v>
      </c>
      <c r="AE125">
        <v>3.7808999999999999</v>
      </c>
      <c r="AF125">
        <v>25.515000000000001</v>
      </c>
      <c r="AG125">
        <v>48.563000000000002</v>
      </c>
      <c r="AH125">
        <v>84.619</v>
      </c>
      <c r="AI125">
        <v>0.28310999999999997</v>
      </c>
      <c r="AJ125" s="2">
        <v>-5.7005000000000005E-7</v>
      </c>
    </row>
    <row r="126" spans="1:36" x14ac:dyDescent="0.25">
      <c r="A126" s="17">
        <f t="shared" si="3"/>
        <v>41761</v>
      </c>
      <c r="B126">
        <v>5</v>
      </c>
      <c r="C126">
        <v>2</v>
      </c>
      <c r="D126">
        <v>11</v>
      </c>
      <c r="E126">
        <v>30</v>
      </c>
      <c r="F126">
        <v>122</v>
      </c>
      <c r="G126">
        <v>1130</v>
      </c>
      <c r="H126">
        <f t="shared" si="4"/>
        <v>122.47916666666666</v>
      </c>
      <c r="I126">
        <v>23.451000000000001</v>
      </c>
      <c r="J126">
        <v>5.0548000000000002</v>
      </c>
      <c r="K126">
        <v>9.8254999999999999</v>
      </c>
      <c r="L126">
        <v>10.691000000000001</v>
      </c>
      <c r="M126">
        <v>76.364999999999995</v>
      </c>
      <c r="N126">
        <v>1018.8</v>
      </c>
      <c r="O126">
        <v>244.34</v>
      </c>
      <c r="P126">
        <v>926.75</v>
      </c>
      <c r="Q126">
        <v>5.6702999999999996E-3</v>
      </c>
      <c r="R126">
        <v>1.2502</v>
      </c>
      <c r="S126">
        <v>0</v>
      </c>
      <c r="T126">
        <v>0</v>
      </c>
      <c r="U126">
        <v>0</v>
      </c>
      <c r="V126">
        <v>231.27</v>
      </c>
      <c r="W126">
        <v>44.459000000000003</v>
      </c>
      <c r="X126">
        <v>350.86</v>
      </c>
      <c r="Y126">
        <v>374.73</v>
      </c>
      <c r="Z126">
        <v>162.94999999999999</v>
      </c>
      <c r="AA126">
        <v>9.1752000000000002</v>
      </c>
      <c r="AB126" s="27">
        <v>100</v>
      </c>
      <c r="AC126" s="27">
        <v>100</v>
      </c>
      <c r="AD126">
        <v>1.2499</v>
      </c>
      <c r="AE126">
        <v>3.7711999999999999</v>
      </c>
      <c r="AF126">
        <v>13.179</v>
      </c>
      <c r="AG126">
        <v>42.576999999999998</v>
      </c>
      <c r="AH126">
        <v>100.24</v>
      </c>
      <c r="AI126">
        <v>0.32839000000000002</v>
      </c>
      <c r="AJ126" s="2">
        <v>-5.5937999999999997E-7</v>
      </c>
    </row>
    <row r="127" spans="1:36" x14ac:dyDescent="0.25">
      <c r="A127" s="17">
        <f t="shared" si="3"/>
        <v>41761</v>
      </c>
      <c r="B127">
        <v>5</v>
      </c>
      <c r="C127">
        <v>2</v>
      </c>
      <c r="D127">
        <v>12</v>
      </c>
      <c r="E127">
        <v>0</v>
      </c>
      <c r="F127">
        <v>122</v>
      </c>
      <c r="G127">
        <v>1200</v>
      </c>
      <c r="H127">
        <f t="shared" si="4"/>
        <v>122.5</v>
      </c>
      <c r="I127">
        <v>20.968</v>
      </c>
      <c r="J127">
        <v>5.2805</v>
      </c>
      <c r="K127">
        <v>10.169</v>
      </c>
      <c r="L127">
        <v>10.794</v>
      </c>
      <c r="M127">
        <v>74.367000000000004</v>
      </c>
      <c r="N127">
        <v>1019</v>
      </c>
      <c r="O127">
        <v>245.23</v>
      </c>
      <c r="P127">
        <v>923.51</v>
      </c>
      <c r="Q127">
        <v>5.6493000000000003E-3</v>
      </c>
      <c r="R127">
        <v>1.2488999999999999</v>
      </c>
      <c r="S127">
        <v>0</v>
      </c>
      <c r="T127">
        <v>0</v>
      </c>
      <c r="U127">
        <v>0</v>
      </c>
      <c r="V127">
        <v>274.42</v>
      </c>
      <c r="W127">
        <v>52.564</v>
      </c>
      <c r="X127">
        <v>350.31</v>
      </c>
      <c r="Y127">
        <v>376.86</v>
      </c>
      <c r="Z127">
        <v>195.32</v>
      </c>
      <c r="AA127">
        <v>8.9665999999999997</v>
      </c>
      <c r="AB127" s="27">
        <v>100</v>
      </c>
      <c r="AC127" s="27">
        <v>100</v>
      </c>
      <c r="AD127">
        <v>1.2490000000000001</v>
      </c>
      <c r="AE127">
        <v>4.2544000000000004</v>
      </c>
      <c r="AF127">
        <v>13.641999999999999</v>
      </c>
      <c r="AG127">
        <v>37.436</v>
      </c>
      <c r="AH127">
        <v>88.926000000000002</v>
      </c>
      <c r="AI127">
        <v>0.35622999999999999</v>
      </c>
      <c r="AJ127" s="2">
        <v>-4.5611000000000003E-7</v>
      </c>
    </row>
    <row r="128" spans="1:36" x14ac:dyDescent="0.25">
      <c r="A128" s="17">
        <f t="shared" si="3"/>
        <v>41761</v>
      </c>
      <c r="B128">
        <v>5</v>
      </c>
      <c r="C128">
        <v>2</v>
      </c>
      <c r="D128">
        <v>12</v>
      </c>
      <c r="E128">
        <v>30</v>
      </c>
      <c r="F128">
        <v>122</v>
      </c>
      <c r="G128">
        <v>1230</v>
      </c>
      <c r="H128">
        <f t="shared" si="4"/>
        <v>122.52083333333333</v>
      </c>
      <c r="I128">
        <v>9.3276000000000003</v>
      </c>
      <c r="J128">
        <v>5.4653</v>
      </c>
      <c r="K128">
        <v>10.646000000000001</v>
      </c>
      <c r="L128">
        <v>11.558</v>
      </c>
      <c r="M128">
        <v>70.501999999999995</v>
      </c>
      <c r="N128">
        <v>1019.1</v>
      </c>
      <c r="O128">
        <v>467.57</v>
      </c>
      <c r="P128">
        <v>903.7</v>
      </c>
      <c r="Q128">
        <v>5.5272000000000003E-3</v>
      </c>
      <c r="R128">
        <v>1.2470000000000001</v>
      </c>
      <c r="S128">
        <v>0</v>
      </c>
      <c r="T128">
        <v>0</v>
      </c>
      <c r="U128">
        <v>6.6420000000000003</v>
      </c>
      <c r="V128">
        <v>487.59</v>
      </c>
      <c r="W128">
        <v>90.575000000000003</v>
      </c>
      <c r="X128">
        <v>348.22</v>
      </c>
      <c r="Y128">
        <v>387.74</v>
      </c>
      <c r="Z128">
        <v>357.5</v>
      </c>
      <c r="AA128">
        <v>17.533000000000001</v>
      </c>
      <c r="AB128" s="27">
        <v>100</v>
      </c>
      <c r="AC128" s="27">
        <v>100</v>
      </c>
      <c r="AD128">
        <v>1.2484999999999999</v>
      </c>
      <c r="AE128">
        <v>4.1490999999999998</v>
      </c>
      <c r="AF128">
        <v>2.5550000000000002</v>
      </c>
      <c r="AG128">
        <v>88.218999999999994</v>
      </c>
      <c r="AH128">
        <v>132.77000000000001</v>
      </c>
      <c r="AI128">
        <v>0.36020999999999997</v>
      </c>
      <c r="AJ128" s="2">
        <v>-8.0161000000000004E-7</v>
      </c>
    </row>
    <row r="129" spans="1:36" x14ac:dyDescent="0.25">
      <c r="A129" s="17">
        <f t="shared" si="3"/>
        <v>41761</v>
      </c>
      <c r="B129">
        <v>5</v>
      </c>
      <c r="C129">
        <v>2</v>
      </c>
      <c r="D129">
        <v>13</v>
      </c>
      <c r="E129">
        <v>0</v>
      </c>
      <c r="F129">
        <v>122</v>
      </c>
      <c r="G129">
        <v>1300</v>
      </c>
      <c r="H129">
        <f t="shared" si="4"/>
        <v>122.54166666666667</v>
      </c>
      <c r="I129">
        <v>7.6012000000000004</v>
      </c>
      <c r="J129">
        <v>5.3226000000000004</v>
      </c>
      <c r="K129">
        <v>10.478</v>
      </c>
      <c r="L129">
        <v>11.824</v>
      </c>
      <c r="M129">
        <v>69.929000000000002</v>
      </c>
      <c r="N129">
        <v>1019.3</v>
      </c>
      <c r="O129">
        <v>379.31</v>
      </c>
      <c r="P129">
        <v>886.51</v>
      </c>
      <c r="Q129">
        <v>5.4206999999999997E-3</v>
      </c>
      <c r="R129">
        <v>1.2481</v>
      </c>
      <c r="S129">
        <v>0</v>
      </c>
      <c r="T129">
        <v>0</v>
      </c>
      <c r="U129">
        <v>0.47870000000000001</v>
      </c>
      <c r="V129">
        <v>352.73</v>
      </c>
      <c r="W129">
        <v>66.787000000000006</v>
      </c>
      <c r="X129">
        <v>349.02</v>
      </c>
      <c r="Y129">
        <v>385.37</v>
      </c>
      <c r="Z129">
        <v>249.59</v>
      </c>
      <c r="AA129">
        <v>19.646999999999998</v>
      </c>
      <c r="AB129" s="27">
        <v>100</v>
      </c>
      <c r="AC129" s="27">
        <v>100</v>
      </c>
      <c r="AD129">
        <v>1.2484</v>
      </c>
      <c r="AE129">
        <v>4.0061999999999998</v>
      </c>
      <c r="AF129">
        <v>1.9598</v>
      </c>
      <c r="AG129">
        <v>59.673000000000002</v>
      </c>
      <c r="AH129">
        <v>95.620999999999995</v>
      </c>
      <c r="AI129">
        <v>0.3463</v>
      </c>
      <c r="AJ129" s="2">
        <v>-5.0880999999999996E-7</v>
      </c>
    </row>
    <row r="130" spans="1:36" x14ac:dyDescent="0.25">
      <c r="A130" s="17">
        <f t="shared" si="3"/>
        <v>41761</v>
      </c>
      <c r="B130">
        <v>5</v>
      </c>
      <c r="C130">
        <v>2</v>
      </c>
      <c r="D130">
        <v>13</v>
      </c>
      <c r="E130">
        <v>30</v>
      </c>
      <c r="F130">
        <v>122</v>
      </c>
      <c r="G130">
        <v>1330</v>
      </c>
      <c r="H130">
        <f t="shared" si="4"/>
        <v>122.5625</v>
      </c>
      <c r="I130">
        <v>5.0667999999999997</v>
      </c>
      <c r="J130">
        <v>5.4115000000000002</v>
      </c>
      <c r="K130">
        <v>10.464</v>
      </c>
      <c r="L130">
        <v>11.355</v>
      </c>
      <c r="M130">
        <v>69.221999999999994</v>
      </c>
      <c r="N130">
        <v>1019.5</v>
      </c>
      <c r="O130">
        <v>339.73</v>
      </c>
      <c r="P130">
        <v>876.73</v>
      </c>
      <c r="Q130">
        <v>5.3598999999999999E-3</v>
      </c>
      <c r="R130">
        <v>1.2484</v>
      </c>
      <c r="S130">
        <v>0</v>
      </c>
      <c r="T130">
        <v>0</v>
      </c>
      <c r="U130">
        <v>0.72489999999999999</v>
      </c>
      <c r="V130">
        <v>349.14</v>
      </c>
      <c r="W130">
        <v>66.540000000000006</v>
      </c>
      <c r="X130">
        <v>347.3</v>
      </c>
      <c r="Y130">
        <v>383.08</v>
      </c>
      <c r="Z130">
        <v>246.82</v>
      </c>
      <c r="AA130">
        <v>14.627000000000001</v>
      </c>
      <c r="AB130" s="27">
        <v>100</v>
      </c>
      <c r="AC130" s="27">
        <v>100</v>
      </c>
      <c r="AD130">
        <v>1.2487999999999999</v>
      </c>
      <c r="AE130">
        <v>4.1866000000000003</v>
      </c>
      <c r="AF130">
        <v>359.05</v>
      </c>
      <c r="AG130">
        <v>50.295999999999999</v>
      </c>
      <c r="AH130">
        <v>99.938000000000002</v>
      </c>
      <c r="AI130">
        <v>0.35972999999999999</v>
      </c>
      <c r="AJ130" s="2">
        <v>-5.7117000000000005E-7</v>
      </c>
    </row>
    <row r="131" spans="1:36" x14ac:dyDescent="0.25">
      <c r="A131" s="17">
        <f t="shared" si="3"/>
        <v>41761</v>
      </c>
      <c r="B131">
        <v>5</v>
      </c>
      <c r="C131">
        <v>2</v>
      </c>
      <c r="D131">
        <v>14</v>
      </c>
      <c r="E131">
        <v>0</v>
      </c>
      <c r="F131">
        <v>122</v>
      </c>
      <c r="G131">
        <v>1400</v>
      </c>
      <c r="H131">
        <f t="shared" si="4"/>
        <v>122.58333333333333</v>
      </c>
      <c r="I131">
        <v>19.445</v>
      </c>
      <c r="J131">
        <v>5.1253000000000002</v>
      </c>
      <c r="K131">
        <v>10.959</v>
      </c>
      <c r="L131">
        <v>11.930999999999999</v>
      </c>
      <c r="M131">
        <v>68.179000000000002</v>
      </c>
      <c r="N131">
        <v>1019.6</v>
      </c>
      <c r="O131">
        <v>357.97</v>
      </c>
      <c r="P131">
        <v>892.68</v>
      </c>
      <c r="Q131">
        <v>5.4571999999999997E-3</v>
      </c>
      <c r="R131">
        <v>1.2462</v>
      </c>
      <c r="S131">
        <v>0</v>
      </c>
      <c r="T131">
        <v>0</v>
      </c>
      <c r="U131">
        <v>1.9964999999999999</v>
      </c>
      <c r="V131">
        <v>346.82</v>
      </c>
      <c r="W131">
        <v>64.911000000000001</v>
      </c>
      <c r="X131">
        <v>347.05</v>
      </c>
      <c r="Y131">
        <v>385.81</v>
      </c>
      <c r="Z131">
        <v>243.15</v>
      </c>
      <c r="AA131">
        <v>18.521999999999998</v>
      </c>
      <c r="AB131" s="27">
        <v>100</v>
      </c>
      <c r="AC131" s="27">
        <v>100</v>
      </c>
      <c r="AD131">
        <v>1.2477</v>
      </c>
      <c r="AE131">
        <v>4.0777999999999999</v>
      </c>
      <c r="AF131">
        <v>12.721</v>
      </c>
      <c r="AG131">
        <v>52.512999999999998</v>
      </c>
      <c r="AH131">
        <v>111.9</v>
      </c>
      <c r="AI131">
        <v>0.30780000000000002</v>
      </c>
      <c r="AJ131" s="2">
        <v>-5.9411999999999998E-7</v>
      </c>
    </row>
    <row r="132" spans="1:36" x14ac:dyDescent="0.25">
      <c r="A132" s="17">
        <f t="shared" si="3"/>
        <v>41761</v>
      </c>
      <c r="B132">
        <v>5</v>
      </c>
      <c r="C132">
        <v>2</v>
      </c>
      <c r="D132">
        <v>14</v>
      </c>
      <c r="E132">
        <v>30</v>
      </c>
      <c r="F132">
        <v>122</v>
      </c>
      <c r="G132">
        <v>1430</v>
      </c>
      <c r="H132">
        <f t="shared" si="4"/>
        <v>122.60416666666666</v>
      </c>
      <c r="I132">
        <v>10.731</v>
      </c>
      <c r="J132">
        <v>5.0002000000000004</v>
      </c>
      <c r="K132">
        <v>10.468999999999999</v>
      </c>
      <c r="L132">
        <v>11.295</v>
      </c>
      <c r="M132">
        <v>67.061000000000007</v>
      </c>
      <c r="N132">
        <v>1019.7</v>
      </c>
      <c r="O132">
        <v>246.84</v>
      </c>
      <c r="P132">
        <v>849.78</v>
      </c>
      <c r="Q132">
        <v>5.1932999999999997E-3</v>
      </c>
      <c r="R132">
        <v>1.2487999999999999</v>
      </c>
      <c r="S132">
        <v>0</v>
      </c>
      <c r="T132">
        <v>0</v>
      </c>
      <c r="U132">
        <v>0</v>
      </c>
      <c r="V132">
        <v>227.98</v>
      </c>
      <c r="W132">
        <v>43.8</v>
      </c>
      <c r="X132">
        <v>346.38</v>
      </c>
      <c r="Y132">
        <v>377.72</v>
      </c>
      <c r="Z132">
        <v>152.84</v>
      </c>
      <c r="AA132">
        <v>8.2742000000000004</v>
      </c>
      <c r="AB132" s="27">
        <v>100</v>
      </c>
      <c r="AC132" s="27">
        <v>100</v>
      </c>
      <c r="AD132">
        <v>1.2491000000000001</v>
      </c>
      <c r="AE132">
        <v>3.8948</v>
      </c>
      <c r="AF132">
        <v>2.6778</v>
      </c>
      <c r="AG132">
        <v>20.957999999999998</v>
      </c>
      <c r="AH132">
        <v>66.637</v>
      </c>
      <c r="AI132">
        <v>0.29098000000000002</v>
      </c>
      <c r="AJ132" s="2">
        <v>-2.9534E-7</v>
      </c>
    </row>
    <row r="133" spans="1:36" x14ac:dyDescent="0.25">
      <c r="A133" s="17">
        <f t="shared" si="3"/>
        <v>41761</v>
      </c>
      <c r="B133">
        <v>5</v>
      </c>
      <c r="C133">
        <v>2</v>
      </c>
      <c r="D133">
        <v>15</v>
      </c>
      <c r="E133">
        <v>0</v>
      </c>
      <c r="F133">
        <v>122</v>
      </c>
      <c r="G133">
        <v>1500</v>
      </c>
      <c r="H133">
        <f t="shared" si="4"/>
        <v>122.625</v>
      </c>
      <c r="I133">
        <v>6.4660000000000002</v>
      </c>
      <c r="J133">
        <v>4.9939999999999998</v>
      </c>
      <c r="K133">
        <v>10.211</v>
      </c>
      <c r="L133">
        <v>10.728</v>
      </c>
      <c r="M133">
        <v>67.733000000000004</v>
      </c>
      <c r="N133">
        <v>1020</v>
      </c>
      <c r="O133">
        <v>172.86</v>
      </c>
      <c r="P133">
        <v>843.34</v>
      </c>
      <c r="Q133">
        <v>5.1526000000000002E-3</v>
      </c>
      <c r="R133">
        <v>1.2502</v>
      </c>
      <c r="S133">
        <v>0</v>
      </c>
      <c r="T133">
        <v>0</v>
      </c>
      <c r="U133">
        <v>0</v>
      </c>
      <c r="V133">
        <v>163.71</v>
      </c>
      <c r="W133">
        <v>31.152000000000001</v>
      </c>
      <c r="X133">
        <v>345.61</v>
      </c>
      <c r="Y133">
        <v>373.63</v>
      </c>
      <c r="Z133">
        <v>104.54</v>
      </c>
      <c r="AA133">
        <v>4.8712999999999997</v>
      </c>
      <c r="AB133" s="27">
        <v>100</v>
      </c>
      <c r="AC133" s="27">
        <v>100</v>
      </c>
      <c r="AD133">
        <v>1.2496</v>
      </c>
      <c r="AE133">
        <v>3.8561000000000001</v>
      </c>
      <c r="AF133">
        <v>358.78</v>
      </c>
      <c r="AG133">
        <v>10.747999999999999</v>
      </c>
      <c r="AH133">
        <v>67.287000000000006</v>
      </c>
      <c r="AI133">
        <v>0.33061000000000001</v>
      </c>
      <c r="AJ133" s="2">
        <v>-2.2315000000000001E-7</v>
      </c>
    </row>
    <row r="134" spans="1:36" x14ac:dyDescent="0.25">
      <c r="A134" s="17">
        <f t="shared" si="3"/>
        <v>41761</v>
      </c>
      <c r="B134">
        <v>5</v>
      </c>
      <c r="C134">
        <v>2</v>
      </c>
      <c r="D134">
        <v>15</v>
      </c>
      <c r="E134">
        <v>30</v>
      </c>
      <c r="F134">
        <v>122</v>
      </c>
      <c r="G134">
        <v>1530</v>
      </c>
      <c r="H134">
        <f t="shared" si="4"/>
        <v>122.64583333333333</v>
      </c>
      <c r="I134">
        <v>6.7001999999999997</v>
      </c>
      <c r="J134">
        <v>4.8479000000000001</v>
      </c>
      <c r="K134">
        <v>10.018000000000001</v>
      </c>
      <c r="L134">
        <v>10.244</v>
      </c>
      <c r="M134">
        <v>69.403000000000006</v>
      </c>
      <c r="N134">
        <v>1020.1</v>
      </c>
      <c r="O134">
        <v>118.25</v>
      </c>
      <c r="P134">
        <v>853.13</v>
      </c>
      <c r="Q134">
        <v>5.2117999999999999E-3</v>
      </c>
      <c r="R134">
        <v>1.2512000000000001</v>
      </c>
      <c r="S134">
        <v>0</v>
      </c>
      <c r="T134">
        <v>0</v>
      </c>
      <c r="U134">
        <v>0</v>
      </c>
      <c r="V134">
        <v>111.75</v>
      </c>
      <c r="W134">
        <v>21.492000000000001</v>
      </c>
      <c r="X134">
        <v>343.63</v>
      </c>
      <c r="Y134">
        <v>369.21</v>
      </c>
      <c r="Z134">
        <v>64.671000000000006</v>
      </c>
      <c r="AA134">
        <v>-2.3885000000000001</v>
      </c>
      <c r="AB134" s="27">
        <v>100</v>
      </c>
      <c r="AC134" s="27">
        <v>100</v>
      </c>
      <c r="AD134">
        <v>1.2504999999999999</v>
      </c>
      <c r="AE134">
        <v>3.6065</v>
      </c>
      <c r="AF134">
        <v>0.12845000000000001</v>
      </c>
      <c r="AG134">
        <v>-2.2077</v>
      </c>
      <c r="AH134">
        <v>52.994999999999997</v>
      </c>
      <c r="AI134">
        <v>0.29659999999999997</v>
      </c>
      <c r="AJ134" s="2">
        <v>-8.7275000000000006E-8</v>
      </c>
    </row>
    <row r="135" spans="1:36" x14ac:dyDescent="0.25">
      <c r="A135" s="17">
        <f t="shared" si="3"/>
        <v>41761</v>
      </c>
      <c r="B135">
        <v>5</v>
      </c>
      <c r="C135">
        <v>2</v>
      </c>
      <c r="D135">
        <v>16</v>
      </c>
      <c r="E135">
        <v>0</v>
      </c>
      <c r="F135">
        <v>122</v>
      </c>
      <c r="G135">
        <v>1600</v>
      </c>
      <c r="H135">
        <f t="shared" si="4"/>
        <v>122.66666666666667</v>
      </c>
      <c r="I135">
        <v>21.53</v>
      </c>
      <c r="J135">
        <v>5.1680000000000001</v>
      </c>
      <c r="K135">
        <v>9.6720000000000006</v>
      </c>
      <c r="L135">
        <v>9.8748000000000005</v>
      </c>
      <c r="M135">
        <v>70.8</v>
      </c>
      <c r="N135">
        <v>1020.4</v>
      </c>
      <c r="O135">
        <v>103.79</v>
      </c>
      <c r="P135">
        <v>850.27</v>
      </c>
      <c r="Q135">
        <v>5.1926000000000003E-3</v>
      </c>
      <c r="R135">
        <v>1.2532000000000001</v>
      </c>
      <c r="S135">
        <v>0</v>
      </c>
      <c r="T135">
        <v>0</v>
      </c>
      <c r="U135">
        <v>0</v>
      </c>
      <c r="V135">
        <v>104.57</v>
      </c>
      <c r="W135">
        <v>20.754000000000001</v>
      </c>
      <c r="X135">
        <v>341.39</v>
      </c>
      <c r="Y135">
        <v>365.62</v>
      </c>
      <c r="Z135">
        <v>59.594999999999999</v>
      </c>
      <c r="AA135">
        <v>-5.1239999999999997</v>
      </c>
      <c r="AB135" s="27">
        <v>100</v>
      </c>
      <c r="AC135" s="27">
        <v>100</v>
      </c>
      <c r="AD135">
        <v>1.2524</v>
      </c>
      <c r="AE135">
        <v>4.3205999999999998</v>
      </c>
      <c r="AF135">
        <v>14.108000000000001</v>
      </c>
      <c r="AG135">
        <v>0.62270999999999999</v>
      </c>
      <c r="AH135">
        <v>58.113</v>
      </c>
      <c r="AI135">
        <v>0.30246000000000001</v>
      </c>
      <c r="AJ135" s="2">
        <v>-1.0861E-7</v>
      </c>
    </row>
    <row r="136" spans="1:36" x14ac:dyDescent="0.25">
      <c r="A136" s="17">
        <f t="shared" si="3"/>
        <v>41761</v>
      </c>
      <c r="B136">
        <v>5</v>
      </c>
      <c r="C136">
        <v>2</v>
      </c>
      <c r="D136">
        <v>16</v>
      </c>
      <c r="E136">
        <v>30</v>
      </c>
      <c r="F136">
        <v>122</v>
      </c>
      <c r="G136">
        <v>1630</v>
      </c>
      <c r="H136">
        <f t="shared" si="4"/>
        <v>122.6875</v>
      </c>
      <c r="I136">
        <v>42.207000000000001</v>
      </c>
      <c r="J136">
        <v>4.1752000000000002</v>
      </c>
      <c r="K136">
        <v>9.2598000000000003</v>
      </c>
      <c r="L136">
        <v>9.3474000000000004</v>
      </c>
      <c r="M136">
        <v>71.099999999999994</v>
      </c>
      <c r="N136">
        <v>1020.7</v>
      </c>
      <c r="O136">
        <v>103.9</v>
      </c>
      <c r="P136">
        <v>830.31</v>
      </c>
      <c r="Q136">
        <v>5.0692000000000003E-3</v>
      </c>
      <c r="R136">
        <v>1.2554000000000001</v>
      </c>
      <c r="S136">
        <v>0</v>
      </c>
      <c r="T136">
        <v>0</v>
      </c>
      <c r="U136">
        <v>0</v>
      </c>
      <c r="V136">
        <v>101.25</v>
      </c>
      <c r="W136">
        <v>19.952999999999999</v>
      </c>
      <c r="X136">
        <v>338.97</v>
      </c>
      <c r="Y136">
        <v>363.87</v>
      </c>
      <c r="Z136">
        <v>56.39</v>
      </c>
      <c r="AA136">
        <v>-6.6744000000000003</v>
      </c>
      <c r="AB136" s="27">
        <v>100</v>
      </c>
      <c r="AC136" s="27">
        <v>100</v>
      </c>
      <c r="AD136">
        <v>1.2544</v>
      </c>
      <c r="AE136">
        <v>3.1617999999999999</v>
      </c>
      <c r="AF136">
        <v>34.094999999999999</v>
      </c>
      <c r="AG136">
        <v>-5.3582999999999998</v>
      </c>
      <c r="AH136">
        <v>55.728000000000002</v>
      </c>
      <c r="AI136">
        <v>0.22846</v>
      </c>
      <c r="AJ136" s="2">
        <v>-1.3836999999999999E-7</v>
      </c>
    </row>
    <row r="137" spans="1:36" x14ac:dyDescent="0.25">
      <c r="A137" s="17">
        <f t="shared" ref="A137:A200" si="5">$F137+41639</f>
        <v>41761</v>
      </c>
      <c r="B137">
        <v>5</v>
      </c>
      <c r="C137">
        <v>2</v>
      </c>
      <c r="D137">
        <v>17</v>
      </c>
      <c r="E137">
        <v>0</v>
      </c>
      <c r="F137">
        <v>122</v>
      </c>
      <c r="G137">
        <v>1700</v>
      </c>
      <c r="H137">
        <f t="shared" si="4"/>
        <v>122.70833333333333</v>
      </c>
      <c r="I137">
        <v>42.098999999999997</v>
      </c>
      <c r="J137">
        <v>3.1373000000000002</v>
      </c>
      <c r="K137">
        <v>9.3834999999999997</v>
      </c>
      <c r="L137">
        <v>9.4015000000000004</v>
      </c>
      <c r="M137">
        <v>66.233999999999995</v>
      </c>
      <c r="N137">
        <v>1020.8</v>
      </c>
      <c r="O137">
        <v>77.662000000000006</v>
      </c>
      <c r="P137">
        <v>780.02</v>
      </c>
      <c r="Q137">
        <v>4.7606000000000002E-3</v>
      </c>
      <c r="R137">
        <v>1.2553000000000001</v>
      </c>
      <c r="S137">
        <v>0</v>
      </c>
      <c r="T137">
        <v>0</v>
      </c>
      <c r="U137">
        <v>0</v>
      </c>
      <c r="V137">
        <v>72.7</v>
      </c>
      <c r="W137">
        <v>14.348000000000001</v>
      </c>
      <c r="X137">
        <v>337.62</v>
      </c>
      <c r="Y137">
        <v>363.03</v>
      </c>
      <c r="Z137">
        <v>32.944000000000003</v>
      </c>
      <c r="AA137">
        <v>-7.2807000000000004</v>
      </c>
      <c r="AB137" s="27">
        <v>100</v>
      </c>
      <c r="AC137" s="27">
        <v>100</v>
      </c>
      <c r="AD137">
        <v>1.2537</v>
      </c>
      <c r="AE137">
        <v>2.4931000000000001</v>
      </c>
      <c r="AF137">
        <v>34.895000000000003</v>
      </c>
      <c r="AG137">
        <v>-13.696999999999999</v>
      </c>
      <c r="AH137">
        <v>54.98</v>
      </c>
      <c r="AI137">
        <v>0.18503</v>
      </c>
      <c r="AJ137" s="2">
        <v>-4.8356E-8</v>
      </c>
    </row>
    <row r="138" spans="1:36" x14ac:dyDescent="0.25">
      <c r="A138" s="17">
        <f t="shared" si="5"/>
        <v>41761</v>
      </c>
      <c r="B138">
        <v>5</v>
      </c>
      <c r="C138">
        <v>2</v>
      </c>
      <c r="D138">
        <v>17</v>
      </c>
      <c r="E138">
        <v>30</v>
      </c>
      <c r="F138">
        <v>122</v>
      </c>
      <c r="G138">
        <v>1730</v>
      </c>
      <c r="H138">
        <f t="shared" si="4"/>
        <v>122.72916666666666</v>
      </c>
      <c r="I138">
        <v>42.033000000000001</v>
      </c>
      <c r="J138">
        <v>2.7341000000000002</v>
      </c>
      <c r="K138">
        <v>9.5510000000000002</v>
      </c>
      <c r="L138">
        <v>9.3811999999999998</v>
      </c>
      <c r="M138">
        <v>63.009</v>
      </c>
      <c r="N138">
        <v>1021.2</v>
      </c>
      <c r="O138">
        <v>59.698</v>
      </c>
      <c r="P138">
        <v>750.65</v>
      </c>
      <c r="Q138">
        <v>4.5792999999999997E-3</v>
      </c>
      <c r="R138">
        <v>1.2551000000000001</v>
      </c>
      <c r="S138">
        <v>0</v>
      </c>
      <c r="T138">
        <v>0</v>
      </c>
      <c r="U138">
        <v>0</v>
      </c>
      <c r="V138">
        <v>55.726999999999997</v>
      </c>
      <c r="W138">
        <v>11.364000000000001</v>
      </c>
      <c r="X138">
        <v>337.41</v>
      </c>
      <c r="Y138">
        <v>361.63</v>
      </c>
      <c r="Z138">
        <v>20.149000000000001</v>
      </c>
      <c r="AA138">
        <v>-9.0372000000000003</v>
      </c>
      <c r="AB138" s="27">
        <v>100</v>
      </c>
      <c r="AC138" s="27">
        <v>100</v>
      </c>
      <c r="AD138">
        <v>1.2539</v>
      </c>
      <c r="AE138">
        <v>2.0680000000000001</v>
      </c>
      <c r="AF138">
        <v>35.354999999999997</v>
      </c>
      <c r="AG138">
        <v>-16.576000000000001</v>
      </c>
      <c r="AH138">
        <v>43.273000000000003</v>
      </c>
      <c r="AI138">
        <v>0.15903999999999999</v>
      </c>
      <c r="AJ138" s="2">
        <v>8.5005999999999994E-9</v>
      </c>
    </row>
    <row r="139" spans="1:36" x14ac:dyDescent="0.25">
      <c r="A139" s="17">
        <f t="shared" si="5"/>
        <v>41761</v>
      </c>
      <c r="B139">
        <v>5</v>
      </c>
      <c r="C139">
        <v>2</v>
      </c>
      <c r="D139">
        <v>18</v>
      </c>
      <c r="E139">
        <v>0</v>
      </c>
      <c r="F139">
        <v>122</v>
      </c>
      <c r="G139">
        <v>1800</v>
      </c>
      <c r="H139">
        <f t="shared" si="4"/>
        <v>122.75</v>
      </c>
      <c r="I139">
        <v>28.065999999999999</v>
      </c>
      <c r="J139">
        <v>2.2090999999999998</v>
      </c>
      <c r="K139">
        <v>9.2613000000000003</v>
      </c>
      <c r="L139">
        <v>8.9604999999999997</v>
      </c>
      <c r="M139">
        <v>64.777000000000001</v>
      </c>
      <c r="N139">
        <v>1021.6</v>
      </c>
      <c r="O139">
        <v>30.11</v>
      </c>
      <c r="P139">
        <v>756.69</v>
      </c>
      <c r="Q139">
        <v>4.6141000000000003E-3</v>
      </c>
      <c r="R139">
        <v>1.2568999999999999</v>
      </c>
      <c r="S139">
        <v>0</v>
      </c>
      <c r="T139">
        <v>0</v>
      </c>
      <c r="U139">
        <v>0</v>
      </c>
      <c r="V139">
        <v>23.928000000000001</v>
      </c>
      <c r="W139">
        <v>5.0404999999999998</v>
      </c>
      <c r="X139">
        <v>337.67</v>
      </c>
      <c r="Y139">
        <v>359.19</v>
      </c>
      <c r="Z139">
        <v>-2.6292</v>
      </c>
      <c r="AA139">
        <v>-11.051</v>
      </c>
      <c r="AB139" s="27">
        <v>100</v>
      </c>
      <c r="AC139" s="27">
        <v>100</v>
      </c>
      <c r="AD139">
        <v>1.2553000000000001</v>
      </c>
      <c r="AE139">
        <v>1.6933</v>
      </c>
      <c r="AF139">
        <v>19.776</v>
      </c>
      <c r="AG139">
        <v>-10.669</v>
      </c>
      <c r="AH139">
        <v>19.079000000000001</v>
      </c>
      <c r="AI139">
        <v>0.11204</v>
      </c>
      <c r="AJ139" s="2">
        <v>8.1964000000000005E-8</v>
      </c>
    </row>
    <row r="140" spans="1:36" x14ac:dyDescent="0.25">
      <c r="A140" s="17">
        <f t="shared" si="5"/>
        <v>41761</v>
      </c>
      <c r="B140">
        <v>5</v>
      </c>
      <c r="C140">
        <v>2</v>
      </c>
      <c r="D140">
        <v>18</v>
      </c>
      <c r="E140">
        <v>30</v>
      </c>
      <c r="F140">
        <v>122</v>
      </c>
      <c r="G140">
        <v>1830</v>
      </c>
      <c r="H140">
        <f t="shared" si="4"/>
        <v>122.77083333333333</v>
      </c>
      <c r="I140">
        <v>38.316000000000003</v>
      </c>
      <c r="J140">
        <v>2.5449000000000002</v>
      </c>
      <c r="K140">
        <v>9.0315999999999992</v>
      </c>
      <c r="L140">
        <v>8.4609000000000005</v>
      </c>
      <c r="M140">
        <v>67.378</v>
      </c>
      <c r="N140">
        <v>1022</v>
      </c>
      <c r="O140">
        <v>5.8277000000000001</v>
      </c>
      <c r="P140">
        <v>774.76</v>
      </c>
      <c r="Q140">
        <v>4.7228000000000001E-3</v>
      </c>
      <c r="R140">
        <v>1.2583</v>
      </c>
      <c r="S140">
        <v>0</v>
      </c>
      <c r="T140">
        <v>0</v>
      </c>
      <c r="U140">
        <v>0</v>
      </c>
      <c r="V140">
        <v>3.3592</v>
      </c>
      <c r="W140">
        <v>0.42097000000000001</v>
      </c>
      <c r="X140">
        <v>339.46</v>
      </c>
      <c r="Y140">
        <v>356.49</v>
      </c>
      <c r="Z140">
        <v>-14.093</v>
      </c>
      <c r="AA140">
        <v>-13.414999999999999</v>
      </c>
      <c r="AB140" s="27">
        <v>100</v>
      </c>
      <c r="AC140" s="27">
        <v>100</v>
      </c>
      <c r="AD140">
        <v>1.2562</v>
      </c>
      <c r="AE140">
        <v>1.9869000000000001</v>
      </c>
      <c r="AF140">
        <v>35.095999999999997</v>
      </c>
      <c r="AG140">
        <v>-14.728</v>
      </c>
      <c r="AH140">
        <v>20.164999999999999</v>
      </c>
      <c r="AI140">
        <v>0.12703999999999999</v>
      </c>
      <c r="AJ140" s="2">
        <v>1.3217E-7</v>
      </c>
    </row>
    <row r="141" spans="1:36" x14ac:dyDescent="0.25">
      <c r="A141" s="17">
        <f t="shared" si="5"/>
        <v>41761</v>
      </c>
      <c r="B141">
        <v>5</v>
      </c>
      <c r="C141">
        <v>2</v>
      </c>
      <c r="D141">
        <v>19</v>
      </c>
      <c r="E141">
        <v>0</v>
      </c>
      <c r="F141">
        <v>122</v>
      </c>
      <c r="G141">
        <v>1900</v>
      </c>
      <c r="H141">
        <f t="shared" si="4"/>
        <v>122.79166666666667</v>
      </c>
      <c r="I141">
        <v>54.433</v>
      </c>
      <c r="J141">
        <v>2.3957000000000002</v>
      </c>
      <c r="K141">
        <v>9.0374999999999996</v>
      </c>
      <c r="L141">
        <v>8.4992999999999999</v>
      </c>
      <c r="M141">
        <v>66.36</v>
      </c>
      <c r="N141">
        <v>1022.4</v>
      </c>
      <c r="O141">
        <v>2.2925</v>
      </c>
      <c r="P141">
        <v>763.81</v>
      </c>
      <c r="Q141">
        <v>4.6541000000000004E-3</v>
      </c>
      <c r="R141">
        <v>1.2587999999999999</v>
      </c>
      <c r="S141">
        <v>0</v>
      </c>
      <c r="T141">
        <v>0</v>
      </c>
      <c r="U141">
        <v>0</v>
      </c>
      <c r="V141">
        <v>1.9413</v>
      </c>
      <c r="W141">
        <v>0</v>
      </c>
      <c r="X141">
        <v>336.63</v>
      </c>
      <c r="Y141">
        <v>354.8</v>
      </c>
      <c r="Z141">
        <v>-16.23</v>
      </c>
      <c r="AA141">
        <v>-16</v>
      </c>
      <c r="AB141" s="27">
        <v>100</v>
      </c>
      <c r="AC141" s="27">
        <v>100</v>
      </c>
      <c r="AD141">
        <v>1.2572000000000001</v>
      </c>
      <c r="AE141">
        <v>1.9160999999999999</v>
      </c>
      <c r="AF141">
        <v>43.926000000000002</v>
      </c>
      <c r="AG141">
        <v>-14.811999999999999</v>
      </c>
      <c r="AH141">
        <v>16.026</v>
      </c>
      <c r="AI141">
        <v>0.12207999999999999</v>
      </c>
      <c r="AJ141" s="2">
        <v>1.5437E-7</v>
      </c>
    </row>
    <row r="142" spans="1:36" x14ac:dyDescent="0.25">
      <c r="A142" s="17">
        <f t="shared" si="5"/>
        <v>41761</v>
      </c>
      <c r="B142">
        <v>5</v>
      </c>
      <c r="C142">
        <v>2</v>
      </c>
      <c r="D142">
        <v>19</v>
      </c>
      <c r="E142">
        <v>30</v>
      </c>
      <c r="F142">
        <v>122</v>
      </c>
      <c r="G142">
        <v>1930</v>
      </c>
      <c r="H142">
        <f t="shared" si="4"/>
        <v>122.8125</v>
      </c>
      <c r="I142">
        <v>10.776</v>
      </c>
      <c r="J142">
        <v>1.7910999999999999</v>
      </c>
      <c r="K142">
        <v>8.2802000000000007</v>
      </c>
      <c r="L142">
        <v>7.9058000000000002</v>
      </c>
      <c r="M142">
        <v>74.328999999999994</v>
      </c>
      <c r="N142">
        <v>1022.8</v>
      </c>
      <c r="O142">
        <v>0</v>
      </c>
      <c r="P142">
        <v>811.69</v>
      </c>
      <c r="Q142">
        <v>4.9446000000000004E-3</v>
      </c>
      <c r="R142">
        <v>1.2625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330.36</v>
      </c>
      <c r="Y142">
        <v>352.53</v>
      </c>
      <c r="Z142">
        <v>-22.164999999999999</v>
      </c>
      <c r="AA142">
        <v>-16.59</v>
      </c>
      <c r="AB142" s="27">
        <v>100</v>
      </c>
      <c r="AC142" s="27">
        <v>100</v>
      </c>
      <c r="AD142">
        <v>1.2598</v>
      </c>
      <c r="AE142">
        <v>1.1685000000000001</v>
      </c>
      <c r="AF142">
        <v>0.64176999999999995</v>
      </c>
      <c r="AG142">
        <v>-6.7858999999999998</v>
      </c>
      <c r="AH142">
        <v>6.0315000000000003</v>
      </c>
      <c r="AI142" s="2">
        <v>8.4305000000000005E-2</v>
      </c>
      <c r="AJ142" s="2">
        <v>1.244E-7</v>
      </c>
    </row>
    <row r="143" spans="1:36" x14ac:dyDescent="0.25">
      <c r="A143" s="17">
        <f t="shared" si="5"/>
        <v>41761</v>
      </c>
      <c r="B143">
        <v>5</v>
      </c>
      <c r="C143">
        <v>2</v>
      </c>
      <c r="D143">
        <v>20</v>
      </c>
      <c r="E143">
        <v>0</v>
      </c>
      <c r="F143">
        <v>122</v>
      </c>
      <c r="G143">
        <v>2000</v>
      </c>
      <c r="H143">
        <f t="shared" si="4"/>
        <v>122.83333333333333</v>
      </c>
      <c r="I143">
        <v>16.899999999999999</v>
      </c>
      <c r="J143">
        <v>2.6417000000000002</v>
      </c>
      <c r="K143">
        <v>8.3643999999999998</v>
      </c>
      <c r="L143">
        <v>7.5918000000000001</v>
      </c>
      <c r="M143">
        <v>70.263000000000005</v>
      </c>
      <c r="N143">
        <v>1023.3</v>
      </c>
      <c r="O143">
        <v>0</v>
      </c>
      <c r="P143">
        <v>772.35</v>
      </c>
      <c r="Q143">
        <v>4.7023000000000004E-3</v>
      </c>
      <c r="R143">
        <v>1.2628999999999999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325.70999999999998</v>
      </c>
      <c r="Y143">
        <v>350.92</v>
      </c>
      <c r="Z143">
        <v>-25.207000000000001</v>
      </c>
      <c r="AA143">
        <v>-17.361000000000001</v>
      </c>
      <c r="AB143" s="27">
        <v>100</v>
      </c>
      <c r="AC143" s="27">
        <v>100</v>
      </c>
      <c r="AD143">
        <v>1.2602</v>
      </c>
      <c r="AE143">
        <v>2.1206</v>
      </c>
      <c r="AF143">
        <v>8.8603000000000005</v>
      </c>
      <c r="AG143">
        <v>-15.916</v>
      </c>
      <c r="AH143">
        <v>10.298</v>
      </c>
      <c r="AI143">
        <v>0.14077999999999999</v>
      </c>
      <c r="AJ143" s="2">
        <v>1.265E-7</v>
      </c>
    </row>
    <row r="144" spans="1:36" x14ac:dyDescent="0.25">
      <c r="A144" s="17">
        <f t="shared" si="5"/>
        <v>41761</v>
      </c>
      <c r="B144">
        <v>5</v>
      </c>
      <c r="C144">
        <v>2</v>
      </c>
      <c r="D144">
        <v>20</v>
      </c>
      <c r="E144">
        <v>30</v>
      </c>
      <c r="F144">
        <v>122</v>
      </c>
      <c r="G144">
        <v>2030</v>
      </c>
      <c r="H144">
        <f t="shared" si="4"/>
        <v>122.85416666666666</v>
      </c>
      <c r="I144">
        <v>7.6</v>
      </c>
      <c r="J144">
        <v>3.1312000000000002</v>
      </c>
      <c r="K144">
        <v>8.1196000000000002</v>
      </c>
      <c r="L144">
        <v>7.2274000000000003</v>
      </c>
      <c r="M144">
        <v>66.676000000000002</v>
      </c>
      <c r="N144">
        <v>1023.6</v>
      </c>
      <c r="O144">
        <v>0</v>
      </c>
      <c r="P144">
        <v>720.95</v>
      </c>
      <c r="Q144">
        <v>4.3870999999999997E-3</v>
      </c>
      <c r="R144">
        <v>1.2645999999999999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300.91000000000003</v>
      </c>
      <c r="Y144">
        <v>346.03</v>
      </c>
      <c r="Z144">
        <v>-45.116</v>
      </c>
      <c r="AA144">
        <v>-20.329999999999998</v>
      </c>
      <c r="AB144" s="27">
        <v>100</v>
      </c>
      <c r="AC144" s="27">
        <v>100</v>
      </c>
      <c r="AD144">
        <v>1.2626999999999999</v>
      </c>
      <c r="AE144">
        <v>2.1579000000000002</v>
      </c>
      <c r="AF144">
        <v>358.44</v>
      </c>
      <c r="AG144">
        <v>-26.291</v>
      </c>
      <c r="AH144">
        <v>13.973000000000001</v>
      </c>
      <c r="AI144">
        <v>0.16163</v>
      </c>
      <c r="AJ144" s="2">
        <v>1.5006999999999999E-7</v>
      </c>
    </row>
    <row r="145" spans="1:36" x14ac:dyDescent="0.25">
      <c r="A145" s="17">
        <f t="shared" si="5"/>
        <v>41761</v>
      </c>
      <c r="B145">
        <v>5</v>
      </c>
      <c r="C145">
        <v>2</v>
      </c>
      <c r="D145">
        <v>21</v>
      </c>
      <c r="E145">
        <v>0</v>
      </c>
      <c r="F145">
        <v>122</v>
      </c>
      <c r="G145">
        <v>2100</v>
      </c>
      <c r="H145">
        <f t="shared" si="4"/>
        <v>122.875</v>
      </c>
      <c r="I145">
        <v>10.8</v>
      </c>
      <c r="J145">
        <v>3.6162000000000001</v>
      </c>
      <c r="K145">
        <v>7.2651000000000003</v>
      </c>
      <c r="L145">
        <v>6.1977000000000002</v>
      </c>
      <c r="M145">
        <v>66.924999999999997</v>
      </c>
      <c r="N145">
        <v>1023.8</v>
      </c>
      <c r="O145">
        <v>0</v>
      </c>
      <c r="P145">
        <v>682.77</v>
      </c>
      <c r="Q145">
        <v>4.1532000000000001E-3</v>
      </c>
      <c r="R145">
        <v>1.2689999999999999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275.61</v>
      </c>
      <c r="Y145">
        <v>339.72</v>
      </c>
      <c r="Z145">
        <v>-64.111999999999995</v>
      </c>
      <c r="AA145">
        <v>-24.664999999999999</v>
      </c>
      <c r="AB145" s="27">
        <v>100</v>
      </c>
      <c r="AC145" s="27">
        <v>100</v>
      </c>
      <c r="AD145">
        <v>1.2662</v>
      </c>
      <c r="AE145">
        <v>2.6076999999999999</v>
      </c>
      <c r="AF145">
        <v>3.0579999999999998</v>
      </c>
      <c r="AG145">
        <v>-34.508000000000003</v>
      </c>
      <c r="AH145">
        <v>10.381</v>
      </c>
      <c r="AI145">
        <v>0.1794</v>
      </c>
      <c r="AJ145" s="2">
        <v>1.0459E-7</v>
      </c>
    </row>
    <row r="146" spans="1:36" x14ac:dyDescent="0.25">
      <c r="A146" s="17">
        <f t="shared" si="5"/>
        <v>41761</v>
      </c>
      <c r="B146">
        <v>5</v>
      </c>
      <c r="C146">
        <v>2</v>
      </c>
      <c r="D146">
        <v>21</v>
      </c>
      <c r="E146">
        <v>30</v>
      </c>
      <c r="F146">
        <v>122</v>
      </c>
      <c r="G146">
        <v>2130</v>
      </c>
      <c r="H146">
        <f t="shared" si="4"/>
        <v>122.89583333333333</v>
      </c>
      <c r="I146">
        <v>2.6663999999999999</v>
      </c>
      <c r="J146">
        <v>3.6472000000000002</v>
      </c>
      <c r="K146">
        <v>6.2596999999999996</v>
      </c>
      <c r="L146">
        <v>5.1368999999999998</v>
      </c>
      <c r="M146">
        <v>68.268000000000001</v>
      </c>
      <c r="N146">
        <v>1024.2</v>
      </c>
      <c r="O146">
        <v>0</v>
      </c>
      <c r="P146">
        <v>650.01</v>
      </c>
      <c r="Q146">
        <v>3.9521000000000001E-3</v>
      </c>
      <c r="R146">
        <v>1.2741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261.07</v>
      </c>
      <c r="Y146">
        <v>334.45</v>
      </c>
      <c r="Z146">
        <v>-73.379000000000005</v>
      </c>
      <c r="AA146">
        <v>-28.754999999999999</v>
      </c>
      <c r="AB146" s="27">
        <v>100</v>
      </c>
      <c r="AC146" s="27">
        <v>100</v>
      </c>
      <c r="AD146">
        <v>1.2703</v>
      </c>
      <c r="AE146">
        <v>2.3879000000000001</v>
      </c>
      <c r="AF146">
        <v>355.36</v>
      </c>
      <c r="AG146">
        <v>-37.969000000000001</v>
      </c>
      <c r="AH146">
        <v>7.9642999999999997</v>
      </c>
      <c r="AI146">
        <v>0.17982999999999999</v>
      </c>
      <c r="AJ146" s="2">
        <v>9.3424000000000003E-8</v>
      </c>
    </row>
    <row r="147" spans="1:36" x14ac:dyDescent="0.25">
      <c r="A147" s="17">
        <f t="shared" si="5"/>
        <v>41761</v>
      </c>
      <c r="B147">
        <v>5</v>
      </c>
      <c r="C147">
        <v>2</v>
      </c>
      <c r="D147">
        <v>22</v>
      </c>
      <c r="E147">
        <v>0</v>
      </c>
      <c r="F147">
        <v>122</v>
      </c>
      <c r="G147">
        <v>2200</v>
      </c>
      <c r="H147">
        <f t="shared" si="4"/>
        <v>122.91666666666667</v>
      </c>
      <c r="I147">
        <v>2.3997999999999999</v>
      </c>
      <c r="J147">
        <v>3.4786000000000001</v>
      </c>
      <c r="K147">
        <v>5.4112</v>
      </c>
      <c r="L147">
        <v>4.4866999999999999</v>
      </c>
      <c r="M147">
        <v>75.289000000000001</v>
      </c>
      <c r="N147">
        <v>1024.4000000000001</v>
      </c>
      <c r="O147">
        <v>0</v>
      </c>
      <c r="P147">
        <v>675.28</v>
      </c>
      <c r="Q147">
        <v>4.1054000000000004E-3</v>
      </c>
      <c r="R147">
        <v>1.2781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258.62</v>
      </c>
      <c r="Y147">
        <v>331.54</v>
      </c>
      <c r="Z147">
        <v>-72.923000000000002</v>
      </c>
      <c r="AA147">
        <v>-30.332000000000001</v>
      </c>
      <c r="AB147" s="27">
        <v>100</v>
      </c>
      <c r="AC147" s="27">
        <v>100</v>
      </c>
      <c r="AD147">
        <v>1.2735000000000001</v>
      </c>
      <c r="AE147">
        <v>2.2355</v>
      </c>
      <c r="AF147">
        <v>354.43</v>
      </c>
      <c r="AG147">
        <v>-32.71</v>
      </c>
      <c r="AH147">
        <v>2.3271000000000002</v>
      </c>
      <c r="AI147">
        <v>0.17398</v>
      </c>
      <c r="AJ147" s="2">
        <v>1.1791E-7</v>
      </c>
    </row>
    <row r="148" spans="1:36" x14ac:dyDescent="0.25">
      <c r="A148" s="17">
        <f t="shared" si="5"/>
        <v>41761</v>
      </c>
      <c r="B148">
        <v>5</v>
      </c>
      <c r="C148">
        <v>2</v>
      </c>
      <c r="D148">
        <v>22</v>
      </c>
      <c r="E148">
        <v>30</v>
      </c>
      <c r="F148">
        <v>122</v>
      </c>
      <c r="G148">
        <v>2230</v>
      </c>
      <c r="H148">
        <f t="shared" si="4"/>
        <v>122.9375</v>
      </c>
      <c r="I148">
        <v>358.07</v>
      </c>
      <c r="J148">
        <v>3.5653999999999999</v>
      </c>
      <c r="K148">
        <v>4.9086999999999996</v>
      </c>
      <c r="L148">
        <v>4.0339999999999998</v>
      </c>
      <c r="M148">
        <v>82.355000000000004</v>
      </c>
      <c r="N148">
        <v>1024.5999999999999</v>
      </c>
      <c r="O148">
        <v>0</v>
      </c>
      <c r="P148">
        <v>713.55</v>
      </c>
      <c r="Q148">
        <v>4.3378000000000002E-3</v>
      </c>
      <c r="R148">
        <v>1.2805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256.70999999999998</v>
      </c>
      <c r="Y148">
        <v>329.77</v>
      </c>
      <c r="Z148">
        <v>-73.058999999999997</v>
      </c>
      <c r="AA148">
        <v>-31.309000000000001</v>
      </c>
      <c r="AB148" s="27">
        <v>100</v>
      </c>
      <c r="AC148" s="27">
        <v>100</v>
      </c>
      <c r="AD148">
        <v>1.2759</v>
      </c>
      <c r="AE148">
        <v>2.1284999999999998</v>
      </c>
      <c r="AF148">
        <v>351.25</v>
      </c>
      <c r="AG148">
        <v>-33.591000000000001</v>
      </c>
      <c r="AH148">
        <v>-0.71572000000000002</v>
      </c>
      <c r="AI148">
        <v>0.19835</v>
      </c>
      <c r="AJ148" s="2">
        <v>1.3080999999999999E-7</v>
      </c>
    </row>
    <row r="149" spans="1:36" x14ac:dyDescent="0.25">
      <c r="A149" s="17">
        <f t="shared" si="5"/>
        <v>41761</v>
      </c>
      <c r="B149">
        <v>5</v>
      </c>
      <c r="C149">
        <v>2</v>
      </c>
      <c r="D149">
        <v>23</v>
      </c>
      <c r="E149">
        <v>0</v>
      </c>
      <c r="F149">
        <v>122</v>
      </c>
      <c r="G149">
        <v>2300</v>
      </c>
      <c r="H149">
        <f t="shared" si="4"/>
        <v>122.95833333333333</v>
      </c>
      <c r="I149">
        <v>354.83</v>
      </c>
      <c r="J149">
        <v>3.7159</v>
      </c>
      <c r="K149">
        <v>4.8013000000000003</v>
      </c>
      <c r="L149">
        <v>4.0288000000000004</v>
      </c>
      <c r="M149">
        <v>87.462999999999994</v>
      </c>
      <c r="N149">
        <v>1024.9000000000001</v>
      </c>
      <c r="O149">
        <v>0</v>
      </c>
      <c r="P149">
        <v>752.29</v>
      </c>
      <c r="Q149">
        <v>4.5726999999999999E-3</v>
      </c>
      <c r="R149">
        <v>1.2811999999999999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255.77</v>
      </c>
      <c r="Y149">
        <v>329.37</v>
      </c>
      <c r="Z149">
        <v>-73.596000000000004</v>
      </c>
      <c r="AA149">
        <v>-31.335000000000001</v>
      </c>
      <c r="AB149" s="27">
        <v>100</v>
      </c>
      <c r="AC149" s="27">
        <v>100</v>
      </c>
      <c r="AD149">
        <v>1.2771999999999999</v>
      </c>
      <c r="AE149">
        <v>2.1745999999999999</v>
      </c>
      <c r="AF149">
        <v>347.97</v>
      </c>
      <c r="AG149">
        <v>-28.003</v>
      </c>
      <c r="AH149">
        <v>-1.9996</v>
      </c>
      <c r="AI149">
        <v>0.19220000000000001</v>
      </c>
      <c r="AJ149" s="2">
        <v>1.1592E-7</v>
      </c>
    </row>
    <row r="150" spans="1:36" x14ac:dyDescent="0.25">
      <c r="A150" s="17">
        <f t="shared" si="5"/>
        <v>41761</v>
      </c>
      <c r="B150">
        <v>5</v>
      </c>
      <c r="C150">
        <v>2</v>
      </c>
      <c r="D150">
        <v>23</v>
      </c>
      <c r="E150">
        <v>30</v>
      </c>
      <c r="F150">
        <v>122</v>
      </c>
      <c r="G150">
        <v>2330</v>
      </c>
      <c r="H150">
        <f t="shared" si="4"/>
        <v>122.97916666666666</v>
      </c>
      <c r="I150">
        <v>359.1</v>
      </c>
      <c r="J150">
        <v>3.5638999999999998</v>
      </c>
      <c r="K150">
        <v>4.7351999999999999</v>
      </c>
      <c r="L150">
        <v>3.8841999999999999</v>
      </c>
      <c r="M150">
        <v>89.19</v>
      </c>
      <c r="N150">
        <v>1025</v>
      </c>
      <c r="O150">
        <v>0</v>
      </c>
      <c r="P150">
        <v>763.61</v>
      </c>
      <c r="Q150">
        <v>4.6411000000000004E-3</v>
      </c>
      <c r="R150">
        <v>1.2816000000000001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253.58</v>
      </c>
      <c r="Y150">
        <v>328.55</v>
      </c>
      <c r="Z150">
        <v>-74.974999999999994</v>
      </c>
      <c r="AA150">
        <v>-31.600999999999999</v>
      </c>
      <c r="AB150" s="27">
        <v>100</v>
      </c>
      <c r="AC150" s="27">
        <v>100</v>
      </c>
      <c r="AD150">
        <v>1.2774000000000001</v>
      </c>
      <c r="AE150">
        <v>2.1044999999999998</v>
      </c>
      <c r="AF150">
        <v>351.79</v>
      </c>
      <c r="AG150">
        <v>-28.596</v>
      </c>
      <c r="AH150">
        <v>-4.4080000000000004</v>
      </c>
      <c r="AI150">
        <v>0.19170999999999999</v>
      </c>
      <c r="AJ150" s="2">
        <v>1.4264000000000001E-7</v>
      </c>
    </row>
    <row r="151" spans="1:36" x14ac:dyDescent="0.25">
      <c r="A151" s="17">
        <f t="shared" si="5"/>
        <v>41762</v>
      </c>
      <c r="B151">
        <v>5</v>
      </c>
      <c r="C151">
        <v>3</v>
      </c>
      <c r="D151">
        <v>0</v>
      </c>
      <c r="E151">
        <v>0</v>
      </c>
      <c r="F151">
        <v>123</v>
      </c>
      <c r="G151">
        <v>0</v>
      </c>
      <c r="H151">
        <f t="shared" si="4"/>
        <v>123</v>
      </c>
      <c r="I151">
        <v>358.2</v>
      </c>
      <c r="J151">
        <v>3.2544</v>
      </c>
      <c r="K151">
        <v>4.4034000000000004</v>
      </c>
      <c r="L151">
        <v>3.5367000000000002</v>
      </c>
      <c r="M151">
        <v>90.427999999999997</v>
      </c>
      <c r="N151">
        <v>1025</v>
      </c>
      <c r="O151">
        <v>0</v>
      </c>
      <c r="P151">
        <v>756.42</v>
      </c>
      <c r="Q151">
        <v>4.5970000000000004E-3</v>
      </c>
      <c r="R151">
        <v>1.2831999999999999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251.8</v>
      </c>
      <c r="Y151">
        <v>326.3</v>
      </c>
      <c r="Z151">
        <v>-74.503</v>
      </c>
      <c r="AA151">
        <v>-32.087000000000003</v>
      </c>
      <c r="AB151" s="27">
        <v>99.99722222222222</v>
      </c>
      <c r="AC151" s="27">
        <v>99.99722222222222</v>
      </c>
      <c r="AD151">
        <v>1.2786</v>
      </c>
      <c r="AE151">
        <v>1.8634999999999999</v>
      </c>
      <c r="AF151">
        <v>351.83</v>
      </c>
      <c r="AG151">
        <v>-24.908000000000001</v>
      </c>
      <c r="AH151">
        <v>-4.7793000000000001</v>
      </c>
      <c r="AI151">
        <v>0.15556</v>
      </c>
      <c r="AJ151" s="2">
        <v>1.2494000000000001E-7</v>
      </c>
    </row>
    <row r="152" spans="1:36" x14ac:dyDescent="0.25">
      <c r="A152" s="17">
        <f t="shared" si="5"/>
        <v>41762</v>
      </c>
      <c r="B152">
        <v>5</v>
      </c>
      <c r="C152">
        <v>3</v>
      </c>
      <c r="D152">
        <v>0</v>
      </c>
      <c r="E152">
        <v>30</v>
      </c>
      <c r="F152">
        <v>123</v>
      </c>
      <c r="G152">
        <v>30</v>
      </c>
      <c r="H152">
        <f t="shared" si="4"/>
        <v>123.02083333333333</v>
      </c>
      <c r="I152">
        <v>356.57</v>
      </c>
      <c r="J152">
        <v>3.0404</v>
      </c>
      <c r="K152">
        <v>3.9586999999999999</v>
      </c>
      <c r="L152">
        <v>3.0190999999999999</v>
      </c>
      <c r="M152">
        <v>91.763000000000005</v>
      </c>
      <c r="N152">
        <v>1025</v>
      </c>
      <c r="O152">
        <v>0</v>
      </c>
      <c r="P152">
        <v>743.97</v>
      </c>
      <c r="Q152">
        <v>4.5214000000000001E-3</v>
      </c>
      <c r="R152">
        <v>1.2853000000000001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248.99</v>
      </c>
      <c r="Y152">
        <v>323.49</v>
      </c>
      <c r="Z152">
        <v>-74.495999999999995</v>
      </c>
      <c r="AA152">
        <v>-32.819000000000003</v>
      </c>
      <c r="AB152" s="27">
        <v>99.99722222222222</v>
      </c>
      <c r="AC152" s="27">
        <v>99.99722222222222</v>
      </c>
      <c r="AD152">
        <v>1.2804</v>
      </c>
      <c r="AE152">
        <v>1.7707999999999999</v>
      </c>
      <c r="AF152">
        <v>350.45</v>
      </c>
      <c r="AG152">
        <v>-19.116</v>
      </c>
      <c r="AH152">
        <v>-4.5006000000000004</v>
      </c>
      <c r="AI152">
        <v>0.12878999999999999</v>
      </c>
      <c r="AJ152" s="2">
        <v>1.0056E-7</v>
      </c>
    </row>
    <row r="153" spans="1:36" x14ac:dyDescent="0.25">
      <c r="A153" s="17">
        <f t="shared" si="5"/>
        <v>41762</v>
      </c>
      <c r="B153">
        <v>5</v>
      </c>
      <c r="C153">
        <v>3</v>
      </c>
      <c r="D153">
        <v>1</v>
      </c>
      <c r="E153">
        <v>0</v>
      </c>
      <c r="F153">
        <v>123</v>
      </c>
      <c r="G153">
        <v>100</v>
      </c>
      <c r="H153">
        <f t="shared" si="4"/>
        <v>123.04166666666667</v>
      </c>
      <c r="I153">
        <v>0.16653999999999999</v>
      </c>
      <c r="J153">
        <v>2.6501000000000001</v>
      </c>
      <c r="K153">
        <v>3.2930000000000001</v>
      </c>
      <c r="L153">
        <v>2.1983999999999999</v>
      </c>
      <c r="M153">
        <v>93.379000000000005</v>
      </c>
      <c r="N153">
        <v>1024.9000000000001</v>
      </c>
      <c r="O153">
        <v>0</v>
      </c>
      <c r="P153">
        <v>722.32</v>
      </c>
      <c r="Q153">
        <v>4.3896999999999999E-3</v>
      </c>
      <c r="R153">
        <v>1.2884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248.48</v>
      </c>
      <c r="Y153">
        <v>319.08999999999997</v>
      </c>
      <c r="Z153">
        <v>-70.611999999999995</v>
      </c>
      <c r="AA153">
        <v>-34.472000000000001</v>
      </c>
      <c r="AB153" s="27">
        <v>100</v>
      </c>
      <c r="AC153" s="27">
        <v>100</v>
      </c>
      <c r="AD153">
        <v>1.2826</v>
      </c>
      <c r="AE153">
        <v>1.5103</v>
      </c>
      <c r="AF153">
        <v>352.66</v>
      </c>
      <c r="AG153">
        <v>-18.949000000000002</v>
      </c>
      <c r="AH153">
        <v>-4.1844999999999999</v>
      </c>
      <c r="AI153">
        <v>0.11022</v>
      </c>
      <c r="AJ153" s="2">
        <v>1.2837E-7</v>
      </c>
    </row>
    <row r="154" spans="1:36" x14ac:dyDescent="0.25">
      <c r="A154" s="17">
        <f t="shared" si="5"/>
        <v>41762</v>
      </c>
      <c r="B154">
        <v>5</v>
      </c>
      <c r="C154">
        <v>3</v>
      </c>
      <c r="D154">
        <v>1</v>
      </c>
      <c r="E154">
        <v>30</v>
      </c>
      <c r="F154">
        <v>123</v>
      </c>
      <c r="G154">
        <v>130</v>
      </c>
      <c r="H154">
        <f t="shared" si="4"/>
        <v>123.0625</v>
      </c>
      <c r="I154">
        <v>349.56</v>
      </c>
      <c r="J154">
        <v>2.8058999999999998</v>
      </c>
      <c r="K154">
        <v>2.6646999999999998</v>
      </c>
      <c r="L154">
        <v>1.651</v>
      </c>
      <c r="M154">
        <v>94.864000000000004</v>
      </c>
      <c r="N154">
        <v>1025</v>
      </c>
      <c r="O154">
        <v>0</v>
      </c>
      <c r="P154">
        <v>701.79</v>
      </c>
      <c r="Q154">
        <v>4.2643999999999998E-3</v>
      </c>
      <c r="R154">
        <v>1.2915000000000001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246.64</v>
      </c>
      <c r="Y154">
        <v>316.27999999999997</v>
      </c>
      <c r="Z154">
        <v>-69.638000000000005</v>
      </c>
      <c r="AA154">
        <v>-35.694000000000003</v>
      </c>
      <c r="AB154" s="27">
        <v>100</v>
      </c>
      <c r="AC154" s="27">
        <v>100</v>
      </c>
      <c r="AD154">
        <v>1.2857000000000001</v>
      </c>
      <c r="AE154">
        <v>1.4986999999999999</v>
      </c>
      <c r="AF154">
        <v>340.76</v>
      </c>
      <c r="AG154">
        <v>-8.7020999999999997</v>
      </c>
      <c r="AH154">
        <v>-3.2568999999999999</v>
      </c>
      <c r="AI154" s="2">
        <v>7.3432999999999998E-2</v>
      </c>
      <c r="AJ154" s="2">
        <v>3.2232000000000002E-9</v>
      </c>
    </row>
    <row r="155" spans="1:36" x14ac:dyDescent="0.25">
      <c r="A155" s="17">
        <f t="shared" si="5"/>
        <v>41762</v>
      </c>
      <c r="B155">
        <v>5</v>
      </c>
      <c r="C155">
        <v>3</v>
      </c>
      <c r="D155">
        <v>2</v>
      </c>
      <c r="E155">
        <v>0</v>
      </c>
      <c r="F155">
        <v>123</v>
      </c>
      <c r="G155">
        <v>200</v>
      </c>
      <c r="H155">
        <f t="shared" si="4"/>
        <v>123.08333333333333</v>
      </c>
      <c r="I155">
        <v>348.6</v>
      </c>
      <c r="J155">
        <v>3.1497999999999999</v>
      </c>
      <c r="K155">
        <v>2.8452999999999999</v>
      </c>
      <c r="L155">
        <v>1.8186</v>
      </c>
      <c r="M155">
        <v>95.251999999999995</v>
      </c>
      <c r="N155">
        <v>1025.2</v>
      </c>
      <c r="O155">
        <v>0</v>
      </c>
      <c r="P155">
        <v>713.83</v>
      </c>
      <c r="Q155">
        <v>4.3369999999999997E-3</v>
      </c>
      <c r="R155">
        <v>1.2907999999999999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245.39</v>
      </c>
      <c r="Y155">
        <v>317.70999999999998</v>
      </c>
      <c r="Z155">
        <v>-72.325000000000003</v>
      </c>
      <c r="AA155">
        <v>-36.15</v>
      </c>
      <c r="AB155" s="27">
        <v>100</v>
      </c>
      <c r="AC155" s="27">
        <v>100</v>
      </c>
      <c r="AD155">
        <v>1.2867</v>
      </c>
      <c r="AE155">
        <v>1.6163000000000001</v>
      </c>
      <c r="AF155">
        <v>343.1</v>
      </c>
      <c r="AG155">
        <v>-20.353999999999999</v>
      </c>
      <c r="AH155">
        <v>-4.3840000000000003</v>
      </c>
      <c r="AI155">
        <v>0.12545000000000001</v>
      </c>
      <c r="AJ155" s="2">
        <v>1.1133E-7</v>
      </c>
    </row>
    <row r="156" spans="1:36" x14ac:dyDescent="0.25">
      <c r="A156" s="17">
        <f t="shared" si="5"/>
        <v>41762</v>
      </c>
      <c r="B156">
        <v>5</v>
      </c>
      <c r="C156">
        <v>3</v>
      </c>
      <c r="D156">
        <v>2</v>
      </c>
      <c r="E156">
        <v>30</v>
      </c>
      <c r="F156">
        <v>123</v>
      </c>
      <c r="G156">
        <v>230</v>
      </c>
      <c r="H156">
        <f t="shared" si="4"/>
        <v>123.10416666666666</v>
      </c>
      <c r="I156">
        <v>356.77</v>
      </c>
      <c r="J156">
        <v>3.0240999999999998</v>
      </c>
      <c r="K156">
        <v>2.956</v>
      </c>
      <c r="L156">
        <v>1.9478</v>
      </c>
      <c r="M156">
        <v>96.176000000000002</v>
      </c>
      <c r="N156">
        <v>1025.3</v>
      </c>
      <c r="O156">
        <v>0</v>
      </c>
      <c r="P156">
        <v>726.4</v>
      </c>
      <c r="Q156">
        <v>4.4130999999999997E-3</v>
      </c>
      <c r="R156">
        <v>1.2904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246.04</v>
      </c>
      <c r="Y156">
        <v>318.7</v>
      </c>
      <c r="Z156">
        <v>-72.658000000000001</v>
      </c>
      <c r="AA156">
        <v>-35.216000000000001</v>
      </c>
      <c r="AB156" s="27">
        <v>100</v>
      </c>
      <c r="AC156" s="27">
        <v>100</v>
      </c>
      <c r="AD156">
        <v>1.2859</v>
      </c>
      <c r="AE156">
        <v>1.6854</v>
      </c>
      <c r="AF156">
        <v>351.76</v>
      </c>
      <c r="AG156">
        <v>-28.588999999999999</v>
      </c>
      <c r="AH156">
        <v>-9.8722999999999992</v>
      </c>
      <c r="AI156">
        <v>0.14927000000000001</v>
      </c>
      <c r="AJ156" s="2">
        <v>1.1468000000000001E-7</v>
      </c>
    </row>
    <row r="157" spans="1:36" x14ac:dyDescent="0.25">
      <c r="A157" s="17">
        <f t="shared" si="5"/>
        <v>41762</v>
      </c>
      <c r="B157">
        <v>5</v>
      </c>
      <c r="C157">
        <v>3</v>
      </c>
      <c r="D157">
        <v>3</v>
      </c>
      <c r="E157">
        <v>0</v>
      </c>
      <c r="F157">
        <v>123</v>
      </c>
      <c r="G157">
        <v>300</v>
      </c>
      <c r="H157">
        <f t="shared" si="4"/>
        <v>123.125</v>
      </c>
      <c r="I157">
        <v>358.03</v>
      </c>
      <c r="J157">
        <v>2.9529999999999998</v>
      </c>
      <c r="K157">
        <v>2.7806999999999999</v>
      </c>
      <c r="L157">
        <v>1.8070999999999999</v>
      </c>
      <c r="M157">
        <v>96.853999999999999</v>
      </c>
      <c r="N157">
        <v>1025.4000000000001</v>
      </c>
      <c r="O157">
        <v>0</v>
      </c>
      <c r="P157">
        <v>722.48</v>
      </c>
      <c r="Q157">
        <v>4.3886999999999997E-3</v>
      </c>
      <c r="R157">
        <v>1.2914000000000001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247.15</v>
      </c>
      <c r="Y157">
        <v>318.88</v>
      </c>
      <c r="Z157">
        <v>-71.733000000000004</v>
      </c>
      <c r="AA157">
        <v>-34.508000000000003</v>
      </c>
      <c r="AB157" s="27">
        <v>100</v>
      </c>
      <c r="AC157" s="27">
        <v>100</v>
      </c>
      <c r="AD157">
        <v>1.2867</v>
      </c>
      <c r="AE157">
        <v>1.6483000000000001</v>
      </c>
      <c r="AF157">
        <v>351.97</v>
      </c>
      <c r="AG157">
        <v>-25.068000000000001</v>
      </c>
      <c r="AH157">
        <v>-2.2477999999999998</v>
      </c>
      <c r="AI157">
        <v>0.14358000000000001</v>
      </c>
      <c r="AJ157" s="2">
        <v>1.6103999999999999E-7</v>
      </c>
    </row>
    <row r="158" spans="1:36" x14ac:dyDescent="0.25">
      <c r="A158" s="17">
        <f t="shared" si="5"/>
        <v>41762</v>
      </c>
      <c r="B158">
        <v>5</v>
      </c>
      <c r="C158">
        <v>3</v>
      </c>
      <c r="D158">
        <v>3</v>
      </c>
      <c r="E158">
        <v>30</v>
      </c>
      <c r="F158">
        <v>123</v>
      </c>
      <c r="G158">
        <v>330</v>
      </c>
      <c r="H158">
        <f t="shared" si="4"/>
        <v>123.14583333333333</v>
      </c>
      <c r="I158">
        <v>3.2332999999999998</v>
      </c>
      <c r="J158">
        <v>2.7582</v>
      </c>
      <c r="K158">
        <v>2.7256</v>
      </c>
      <c r="L158">
        <v>1.7562</v>
      </c>
      <c r="M158">
        <v>98.123999999999995</v>
      </c>
      <c r="N158">
        <v>1025.5</v>
      </c>
      <c r="O158">
        <v>0</v>
      </c>
      <c r="P158">
        <v>729.04</v>
      </c>
      <c r="Q158">
        <v>4.4282000000000002E-3</v>
      </c>
      <c r="R158">
        <v>1.2917000000000001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248.24</v>
      </c>
      <c r="Y158">
        <v>317.74</v>
      </c>
      <c r="Z158">
        <v>-69.5</v>
      </c>
      <c r="AA158">
        <v>-34.176000000000002</v>
      </c>
      <c r="AB158" s="27">
        <v>100</v>
      </c>
      <c r="AC158" s="27">
        <v>42.469444444444441</v>
      </c>
      <c r="AD158">
        <v>1.2878000000000001</v>
      </c>
      <c r="AE158">
        <v>1.6926000000000001</v>
      </c>
      <c r="AF158">
        <v>355</v>
      </c>
      <c r="AG158">
        <v>-17.884</v>
      </c>
      <c r="AH158">
        <v>-1.3802000000000001</v>
      </c>
      <c r="AI158">
        <v>0.10569000000000001</v>
      </c>
      <c r="AJ158" s="2">
        <v>1.0516E-8</v>
      </c>
    </row>
    <row r="159" spans="1:36" x14ac:dyDescent="0.25">
      <c r="A159" s="17">
        <f t="shared" si="5"/>
        <v>41762</v>
      </c>
      <c r="B159">
        <v>5</v>
      </c>
      <c r="C159">
        <v>3</v>
      </c>
      <c r="D159">
        <v>4</v>
      </c>
      <c r="E159">
        <v>0</v>
      </c>
      <c r="F159">
        <v>123</v>
      </c>
      <c r="G159">
        <v>400</v>
      </c>
      <c r="H159">
        <f t="shared" si="4"/>
        <v>123.16666666666667</v>
      </c>
      <c r="I159">
        <v>1.9350000000000001</v>
      </c>
      <c r="J159">
        <v>2.0918999999999999</v>
      </c>
      <c r="K159">
        <v>2.0893000000000002</v>
      </c>
      <c r="L159">
        <v>0.78066000000000002</v>
      </c>
      <c r="M159">
        <v>98.933000000000007</v>
      </c>
      <c r="N159">
        <v>1025.4000000000001</v>
      </c>
      <c r="O159">
        <v>0</v>
      </c>
      <c r="P159">
        <v>702.56</v>
      </c>
      <c r="Q159">
        <v>4.2671999999999996E-3</v>
      </c>
      <c r="R159">
        <v>1.2948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247.96</v>
      </c>
      <c r="Y159">
        <v>312.75</v>
      </c>
      <c r="Z159">
        <v>-64.796999999999997</v>
      </c>
      <c r="AA159">
        <v>-35.421999999999997</v>
      </c>
      <c r="AB159" s="27">
        <v>100</v>
      </c>
      <c r="AC159" s="27">
        <v>0</v>
      </c>
      <c r="AD159">
        <v>1.2824</v>
      </c>
      <c r="AE159">
        <v>1.1617</v>
      </c>
      <c r="AF159">
        <v>354.12</v>
      </c>
      <c r="AG159">
        <v>18.074999999999999</v>
      </c>
      <c r="AH159" s="34">
        <v>0</v>
      </c>
      <c r="AI159" s="2">
        <v>6.3230999999999996E-2</v>
      </c>
      <c r="AJ159" s="2">
        <v>-1.5659999999999999E-6</v>
      </c>
    </row>
    <row r="160" spans="1:36" x14ac:dyDescent="0.25">
      <c r="A160" s="17">
        <f t="shared" si="5"/>
        <v>41762</v>
      </c>
      <c r="B160">
        <v>5</v>
      </c>
      <c r="C160">
        <v>3</v>
      </c>
      <c r="D160">
        <v>4</v>
      </c>
      <c r="E160">
        <v>30</v>
      </c>
      <c r="F160">
        <v>123</v>
      </c>
      <c r="G160">
        <v>430</v>
      </c>
      <c r="H160">
        <f t="shared" si="4"/>
        <v>123.1875</v>
      </c>
      <c r="I160">
        <v>3.7993999999999999</v>
      </c>
      <c r="J160">
        <v>2.0213000000000001</v>
      </c>
      <c r="K160">
        <v>1.9479</v>
      </c>
      <c r="L160">
        <v>0.43262</v>
      </c>
      <c r="M160">
        <v>99.283000000000001</v>
      </c>
      <c r="N160">
        <v>1025.5</v>
      </c>
      <c r="O160">
        <v>9.9572000000000003</v>
      </c>
      <c r="P160">
        <v>697.89</v>
      </c>
      <c r="Q160">
        <v>4.2383999999999998E-3</v>
      </c>
      <c r="R160">
        <v>1.2955000000000001</v>
      </c>
      <c r="S160">
        <v>0</v>
      </c>
      <c r="T160">
        <v>0</v>
      </c>
      <c r="U160">
        <v>10</v>
      </c>
      <c r="V160">
        <v>15.298</v>
      </c>
      <c r="W160">
        <v>3.8853</v>
      </c>
      <c r="X160">
        <v>248.15</v>
      </c>
      <c r="Y160">
        <v>311.85000000000002</v>
      </c>
      <c r="Z160">
        <v>-52.286000000000001</v>
      </c>
      <c r="AA160">
        <v>-36.243000000000002</v>
      </c>
      <c r="AB160" s="27">
        <v>100</v>
      </c>
      <c r="AC160" s="27">
        <v>0</v>
      </c>
      <c r="AD160">
        <v>1.2721</v>
      </c>
      <c r="AE160">
        <v>1.1254999999999999</v>
      </c>
      <c r="AF160">
        <v>357.65</v>
      </c>
      <c r="AG160">
        <v>-12.085000000000001</v>
      </c>
      <c r="AH160" s="34">
        <v>0</v>
      </c>
      <c r="AI160" s="2">
        <v>6.4851000000000006E-2</v>
      </c>
      <c r="AJ160" s="2">
        <v>1.5391000000000001E-7</v>
      </c>
    </row>
    <row r="161" spans="1:36" x14ac:dyDescent="0.25">
      <c r="A161" s="17">
        <f t="shared" si="5"/>
        <v>41762</v>
      </c>
      <c r="B161">
        <v>5</v>
      </c>
      <c r="C161">
        <v>3</v>
      </c>
      <c r="D161">
        <v>5</v>
      </c>
      <c r="E161">
        <v>0</v>
      </c>
      <c r="F161">
        <v>123</v>
      </c>
      <c r="G161">
        <v>500</v>
      </c>
      <c r="H161">
        <f t="shared" si="4"/>
        <v>123.20833333333333</v>
      </c>
      <c r="I161">
        <v>354.29</v>
      </c>
      <c r="J161">
        <v>2.105</v>
      </c>
      <c r="K161">
        <v>2.2254999999999998</v>
      </c>
      <c r="L161">
        <v>0.62067000000000005</v>
      </c>
      <c r="M161">
        <v>99.215000000000003</v>
      </c>
      <c r="N161">
        <v>1025.7</v>
      </c>
      <c r="O161">
        <v>48.746000000000002</v>
      </c>
      <c r="P161">
        <v>711.25</v>
      </c>
      <c r="Q161">
        <v>4.3191000000000002E-3</v>
      </c>
      <c r="R161">
        <v>1.2944</v>
      </c>
      <c r="S161">
        <v>0</v>
      </c>
      <c r="T161">
        <v>0</v>
      </c>
      <c r="U161">
        <v>30</v>
      </c>
      <c r="V161">
        <v>63.771999999999998</v>
      </c>
      <c r="W161">
        <v>14.461</v>
      </c>
      <c r="X161">
        <v>249.82</v>
      </c>
      <c r="Y161">
        <v>315</v>
      </c>
      <c r="Z161">
        <v>-15.869</v>
      </c>
      <c r="AA161">
        <v>-35.116999999999997</v>
      </c>
      <c r="AB161" s="27">
        <v>100</v>
      </c>
      <c r="AC161" s="27">
        <v>0</v>
      </c>
      <c r="AD161">
        <v>1.2755000000000001</v>
      </c>
      <c r="AE161">
        <v>1.1302000000000001</v>
      </c>
      <c r="AF161">
        <v>349.17</v>
      </c>
      <c r="AG161">
        <v>-20.038</v>
      </c>
      <c r="AH161" s="34">
        <v>0</v>
      </c>
      <c r="AI161" s="2">
        <v>7.0701E-2</v>
      </c>
      <c r="AJ161" s="2">
        <v>4.2160000000000002E-8</v>
      </c>
    </row>
    <row r="162" spans="1:36" x14ac:dyDescent="0.25">
      <c r="A162" s="17">
        <f t="shared" si="5"/>
        <v>41762</v>
      </c>
      <c r="B162">
        <v>5</v>
      </c>
      <c r="C162">
        <v>3</v>
      </c>
      <c r="D162">
        <v>5</v>
      </c>
      <c r="E162">
        <v>30</v>
      </c>
      <c r="F162">
        <v>123</v>
      </c>
      <c r="G162">
        <v>530</v>
      </c>
      <c r="H162">
        <f t="shared" si="4"/>
        <v>123.22916666666666</v>
      </c>
      <c r="I162">
        <v>1.6332</v>
      </c>
      <c r="J162">
        <v>2.3565999999999998</v>
      </c>
      <c r="K162">
        <v>3.9289999999999998</v>
      </c>
      <c r="L162">
        <v>2.5815999999999999</v>
      </c>
      <c r="M162">
        <v>96.837999999999994</v>
      </c>
      <c r="N162">
        <v>1026</v>
      </c>
      <c r="O162">
        <v>102.24</v>
      </c>
      <c r="P162">
        <v>783.72</v>
      </c>
      <c r="Q162">
        <v>4.7591999999999999E-3</v>
      </c>
      <c r="R162">
        <v>1.2864</v>
      </c>
      <c r="S162">
        <v>0</v>
      </c>
      <c r="T162">
        <v>0</v>
      </c>
      <c r="U162">
        <v>30</v>
      </c>
      <c r="V162">
        <v>128.13</v>
      </c>
      <c r="W162">
        <v>28.646999999999998</v>
      </c>
      <c r="X162">
        <v>253.95</v>
      </c>
      <c r="Y162">
        <v>326.74</v>
      </c>
      <c r="Z162">
        <v>26.689</v>
      </c>
      <c r="AA162">
        <v>-30.736999999999998</v>
      </c>
      <c r="AB162" s="27">
        <v>100</v>
      </c>
      <c r="AC162" s="27">
        <v>0</v>
      </c>
      <c r="AD162">
        <v>1.2799</v>
      </c>
      <c r="AE162">
        <v>1.7390000000000001</v>
      </c>
      <c r="AF162">
        <v>355.12</v>
      </c>
      <c r="AG162">
        <v>1.9913000000000001</v>
      </c>
      <c r="AH162" s="34">
        <v>0</v>
      </c>
      <c r="AI162">
        <v>0.14235999999999999</v>
      </c>
      <c r="AJ162" s="2">
        <v>-1.2622E-7</v>
      </c>
    </row>
    <row r="163" spans="1:36" x14ac:dyDescent="0.25">
      <c r="A163" s="17">
        <f t="shared" si="5"/>
        <v>41762</v>
      </c>
      <c r="B163">
        <v>5</v>
      </c>
      <c r="C163">
        <v>3</v>
      </c>
      <c r="D163">
        <v>6</v>
      </c>
      <c r="E163">
        <v>0</v>
      </c>
      <c r="F163">
        <v>123</v>
      </c>
      <c r="G163">
        <v>600</v>
      </c>
      <c r="H163">
        <f t="shared" si="4"/>
        <v>123.25</v>
      </c>
      <c r="I163">
        <v>9.6051000000000002</v>
      </c>
      <c r="J163">
        <v>2.6366999999999998</v>
      </c>
      <c r="K163">
        <v>5.2845000000000004</v>
      </c>
      <c r="L163">
        <v>4.8421000000000003</v>
      </c>
      <c r="M163">
        <v>93.896000000000001</v>
      </c>
      <c r="N163">
        <v>1026.0999999999999</v>
      </c>
      <c r="O163">
        <v>178.44</v>
      </c>
      <c r="P163">
        <v>835.25</v>
      </c>
      <c r="Q163">
        <v>5.0724999999999998E-3</v>
      </c>
      <c r="R163">
        <v>1.2801</v>
      </c>
      <c r="S163">
        <v>0</v>
      </c>
      <c r="T163">
        <v>0</v>
      </c>
      <c r="U163">
        <v>30</v>
      </c>
      <c r="V163">
        <v>193.6</v>
      </c>
      <c r="W163">
        <v>47.728999999999999</v>
      </c>
      <c r="X163">
        <v>257.54000000000002</v>
      </c>
      <c r="Y163">
        <v>340.12</v>
      </c>
      <c r="Z163">
        <v>63.293999999999997</v>
      </c>
      <c r="AA163">
        <v>-19.003</v>
      </c>
      <c r="AB163" s="27">
        <v>100</v>
      </c>
      <c r="AC163" s="27">
        <v>100</v>
      </c>
      <c r="AD163">
        <v>1.2795000000000001</v>
      </c>
      <c r="AE163">
        <v>2.0247999999999999</v>
      </c>
      <c r="AF163">
        <v>3.1038000000000001</v>
      </c>
      <c r="AG163">
        <v>10.629</v>
      </c>
      <c r="AH163">
        <v>20.646000000000001</v>
      </c>
      <c r="AI163">
        <v>0.16789000000000001</v>
      </c>
      <c r="AJ163" s="2">
        <v>-2.0261000000000001E-7</v>
      </c>
    </row>
    <row r="164" spans="1:36" x14ac:dyDescent="0.25">
      <c r="A164" s="17">
        <f t="shared" si="5"/>
        <v>41762</v>
      </c>
      <c r="B164">
        <v>5</v>
      </c>
      <c r="C164">
        <v>3</v>
      </c>
      <c r="D164">
        <v>6</v>
      </c>
      <c r="E164">
        <v>30</v>
      </c>
      <c r="F164">
        <v>123</v>
      </c>
      <c r="G164">
        <v>630</v>
      </c>
      <c r="H164">
        <f t="shared" si="4"/>
        <v>123.27083333333333</v>
      </c>
      <c r="I164">
        <v>21.934000000000001</v>
      </c>
      <c r="J164">
        <v>2.8513999999999999</v>
      </c>
      <c r="K164">
        <v>6.5162000000000004</v>
      </c>
      <c r="L164">
        <v>6.6710000000000003</v>
      </c>
      <c r="M164">
        <v>89.418999999999997</v>
      </c>
      <c r="N164">
        <v>1026.2</v>
      </c>
      <c r="O164">
        <v>270.32</v>
      </c>
      <c r="P164">
        <v>866.43</v>
      </c>
      <c r="Q164">
        <v>5.2618999999999999E-3</v>
      </c>
      <c r="R164">
        <v>1.2744</v>
      </c>
      <c r="S164">
        <v>0</v>
      </c>
      <c r="T164">
        <v>0</v>
      </c>
      <c r="U164">
        <v>30</v>
      </c>
      <c r="V164">
        <v>262.48</v>
      </c>
      <c r="W164">
        <v>66.903999999999996</v>
      </c>
      <c r="X164">
        <v>262.75</v>
      </c>
      <c r="Y164">
        <v>349.97</v>
      </c>
      <c r="Z164">
        <v>108.36</v>
      </c>
      <c r="AA164">
        <v>-9.3658000000000001</v>
      </c>
      <c r="AB164" s="27">
        <v>100</v>
      </c>
      <c r="AC164" s="27">
        <v>100</v>
      </c>
      <c r="AD164">
        <v>1.2753000000000001</v>
      </c>
      <c r="AE164">
        <v>2.4944999999999999</v>
      </c>
      <c r="AF164">
        <v>13.202</v>
      </c>
      <c r="AG164">
        <v>20.484999999999999</v>
      </c>
      <c r="AH164">
        <v>45.93</v>
      </c>
      <c r="AI164">
        <v>0.20274</v>
      </c>
      <c r="AJ164" s="2">
        <v>-3.0130999999999999E-7</v>
      </c>
    </row>
    <row r="165" spans="1:36" x14ac:dyDescent="0.25">
      <c r="A165" s="17">
        <f t="shared" si="5"/>
        <v>41762</v>
      </c>
      <c r="B165">
        <v>5</v>
      </c>
      <c r="C165">
        <v>3</v>
      </c>
      <c r="D165">
        <v>7</v>
      </c>
      <c r="E165">
        <v>0</v>
      </c>
      <c r="F165">
        <v>123</v>
      </c>
      <c r="G165">
        <v>700</v>
      </c>
      <c r="H165">
        <f t="shared" si="4"/>
        <v>123.29166666666667</v>
      </c>
      <c r="I165">
        <v>27.097999999999999</v>
      </c>
      <c r="J165">
        <v>2.9249000000000001</v>
      </c>
      <c r="K165">
        <v>7.7262000000000004</v>
      </c>
      <c r="L165">
        <v>8.4914000000000005</v>
      </c>
      <c r="M165">
        <v>82.07</v>
      </c>
      <c r="N165">
        <v>1026.2</v>
      </c>
      <c r="O165">
        <v>352.86</v>
      </c>
      <c r="P165">
        <v>863.72</v>
      </c>
      <c r="Q165">
        <v>5.2449999999999997E-3</v>
      </c>
      <c r="R165">
        <v>1.2689999999999999</v>
      </c>
      <c r="S165">
        <v>0</v>
      </c>
      <c r="T165">
        <v>0</v>
      </c>
      <c r="U165">
        <v>30</v>
      </c>
      <c r="V165">
        <v>363.65</v>
      </c>
      <c r="W165">
        <v>81.158000000000001</v>
      </c>
      <c r="X165">
        <v>268.19</v>
      </c>
      <c r="Y165">
        <v>360.94</v>
      </c>
      <c r="Z165">
        <v>189.75</v>
      </c>
      <c r="AA165">
        <v>0.63427</v>
      </c>
      <c r="AB165" s="27">
        <v>100</v>
      </c>
      <c r="AC165" s="27">
        <v>100</v>
      </c>
      <c r="AD165">
        <v>1.2703</v>
      </c>
      <c r="AE165">
        <v>2.4138000000000002</v>
      </c>
      <c r="AF165">
        <v>21.911999999999999</v>
      </c>
      <c r="AG165">
        <v>46.866999999999997</v>
      </c>
      <c r="AH165">
        <v>85.78</v>
      </c>
      <c r="AI165">
        <v>0.22122</v>
      </c>
      <c r="AJ165" s="2">
        <v>-5.1383000000000004E-7</v>
      </c>
    </row>
    <row r="166" spans="1:36" x14ac:dyDescent="0.25">
      <c r="A166" s="17">
        <f t="shared" si="5"/>
        <v>41762</v>
      </c>
      <c r="B166">
        <v>5</v>
      </c>
      <c r="C166">
        <v>3</v>
      </c>
      <c r="D166">
        <v>7</v>
      </c>
      <c r="E166">
        <v>30</v>
      </c>
      <c r="F166">
        <v>123</v>
      </c>
      <c r="G166">
        <v>730</v>
      </c>
      <c r="H166">
        <f t="shared" si="4"/>
        <v>123.3125</v>
      </c>
      <c r="I166">
        <v>32.97</v>
      </c>
      <c r="J166">
        <v>2.9912999999999998</v>
      </c>
      <c r="K166">
        <v>8.5803999999999991</v>
      </c>
      <c r="L166">
        <v>10.099</v>
      </c>
      <c r="M166">
        <v>77.745000000000005</v>
      </c>
      <c r="N166">
        <v>1026.3</v>
      </c>
      <c r="O166">
        <v>418.39</v>
      </c>
      <c r="P166">
        <v>867.3</v>
      </c>
      <c r="Q166">
        <v>5.2662999999999998E-3</v>
      </c>
      <c r="R166">
        <v>1.2653000000000001</v>
      </c>
      <c r="S166">
        <v>0</v>
      </c>
      <c r="T166">
        <v>0</v>
      </c>
      <c r="U166">
        <v>29.196999999999999</v>
      </c>
      <c r="V166">
        <v>430.27</v>
      </c>
      <c r="W166">
        <v>90.635999999999996</v>
      </c>
      <c r="X166">
        <v>279.67</v>
      </c>
      <c r="Y166">
        <v>370.31</v>
      </c>
      <c r="Z166">
        <v>249</v>
      </c>
      <c r="AA166">
        <v>7.7150999999999996</v>
      </c>
      <c r="AB166" s="27">
        <v>100</v>
      </c>
      <c r="AC166" s="27">
        <v>100</v>
      </c>
      <c r="AD166">
        <v>1.2672000000000001</v>
      </c>
      <c r="AE166">
        <v>2.5939000000000001</v>
      </c>
      <c r="AF166">
        <v>25.061</v>
      </c>
      <c r="AG166">
        <v>53.051000000000002</v>
      </c>
      <c r="AH166">
        <v>80.575000000000003</v>
      </c>
      <c r="AI166">
        <v>0.17859</v>
      </c>
      <c r="AJ166" s="2">
        <v>-4.9467000000000002E-7</v>
      </c>
    </row>
    <row r="167" spans="1:36" x14ac:dyDescent="0.25">
      <c r="A167" s="17">
        <f t="shared" si="5"/>
        <v>41762</v>
      </c>
      <c r="B167">
        <v>5</v>
      </c>
      <c r="C167">
        <v>3</v>
      </c>
      <c r="D167">
        <v>8</v>
      </c>
      <c r="E167">
        <v>0</v>
      </c>
      <c r="F167">
        <v>123</v>
      </c>
      <c r="G167">
        <v>800</v>
      </c>
      <c r="H167">
        <f t="shared" si="4"/>
        <v>123.33333333333333</v>
      </c>
      <c r="I167">
        <v>29.266999999999999</v>
      </c>
      <c r="J167">
        <v>4.0673000000000004</v>
      </c>
      <c r="K167">
        <v>9.0488</v>
      </c>
      <c r="L167">
        <v>10.442</v>
      </c>
      <c r="M167">
        <v>75.212999999999994</v>
      </c>
      <c r="N167">
        <v>1026.3</v>
      </c>
      <c r="O167">
        <v>389.98</v>
      </c>
      <c r="P167">
        <v>866.21</v>
      </c>
      <c r="Q167">
        <v>5.2599999999999999E-3</v>
      </c>
      <c r="R167">
        <v>1.2630999999999999</v>
      </c>
      <c r="S167">
        <v>0</v>
      </c>
      <c r="T167">
        <v>0</v>
      </c>
      <c r="U167">
        <v>24.454999999999998</v>
      </c>
      <c r="V167">
        <v>416.5</v>
      </c>
      <c r="W167">
        <v>85.525000000000006</v>
      </c>
      <c r="X167">
        <v>301.31</v>
      </c>
      <c r="Y167">
        <v>374.45</v>
      </c>
      <c r="Z167">
        <v>257.83999999999997</v>
      </c>
      <c r="AA167">
        <v>17.614000000000001</v>
      </c>
      <c r="AB167" s="27">
        <v>100</v>
      </c>
      <c r="AC167" s="27">
        <v>100</v>
      </c>
      <c r="AD167">
        <v>1.2635000000000001</v>
      </c>
      <c r="AE167">
        <v>3.3982000000000001</v>
      </c>
      <c r="AF167">
        <v>19.474</v>
      </c>
      <c r="AG167">
        <v>59.947000000000003</v>
      </c>
      <c r="AH167">
        <v>97.852999999999994</v>
      </c>
      <c r="AI167">
        <v>0.28406999999999999</v>
      </c>
      <c r="AJ167" s="2">
        <v>-5.4853E-7</v>
      </c>
    </row>
    <row r="168" spans="1:36" x14ac:dyDescent="0.25">
      <c r="A168" s="17">
        <f t="shared" si="5"/>
        <v>41762</v>
      </c>
      <c r="B168">
        <v>5</v>
      </c>
      <c r="C168">
        <v>3</v>
      </c>
      <c r="D168">
        <v>8</v>
      </c>
      <c r="E168">
        <v>30</v>
      </c>
      <c r="F168">
        <v>123</v>
      </c>
      <c r="G168">
        <v>830</v>
      </c>
      <c r="H168">
        <f t="shared" si="4"/>
        <v>123.35416666666666</v>
      </c>
      <c r="I168">
        <v>44.186999999999998</v>
      </c>
      <c r="J168">
        <v>4.2634999999999996</v>
      </c>
      <c r="K168">
        <v>10.257</v>
      </c>
      <c r="L168">
        <v>11.89</v>
      </c>
      <c r="M168">
        <v>71.302999999999997</v>
      </c>
      <c r="N168">
        <v>1026.4000000000001</v>
      </c>
      <c r="O168">
        <v>606.58000000000004</v>
      </c>
      <c r="P168">
        <v>890.49</v>
      </c>
      <c r="Q168">
        <v>5.4073000000000003E-3</v>
      </c>
      <c r="R168">
        <v>1.2578</v>
      </c>
      <c r="S168">
        <v>0</v>
      </c>
      <c r="T168">
        <v>0</v>
      </c>
      <c r="U168">
        <v>30</v>
      </c>
      <c r="V168">
        <v>635.54</v>
      </c>
      <c r="W168">
        <v>127.33</v>
      </c>
      <c r="X168">
        <v>307.47000000000003</v>
      </c>
      <c r="Y168">
        <v>392.11</v>
      </c>
      <c r="Z168">
        <v>423.57</v>
      </c>
      <c r="AA168">
        <v>24.405999999999999</v>
      </c>
      <c r="AB168" s="27">
        <v>100</v>
      </c>
      <c r="AC168" s="27">
        <v>100</v>
      </c>
      <c r="AD168">
        <v>1.2605999999999999</v>
      </c>
      <c r="AE168">
        <v>3.3738000000000001</v>
      </c>
      <c r="AF168">
        <v>39.874000000000002</v>
      </c>
      <c r="AG168">
        <v>121.84</v>
      </c>
      <c r="AH168">
        <v>152.66999999999999</v>
      </c>
      <c r="AI168">
        <v>0.28171000000000002</v>
      </c>
      <c r="AJ168" s="2">
        <v>-8.6367E-7</v>
      </c>
    </row>
    <row r="169" spans="1:36" x14ac:dyDescent="0.25">
      <c r="A169" s="17">
        <f t="shared" si="5"/>
        <v>41762</v>
      </c>
      <c r="B169">
        <v>5</v>
      </c>
      <c r="C169">
        <v>3</v>
      </c>
      <c r="D169">
        <v>9</v>
      </c>
      <c r="E169">
        <v>0</v>
      </c>
      <c r="F169">
        <v>123</v>
      </c>
      <c r="G169">
        <v>900</v>
      </c>
      <c r="H169">
        <f t="shared" ref="H169:H232" si="6">+F169+D169/24+E169/(24*60)</f>
        <v>123.375</v>
      </c>
      <c r="I169">
        <v>20.734999999999999</v>
      </c>
      <c r="J169">
        <v>3.8094000000000001</v>
      </c>
      <c r="K169">
        <v>10.17</v>
      </c>
      <c r="L169">
        <v>12.145</v>
      </c>
      <c r="M169">
        <v>67.760999999999996</v>
      </c>
      <c r="N169">
        <v>1026.4000000000001</v>
      </c>
      <c r="O169">
        <v>567</v>
      </c>
      <c r="P169">
        <v>842.07</v>
      </c>
      <c r="Q169">
        <v>5.1123000000000002E-3</v>
      </c>
      <c r="R169">
        <v>1.2584</v>
      </c>
      <c r="S169">
        <v>0</v>
      </c>
      <c r="T169">
        <v>0</v>
      </c>
      <c r="U169">
        <v>28.707000000000001</v>
      </c>
      <c r="V169">
        <v>563.72</v>
      </c>
      <c r="W169">
        <v>107.13</v>
      </c>
      <c r="X169">
        <v>298.67</v>
      </c>
      <c r="Y169">
        <v>394.65</v>
      </c>
      <c r="Z169">
        <v>360.61</v>
      </c>
      <c r="AA169">
        <v>36.024999999999999</v>
      </c>
      <c r="AB169" s="27">
        <v>100</v>
      </c>
      <c r="AC169" s="27">
        <v>100</v>
      </c>
      <c r="AD169">
        <v>1.2598</v>
      </c>
      <c r="AE169">
        <v>2.9009999999999998</v>
      </c>
      <c r="AF169">
        <v>12.760999999999999</v>
      </c>
      <c r="AG169">
        <v>89.802999999999997</v>
      </c>
      <c r="AH169">
        <v>130.41</v>
      </c>
      <c r="AI169">
        <v>0.25874000000000003</v>
      </c>
      <c r="AJ169" s="2">
        <v>-6.2921000000000001E-7</v>
      </c>
    </row>
    <row r="170" spans="1:36" x14ac:dyDescent="0.25">
      <c r="A170" s="17">
        <f t="shared" si="5"/>
        <v>41762</v>
      </c>
      <c r="B170">
        <v>5</v>
      </c>
      <c r="C170">
        <v>3</v>
      </c>
      <c r="D170">
        <v>9</v>
      </c>
      <c r="E170">
        <v>30</v>
      </c>
      <c r="F170">
        <v>123</v>
      </c>
      <c r="G170">
        <v>930</v>
      </c>
      <c r="H170">
        <f t="shared" si="6"/>
        <v>123.39583333333333</v>
      </c>
      <c r="I170">
        <v>33.232999999999997</v>
      </c>
      <c r="J170">
        <v>3.9376000000000002</v>
      </c>
      <c r="K170">
        <v>10.894</v>
      </c>
      <c r="L170">
        <v>11.791</v>
      </c>
      <c r="M170">
        <v>61.777000000000001</v>
      </c>
      <c r="N170">
        <v>1026.5</v>
      </c>
      <c r="O170">
        <v>638.26</v>
      </c>
      <c r="P170">
        <v>804.06</v>
      </c>
      <c r="Q170">
        <v>4.8805999999999997E-3</v>
      </c>
      <c r="R170">
        <v>1.2554000000000001</v>
      </c>
      <c r="S170">
        <v>0</v>
      </c>
      <c r="T170">
        <v>0</v>
      </c>
      <c r="U170">
        <v>27.702999999999999</v>
      </c>
      <c r="V170">
        <v>660.38</v>
      </c>
      <c r="W170">
        <v>122.67</v>
      </c>
      <c r="X170">
        <v>289.64999999999998</v>
      </c>
      <c r="Y170">
        <v>399.04</v>
      </c>
      <c r="Z170">
        <v>428.32</v>
      </c>
      <c r="AA170">
        <v>36.201000000000001</v>
      </c>
      <c r="AB170" s="27">
        <v>100</v>
      </c>
      <c r="AC170" s="27">
        <v>100</v>
      </c>
      <c r="AD170">
        <v>1.2586999999999999</v>
      </c>
      <c r="AE170">
        <v>3.1183999999999998</v>
      </c>
      <c r="AF170">
        <v>25.344999999999999</v>
      </c>
      <c r="AG170">
        <v>105.38</v>
      </c>
      <c r="AH170">
        <v>164.05</v>
      </c>
      <c r="AI170">
        <v>0.23619999999999999</v>
      </c>
      <c r="AJ170" s="2">
        <v>-7.1086E-7</v>
      </c>
    </row>
    <row r="171" spans="1:36" x14ac:dyDescent="0.25">
      <c r="A171" s="17">
        <f t="shared" si="5"/>
        <v>41762</v>
      </c>
      <c r="B171">
        <v>5</v>
      </c>
      <c r="C171">
        <v>3</v>
      </c>
      <c r="D171">
        <v>10</v>
      </c>
      <c r="E171">
        <v>0</v>
      </c>
      <c r="F171">
        <v>123</v>
      </c>
      <c r="G171">
        <v>1000</v>
      </c>
      <c r="H171">
        <f t="shared" si="6"/>
        <v>123.41666666666667</v>
      </c>
      <c r="I171">
        <v>9.4875000000000007</v>
      </c>
      <c r="J171">
        <v>3.6596000000000002</v>
      </c>
      <c r="K171">
        <v>11.507999999999999</v>
      </c>
      <c r="L171">
        <v>13.657999999999999</v>
      </c>
      <c r="M171">
        <v>56.801000000000002</v>
      </c>
      <c r="N171">
        <v>1026.3</v>
      </c>
      <c r="O171">
        <v>708.99</v>
      </c>
      <c r="P171">
        <v>771.19</v>
      </c>
      <c r="Q171">
        <v>4.6811999999999999E-3</v>
      </c>
      <c r="R171">
        <v>1.2526999999999999</v>
      </c>
      <c r="S171">
        <v>0</v>
      </c>
      <c r="T171">
        <v>0</v>
      </c>
      <c r="U171">
        <v>22.745999999999999</v>
      </c>
      <c r="V171">
        <v>705.08</v>
      </c>
      <c r="W171">
        <v>129.38999999999999</v>
      </c>
      <c r="X171">
        <v>309.52999999999997</v>
      </c>
      <c r="Y171">
        <v>412.64</v>
      </c>
      <c r="Z171">
        <v>472.57</v>
      </c>
      <c r="AA171">
        <v>53.207999999999998</v>
      </c>
      <c r="AB171" s="27">
        <v>100</v>
      </c>
      <c r="AC171" s="27">
        <v>100</v>
      </c>
      <c r="AD171">
        <v>1.2548999999999999</v>
      </c>
      <c r="AE171">
        <v>2.6793</v>
      </c>
      <c r="AF171">
        <v>0.72613000000000005</v>
      </c>
      <c r="AG171">
        <v>120.94</v>
      </c>
      <c r="AH171">
        <v>180.42</v>
      </c>
      <c r="AI171">
        <v>0.27778000000000003</v>
      </c>
      <c r="AJ171" s="2">
        <v>-7.5916000000000003E-7</v>
      </c>
    </row>
    <row r="172" spans="1:36" x14ac:dyDescent="0.25">
      <c r="A172" s="17">
        <f t="shared" si="5"/>
        <v>41762</v>
      </c>
      <c r="B172">
        <v>5</v>
      </c>
      <c r="C172">
        <v>3</v>
      </c>
      <c r="D172">
        <v>10</v>
      </c>
      <c r="E172">
        <v>30</v>
      </c>
      <c r="F172">
        <v>123</v>
      </c>
      <c r="G172">
        <v>1030</v>
      </c>
      <c r="H172">
        <f t="shared" si="6"/>
        <v>123.4375</v>
      </c>
      <c r="I172">
        <v>342.97</v>
      </c>
      <c r="J172">
        <v>3.8174999999999999</v>
      </c>
      <c r="K172">
        <v>11.555</v>
      </c>
      <c r="L172">
        <v>12.718999999999999</v>
      </c>
      <c r="M172">
        <v>58.5</v>
      </c>
      <c r="N172">
        <v>1026.0999999999999</v>
      </c>
      <c r="O172">
        <v>621.51</v>
      </c>
      <c r="P172">
        <v>798.26</v>
      </c>
      <c r="Q172">
        <v>4.8472999999999997E-3</v>
      </c>
      <c r="R172">
        <v>1.2521</v>
      </c>
      <c r="S172">
        <v>0</v>
      </c>
      <c r="T172">
        <v>0</v>
      </c>
      <c r="U172">
        <v>17.902999999999999</v>
      </c>
      <c r="V172">
        <v>602.16999999999996</v>
      </c>
      <c r="W172">
        <v>109</v>
      </c>
      <c r="X172">
        <v>316.33</v>
      </c>
      <c r="Y172">
        <v>406.6</v>
      </c>
      <c r="Z172">
        <v>402.9</v>
      </c>
      <c r="AA172">
        <v>48.777000000000001</v>
      </c>
      <c r="AB172" s="27">
        <v>100</v>
      </c>
      <c r="AC172" s="27">
        <v>100</v>
      </c>
      <c r="AD172">
        <v>1.2538</v>
      </c>
      <c r="AE172">
        <v>2.8068</v>
      </c>
      <c r="AF172">
        <v>335.57</v>
      </c>
      <c r="AG172">
        <v>83.316000000000003</v>
      </c>
      <c r="AH172">
        <v>156.9</v>
      </c>
      <c r="AI172">
        <v>0.25170999999999999</v>
      </c>
      <c r="AJ172" s="2">
        <v>-5.9416999999999998E-7</v>
      </c>
    </row>
    <row r="173" spans="1:36" x14ac:dyDescent="0.25">
      <c r="A173" s="17">
        <f t="shared" si="5"/>
        <v>41762</v>
      </c>
      <c r="B173">
        <v>5</v>
      </c>
      <c r="C173">
        <v>3</v>
      </c>
      <c r="D173">
        <v>11</v>
      </c>
      <c r="E173">
        <v>0</v>
      </c>
      <c r="F173">
        <v>123</v>
      </c>
      <c r="G173">
        <v>1100</v>
      </c>
      <c r="H173">
        <f t="shared" si="6"/>
        <v>123.45833333333333</v>
      </c>
      <c r="I173">
        <v>0.19528000000000001</v>
      </c>
      <c r="J173">
        <v>3.8992</v>
      </c>
      <c r="K173">
        <v>11.77</v>
      </c>
      <c r="L173">
        <v>12.432</v>
      </c>
      <c r="M173">
        <v>55.945999999999998</v>
      </c>
      <c r="N173">
        <v>1026</v>
      </c>
      <c r="O173">
        <v>515.77</v>
      </c>
      <c r="P173">
        <v>772.95</v>
      </c>
      <c r="Q173">
        <v>4.6936E-3</v>
      </c>
      <c r="R173">
        <v>1.2511000000000001</v>
      </c>
      <c r="S173">
        <v>0</v>
      </c>
      <c r="T173">
        <v>0</v>
      </c>
      <c r="U173">
        <v>15.135</v>
      </c>
      <c r="V173">
        <v>536.41999999999996</v>
      </c>
      <c r="W173">
        <v>96.073999999999998</v>
      </c>
      <c r="X173">
        <v>303.81</v>
      </c>
      <c r="Y173">
        <v>401.13</v>
      </c>
      <c r="Z173">
        <v>343.03</v>
      </c>
      <c r="AA173">
        <v>37.728999999999999</v>
      </c>
      <c r="AB173" s="27">
        <v>100</v>
      </c>
      <c r="AC173" s="27">
        <v>100</v>
      </c>
      <c r="AD173">
        <v>1.2533000000000001</v>
      </c>
      <c r="AE173">
        <v>2.7549999999999999</v>
      </c>
      <c r="AF173">
        <v>353.32</v>
      </c>
      <c r="AG173">
        <v>67.075999999999993</v>
      </c>
      <c r="AH173">
        <v>151.97999999999999</v>
      </c>
      <c r="AI173">
        <v>0.29472999999999999</v>
      </c>
      <c r="AJ173" s="2">
        <v>-7.2213000000000002E-7</v>
      </c>
    </row>
    <row r="174" spans="1:36" x14ac:dyDescent="0.25">
      <c r="A174" s="17">
        <f t="shared" si="5"/>
        <v>41762</v>
      </c>
      <c r="B174">
        <v>5</v>
      </c>
      <c r="C174">
        <v>3</v>
      </c>
      <c r="D174">
        <v>11</v>
      </c>
      <c r="E174">
        <v>30</v>
      </c>
      <c r="F174">
        <v>123</v>
      </c>
      <c r="G174">
        <v>1130</v>
      </c>
      <c r="H174">
        <f t="shared" si="6"/>
        <v>123.47916666666666</v>
      </c>
      <c r="I174">
        <v>24.353999999999999</v>
      </c>
      <c r="J174">
        <v>3.5339</v>
      </c>
      <c r="K174">
        <v>12.137</v>
      </c>
      <c r="L174">
        <v>13.509</v>
      </c>
      <c r="M174">
        <v>51.357999999999997</v>
      </c>
      <c r="N174">
        <v>1025.9000000000001</v>
      </c>
      <c r="O174">
        <v>620.75</v>
      </c>
      <c r="P174">
        <v>725.89</v>
      </c>
      <c r="Q174">
        <v>4.4073000000000003E-3</v>
      </c>
      <c r="R174">
        <v>1.2496</v>
      </c>
      <c r="S174">
        <v>0</v>
      </c>
      <c r="T174">
        <v>0</v>
      </c>
      <c r="U174">
        <v>23.93</v>
      </c>
      <c r="V174">
        <v>618.01</v>
      </c>
      <c r="W174">
        <v>113.54</v>
      </c>
      <c r="X174">
        <v>316.63</v>
      </c>
      <c r="Y174">
        <v>412.83</v>
      </c>
      <c r="Z174">
        <v>408.27</v>
      </c>
      <c r="AA174">
        <v>51.963999999999999</v>
      </c>
      <c r="AB174" s="27">
        <v>100</v>
      </c>
      <c r="AC174" s="27">
        <v>100</v>
      </c>
      <c r="AD174">
        <v>1.2508999999999999</v>
      </c>
      <c r="AE174">
        <v>2.734</v>
      </c>
      <c r="AF174">
        <v>18.376000000000001</v>
      </c>
      <c r="AG174">
        <v>85.012</v>
      </c>
      <c r="AH174">
        <v>176.29</v>
      </c>
      <c r="AI174">
        <v>0.23735999999999999</v>
      </c>
      <c r="AJ174" s="2">
        <v>-7.5099000000000003E-7</v>
      </c>
    </row>
    <row r="175" spans="1:36" x14ac:dyDescent="0.25">
      <c r="A175" s="17">
        <f t="shared" si="5"/>
        <v>41762</v>
      </c>
      <c r="B175">
        <v>5</v>
      </c>
      <c r="C175">
        <v>3</v>
      </c>
      <c r="D175">
        <v>12</v>
      </c>
      <c r="E175">
        <v>0</v>
      </c>
      <c r="F175">
        <v>123</v>
      </c>
      <c r="G175">
        <v>1200</v>
      </c>
      <c r="H175">
        <f t="shared" si="6"/>
        <v>123.5</v>
      </c>
      <c r="I175">
        <v>349.46</v>
      </c>
      <c r="J175">
        <v>3.7404999999999999</v>
      </c>
      <c r="K175">
        <v>12.097</v>
      </c>
      <c r="L175">
        <v>12.987</v>
      </c>
      <c r="M175">
        <v>54.341999999999999</v>
      </c>
      <c r="N175">
        <v>1025.9000000000001</v>
      </c>
      <c r="O175">
        <v>505.4</v>
      </c>
      <c r="P175">
        <v>766.87</v>
      </c>
      <c r="Q175">
        <v>4.6569000000000003E-3</v>
      </c>
      <c r="R175">
        <v>1.2496</v>
      </c>
      <c r="S175">
        <v>0</v>
      </c>
      <c r="T175">
        <v>0</v>
      </c>
      <c r="U175">
        <v>16.257999999999999</v>
      </c>
      <c r="V175">
        <v>476.19</v>
      </c>
      <c r="W175">
        <v>89.022999999999996</v>
      </c>
      <c r="X175">
        <v>323.94</v>
      </c>
      <c r="Y175">
        <v>403.99</v>
      </c>
      <c r="Z175">
        <v>307.12</v>
      </c>
      <c r="AA175">
        <v>38.18</v>
      </c>
      <c r="AB175" s="27">
        <v>100</v>
      </c>
      <c r="AC175" s="27">
        <v>100</v>
      </c>
      <c r="AD175">
        <v>1.2505999999999999</v>
      </c>
      <c r="AE175">
        <v>2.7656000000000001</v>
      </c>
      <c r="AF175">
        <v>345.97</v>
      </c>
      <c r="AG175">
        <v>90.037999999999997</v>
      </c>
      <c r="AH175">
        <v>166.75</v>
      </c>
      <c r="AI175">
        <v>0.27942</v>
      </c>
      <c r="AJ175" s="2">
        <v>-6.0706000000000004E-7</v>
      </c>
    </row>
    <row r="176" spans="1:36" x14ac:dyDescent="0.25">
      <c r="A176" s="17">
        <f t="shared" si="5"/>
        <v>41762</v>
      </c>
      <c r="B176">
        <v>5</v>
      </c>
      <c r="C176">
        <v>3</v>
      </c>
      <c r="D176">
        <v>12</v>
      </c>
      <c r="E176">
        <v>30</v>
      </c>
      <c r="F176">
        <v>123</v>
      </c>
      <c r="G176">
        <v>1230</v>
      </c>
      <c r="H176">
        <f t="shared" si="6"/>
        <v>123.52083333333333</v>
      </c>
      <c r="I176">
        <v>344.66</v>
      </c>
      <c r="J176">
        <v>3.7948</v>
      </c>
      <c r="K176">
        <v>11.973000000000001</v>
      </c>
      <c r="L176">
        <v>12.577</v>
      </c>
      <c r="M176">
        <v>52.694000000000003</v>
      </c>
      <c r="N176">
        <v>1025.7</v>
      </c>
      <c r="O176">
        <v>405.18</v>
      </c>
      <c r="P176">
        <v>737.2</v>
      </c>
      <c r="Q176">
        <v>4.4768000000000004E-3</v>
      </c>
      <c r="R176">
        <v>1.2501</v>
      </c>
      <c r="S176">
        <v>0</v>
      </c>
      <c r="T176">
        <v>0</v>
      </c>
      <c r="U176">
        <v>4.1688000000000001</v>
      </c>
      <c r="V176">
        <v>406</v>
      </c>
      <c r="W176">
        <v>75.685000000000002</v>
      </c>
      <c r="X176">
        <v>325.89999999999998</v>
      </c>
      <c r="Y176">
        <v>397.6</v>
      </c>
      <c r="Z176">
        <v>258.61</v>
      </c>
      <c r="AA176">
        <v>25.398</v>
      </c>
      <c r="AB176" s="27">
        <v>100</v>
      </c>
      <c r="AC176" s="27">
        <v>100</v>
      </c>
      <c r="AD176">
        <v>1.2505999999999999</v>
      </c>
      <c r="AE176">
        <v>2.7437</v>
      </c>
      <c r="AF176">
        <v>337.97</v>
      </c>
      <c r="AG176">
        <v>47.454999999999998</v>
      </c>
      <c r="AH176">
        <v>120.32</v>
      </c>
      <c r="AI176">
        <v>0.26067000000000001</v>
      </c>
      <c r="AJ176" s="2">
        <v>-5.9408999999999999E-7</v>
      </c>
    </row>
    <row r="177" spans="1:36" x14ac:dyDescent="0.25">
      <c r="A177" s="17">
        <f t="shared" si="5"/>
        <v>41762</v>
      </c>
      <c r="B177">
        <v>5</v>
      </c>
      <c r="C177">
        <v>3</v>
      </c>
      <c r="D177">
        <v>13</v>
      </c>
      <c r="E177">
        <v>0</v>
      </c>
      <c r="F177">
        <v>123</v>
      </c>
      <c r="G177">
        <v>1300</v>
      </c>
      <c r="H177">
        <f t="shared" si="6"/>
        <v>123.54166666666667</v>
      </c>
      <c r="I177">
        <v>4.9246999999999996</v>
      </c>
      <c r="J177">
        <v>3.6604000000000001</v>
      </c>
      <c r="K177">
        <v>12.083</v>
      </c>
      <c r="L177">
        <v>13.228999999999999</v>
      </c>
      <c r="M177">
        <v>52.923000000000002</v>
      </c>
      <c r="N177">
        <v>1025.7</v>
      </c>
      <c r="O177">
        <v>380.19</v>
      </c>
      <c r="P177">
        <v>746.38</v>
      </c>
      <c r="Q177">
        <v>4.5331E-3</v>
      </c>
      <c r="R177">
        <v>1.2495000000000001</v>
      </c>
      <c r="S177">
        <v>0</v>
      </c>
      <c r="T177">
        <v>0</v>
      </c>
      <c r="U177">
        <v>10</v>
      </c>
      <c r="V177">
        <v>390.81</v>
      </c>
      <c r="W177">
        <v>76.244</v>
      </c>
      <c r="X177">
        <v>339.84</v>
      </c>
      <c r="Y177">
        <v>401.26</v>
      </c>
      <c r="Z177">
        <v>253.15</v>
      </c>
      <c r="AA177">
        <v>32.527999999999999</v>
      </c>
      <c r="AB177" s="27">
        <v>100</v>
      </c>
      <c r="AC177" s="27">
        <v>100</v>
      </c>
      <c r="AD177">
        <v>1.2495000000000001</v>
      </c>
      <c r="AE177">
        <v>2.6202000000000001</v>
      </c>
      <c r="AF177">
        <v>354.72</v>
      </c>
      <c r="AG177">
        <v>43.658000000000001</v>
      </c>
      <c r="AH177">
        <v>119.84</v>
      </c>
      <c r="AI177">
        <v>0.24701000000000001</v>
      </c>
      <c r="AJ177" s="2">
        <v>-4.9197999999999999E-7</v>
      </c>
    </row>
    <row r="178" spans="1:36" x14ac:dyDescent="0.25">
      <c r="A178" s="17">
        <f t="shared" si="5"/>
        <v>41762</v>
      </c>
      <c r="B178">
        <v>5</v>
      </c>
      <c r="C178">
        <v>3</v>
      </c>
      <c r="D178">
        <v>13</v>
      </c>
      <c r="E178">
        <v>30</v>
      </c>
      <c r="F178">
        <v>123</v>
      </c>
      <c r="G178">
        <v>1330</v>
      </c>
      <c r="H178">
        <f t="shared" si="6"/>
        <v>123.5625</v>
      </c>
      <c r="I178">
        <v>11.766999999999999</v>
      </c>
      <c r="J178">
        <v>4.0884999999999998</v>
      </c>
      <c r="K178">
        <v>12.821999999999999</v>
      </c>
      <c r="L178">
        <v>13.635999999999999</v>
      </c>
      <c r="M178">
        <v>51.222999999999999</v>
      </c>
      <c r="N178">
        <v>1025.5</v>
      </c>
      <c r="O178">
        <v>574.74</v>
      </c>
      <c r="P178">
        <v>758.07</v>
      </c>
      <c r="Q178">
        <v>4.6048E-3</v>
      </c>
      <c r="R178">
        <v>1.246</v>
      </c>
      <c r="S178">
        <v>0</v>
      </c>
      <c r="T178">
        <v>0</v>
      </c>
      <c r="U178">
        <v>15.1</v>
      </c>
      <c r="V178">
        <v>600.83000000000004</v>
      </c>
      <c r="W178">
        <v>112.96</v>
      </c>
      <c r="X178">
        <v>312.31</v>
      </c>
      <c r="Y178">
        <v>408.62</v>
      </c>
      <c r="Z178">
        <v>391.55</v>
      </c>
      <c r="AA178">
        <v>42.283000000000001</v>
      </c>
      <c r="AB178" s="27">
        <v>100</v>
      </c>
      <c r="AC178" s="27">
        <v>100</v>
      </c>
      <c r="AD178">
        <v>1.248</v>
      </c>
      <c r="AE178">
        <v>3.2963</v>
      </c>
      <c r="AF178">
        <v>4.6669</v>
      </c>
      <c r="AG178">
        <v>77.760000000000005</v>
      </c>
      <c r="AH178">
        <v>151.9</v>
      </c>
      <c r="AI178">
        <v>0.27983000000000002</v>
      </c>
      <c r="AJ178" s="2">
        <v>-6.5611999999999998E-7</v>
      </c>
    </row>
    <row r="179" spans="1:36" x14ac:dyDescent="0.25">
      <c r="A179" s="17">
        <f t="shared" si="5"/>
        <v>41762</v>
      </c>
      <c r="B179">
        <v>5</v>
      </c>
      <c r="C179">
        <v>3</v>
      </c>
      <c r="D179">
        <v>14</v>
      </c>
      <c r="E179">
        <v>0</v>
      </c>
      <c r="F179">
        <v>123</v>
      </c>
      <c r="G179">
        <v>1400</v>
      </c>
      <c r="H179">
        <f t="shared" si="6"/>
        <v>123.58333333333333</v>
      </c>
      <c r="I179">
        <v>1.3774</v>
      </c>
      <c r="J179">
        <v>3.9737</v>
      </c>
      <c r="K179">
        <v>13.098000000000001</v>
      </c>
      <c r="L179">
        <v>14.263</v>
      </c>
      <c r="M179">
        <v>48.697000000000003</v>
      </c>
      <c r="N179">
        <v>1025.4000000000001</v>
      </c>
      <c r="O179">
        <v>592.94000000000005</v>
      </c>
      <c r="P179">
        <v>733.47</v>
      </c>
      <c r="Q179">
        <v>4.4555999999999997E-3</v>
      </c>
      <c r="R179">
        <v>1.2447999999999999</v>
      </c>
      <c r="S179">
        <v>0</v>
      </c>
      <c r="T179">
        <v>0</v>
      </c>
      <c r="U179">
        <v>16.405999999999999</v>
      </c>
      <c r="V179">
        <v>567.03</v>
      </c>
      <c r="W179">
        <v>108.32</v>
      </c>
      <c r="X179">
        <v>322.27</v>
      </c>
      <c r="Y179">
        <v>411.85</v>
      </c>
      <c r="Z179">
        <v>369.12</v>
      </c>
      <c r="AA179">
        <v>35.441000000000003</v>
      </c>
      <c r="AB179" s="27">
        <v>100</v>
      </c>
      <c r="AC179" s="27">
        <v>100</v>
      </c>
      <c r="AD179">
        <v>1.2464999999999999</v>
      </c>
      <c r="AE179">
        <v>2.9064999999999999</v>
      </c>
      <c r="AF179">
        <v>354.24</v>
      </c>
      <c r="AG179">
        <v>77.296000000000006</v>
      </c>
      <c r="AH179">
        <v>155.56</v>
      </c>
      <c r="AI179">
        <v>0.29674</v>
      </c>
      <c r="AJ179" s="2">
        <v>-6.6140999999999999E-7</v>
      </c>
    </row>
    <row r="180" spans="1:36" x14ac:dyDescent="0.25">
      <c r="A180" s="17">
        <f t="shared" si="5"/>
        <v>41762</v>
      </c>
      <c r="B180">
        <v>5</v>
      </c>
      <c r="C180">
        <v>3</v>
      </c>
      <c r="D180">
        <v>14</v>
      </c>
      <c r="E180">
        <v>30</v>
      </c>
      <c r="F180">
        <v>123</v>
      </c>
      <c r="G180">
        <v>1430</v>
      </c>
      <c r="H180">
        <f t="shared" si="6"/>
        <v>123.60416666666666</v>
      </c>
      <c r="I180">
        <v>351.95</v>
      </c>
      <c r="J180">
        <v>3.8942999999999999</v>
      </c>
      <c r="K180">
        <v>12.837999999999999</v>
      </c>
      <c r="L180">
        <v>13.042</v>
      </c>
      <c r="M180">
        <v>49.917999999999999</v>
      </c>
      <c r="N180">
        <v>1025.2</v>
      </c>
      <c r="O180">
        <v>440.12</v>
      </c>
      <c r="P180">
        <v>739.51</v>
      </c>
      <c r="Q180">
        <v>4.4933999999999998E-3</v>
      </c>
      <c r="R180">
        <v>1.2456</v>
      </c>
      <c r="S180">
        <v>0</v>
      </c>
      <c r="T180">
        <v>0</v>
      </c>
      <c r="U180">
        <v>10.976000000000001</v>
      </c>
      <c r="V180">
        <v>429.75</v>
      </c>
      <c r="W180">
        <v>84.29</v>
      </c>
      <c r="X180">
        <v>315.04000000000002</v>
      </c>
      <c r="Y180">
        <v>399.9</v>
      </c>
      <c r="Z180">
        <v>260.58999999999997</v>
      </c>
      <c r="AA180">
        <v>17.986000000000001</v>
      </c>
      <c r="AB180" s="27">
        <v>100</v>
      </c>
      <c r="AC180" s="27">
        <v>100</v>
      </c>
      <c r="AD180">
        <v>1.2472000000000001</v>
      </c>
      <c r="AE180">
        <v>2.8317999999999999</v>
      </c>
      <c r="AF180">
        <v>348.61</v>
      </c>
      <c r="AG180">
        <v>26.448</v>
      </c>
      <c r="AH180">
        <v>99.753</v>
      </c>
      <c r="AI180">
        <v>0.24348</v>
      </c>
      <c r="AJ180" s="2">
        <v>-3.9639000000000002E-7</v>
      </c>
    </row>
    <row r="181" spans="1:36" x14ac:dyDescent="0.25">
      <c r="A181" s="17">
        <f t="shared" si="5"/>
        <v>41762</v>
      </c>
      <c r="B181">
        <v>5</v>
      </c>
      <c r="C181">
        <v>3</v>
      </c>
      <c r="D181">
        <v>15</v>
      </c>
      <c r="E181">
        <v>0</v>
      </c>
      <c r="F181">
        <v>123</v>
      </c>
      <c r="G181">
        <v>1500</v>
      </c>
      <c r="H181">
        <f t="shared" si="6"/>
        <v>123.625</v>
      </c>
      <c r="I181">
        <v>7.1064999999999996</v>
      </c>
      <c r="J181">
        <v>4.0987999999999998</v>
      </c>
      <c r="K181">
        <v>12.936999999999999</v>
      </c>
      <c r="L181">
        <v>13.489000000000001</v>
      </c>
      <c r="M181">
        <v>49.154000000000003</v>
      </c>
      <c r="N181">
        <v>1025.2</v>
      </c>
      <c r="O181">
        <v>399.49</v>
      </c>
      <c r="P181">
        <v>733.67</v>
      </c>
      <c r="Q181">
        <v>4.4577999999999996E-3</v>
      </c>
      <c r="R181">
        <v>1.2452000000000001</v>
      </c>
      <c r="S181">
        <v>0</v>
      </c>
      <c r="T181">
        <v>0</v>
      </c>
      <c r="U181">
        <v>16.143999999999998</v>
      </c>
      <c r="V181">
        <v>359.19</v>
      </c>
      <c r="W181">
        <v>70.802000000000007</v>
      </c>
      <c r="X181">
        <v>310.89</v>
      </c>
      <c r="Y181">
        <v>398.14</v>
      </c>
      <c r="Z181">
        <v>201.14</v>
      </c>
      <c r="AA181">
        <v>25.302</v>
      </c>
      <c r="AB181" s="27">
        <v>100</v>
      </c>
      <c r="AC181" s="27">
        <v>100</v>
      </c>
      <c r="AD181">
        <v>1.2458</v>
      </c>
      <c r="AE181">
        <v>3.1625999999999999</v>
      </c>
      <c r="AF181">
        <v>1.4158999999999999</v>
      </c>
      <c r="AG181">
        <v>35.932000000000002</v>
      </c>
      <c r="AH181">
        <v>107.44</v>
      </c>
      <c r="AI181">
        <v>0.26717999999999997</v>
      </c>
      <c r="AJ181" s="2">
        <v>-3.9219999999999998E-7</v>
      </c>
    </row>
    <row r="182" spans="1:36" x14ac:dyDescent="0.25">
      <c r="A182" s="17">
        <f t="shared" si="5"/>
        <v>41762</v>
      </c>
      <c r="B182">
        <v>5</v>
      </c>
      <c r="C182">
        <v>3</v>
      </c>
      <c r="D182">
        <v>15</v>
      </c>
      <c r="E182">
        <v>30</v>
      </c>
      <c r="F182">
        <v>123</v>
      </c>
      <c r="G182">
        <v>1530</v>
      </c>
      <c r="H182">
        <f t="shared" si="6"/>
        <v>123.64583333333333</v>
      </c>
      <c r="I182">
        <v>354.05</v>
      </c>
      <c r="J182">
        <v>4.2961</v>
      </c>
      <c r="K182">
        <v>12.082000000000001</v>
      </c>
      <c r="L182">
        <v>12.381</v>
      </c>
      <c r="M182">
        <v>52.823999999999998</v>
      </c>
      <c r="N182">
        <v>1025</v>
      </c>
      <c r="O182">
        <v>164.15</v>
      </c>
      <c r="P182">
        <v>744.56</v>
      </c>
      <c r="Q182">
        <v>4.5247999999999998E-3</v>
      </c>
      <c r="R182">
        <v>1.2486999999999999</v>
      </c>
      <c r="S182">
        <v>0</v>
      </c>
      <c r="T182">
        <v>0</v>
      </c>
      <c r="U182">
        <v>0</v>
      </c>
      <c r="V182">
        <v>157.86000000000001</v>
      </c>
      <c r="W182">
        <v>30.564</v>
      </c>
      <c r="X182">
        <v>324.45999999999998</v>
      </c>
      <c r="Y182">
        <v>381.61</v>
      </c>
      <c r="Z182">
        <v>70.14</v>
      </c>
      <c r="AA182">
        <v>2.9887999999999999</v>
      </c>
      <c r="AB182" s="27">
        <v>100</v>
      </c>
      <c r="AC182" s="27">
        <v>100</v>
      </c>
      <c r="AD182">
        <v>1.248</v>
      </c>
      <c r="AE182">
        <v>2.8447</v>
      </c>
      <c r="AF182">
        <v>347.43</v>
      </c>
      <c r="AG182">
        <v>-12.167</v>
      </c>
      <c r="AH182">
        <v>65.248000000000005</v>
      </c>
      <c r="AI182">
        <v>0.25434000000000001</v>
      </c>
      <c r="AJ182" s="2">
        <v>-1.741E-7</v>
      </c>
    </row>
    <row r="183" spans="1:36" x14ac:dyDescent="0.25">
      <c r="A183" s="17">
        <f t="shared" si="5"/>
        <v>41762</v>
      </c>
      <c r="B183">
        <v>5</v>
      </c>
      <c r="C183">
        <v>3</v>
      </c>
      <c r="D183">
        <v>16</v>
      </c>
      <c r="E183">
        <v>0</v>
      </c>
      <c r="F183">
        <v>123</v>
      </c>
      <c r="G183">
        <v>1600</v>
      </c>
      <c r="H183">
        <f t="shared" si="6"/>
        <v>123.66666666666667</v>
      </c>
      <c r="I183">
        <v>321.06</v>
      </c>
      <c r="J183">
        <v>3.8691</v>
      </c>
      <c r="K183">
        <v>12.728999999999999</v>
      </c>
      <c r="L183">
        <v>12.898</v>
      </c>
      <c r="M183">
        <v>52.484999999999999</v>
      </c>
      <c r="N183">
        <v>1024.8</v>
      </c>
      <c r="O183">
        <v>381.41</v>
      </c>
      <c r="P183">
        <v>771.81</v>
      </c>
      <c r="Q183">
        <v>4.6918000000000003E-3</v>
      </c>
      <c r="R183">
        <v>1.2455000000000001</v>
      </c>
      <c r="S183">
        <v>0</v>
      </c>
      <c r="T183">
        <v>0</v>
      </c>
      <c r="U183">
        <v>24.204000000000001</v>
      </c>
      <c r="V183">
        <v>417.67</v>
      </c>
      <c r="W183">
        <v>89.457999999999998</v>
      </c>
      <c r="X183">
        <v>302.45999999999998</v>
      </c>
      <c r="Y183">
        <v>395.07</v>
      </c>
      <c r="Z183">
        <v>235.6</v>
      </c>
      <c r="AA183">
        <v>16.196999999999999</v>
      </c>
      <c r="AB183" s="27">
        <v>100</v>
      </c>
      <c r="AC183" s="27">
        <v>100</v>
      </c>
      <c r="AD183">
        <v>1.2459</v>
      </c>
      <c r="AE183">
        <v>3.0297999999999998</v>
      </c>
      <c r="AF183">
        <v>315.17</v>
      </c>
      <c r="AG183">
        <v>34.466000000000001</v>
      </c>
      <c r="AH183">
        <v>102.41</v>
      </c>
      <c r="AI183">
        <v>0.26822000000000001</v>
      </c>
      <c r="AJ183" s="2">
        <v>-4.4812999999999998E-7</v>
      </c>
    </row>
    <row r="184" spans="1:36" x14ac:dyDescent="0.25">
      <c r="A184" s="17">
        <f t="shared" si="5"/>
        <v>41762</v>
      </c>
      <c r="B184">
        <v>5</v>
      </c>
      <c r="C184">
        <v>3</v>
      </c>
      <c r="D184">
        <v>16</v>
      </c>
      <c r="E184">
        <v>30</v>
      </c>
      <c r="F184">
        <v>123</v>
      </c>
      <c r="G184">
        <v>1630</v>
      </c>
      <c r="H184">
        <f t="shared" si="6"/>
        <v>123.6875</v>
      </c>
      <c r="I184">
        <v>342.11</v>
      </c>
      <c r="J184">
        <v>4.1237000000000004</v>
      </c>
      <c r="K184">
        <v>12.798999999999999</v>
      </c>
      <c r="L184">
        <v>13.648</v>
      </c>
      <c r="M184">
        <v>50.35</v>
      </c>
      <c r="N184">
        <v>1024.8</v>
      </c>
      <c r="O184">
        <v>388.33</v>
      </c>
      <c r="P184">
        <v>744.23</v>
      </c>
      <c r="Q184">
        <v>4.5239E-3</v>
      </c>
      <c r="R184">
        <v>1.2453000000000001</v>
      </c>
      <c r="S184">
        <v>0</v>
      </c>
      <c r="T184">
        <v>0</v>
      </c>
      <c r="U184">
        <v>30</v>
      </c>
      <c r="V184">
        <v>350.45</v>
      </c>
      <c r="W184">
        <v>78.495999999999995</v>
      </c>
      <c r="X184">
        <v>285.51</v>
      </c>
      <c r="Y184">
        <v>389.87</v>
      </c>
      <c r="Z184">
        <v>167.59</v>
      </c>
      <c r="AA184">
        <v>6.6759000000000004</v>
      </c>
      <c r="AB184" s="27">
        <v>100</v>
      </c>
      <c r="AC184" s="27">
        <v>100</v>
      </c>
      <c r="AD184">
        <v>1.246</v>
      </c>
      <c r="AE184">
        <v>2.8784000000000001</v>
      </c>
      <c r="AF184">
        <v>335.3</v>
      </c>
      <c r="AG184">
        <v>19.248999999999999</v>
      </c>
      <c r="AH184">
        <v>89.456000000000003</v>
      </c>
      <c r="AI184">
        <v>0.30080000000000001</v>
      </c>
      <c r="AJ184" s="2">
        <v>-2.7557999999999998E-7</v>
      </c>
    </row>
    <row r="185" spans="1:36" x14ac:dyDescent="0.25">
      <c r="A185" s="17">
        <f t="shared" si="5"/>
        <v>41762</v>
      </c>
      <c r="B185">
        <v>5</v>
      </c>
      <c r="C185">
        <v>3</v>
      </c>
      <c r="D185">
        <v>17</v>
      </c>
      <c r="E185">
        <v>0</v>
      </c>
      <c r="F185">
        <v>123</v>
      </c>
      <c r="G185">
        <v>1700</v>
      </c>
      <c r="H185">
        <f t="shared" si="6"/>
        <v>123.70833333333333</v>
      </c>
      <c r="I185">
        <v>358.38</v>
      </c>
      <c r="J185">
        <v>3.9093</v>
      </c>
      <c r="K185">
        <v>12.204000000000001</v>
      </c>
      <c r="L185">
        <v>12.226000000000001</v>
      </c>
      <c r="M185">
        <v>51.515000000000001</v>
      </c>
      <c r="N185">
        <v>1024.8</v>
      </c>
      <c r="O185">
        <v>235.27</v>
      </c>
      <c r="P185">
        <v>731.8</v>
      </c>
      <c r="Q185">
        <v>4.4482000000000002E-3</v>
      </c>
      <c r="R185">
        <v>1.2479</v>
      </c>
      <c r="S185">
        <v>0</v>
      </c>
      <c r="T185">
        <v>0</v>
      </c>
      <c r="U185">
        <v>30</v>
      </c>
      <c r="V185">
        <v>211.82</v>
      </c>
      <c r="W185">
        <v>47.100999999999999</v>
      </c>
      <c r="X185">
        <v>281.17</v>
      </c>
      <c r="Y185">
        <v>377.81</v>
      </c>
      <c r="Z185">
        <v>68.09</v>
      </c>
      <c r="AA185">
        <v>-0.65929000000000004</v>
      </c>
      <c r="AB185" s="27">
        <v>100</v>
      </c>
      <c r="AC185" s="27">
        <v>100</v>
      </c>
      <c r="AD185">
        <v>1.2476</v>
      </c>
      <c r="AE185">
        <v>2.8201999999999998</v>
      </c>
      <c r="AF185">
        <v>353.01</v>
      </c>
      <c r="AG185">
        <v>-0.56781999999999999</v>
      </c>
      <c r="AH185">
        <v>54.122</v>
      </c>
      <c r="AI185">
        <v>0.25059999999999999</v>
      </c>
      <c r="AJ185" s="2">
        <v>-1.3663E-7</v>
      </c>
    </row>
    <row r="186" spans="1:36" x14ac:dyDescent="0.25">
      <c r="A186" s="17">
        <f t="shared" si="5"/>
        <v>41762</v>
      </c>
      <c r="B186">
        <v>5</v>
      </c>
      <c r="C186">
        <v>3</v>
      </c>
      <c r="D186">
        <v>17</v>
      </c>
      <c r="E186">
        <v>30</v>
      </c>
      <c r="F186">
        <v>123</v>
      </c>
      <c r="G186">
        <v>1730</v>
      </c>
      <c r="H186">
        <f t="shared" si="6"/>
        <v>123.72916666666666</v>
      </c>
      <c r="I186">
        <v>351.76</v>
      </c>
      <c r="J186">
        <v>4.4077000000000002</v>
      </c>
      <c r="K186">
        <v>11.882999999999999</v>
      </c>
      <c r="L186">
        <v>12.250999999999999</v>
      </c>
      <c r="M186">
        <v>51.497</v>
      </c>
      <c r="N186">
        <v>1024.8</v>
      </c>
      <c r="O186">
        <v>171.99</v>
      </c>
      <c r="P186">
        <v>716.62</v>
      </c>
      <c r="Q186">
        <v>4.3555E-3</v>
      </c>
      <c r="R186">
        <v>1.2494000000000001</v>
      </c>
      <c r="S186">
        <v>0</v>
      </c>
      <c r="T186">
        <v>0</v>
      </c>
      <c r="U186">
        <v>20</v>
      </c>
      <c r="V186">
        <v>204.74</v>
      </c>
      <c r="W186">
        <v>52.142000000000003</v>
      </c>
      <c r="X186">
        <v>279.89</v>
      </c>
      <c r="Y186">
        <v>373.72</v>
      </c>
      <c r="Z186">
        <v>58.762999999999998</v>
      </c>
      <c r="AA186">
        <v>-2.7978999999999998</v>
      </c>
      <c r="AB186" s="27">
        <v>100</v>
      </c>
      <c r="AC186" s="27">
        <v>100</v>
      </c>
      <c r="AD186">
        <v>1.2488999999999999</v>
      </c>
      <c r="AE186">
        <v>3.1038000000000001</v>
      </c>
      <c r="AF186">
        <v>343.01</v>
      </c>
      <c r="AG186">
        <v>-12.151999999999999</v>
      </c>
      <c r="AH186">
        <v>56.886000000000003</v>
      </c>
      <c r="AI186">
        <v>0.26124999999999998</v>
      </c>
      <c r="AJ186" s="2">
        <v>-1.044E-7</v>
      </c>
    </row>
    <row r="187" spans="1:36" x14ac:dyDescent="0.25">
      <c r="A187" s="17">
        <f t="shared" si="5"/>
        <v>41762</v>
      </c>
      <c r="B187">
        <v>5</v>
      </c>
      <c r="C187">
        <v>3</v>
      </c>
      <c r="D187">
        <v>18</v>
      </c>
      <c r="E187">
        <v>0</v>
      </c>
      <c r="F187">
        <v>123</v>
      </c>
      <c r="G187">
        <v>1800</v>
      </c>
      <c r="H187">
        <f t="shared" si="6"/>
        <v>123.75</v>
      </c>
      <c r="I187">
        <v>342.67</v>
      </c>
      <c r="J187">
        <v>3.8647999999999998</v>
      </c>
      <c r="K187">
        <v>11.108000000000001</v>
      </c>
      <c r="L187">
        <v>11.103</v>
      </c>
      <c r="M187">
        <v>54.418999999999997</v>
      </c>
      <c r="N187">
        <v>1025</v>
      </c>
      <c r="O187">
        <v>130.32</v>
      </c>
      <c r="P187">
        <v>718.92</v>
      </c>
      <c r="Q187">
        <v>4.3686999999999997E-3</v>
      </c>
      <c r="R187">
        <v>1.2531000000000001</v>
      </c>
      <c r="S187">
        <v>0</v>
      </c>
      <c r="T187">
        <v>0</v>
      </c>
      <c r="U187">
        <v>30</v>
      </c>
      <c r="V187">
        <v>117.19</v>
      </c>
      <c r="W187">
        <v>31.965</v>
      </c>
      <c r="X187">
        <v>275.11</v>
      </c>
      <c r="Y187">
        <v>363.01</v>
      </c>
      <c r="Z187">
        <v>-2.6714000000000002</v>
      </c>
      <c r="AA187">
        <v>-11.23</v>
      </c>
      <c r="AB187" s="27">
        <v>100</v>
      </c>
      <c r="AC187" s="27">
        <v>100</v>
      </c>
      <c r="AD187">
        <v>1.2524999999999999</v>
      </c>
      <c r="AE187">
        <v>2.4510000000000001</v>
      </c>
      <c r="AF187">
        <v>335.22</v>
      </c>
      <c r="AG187">
        <v>-22.303000000000001</v>
      </c>
      <c r="AH187">
        <v>29.52</v>
      </c>
      <c r="AI187">
        <v>0.21082999999999999</v>
      </c>
      <c r="AJ187" s="2">
        <v>-2.9594E-8</v>
      </c>
    </row>
    <row r="188" spans="1:36" x14ac:dyDescent="0.25">
      <c r="A188" s="17">
        <f t="shared" si="5"/>
        <v>41762</v>
      </c>
      <c r="B188">
        <v>5</v>
      </c>
      <c r="C188">
        <v>3</v>
      </c>
      <c r="D188">
        <v>18</v>
      </c>
      <c r="E188">
        <v>30</v>
      </c>
      <c r="F188">
        <v>123</v>
      </c>
      <c r="G188">
        <v>1830</v>
      </c>
      <c r="H188">
        <f t="shared" si="6"/>
        <v>123.77083333333333</v>
      </c>
      <c r="I188">
        <v>2.9106999999999998</v>
      </c>
      <c r="J188">
        <v>4.1455000000000002</v>
      </c>
      <c r="K188">
        <v>10.374000000000001</v>
      </c>
      <c r="L188">
        <v>9.8267000000000007</v>
      </c>
      <c r="M188">
        <v>57.122999999999998</v>
      </c>
      <c r="N188">
        <v>1025.2</v>
      </c>
      <c r="O188">
        <v>75.453999999999994</v>
      </c>
      <c r="P188">
        <v>719.16</v>
      </c>
      <c r="Q188">
        <v>4.3692999999999996E-3</v>
      </c>
      <c r="R188">
        <v>1.2565999999999999</v>
      </c>
      <c r="S188">
        <v>0</v>
      </c>
      <c r="T188">
        <v>0</v>
      </c>
      <c r="U188">
        <v>30</v>
      </c>
      <c r="V188">
        <v>53.802999999999997</v>
      </c>
      <c r="W188">
        <v>17.96</v>
      </c>
      <c r="X188">
        <v>273.73</v>
      </c>
      <c r="Y188">
        <v>356.62</v>
      </c>
      <c r="Z188">
        <v>-47.051000000000002</v>
      </c>
      <c r="AA188">
        <v>-15.298</v>
      </c>
      <c r="AB188" s="27">
        <v>100</v>
      </c>
      <c r="AC188" s="27">
        <v>100</v>
      </c>
      <c r="AD188">
        <v>1.2545999999999999</v>
      </c>
      <c r="AE188">
        <v>2.9028999999999998</v>
      </c>
      <c r="AF188">
        <v>356.4</v>
      </c>
      <c r="AG188">
        <v>-33.226999999999997</v>
      </c>
      <c r="AH188">
        <v>20.869</v>
      </c>
      <c r="AI188">
        <v>0.20827999999999999</v>
      </c>
      <c r="AJ188" s="2">
        <v>2.4194999999999999E-8</v>
      </c>
    </row>
    <row r="189" spans="1:36" x14ac:dyDescent="0.25">
      <c r="A189" s="17">
        <f t="shared" si="5"/>
        <v>41762</v>
      </c>
      <c r="B189">
        <v>5</v>
      </c>
      <c r="C189">
        <v>3</v>
      </c>
      <c r="D189">
        <v>19</v>
      </c>
      <c r="E189">
        <v>0</v>
      </c>
      <c r="F189">
        <v>123</v>
      </c>
      <c r="G189">
        <v>1900</v>
      </c>
      <c r="H189">
        <f t="shared" si="6"/>
        <v>123.79166666666667</v>
      </c>
      <c r="I189">
        <v>4.1665999999999999</v>
      </c>
      <c r="J189">
        <v>3.4180999999999999</v>
      </c>
      <c r="K189">
        <v>9.2423000000000002</v>
      </c>
      <c r="L189">
        <v>8.0581999999999994</v>
      </c>
      <c r="M189">
        <v>61.963999999999999</v>
      </c>
      <c r="N189">
        <v>1025.4000000000001</v>
      </c>
      <c r="O189">
        <v>18.405999999999999</v>
      </c>
      <c r="P189">
        <v>722.7</v>
      </c>
      <c r="Q189">
        <v>4.3901000000000001E-3</v>
      </c>
      <c r="R189">
        <v>1.2618</v>
      </c>
      <c r="S189">
        <v>0</v>
      </c>
      <c r="T189">
        <v>0</v>
      </c>
      <c r="U189">
        <v>0</v>
      </c>
      <c r="V189">
        <v>10.853</v>
      </c>
      <c r="W189">
        <v>4.6043000000000003</v>
      </c>
      <c r="X189">
        <v>270.82</v>
      </c>
      <c r="Y189">
        <v>347.63</v>
      </c>
      <c r="Z189">
        <v>-70.561000000000007</v>
      </c>
      <c r="AA189">
        <v>-21.382999999999999</v>
      </c>
      <c r="AB189" s="27">
        <v>100</v>
      </c>
      <c r="AC189" s="27">
        <v>100</v>
      </c>
      <c r="AD189">
        <v>1.2592000000000001</v>
      </c>
      <c r="AE189">
        <v>2.1775000000000002</v>
      </c>
      <c r="AF189">
        <v>355.18</v>
      </c>
      <c r="AG189">
        <v>-37.692</v>
      </c>
      <c r="AH189">
        <v>11.339</v>
      </c>
      <c r="AI189">
        <v>0.16753000000000001</v>
      </c>
      <c r="AJ189" s="2">
        <v>9.4711999999999995E-8</v>
      </c>
    </row>
    <row r="190" spans="1:36" x14ac:dyDescent="0.25">
      <c r="A190" s="17">
        <f t="shared" si="5"/>
        <v>41762</v>
      </c>
      <c r="B190">
        <v>5</v>
      </c>
      <c r="C190">
        <v>3</v>
      </c>
      <c r="D190">
        <v>19</v>
      </c>
      <c r="E190">
        <v>30</v>
      </c>
      <c r="F190">
        <v>123</v>
      </c>
      <c r="G190">
        <v>1930</v>
      </c>
      <c r="H190">
        <f t="shared" si="6"/>
        <v>123.8125</v>
      </c>
      <c r="I190">
        <v>354.7</v>
      </c>
      <c r="J190">
        <v>3.3050999999999999</v>
      </c>
      <c r="K190">
        <v>7.8304999999999998</v>
      </c>
      <c r="L190">
        <v>6.4358000000000004</v>
      </c>
      <c r="M190">
        <v>67.7</v>
      </c>
      <c r="N190">
        <v>1025.5999999999999</v>
      </c>
      <c r="O190">
        <v>0</v>
      </c>
      <c r="P190">
        <v>717.57</v>
      </c>
      <c r="Q190">
        <v>4.3576999999999999E-3</v>
      </c>
      <c r="R190">
        <v>1.2685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267.52</v>
      </c>
      <c r="Y190">
        <v>339.16</v>
      </c>
      <c r="Z190">
        <v>-71.641999999999996</v>
      </c>
      <c r="AA190">
        <v>-25.707999999999998</v>
      </c>
      <c r="AB190" s="27">
        <v>100</v>
      </c>
      <c r="AC190" s="27">
        <v>100</v>
      </c>
      <c r="AD190">
        <v>1.2645</v>
      </c>
      <c r="AE190">
        <v>1.9421999999999999</v>
      </c>
      <c r="AF190">
        <v>348.17</v>
      </c>
      <c r="AG190">
        <v>-22.702000000000002</v>
      </c>
      <c r="AH190">
        <v>3.8732000000000002</v>
      </c>
      <c r="AI190">
        <v>0.14546999999999999</v>
      </c>
      <c r="AJ190" s="2">
        <v>6.8707999999999996E-8</v>
      </c>
    </row>
    <row r="191" spans="1:36" x14ac:dyDescent="0.25">
      <c r="A191" s="17">
        <f t="shared" si="5"/>
        <v>41762</v>
      </c>
      <c r="B191">
        <v>5</v>
      </c>
      <c r="C191">
        <v>3</v>
      </c>
      <c r="D191">
        <v>20</v>
      </c>
      <c r="E191">
        <v>0</v>
      </c>
      <c r="F191">
        <v>123</v>
      </c>
      <c r="G191">
        <v>2000</v>
      </c>
      <c r="H191">
        <f t="shared" si="6"/>
        <v>123.83333333333333</v>
      </c>
      <c r="I191">
        <v>2.6669</v>
      </c>
      <c r="J191">
        <v>3.3416000000000001</v>
      </c>
      <c r="K191">
        <v>7.2702</v>
      </c>
      <c r="L191">
        <v>5.8456999999999999</v>
      </c>
      <c r="M191">
        <v>69.781000000000006</v>
      </c>
      <c r="N191">
        <v>1025.8</v>
      </c>
      <c r="O191">
        <v>0</v>
      </c>
      <c r="P191">
        <v>712.07</v>
      </c>
      <c r="Q191">
        <v>4.3236999999999998E-3</v>
      </c>
      <c r="R191">
        <v>1.2712000000000001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264.74</v>
      </c>
      <c r="Y191">
        <v>338.13</v>
      </c>
      <c r="Z191">
        <v>-73.394999999999996</v>
      </c>
      <c r="AA191">
        <v>-26.646000000000001</v>
      </c>
      <c r="AB191" s="27">
        <v>100</v>
      </c>
      <c r="AC191" s="27">
        <v>100</v>
      </c>
      <c r="AD191">
        <v>1.2670999999999999</v>
      </c>
      <c r="AE191">
        <v>2.1688999999999998</v>
      </c>
      <c r="AF191">
        <v>354.99</v>
      </c>
      <c r="AG191">
        <v>-38.481999999999999</v>
      </c>
      <c r="AH191">
        <v>5.1524999999999999</v>
      </c>
      <c r="AI191">
        <v>0.17554</v>
      </c>
      <c r="AJ191" s="2">
        <v>1.0684E-7</v>
      </c>
    </row>
    <row r="192" spans="1:36" x14ac:dyDescent="0.25">
      <c r="A192" s="17">
        <f t="shared" si="5"/>
        <v>41762</v>
      </c>
      <c r="B192">
        <v>5</v>
      </c>
      <c r="C192">
        <v>3</v>
      </c>
      <c r="D192">
        <v>20</v>
      </c>
      <c r="E192">
        <v>30</v>
      </c>
      <c r="F192">
        <v>123</v>
      </c>
      <c r="G192">
        <v>2030</v>
      </c>
      <c r="H192">
        <f t="shared" si="6"/>
        <v>123.85416666666666</v>
      </c>
      <c r="I192">
        <v>1.6327</v>
      </c>
      <c r="J192">
        <v>3.3401000000000001</v>
      </c>
      <c r="K192">
        <v>6.5471000000000004</v>
      </c>
      <c r="L192">
        <v>5.3563999999999998</v>
      </c>
      <c r="M192">
        <v>72.263000000000005</v>
      </c>
      <c r="N192">
        <v>1025.8</v>
      </c>
      <c r="O192">
        <v>0</v>
      </c>
      <c r="P192">
        <v>701.67</v>
      </c>
      <c r="Q192">
        <v>4.2601000000000002E-3</v>
      </c>
      <c r="R192">
        <v>1.2746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262.42</v>
      </c>
      <c r="Y192">
        <v>334.84</v>
      </c>
      <c r="Z192">
        <v>-72.424999999999997</v>
      </c>
      <c r="AA192">
        <v>-28.195</v>
      </c>
      <c r="AB192" s="27">
        <v>100</v>
      </c>
      <c r="AC192" s="27">
        <v>100</v>
      </c>
      <c r="AD192">
        <v>1.2702</v>
      </c>
      <c r="AE192">
        <v>2.0587</v>
      </c>
      <c r="AF192">
        <v>353.31</v>
      </c>
      <c r="AG192">
        <v>-36.142000000000003</v>
      </c>
      <c r="AH192">
        <v>4.1035000000000004</v>
      </c>
      <c r="AI192">
        <v>0.16303999999999999</v>
      </c>
      <c r="AJ192" s="2">
        <v>1.0276E-7</v>
      </c>
    </row>
    <row r="193" spans="1:36" x14ac:dyDescent="0.25">
      <c r="A193" s="17">
        <f t="shared" si="5"/>
        <v>41762</v>
      </c>
      <c r="B193">
        <v>5</v>
      </c>
      <c r="C193">
        <v>3</v>
      </c>
      <c r="D193">
        <v>21</v>
      </c>
      <c r="E193">
        <v>0</v>
      </c>
      <c r="F193">
        <v>123</v>
      </c>
      <c r="G193">
        <v>2100</v>
      </c>
      <c r="H193">
        <f t="shared" si="6"/>
        <v>123.875</v>
      </c>
      <c r="I193">
        <v>4.8654999999999999</v>
      </c>
      <c r="J193">
        <v>2.4704000000000002</v>
      </c>
      <c r="K193">
        <v>5.3608000000000002</v>
      </c>
      <c r="L193">
        <v>3.8020999999999998</v>
      </c>
      <c r="M193">
        <v>77.524000000000001</v>
      </c>
      <c r="N193">
        <v>1025.9000000000001</v>
      </c>
      <c r="O193">
        <v>0</v>
      </c>
      <c r="P193">
        <v>693.08</v>
      </c>
      <c r="Q193">
        <v>4.2077E-3</v>
      </c>
      <c r="R193">
        <v>1.2801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259.97000000000003</v>
      </c>
      <c r="Y193">
        <v>326.47000000000003</v>
      </c>
      <c r="Z193">
        <v>-66.5</v>
      </c>
      <c r="AA193">
        <v>-31.468</v>
      </c>
      <c r="AB193" s="27">
        <v>100</v>
      </c>
      <c r="AC193" s="27">
        <v>100</v>
      </c>
      <c r="AD193">
        <v>1.2735000000000001</v>
      </c>
      <c r="AE193">
        <v>1.5188999999999999</v>
      </c>
      <c r="AF193">
        <v>356.33</v>
      </c>
      <c r="AG193">
        <v>-11.525</v>
      </c>
      <c r="AH193">
        <v>0.30459999999999998</v>
      </c>
      <c r="AI193" s="2">
        <v>7.3126999999999998E-2</v>
      </c>
      <c r="AJ193" s="2">
        <v>5.4793E-8</v>
      </c>
    </row>
    <row r="194" spans="1:36" x14ac:dyDescent="0.25">
      <c r="A194" s="17">
        <f t="shared" si="5"/>
        <v>41762</v>
      </c>
      <c r="B194">
        <v>5</v>
      </c>
      <c r="C194">
        <v>3</v>
      </c>
      <c r="D194">
        <v>21</v>
      </c>
      <c r="E194">
        <v>30</v>
      </c>
      <c r="F194">
        <v>123</v>
      </c>
      <c r="G194">
        <v>2130</v>
      </c>
      <c r="H194">
        <f t="shared" si="6"/>
        <v>123.89583333333333</v>
      </c>
      <c r="I194">
        <v>0.93361000000000005</v>
      </c>
      <c r="J194">
        <v>2.4009999999999998</v>
      </c>
      <c r="K194">
        <v>4.4200999999999997</v>
      </c>
      <c r="L194">
        <v>2.8359999999999999</v>
      </c>
      <c r="M194">
        <v>80.775999999999996</v>
      </c>
      <c r="N194">
        <v>1026.0999999999999</v>
      </c>
      <c r="O194">
        <v>0</v>
      </c>
      <c r="P194">
        <v>676.44</v>
      </c>
      <c r="Q194">
        <v>4.1057000000000003E-3</v>
      </c>
      <c r="R194">
        <v>1.2847999999999999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257.83</v>
      </c>
      <c r="Y194">
        <v>321.35000000000002</v>
      </c>
      <c r="Z194">
        <v>-63.518000000000001</v>
      </c>
      <c r="AA194">
        <v>-33.774999999999999</v>
      </c>
      <c r="AB194" s="27">
        <v>100</v>
      </c>
      <c r="AC194" s="27">
        <v>100</v>
      </c>
      <c r="AD194">
        <v>1.2766</v>
      </c>
      <c r="AE194">
        <v>1.3782000000000001</v>
      </c>
      <c r="AF194">
        <v>353.22</v>
      </c>
      <c r="AG194">
        <v>-15.085000000000001</v>
      </c>
      <c r="AH194">
        <v>-0.88236999999999999</v>
      </c>
      <c r="AI194" s="2">
        <v>7.7831999999999998E-2</v>
      </c>
      <c r="AJ194" s="2">
        <v>9.0322999999999994E-8</v>
      </c>
    </row>
    <row r="195" spans="1:36" x14ac:dyDescent="0.25">
      <c r="A195" s="17">
        <f t="shared" si="5"/>
        <v>41762</v>
      </c>
      <c r="B195">
        <v>5</v>
      </c>
      <c r="C195">
        <v>3</v>
      </c>
      <c r="D195">
        <v>22</v>
      </c>
      <c r="E195">
        <v>0</v>
      </c>
      <c r="F195">
        <v>123</v>
      </c>
      <c r="G195">
        <v>2200</v>
      </c>
      <c r="H195">
        <f t="shared" si="6"/>
        <v>123.91666666666667</v>
      </c>
      <c r="I195">
        <v>7.5659000000000001</v>
      </c>
      <c r="J195">
        <v>2.0737000000000001</v>
      </c>
      <c r="K195">
        <v>4.0637999999999996</v>
      </c>
      <c r="L195">
        <v>1.3713</v>
      </c>
      <c r="M195">
        <v>82.116</v>
      </c>
      <c r="N195">
        <v>1026.3</v>
      </c>
      <c r="O195">
        <v>0</v>
      </c>
      <c r="P195">
        <v>670.75</v>
      </c>
      <c r="Q195">
        <v>4.0701000000000001E-3</v>
      </c>
      <c r="R195">
        <v>1.2867999999999999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256.52999999999997</v>
      </c>
      <c r="Y195">
        <v>316.29000000000002</v>
      </c>
      <c r="Z195">
        <v>-59.753</v>
      </c>
      <c r="AA195">
        <v>-35.935000000000002</v>
      </c>
      <c r="AB195" s="27">
        <v>100</v>
      </c>
      <c r="AC195" s="27">
        <v>100</v>
      </c>
      <c r="AD195">
        <v>1.278</v>
      </c>
      <c r="AE195">
        <v>1.1983999999999999</v>
      </c>
      <c r="AF195">
        <v>357.94</v>
      </c>
      <c r="AG195">
        <v>-1.2163999999999999</v>
      </c>
      <c r="AH195" s="2">
        <v>4.3022999999999999E-2</v>
      </c>
      <c r="AI195" s="2">
        <v>3.7307E-2</v>
      </c>
      <c r="AJ195" s="2">
        <v>-1.4597E-8</v>
      </c>
    </row>
    <row r="196" spans="1:36" x14ac:dyDescent="0.25">
      <c r="A196" s="17">
        <f t="shared" si="5"/>
        <v>41762</v>
      </c>
      <c r="B196">
        <v>5</v>
      </c>
      <c r="C196">
        <v>3</v>
      </c>
      <c r="D196">
        <v>22</v>
      </c>
      <c r="E196">
        <v>30</v>
      </c>
      <c r="F196">
        <v>123</v>
      </c>
      <c r="G196">
        <v>2230</v>
      </c>
      <c r="H196">
        <f t="shared" si="6"/>
        <v>123.9375</v>
      </c>
      <c r="I196">
        <v>20.37</v>
      </c>
      <c r="J196">
        <v>1.2745</v>
      </c>
      <c r="K196">
        <v>3.2622</v>
      </c>
      <c r="L196">
        <v>1.5882E-2</v>
      </c>
      <c r="M196">
        <v>86.825000000000003</v>
      </c>
      <c r="N196">
        <v>1026.3</v>
      </c>
      <c r="O196">
        <v>0</v>
      </c>
      <c r="P196">
        <v>670.01</v>
      </c>
      <c r="Q196">
        <v>4.0654999999999997E-3</v>
      </c>
      <c r="R196">
        <v>1.2905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255.17</v>
      </c>
      <c r="Y196">
        <v>312.64999999999998</v>
      </c>
      <c r="Z196">
        <v>-57.481000000000002</v>
      </c>
      <c r="AA196">
        <v>-38.024999999999999</v>
      </c>
      <c r="AB196" s="27">
        <v>100</v>
      </c>
      <c r="AC196" s="27">
        <v>100</v>
      </c>
      <c r="AD196">
        <v>1.2796000000000001</v>
      </c>
      <c r="AE196">
        <v>0.64927000000000001</v>
      </c>
      <c r="AF196">
        <v>10.073</v>
      </c>
      <c r="AG196">
        <v>0.23949000000000001</v>
      </c>
      <c r="AH196" s="2">
        <v>1.6546999999999999E-2</v>
      </c>
      <c r="AI196" s="2">
        <v>8.1846999999999996E-3</v>
      </c>
      <c r="AJ196" s="2">
        <v>-4.3722999999999999E-9</v>
      </c>
    </row>
    <row r="197" spans="1:36" x14ac:dyDescent="0.25">
      <c r="A197" s="17">
        <f t="shared" si="5"/>
        <v>41762</v>
      </c>
      <c r="B197">
        <v>5</v>
      </c>
      <c r="C197">
        <v>3</v>
      </c>
      <c r="D197">
        <v>23</v>
      </c>
      <c r="E197">
        <v>0</v>
      </c>
      <c r="F197">
        <v>123</v>
      </c>
      <c r="G197">
        <v>2300</v>
      </c>
      <c r="H197">
        <f t="shared" si="6"/>
        <v>123.95833333333333</v>
      </c>
      <c r="I197">
        <v>7.0636000000000001</v>
      </c>
      <c r="J197">
        <v>0.92276000000000002</v>
      </c>
      <c r="K197">
        <v>3.3731</v>
      </c>
      <c r="L197">
        <v>-0.95460999999999996</v>
      </c>
      <c r="M197">
        <v>87.424000000000007</v>
      </c>
      <c r="N197">
        <v>1026.2</v>
      </c>
      <c r="O197">
        <v>0</v>
      </c>
      <c r="P197">
        <v>680.07</v>
      </c>
      <c r="Q197">
        <v>4.1272000000000001E-3</v>
      </c>
      <c r="R197">
        <v>1.2898000000000001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254</v>
      </c>
      <c r="Y197">
        <v>310.07</v>
      </c>
      <c r="Z197">
        <v>-56.061</v>
      </c>
      <c r="AA197">
        <v>-39.585999999999999</v>
      </c>
      <c r="AB197" s="27">
        <v>100</v>
      </c>
      <c r="AC197" s="27">
        <v>100</v>
      </c>
      <c r="AD197">
        <v>1.2822</v>
      </c>
      <c r="AE197">
        <v>0.53305999999999998</v>
      </c>
      <c r="AF197">
        <v>332.99</v>
      </c>
      <c r="AG197">
        <v>-2.4352</v>
      </c>
      <c r="AH197">
        <v>0.19620000000000001</v>
      </c>
      <c r="AI197" s="2">
        <v>4.3700000000000003E-2</v>
      </c>
      <c r="AJ197" s="2">
        <v>-1.0457000000000001E-8</v>
      </c>
    </row>
    <row r="198" spans="1:36" x14ac:dyDescent="0.25">
      <c r="A198" s="17">
        <f t="shared" si="5"/>
        <v>41762</v>
      </c>
      <c r="B198">
        <v>5</v>
      </c>
      <c r="C198">
        <v>3</v>
      </c>
      <c r="D198">
        <v>23</v>
      </c>
      <c r="E198">
        <v>30</v>
      </c>
      <c r="F198">
        <v>123</v>
      </c>
      <c r="G198">
        <v>2330</v>
      </c>
      <c r="H198">
        <f t="shared" si="6"/>
        <v>123.97916666666666</v>
      </c>
      <c r="I198">
        <v>339.54</v>
      </c>
      <c r="J198">
        <v>0.86685999999999996</v>
      </c>
      <c r="K198">
        <v>2.2094</v>
      </c>
      <c r="L198">
        <v>-1.3871</v>
      </c>
      <c r="M198">
        <v>92.210999999999999</v>
      </c>
      <c r="N198">
        <v>1026.0999999999999</v>
      </c>
      <c r="O198">
        <v>0</v>
      </c>
      <c r="P198">
        <v>660.41</v>
      </c>
      <c r="Q198">
        <v>4.0079E-3</v>
      </c>
      <c r="R198">
        <v>1.2952999999999999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252.43</v>
      </c>
      <c r="Y198">
        <v>307.42</v>
      </c>
      <c r="Z198">
        <v>-54.996000000000002</v>
      </c>
      <c r="AA198">
        <v>-40.067</v>
      </c>
      <c r="AB198" s="27">
        <v>100</v>
      </c>
      <c r="AC198" s="27">
        <v>100</v>
      </c>
      <c r="AD198">
        <v>1.2851999999999999</v>
      </c>
      <c r="AE198">
        <v>0.75127999999999995</v>
      </c>
      <c r="AF198">
        <v>324.58</v>
      </c>
      <c r="AG198">
        <v>0.81581000000000004</v>
      </c>
      <c r="AH198" s="2">
        <v>6.4794000000000004E-2</v>
      </c>
      <c r="AI198" s="2">
        <v>1.8860999999999999E-2</v>
      </c>
      <c r="AJ198" s="2">
        <v>-2.6758999999999998E-9</v>
      </c>
    </row>
    <row r="199" spans="1:36" x14ac:dyDescent="0.25">
      <c r="A199" s="17">
        <f t="shared" si="5"/>
        <v>41763</v>
      </c>
      <c r="B199">
        <v>5</v>
      </c>
      <c r="C199">
        <v>4</v>
      </c>
      <c r="D199">
        <v>0</v>
      </c>
      <c r="E199">
        <v>0</v>
      </c>
      <c r="F199">
        <v>124</v>
      </c>
      <c r="G199">
        <v>0</v>
      </c>
      <c r="H199">
        <f t="shared" si="6"/>
        <v>124</v>
      </c>
      <c r="I199">
        <v>329.27</v>
      </c>
      <c r="J199">
        <v>0.55095000000000005</v>
      </c>
      <c r="K199">
        <v>0.75029999999999997</v>
      </c>
      <c r="L199">
        <v>-1.7084999999999999</v>
      </c>
      <c r="M199">
        <v>97.32</v>
      </c>
      <c r="N199">
        <v>1026.0999999999999</v>
      </c>
      <c r="O199">
        <v>0</v>
      </c>
      <c r="P199">
        <v>627.71</v>
      </c>
      <c r="Q199">
        <v>3.8092E-3</v>
      </c>
      <c r="R199">
        <v>1.3022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250.8</v>
      </c>
      <c r="Y199">
        <v>305.37</v>
      </c>
      <c r="Z199">
        <v>-54.570999999999998</v>
      </c>
      <c r="AA199">
        <v>-41.734000000000002</v>
      </c>
      <c r="AB199" s="27">
        <v>99.99722222222222</v>
      </c>
      <c r="AC199" s="27">
        <v>99.99722222222222</v>
      </c>
      <c r="AD199">
        <v>1.2904</v>
      </c>
      <c r="AE199">
        <v>0.43153000000000002</v>
      </c>
      <c r="AF199">
        <v>338.33</v>
      </c>
      <c r="AG199">
        <v>1.8045</v>
      </c>
      <c r="AH199">
        <v>3.2566999999999999</v>
      </c>
      <c r="AI199" s="2">
        <v>3.6054999999999997E-2</v>
      </c>
      <c r="AJ199" s="2">
        <v>-1.2310000000000001E-7</v>
      </c>
    </row>
    <row r="200" spans="1:36" x14ac:dyDescent="0.25">
      <c r="A200" s="17">
        <f t="shared" si="5"/>
        <v>41763</v>
      </c>
      <c r="B200">
        <v>5</v>
      </c>
      <c r="C200">
        <v>4</v>
      </c>
      <c r="D200">
        <v>0</v>
      </c>
      <c r="E200">
        <v>30</v>
      </c>
      <c r="F200">
        <v>124</v>
      </c>
      <c r="G200">
        <v>30</v>
      </c>
      <c r="H200">
        <f t="shared" si="6"/>
        <v>124.02083333333333</v>
      </c>
      <c r="I200">
        <v>303.95999999999998</v>
      </c>
      <c r="J200">
        <v>0.21113000000000001</v>
      </c>
      <c r="K200">
        <v>1.2321</v>
      </c>
      <c r="L200">
        <v>-2.0840000000000001</v>
      </c>
      <c r="M200">
        <v>97.662999999999997</v>
      </c>
      <c r="N200">
        <v>1026</v>
      </c>
      <c r="O200">
        <v>0</v>
      </c>
      <c r="P200">
        <v>652.13</v>
      </c>
      <c r="Q200">
        <v>3.9579999999999997E-3</v>
      </c>
      <c r="R200">
        <v>1.2998000000000001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250.18</v>
      </c>
      <c r="Y200">
        <v>303.82</v>
      </c>
      <c r="Z200">
        <v>-53.646000000000001</v>
      </c>
      <c r="AA200">
        <v>-41.834000000000003</v>
      </c>
      <c r="AB200" s="27">
        <v>99.99722222222222</v>
      </c>
      <c r="AC200" s="27">
        <v>99.99722222222222</v>
      </c>
      <c r="AD200">
        <v>1.2935000000000001</v>
      </c>
      <c r="AE200">
        <v>0.35909999999999997</v>
      </c>
      <c r="AF200">
        <v>218.9</v>
      </c>
      <c r="AG200" s="2">
        <v>-6.7687999999999998E-2</v>
      </c>
      <c r="AH200">
        <v>-1.0853999999999999</v>
      </c>
      <c r="AI200" s="2">
        <v>1.3436E-2</v>
      </c>
      <c r="AJ200" s="2">
        <v>-2.6052999999999998E-8</v>
      </c>
    </row>
    <row r="201" spans="1:36" x14ac:dyDescent="0.25">
      <c r="A201" s="17">
        <f t="shared" ref="A201:A264" si="7">$F201+41639</f>
        <v>41763</v>
      </c>
      <c r="B201">
        <v>5</v>
      </c>
      <c r="C201">
        <v>4</v>
      </c>
      <c r="D201">
        <v>1</v>
      </c>
      <c r="E201">
        <v>0</v>
      </c>
      <c r="F201">
        <v>124</v>
      </c>
      <c r="G201">
        <v>100</v>
      </c>
      <c r="H201">
        <f t="shared" si="6"/>
        <v>124.04166666666667</v>
      </c>
      <c r="I201">
        <v>246.47</v>
      </c>
      <c r="J201">
        <v>0.48522999999999999</v>
      </c>
      <c r="K201">
        <v>0.85429999999999995</v>
      </c>
      <c r="L201">
        <v>-2.6328999999999998</v>
      </c>
      <c r="M201">
        <v>98.78</v>
      </c>
      <c r="N201">
        <v>1025.8</v>
      </c>
      <c r="O201">
        <v>0</v>
      </c>
      <c r="P201">
        <v>641.76</v>
      </c>
      <c r="Q201">
        <v>3.8955999999999999E-3</v>
      </c>
      <c r="R201">
        <v>1.3013999999999999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248.33</v>
      </c>
      <c r="Y201">
        <v>301.83999999999997</v>
      </c>
      <c r="Z201">
        <v>-53.503999999999998</v>
      </c>
      <c r="AA201">
        <v>-43.078000000000003</v>
      </c>
      <c r="AB201" s="27">
        <v>100</v>
      </c>
      <c r="AC201" s="27">
        <v>0</v>
      </c>
      <c r="AD201">
        <v>1.2961</v>
      </c>
      <c r="AE201">
        <v>0.38391999999999998</v>
      </c>
      <c r="AF201">
        <v>221.58</v>
      </c>
      <c r="AG201">
        <v>-0.87697000000000003</v>
      </c>
      <c r="AH201" s="34">
        <v>0</v>
      </c>
      <c r="AI201" s="2">
        <v>2.0146000000000001E-2</v>
      </c>
      <c r="AJ201" s="2">
        <v>-3.9953999999999999E-7</v>
      </c>
    </row>
    <row r="202" spans="1:36" x14ac:dyDescent="0.25">
      <c r="A202" s="17">
        <f t="shared" si="7"/>
        <v>41763</v>
      </c>
      <c r="B202">
        <v>5</v>
      </c>
      <c r="C202">
        <v>4</v>
      </c>
      <c r="D202">
        <v>1</v>
      </c>
      <c r="E202">
        <v>30</v>
      </c>
      <c r="F202">
        <v>124</v>
      </c>
      <c r="G202">
        <v>130</v>
      </c>
      <c r="H202">
        <f t="shared" si="6"/>
        <v>124.0625</v>
      </c>
      <c r="I202">
        <v>243.3</v>
      </c>
      <c r="J202">
        <v>0.25064999999999998</v>
      </c>
      <c r="K202">
        <v>0.46625</v>
      </c>
      <c r="L202">
        <v>-2.8588</v>
      </c>
      <c r="M202">
        <v>99.311999999999998</v>
      </c>
      <c r="N202">
        <v>1025.5999999999999</v>
      </c>
      <c r="O202">
        <v>0</v>
      </c>
      <c r="P202">
        <v>627.41999999999996</v>
      </c>
      <c r="Q202">
        <v>3.8092E-3</v>
      </c>
      <c r="R202">
        <v>1.3029999999999999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246.33</v>
      </c>
      <c r="Y202">
        <v>300.02</v>
      </c>
      <c r="Z202">
        <v>-53.695999999999998</v>
      </c>
      <c r="AA202">
        <v>-43.212000000000003</v>
      </c>
      <c r="AB202" s="27">
        <v>100</v>
      </c>
      <c r="AC202" s="27">
        <v>0</v>
      </c>
      <c r="AD202">
        <v>1.2986</v>
      </c>
      <c r="AE202">
        <v>0.22520000000000001</v>
      </c>
      <c r="AF202">
        <v>124.04</v>
      </c>
      <c r="AG202">
        <v>-0.97838999999999998</v>
      </c>
      <c r="AH202" s="34">
        <v>0</v>
      </c>
      <c r="AI202" s="2">
        <v>5.9887999999999999E-3</v>
      </c>
      <c r="AJ202" s="2">
        <v>7.4991000000000003E-9</v>
      </c>
    </row>
    <row r="203" spans="1:36" x14ac:dyDescent="0.25">
      <c r="A203" s="17">
        <f t="shared" si="7"/>
        <v>41763</v>
      </c>
      <c r="B203">
        <v>5</v>
      </c>
      <c r="C203">
        <v>4</v>
      </c>
      <c r="D203">
        <v>2</v>
      </c>
      <c r="E203">
        <v>0</v>
      </c>
      <c r="F203">
        <v>124</v>
      </c>
      <c r="G203">
        <v>200</v>
      </c>
      <c r="H203">
        <f t="shared" si="6"/>
        <v>124.08333333333333</v>
      </c>
      <c r="I203">
        <v>243.3</v>
      </c>
      <c r="J203">
        <v>-3.2398000000000003E-2</v>
      </c>
      <c r="K203">
        <v>0.20124</v>
      </c>
      <c r="L203">
        <v>-3.2847</v>
      </c>
      <c r="M203">
        <v>99.635000000000005</v>
      </c>
      <c r="N203">
        <v>1025.5</v>
      </c>
      <c r="O203">
        <v>0</v>
      </c>
      <c r="P203">
        <v>617.47</v>
      </c>
      <c r="Q203">
        <v>3.7490000000000002E-3</v>
      </c>
      <c r="R203">
        <v>1.3042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246.31</v>
      </c>
      <c r="Y203">
        <v>298.88</v>
      </c>
      <c r="Z203">
        <v>-52.572000000000003</v>
      </c>
      <c r="AA203">
        <v>-44.137999999999998</v>
      </c>
      <c r="AB203" s="27">
        <v>100</v>
      </c>
      <c r="AC203" s="27">
        <v>0</v>
      </c>
      <c r="AD203">
        <v>1.2955000000000001</v>
      </c>
      <c r="AE203">
        <v>0.12658</v>
      </c>
      <c r="AF203">
        <v>163.21</v>
      </c>
      <c r="AG203">
        <v>2.0167000000000002</v>
      </c>
      <c r="AH203" s="34">
        <v>0</v>
      </c>
      <c r="AI203" s="2">
        <v>1.9265000000000001E-2</v>
      </c>
      <c r="AJ203" s="2">
        <v>2.4984000000000001E-8</v>
      </c>
    </row>
    <row r="204" spans="1:36" x14ac:dyDescent="0.25">
      <c r="A204" s="17">
        <f t="shared" si="7"/>
        <v>41763</v>
      </c>
      <c r="B204">
        <v>5</v>
      </c>
      <c r="C204">
        <v>4</v>
      </c>
      <c r="D204">
        <v>2</v>
      </c>
      <c r="E204">
        <v>30</v>
      </c>
      <c r="F204">
        <v>124</v>
      </c>
      <c r="G204">
        <v>230</v>
      </c>
      <c r="H204">
        <f t="shared" si="6"/>
        <v>124.10416666666666</v>
      </c>
      <c r="I204">
        <v>243.97</v>
      </c>
      <c r="J204">
        <v>0.42009000000000002</v>
      </c>
      <c r="K204">
        <v>1.4922E-2</v>
      </c>
      <c r="L204">
        <v>-3.6789999999999998</v>
      </c>
      <c r="M204">
        <v>99.43</v>
      </c>
      <c r="N204">
        <v>1025.4000000000001</v>
      </c>
      <c r="O204">
        <v>0</v>
      </c>
      <c r="P204">
        <v>607.48</v>
      </c>
      <c r="Q204">
        <v>3.6886000000000002E-3</v>
      </c>
      <c r="R204">
        <v>1.3049999999999999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246.25</v>
      </c>
      <c r="Y204">
        <v>297.69</v>
      </c>
      <c r="Z204">
        <v>-51.438000000000002</v>
      </c>
      <c r="AA204">
        <v>-44.091000000000001</v>
      </c>
      <c r="AB204" s="27">
        <v>100</v>
      </c>
      <c r="AC204" s="27">
        <v>0</v>
      </c>
      <c r="AD204">
        <v>1.2935000000000001</v>
      </c>
      <c r="AE204">
        <v>0.40339000000000003</v>
      </c>
      <c r="AF204">
        <v>222.5</v>
      </c>
      <c r="AG204">
        <v>-0.43570999999999999</v>
      </c>
      <c r="AH204" s="34">
        <v>0</v>
      </c>
      <c r="AI204" s="2">
        <v>1.0728E-2</v>
      </c>
      <c r="AJ204" s="2">
        <v>-2.1990000000000001E-10</v>
      </c>
    </row>
    <row r="205" spans="1:36" x14ac:dyDescent="0.25">
      <c r="A205" s="17">
        <f t="shared" si="7"/>
        <v>41763</v>
      </c>
      <c r="B205">
        <v>5</v>
      </c>
      <c r="C205">
        <v>4</v>
      </c>
      <c r="D205">
        <v>3</v>
      </c>
      <c r="E205">
        <v>0</v>
      </c>
      <c r="F205">
        <v>124</v>
      </c>
      <c r="G205">
        <v>300</v>
      </c>
      <c r="H205">
        <f t="shared" si="6"/>
        <v>124.125</v>
      </c>
      <c r="I205">
        <v>238.79</v>
      </c>
      <c r="J205">
        <v>0.29603000000000002</v>
      </c>
      <c r="K205">
        <v>-0.73607999999999996</v>
      </c>
      <c r="L205">
        <v>-3.9935999999999998</v>
      </c>
      <c r="M205">
        <v>98.975999999999999</v>
      </c>
      <c r="N205">
        <v>1025.3</v>
      </c>
      <c r="O205">
        <v>0</v>
      </c>
      <c r="P205">
        <v>568.97</v>
      </c>
      <c r="Q205">
        <v>3.4543999999999998E-3</v>
      </c>
      <c r="R205">
        <v>1.3087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246.07</v>
      </c>
      <c r="Y205">
        <v>296.61</v>
      </c>
      <c r="Z205">
        <v>-50.539000000000001</v>
      </c>
      <c r="AA205">
        <v>-43.999000000000002</v>
      </c>
      <c r="AB205" s="27">
        <v>100</v>
      </c>
      <c r="AC205" s="27">
        <v>0</v>
      </c>
      <c r="AD205">
        <v>1.2924</v>
      </c>
      <c r="AE205">
        <v>0.37970999999999999</v>
      </c>
      <c r="AF205">
        <v>178.8</v>
      </c>
      <c r="AG205">
        <v>-1.5980000000000001</v>
      </c>
      <c r="AH205" s="34">
        <v>0</v>
      </c>
      <c r="AI205" s="2">
        <v>2.7217999999999999E-2</v>
      </c>
      <c r="AJ205" s="2">
        <v>3.1539000000000002E-7</v>
      </c>
    </row>
    <row r="206" spans="1:36" x14ac:dyDescent="0.25">
      <c r="A206" s="17">
        <f t="shared" si="7"/>
        <v>41763</v>
      </c>
      <c r="B206">
        <v>5</v>
      </c>
      <c r="C206">
        <v>4</v>
      </c>
      <c r="D206">
        <v>3</v>
      </c>
      <c r="E206">
        <v>30</v>
      </c>
      <c r="F206">
        <v>124</v>
      </c>
      <c r="G206">
        <v>330</v>
      </c>
      <c r="H206">
        <f t="shared" si="6"/>
        <v>124.14583333333333</v>
      </c>
      <c r="I206">
        <v>188.07</v>
      </c>
      <c r="J206">
        <v>6.1970999999999998E-2</v>
      </c>
      <c r="K206">
        <v>-0.84345999999999999</v>
      </c>
      <c r="L206">
        <v>-4.1691000000000003</v>
      </c>
      <c r="M206">
        <v>99.58</v>
      </c>
      <c r="N206">
        <v>1025.2</v>
      </c>
      <c r="O206">
        <v>0</v>
      </c>
      <c r="P206">
        <v>567.19000000000005</v>
      </c>
      <c r="Q206">
        <v>3.4440999999999999E-3</v>
      </c>
      <c r="R206">
        <v>1.3090999999999999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245.88</v>
      </c>
      <c r="Y206">
        <v>296.12</v>
      </c>
      <c r="Z206">
        <v>-50.24</v>
      </c>
      <c r="AA206">
        <v>-44.121000000000002</v>
      </c>
      <c r="AB206" s="27">
        <v>100</v>
      </c>
      <c r="AC206" s="27">
        <v>0</v>
      </c>
      <c r="AD206">
        <v>1.2918000000000001</v>
      </c>
      <c r="AE206">
        <v>0.37029000000000001</v>
      </c>
      <c r="AF206">
        <v>157.63</v>
      </c>
      <c r="AG206">
        <v>0.79574</v>
      </c>
      <c r="AH206" s="34">
        <v>0</v>
      </c>
      <c r="AI206" s="2">
        <v>2.4442999999999999E-2</v>
      </c>
      <c r="AJ206" s="2">
        <v>-4.2308999999999999E-8</v>
      </c>
    </row>
    <row r="207" spans="1:36" x14ac:dyDescent="0.25">
      <c r="A207" s="17">
        <f t="shared" si="7"/>
        <v>41763</v>
      </c>
      <c r="B207">
        <v>5</v>
      </c>
      <c r="C207">
        <v>4</v>
      </c>
      <c r="D207">
        <v>4</v>
      </c>
      <c r="E207">
        <v>0</v>
      </c>
      <c r="F207">
        <v>124</v>
      </c>
      <c r="G207">
        <v>400</v>
      </c>
      <c r="H207">
        <f t="shared" si="6"/>
        <v>124.16666666666667</v>
      </c>
      <c r="I207">
        <v>211.28</v>
      </c>
      <c r="J207">
        <v>6.8229999999999999E-2</v>
      </c>
      <c r="K207">
        <v>-0.68113999999999997</v>
      </c>
      <c r="L207">
        <v>-4.4013999999999998</v>
      </c>
      <c r="M207">
        <v>99.656999999999996</v>
      </c>
      <c r="N207">
        <v>1025.2</v>
      </c>
      <c r="O207">
        <v>0</v>
      </c>
      <c r="P207">
        <v>575.33000000000004</v>
      </c>
      <c r="Q207">
        <v>3.4935000000000001E-3</v>
      </c>
      <c r="R207">
        <v>1.3083</v>
      </c>
      <c r="S207">
        <v>0</v>
      </c>
      <c r="T207">
        <v>0</v>
      </c>
      <c r="U207">
        <v>0</v>
      </c>
      <c r="V207">
        <v>0.76219999999999999</v>
      </c>
      <c r="W207">
        <v>0.77510999999999997</v>
      </c>
      <c r="X207">
        <v>244.59</v>
      </c>
      <c r="Y207">
        <v>295.31</v>
      </c>
      <c r="Z207">
        <v>-50.734000000000002</v>
      </c>
      <c r="AA207">
        <v>-44.021999999999998</v>
      </c>
      <c r="AB207" s="27">
        <v>100</v>
      </c>
      <c r="AC207" s="27">
        <v>0</v>
      </c>
      <c r="AD207">
        <v>1.2881</v>
      </c>
      <c r="AE207">
        <v>0.21274000000000001</v>
      </c>
      <c r="AF207">
        <v>227.91</v>
      </c>
      <c r="AG207">
        <v>-3.0112999999999999</v>
      </c>
      <c r="AH207" s="34">
        <v>0</v>
      </c>
      <c r="AI207" s="2">
        <v>1.5654000000000001E-2</v>
      </c>
      <c r="AJ207" s="2">
        <v>1.5594000000000001E-7</v>
      </c>
    </row>
    <row r="208" spans="1:36" x14ac:dyDescent="0.25">
      <c r="A208" s="17">
        <f t="shared" si="7"/>
        <v>41763</v>
      </c>
      <c r="B208">
        <v>5</v>
      </c>
      <c r="C208">
        <v>4</v>
      </c>
      <c r="D208">
        <v>4</v>
      </c>
      <c r="E208">
        <v>30</v>
      </c>
      <c r="F208">
        <v>124</v>
      </c>
      <c r="G208">
        <v>430</v>
      </c>
      <c r="H208">
        <f t="shared" si="6"/>
        <v>124.1875</v>
      </c>
      <c r="I208">
        <v>223.6</v>
      </c>
      <c r="J208">
        <v>6.3728999999999999E-3</v>
      </c>
      <c r="K208">
        <v>-0.94384999999999997</v>
      </c>
      <c r="L208">
        <v>-4.4573</v>
      </c>
      <c r="M208">
        <v>99.98</v>
      </c>
      <c r="N208">
        <v>1025.2</v>
      </c>
      <c r="O208">
        <v>12.044</v>
      </c>
      <c r="P208">
        <v>564.72</v>
      </c>
      <c r="Q208">
        <v>3.4291E-3</v>
      </c>
      <c r="R208">
        <v>1.3095000000000001</v>
      </c>
      <c r="S208">
        <v>0</v>
      </c>
      <c r="T208">
        <v>0</v>
      </c>
      <c r="U208">
        <v>10</v>
      </c>
      <c r="V208">
        <v>17.338999999999999</v>
      </c>
      <c r="W208">
        <v>5.2782</v>
      </c>
      <c r="X208">
        <v>244.92</v>
      </c>
      <c r="Y208">
        <v>296.99</v>
      </c>
      <c r="Z208">
        <v>-40.008000000000003</v>
      </c>
      <c r="AA208">
        <v>-42.92</v>
      </c>
      <c r="AB208" s="27">
        <v>100</v>
      </c>
      <c r="AC208" s="27">
        <v>0</v>
      </c>
      <c r="AD208">
        <v>1.2901</v>
      </c>
      <c r="AE208" s="2">
        <v>7.3952000000000004E-2</v>
      </c>
      <c r="AF208">
        <v>194.47</v>
      </c>
      <c r="AG208" s="2">
        <v>-2.2605E-2</v>
      </c>
      <c r="AH208" s="34">
        <v>0</v>
      </c>
      <c r="AI208" s="2">
        <v>5.5310000000000003E-3</v>
      </c>
      <c r="AJ208" s="2">
        <v>2.2166999999999999E-8</v>
      </c>
    </row>
    <row r="209" spans="1:36" x14ac:dyDescent="0.25">
      <c r="A209" s="17">
        <f t="shared" si="7"/>
        <v>41763</v>
      </c>
      <c r="B209">
        <v>5</v>
      </c>
      <c r="C209">
        <v>4</v>
      </c>
      <c r="D209">
        <v>5</v>
      </c>
      <c r="E209">
        <v>0</v>
      </c>
      <c r="F209">
        <v>124</v>
      </c>
      <c r="G209">
        <v>500</v>
      </c>
      <c r="H209">
        <f t="shared" si="6"/>
        <v>124.20833333333333</v>
      </c>
      <c r="I209">
        <v>223.6</v>
      </c>
      <c r="J209">
        <v>2.6587E-2</v>
      </c>
      <c r="K209">
        <v>-0.65410999999999997</v>
      </c>
      <c r="L209">
        <v>-4.0209000000000001</v>
      </c>
      <c r="M209">
        <v>99.704999999999998</v>
      </c>
      <c r="N209">
        <v>1025.2</v>
      </c>
      <c r="O209">
        <v>50.466999999999999</v>
      </c>
      <c r="P209">
        <v>577.11</v>
      </c>
      <c r="Q209">
        <v>3.5044999999999998E-3</v>
      </c>
      <c r="R209">
        <v>1.3081</v>
      </c>
      <c r="S209">
        <v>0</v>
      </c>
      <c r="T209">
        <v>0</v>
      </c>
      <c r="U209">
        <v>30</v>
      </c>
      <c r="V209">
        <v>63.247</v>
      </c>
      <c r="W209">
        <v>14.305999999999999</v>
      </c>
      <c r="X209">
        <v>246.56</v>
      </c>
      <c r="Y209">
        <v>303.02</v>
      </c>
      <c r="Z209">
        <v>-7.5236999999999998</v>
      </c>
      <c r="AA209">
        <v>-39.987000000000002</v>
      </c>
      <c r="AB209" s="27">
        <v>100</v>
      </c>
      <c r="AC209" s="27">
        <v>0</v>
      </c>
      <c r="AD209">
        <v>1.2910999999999999</v>
      </c>
      <c r="AE209">
        <v>0.26323000000000002</v>
      </c>
      <c r="AF209">
        <v>183.78</v>
      </c>
      <c r="AG209">
        <v>0.40927000000000002</v>
      </c>
      <c r="AH209" s="34">
        <v>0</v>
      </c>
      <c r="AI209" s="2">
        <v>2.1162E-2</v>
      </c>
      <c r="AJ209" s="2">
        <v>-1.0469000000000001E-7</v>
      </c>
    </row>
    <row r="210" spans="1:36" x14ac:dyDescent="0.25">
      <c r="A210" s="17">
        <f t="shared" si="7"/>
        <v>41763</v>
      </c>
      <c r="B210">
        <v>5</v>
      </c>
      <c r="C210">
        <v>4</v>
      </c>
      <c r="D210">
        <v>5</v>
      </c>
      <c r="E210">
        <v>30</v>
      </c>
      <c r="F210">
        <v>124</v>
      </c>
      <c r="G210">
        <v>530</v>
      </c>
      <c r="H210">
        <f t="shared" si="6"/>
        <v>124.22916666666666</v>
      </c>
      <c r="I210">
        <v>220.8</v>
      </c>
      <c r="J210">
        <v>-9.8177999999999998E-3</v>
      </c>
      <c r="K210">
        <v>0.71428999999999998</v>
      </c>
      <c r="L210">
        <v>-2.0916000000000001</v>
      </c>
      <c r="M210">
        <v>99.917000000000002</v>
      </c>
      <c r="N210">
        <v>1025.3</v>
      </c>
      <c r="O210">
        <v>122.42</v>
      </c>
      <c r="P210">
        <v>642.83000000000004</v>
      </c>
      <c r="Q210">
        <v>3.9041000000000002E-3</v>
      </c>
      <c r="R210">
        <v>1.3013999999999999</v>
      </c>
      <c r="S210">
        <v>0</v>
      </c>
      <c r="T210">
        <v>0</v>
      </c>
      <c r="U210">
        <v>30</v>
      </c>
      <c r="V210">
        <v>140.30000000000001</v>
      </c>
      <c r="W210">
        <v>31.641999999999999</v>
      </c>
      <c r="X210">
        <v>250.4</v>
      </c>
      <c r="Y210">
        <v>313.19</v>
      </c>
      <c r="Z210">
        <v>45.872999999999998</v>
      </c>
      <c r="AA210">
        <v>-34.954999999999998</v>
      </c>
      <c r="AB210" s="27">
        <v>100</v>
      </c>
      <c r="AC210" s="27">
        <v>0</v>
      </c>
      <c r="AD210">
        <v>1.2890999999999999</v>
      </c>
      <c r="AE210">
        <v>0.30020999999999998</v>
      </c>
      <c r="AF210">
        <v>166.79</v>
      </c>
      <c r="AG210">
        <v>-0.22509000000000001</v>
      </c>
      <c r="AH210" s="35">
        <v>0</v>
      </c>
      <c r="AI210" s="2">
        <v>2.1805999999999999E-2</v>
      </c>
      <c r="AJ210" s="2">
        <v>3.7786999999999998E-7</v>
      </c>
    </row>
    <row r="211" spans="1:36" x14ac:dyDescent="0.25">
      <c r="A211" s="17">
        <f t="shared" si="7"/>
        <v>41763</v>
      </c>
      <c r="B211">
        <v>5</v>
      </c>
      <c r="C211">
        <v>4</v>
      </c>
      <c r="D211">
        <v>6</v>
      </c>
      <c r="E211">
        <v>0</v>
      </c>
      <c r="F211">
        <v>124</v>
      </c>
      <c r="G211">
        <v>600</v>
      </c>
      <c r="H211">
        <f t="shared" si="6"/>
        <v>124.25</v>
      </c>
      <c r="I211">
        <v>175.54</v>
      </c>
      <c r="J211">
        <v>0.17221</v>
      </c>
      <c r="K211">
        <v>2.9508000000000001</v>
      </c>
      <c r="L211">
        <v>1.6737</v>
      </c>
      <c r="M211">
        <v>98.367000000000004</v>
      </c>
      <c r="N211">
        <v>1025.3</v>
      </c>
      <c r="O211">
        <v>210.39</v>
      </c>
      <c r="P211">
        <v>744.56</v>
      </c>
      <c r="Q211">
        <v>4.5236E-3</v>
      </c>
      <c r="R211">
        <v>1.2904</v>
      </c>
      <c r="S211">
        <v>0</v>
      </c>
      <c r="T211">
        <v>0</v>
      </c>
      <c r="U211">
        <v>30</v>
      </c>
      <c r="V211">
        <v>228.81</v>
      </c>
      <c r="W211">
        <v>57.834000000000003</v>
      </c>
      <c r="X211">
        <v>270.11</v>
      </c>
      <c r="Y211">
        <v>333.57</v>
      </c>
      <c r="Z211">
        <v>107.51</v>
      </c>
      <c r="AA211">
        <v>-23.713000000000001</v>
      </c>
      <c r="AB211" s="27">
        <v>100</v>
      </c>
      <c r="AC211" s="27">
        <v>0</v>
      </c>
      <c r="AD211">
        <v>1.2803</v>
      </c>
      <c r="AE211">
        <v>0.43334</v>
      </c>
      <c r="AF211">
        <v>159.6</v>
      </c>
      <c r="AG211">
        <v>17.994</v>
      </c>
      <c r="AH211" s="34">
        <v>0</v>
      </c>
      <c r="AI211" s="2">
        <v>3.5444999999999997E-2</v>
      </c>
      <c r="AJ211" s="2">
        <v>8.5798000000000005E-9</v>
      </c>
    </row>
    <row r="212" spans="1:36" x14ac:dyDescent="0.25">
      <c r="A212" s="17">
        <f t="shared" si="7"/>
        <v>41763</v>
      </c>
      <c r="B212">
        <v>5</v>
      </c>
      <c r="C212">
        <v>4</v>
      </c>
      <c r="D212">
        <v>6</v>
      </c>
      <c r="E212">
        <v>30</v>
      </c>
      <c r="F212">
        <v>124</v>
      </c>
      <c r="G212">
        <v>630</v>
      </c>
      <c r="H212">
        <f t="shared" si="6"/>
        <v>124.27083333333333</v>
      </c>
      <c r="I212">
        <v>151.87</v>
      </c>
      <c r="J212">
        <v>0.28277999999999998</v>
      </c>
      <c r="K212">
        <v>5.6740000000000004</v>
      </c>
      <c r="L212">
        <v>5.0800999999999998</v>
      </c>
      <c r="M212">
        <v>85.233000000000004</v>
      </c>
      <c r="N212">
        <v>1025.3</v>
      </c>
      <c r="O212">
        <v>199.86</v>
      </c>
      <c r="P212">
        <v>778.16</v>
      </c>
      <c r="Q212">
        <v>4.7282000000000001E-3</v>
      </c>
      <c r="R212">
        <v>1.2776000000000001</v>
      </c>
      <c r="S212">
        <v>0</v>
      </c>
      <c r="T212">
        <v>0</v>
      </c>
      <c r="U212">
        <v>5.3059000000000003</v>
      </c>
      <c r="V212">
        <v>193.37</v>
      </c>
      <c r="W212">
        <v>38.487000000000002</v>
      </c>
      <c r="X212">
        <v>302.20999999999998</v>
      </c>
      <c r="Y212">
        <v>351.88</v>
      </c>
      <c r="Z212">
        <v>105.21</v>
      </c>
      <c r="AA212">
        <v>-1.9175</v>
      </c>
      <c r="AB212" s="27">
        <v>100</v>
      </c>
      <c r="AC212" s="27">
        <v>85.922222222222217</v>
      </c>
      <c r="AD212">
        <v>1.2757000000000001</v>
      </c>
      <c r="AE212">
        <v>0.32262999999999997</v>
      </c>
      <c r="AF212">
        <v>112.01</v>
      </c>
      <c r="AG212">
        <v>-2.6312000000000002</v>
      </c>
      <c r="AH212" s="34">
        <v>0</v>
      </c>
      <c r="AI212" s="2">
        <v>3.3786999999999998E-2</v>
      </c>
      <c r="AJ212" s="2">
        <v>-1.8294E-7</v>
      </c>
    </row>
    <row r="213" spans="1:36" x14ac:dyDescent="0.25">
      <c r="A213" s="17">
        <f t="shared" si="7"/>
        <v>41763</v>
      </c>
      <c r="B213">
        <v>5</v>
      </c>
      <c r="C213">
        <v>4</v>
      </c>
      <c r="D213">
        <v>7</v>
      </c>
      <c r="E213">
        <v>0</v>
      </c>
      <c r="F213">
        <v>124</v>
      </c>
      <c r="G213">
        <v>700</v>
      </c>
      <c r="H213">
        <f t="shared" si="6"/>
        <v>124.29166666666667</v>
      </c>
      <c r="I213">
        <v>200.23</v>
      </c>
      <c r="J213">
        <v>0.54020999999999997</v>
      </c>
      <c r="K213">
        <v>7.1108000000000002</v>
      </c>
      <c r="L213">
        <v>7.0643000000000002</v>
      </c>
      <c r="M213">
        <v>75.542000000000002</v>
      </c>
      <c r="N213">
        <v>1025.3</v>
      </c>
      <c r="O213">
        <v>211.83</v>
      </c>
      <c r="P213">
        <v>762.07</v>
      </c>
      <c r="Q213">
        <v>4.6303000000000004E-3</v>
      </c>
      <c r="R213">
        <v>1.2710999999999999</v>
      </c>
      <c r="S213">
        <v>0</v>
      </c>
      <c r="T213">
        <v>0</v>
      </c>
      <c r="U213">
        <v>10</v>
      </c>
      <c r="V213">
        <v>219.17</v>
      </c>
      <c r="W213">
        <v>41.819000000000003</v>
      </c>
      <c r="X213">
        <v>314.37</v>
      </c>
      <c r="Y213">
        <v>360.95</v>
      </c>
      <c r="Z213">
        <v>130.77000000000001</v>
      </c>
      <c r="AA213">
        <v>8.5380000000000003</v>
      </c>
      <c r="AB213" s="27">
        <v>100</v>
      </c>
      <c r="AC213" s="27">
        <v>100</v>
      </c>
      <c r="AD213">
        <v>1.2709999999999999</v>
      </c>
      <c r="AE213">
        <v>0.43687999999999999</v>
      </c>
      <c r="AF213">
        <v>205.94</v>
      </c>
      <c r="AG213">
        <v>6.8071999999999999</v>
      </c>
      <c r="AH213">
        <v>64.272000000000006</v>
      </c>
      <c r="AI213" s="2">
        <v>6.4037999999999998E-2</v>
      </c>
      <c r="AJ213" s="2">
        <v>-2.0417999999999999E-7</v>
      </c>
    </row>
    <row r="214" spans="1:36" x14ac:dyDescent="0.25">
      <c r="A214" s="17">
        <f t="shared" si="7"/>
        <v>41763</v>
      </c>
      <c r="B214">
        <v>5</v>
      </c>
      <c r="C214">
        <v>4</v>
      </c>
      <c r="D214">
        <v>7</v>
      </c>
      <c r="E214">
        <v>30</v>
      </c>
      <c r="F214">
        <v>124</v>
      </c>
      <c r="G214">
        <v>730</v>
      </c>
      <c r="H214">
        <f t="shared" si="6"/>
        <v>124.3125</v>
      </c>
      <c r="I214">
        <v>7.8019999999999996</v>
      </c>
      <c r="J214">
        <v>0.64117000000000002</v>
      </c>
      <c r="K214">
        <v>8.0309000000000008</v>
      </c>
      <c r="L214">
        <v>8.6686999999999994</v>
      </c>
      <c r="M214">
        <v>64.271000000000001</v>
      </c>
      <c r="N214">
        <v>1025.3</v>
      </c>
      <c r="O214">
        <v>258.23</v>
      </c>
      <c r="P214">
        <v>690.01</v>
      </c>
      <c r="Q214">
        <v>4.1913999999999996E-3</v>
      </c>
      <c r="R214">
        <v>1.2673000000000001</v>
      </c>
      <c r="S214">
        <v>0</v>
      </c>
      <c r="T214">
        <v>0</v>
      </c>
      <c r="U214">
        <v>10</v>
      </c>
      <c r="V214">
        <v>264.36</v>
      </c>
      <c r="W214">
        <v>51.457000000000001</v>
      </c>
      <c r="X214">
        <v>321.54000000000002</v>
      </c>
      <c r="Y214">
        <v>369.49</v>
      </c>
      <c r="Z214">
        <v>164.95</v>
      </c>
      <c r="AA214">
        <v>18.268000000000001</v>
      </c>
      <c r="AB214" s="27">
        <v>100</v>
      </c>
      <c r="AC214" s="27">
        <v>100</v>
      </c>
      <c r="AD214">
        <v>1.2683</v>
      </c>
      <c r="AE214">
        <v>0.23169000000000001</v>
      </c>
      <c r="AF214">
        <v>357.14</v>
      </c>
      <c r="AG214">
        <v>28.158999999999999</v>
      </c>
      <c r="AH214">
        <v>76.215999999999994</v>
      </c>
      <c r="AI214" s="2">
        <v>6.2992999999999993E-2</v>
      </c>
      <c r="AJ214" s="2">
        <v>-4.4990000000000003E-7</v>
      </c>
    </row>
    <row r="215" spans="1:36" x14ac:dyDescent="0.25">
      <c r="A215" s="17">
        <f t="shared" si="7"/>
        <v>41763</v>
      </c>
      <c r="B215">
        <v>5</v>
      </c>
      <c r="C215">
        <v>4</v>
      </c>
      <c r="D215">
        <v>8</v>
      </c>
      <c r="E215">
        <v>0</v>
      </c>
      <c r="F215">
        <v>124</v>
      </c>
      <c r="G215">
        <v>800</v>
      </c>
      <c r="H215">
        <f t="shared" si="6"/>
        <v>124.33333333333333</v>
      </c>
      <c r="I215">
        <v>359.66</v>
      </c>
      <c r="J215">
        <v>1.0497000000000001</v>
      </c>
      <c r="K215">
        <v>8.3501999999999992</v>
      </c>
      <c r="L215">
        <v>9.7841000000000005</v>
      </c>
      <c r="M215">
        <v>58.939</v>
      </c>
      <c r="N215">
        <v>1025.3</v>
      </c>
      <c r="O215">
        <v>286.7</v>
      </c>
      <c r="P215">
        <v>647.5</v>
      </c>
      <c r="Q215">
        <v>3.9324E-3</v>
      </c>
      <c r="R215">
        <v>1.2661</v>
      </c>
      <c r="S215">
        <v>0</v>
      </c>
      <c r="T215">
        <v>0</v>
      </c>
      <c r="U215">
        <v>0.32219999999999999</v>
      </c>
      <c r="V215">
        <v>292.81</v>
      </c>
      <c r="W215">
        <v>57.228999999999999</v>
      </c>
      <c r="X215">
        <v>328.98</v>
      </c>
      <c r="Y215">
        <v>375.25</v>
      </c>
      <c r="Z215">
        <v>189.31</v>
      </c>
      <c r="AA215">
        <v>23.163</v>
      </c>
      <c r="AB215" s="27">
        <v>100</v>
      </c>
      <c r="AC215" s="27">
        <v>100</v>
      </c>
      <c r="AD215">
        <v>1.2670999999999999</v>
      </c>
      <c r="AE215">
        <v>0.83938999999999997</v>
      </c>
      <c r="AF215">
        <v>358.1</v>
      </c>
      <c r="AG215">
        <v>31.978000000000002</v>
      </c>
      <c r="AH215">
        <v>67.23</v>
      </c>
      <c r="AI215">
        <v>0.13772999999999999</v>
      </c>
      <c r="AJ215" s="2">
        <v>-4.7846999999999997E-7</v>
      </c>
    </row>
    <row r="216" spans="1:36" x14ac:dyDescent="0.25">
      <c r="A216" s="17">
        <f t="shared" si="7"/>
        <v>41763</v>
      </c>
      <c r="B216">
        <v>5</v>
      </c>
      <c r="C216">
        <v>4</v>
      </c>
      <c r="D216">
        <v>8</v>
      </c>
      <c r="E216">
        <v>30</v>
      </c>
      <c r="F216">
        <v>124</v>
      </c>
      <c r="G216">
        <v>830</v>
      </c>
      <c r="H216">
        <f t="shared" si="6"/>
        <v>124.35416666666666</v>
      </c>
      <c r="I216">
        <v>344.83</v>
      </c>
      <c r="J216">
        <v>1.2754000000000001</v>
      </c>
      <c r="K216">
        <v>8.8338000000000001</v>
      </c>
      <c r="L216">
        <v>10.605</v>
      </c>
      <c r="M216">
        <v>57.548999999999999</v>
      </c>
      <c r="N216">
        <v>1025.3</v>
      </c>
      <c r="O216">
        <v>327.97</v>
      </c>
      <c r="P216">
        <v>652.99</v>
      </c>
      <c r="Q216">
        <v>3.9658999999999996E-3</v>
      </c>
      <c r="R216">
        <v>1.2639</v>
      </c>
      <c r="S216">
        <v>0</v>
      </c>
      <c r="T216">
        <v>0</v>
      </c>
      <c r="U216">
        <v>1.6917</v>
      </c>
      <c r="V216">
        <v>331.13</v>
      </c>
      <c r="W216">
        <v>64.506</v>
      </c>
      <c r="X216">
        <v>330.7</v>
      </c>
      <c r="Y216">
        <v>381.25</v>
      </c>
      <c r="Z216">
        <v>216.08</v>
      </c>
      <c r="AA216">
        <v>27.443999999999999</v>
      </c>
      <c r="AB216" s="27">
        <v>100</v>
      </c>
      <c r="AC216" s="27">
        <v>100</v>
      </c>
      <c r="AD216">
        <v>1.2650999999999999</v>
      </c>
      <c r="AE216">
        <v>0.84806999999999999</v>
      </c>
      <c r="AF216">
        <v>344.82</v>
      </c>
      <c r="AG216">
        <v>43.023000000000003</v>
      </c>
      <c r="AH216">
        <v>79.793999999999997</v>
      </c>
      <c r="AI216">
        <v>0.16925999999999999</v>
      </c>
      <c r="AJ216" s="2">
        <v>-4.6549999999999998E-7</v>
      </c>
    </row>
    <row r="217" spans="1:36" x14ac:dyDescent="0.25">
      <c r="A217" s="17">
        <f t="shared" si="7"/>
        <v>41763</v>
      </c>
      <c r="B217">
        <v>5</v>
      </c>
      <c r="C217">
        <v>4</v>
      </c>
      <c r="D217">
        <v>9</v>
      </c>
      <c r="E217">
        <v>0</v>
      </c>
      <c r="F217">
        <v>124</v>
      </c>
      <c r="G217">
        <v>900</v>
      </c>
      <c r="H217">
        <f t="shared" si="6"/>
        <v>124.375</v>
      </c>
      <c r="I217">
        <v>308.95999999999998</v>
      </c>
      <c r="J217">
        <v>1.2626999999999999</v>
      </c>
      <c r="K217">
        <v>8.9840999999999998</v>
      </c>
      <c r="L217">
        <v>10.882</v>
      </c>
      <c r="M217">
        <v>56.404000000000003</v>
      </c>
      <c r="N217">
        <v>1025.3</v>
      </c>
      <c r="O217">
        <v>318.20999999999998</v>
      </c>
      <c r="P217">
        <v>646.66999999999996</v>
      </c>
      <c r="Q217">
        <v>3.9275999999999998E-3</v>
      </c>
      <c r="R217">
        <v>1.2632000000000001</v>
      </c>
      <c r="S217">
        <v>0</v>
      </c>
      <c r="T217">
        <v>0</v>
      </c>
      <c r="U217">
        <v>0</v>
      </c>
      <c r="V217">
        <v>321.81</v>
      </c>
      <c r="W217">
        <v>62.441000000000003</v>
      </c>
      <c r="X217">
        <v>333.32</v>
      </c>
      <c r="Y217">
        <v>382.77</v>
      </c>
      <c r="Z217">
        <v>209.92</v>
      </c>
      <c r="AA217">
        <v>28.89</v>
      </c>
      <c r="AB217" s="27">
        <v>100</v>
      </c>
      <c r="AC217" s="27">
        <v>100</v>
      </c>
      <c r="AD217">
        <v>1.2644</v>
      </c>
      <c r="AE217">
        <v>1.0891999999999999</v>
      </c>
      <c r="AF217">
        <v>305.48</v>
      </c>
      <c r="AG217">
        <v>46.442999999999998</v>
      </c>
      <c r="AH217">
        <v>85.932000000000002</v>
      </c>
      <c r="AI217">
        <v>0.15353</v>
      </c>
      <c r="AJ217" s="2">
        <v>-5.7775E-7</v>
      </c>
    </row>
    <row r="218" spans="1:36" x14ac:dyDescent="0.25">
      <c r="A218" s="17">
        <f t="shared" si="7"/>
        <v>41763</v>
      </c>
      <c r="B218">
        <v>5</v>
      </c>
      <c r="C218">
        <v>4</v>
      </c>
      <c r="D218">
        <v>9</v>
      </c>
      <c r="E218">
        <v>30</v>
      </c>
      <c r="F218">
        <v>124</v>
      </c>
      <c r="G218">
        <v>930</v>
      </c>
      <c r="H218">
        <f t="shared" si="6"/>
        <v>124.39583333333333</v>
      </c>
      <c r="I218">
        <v>335.45</v>
      </c>
      <c r="J218">
        <v>2.4155000000000002</v>
      </c>
      <c r="K218">
        <v>9.2436000000000007</v>
      </c>
      <c r="L218">
        <v>10.78</v>
      </c>
      <c r="M218">
        <v>56.222000000000001</v>
      </c>
      <c r="N218">
        <v>1025.3</v>
      </c>
      <c r="O218">
        <v>370.9</v>
      </c>
      <c r="P218">
        <v>655.97</v>
      </c>
      <c r="Q218">
        <v>3.9839999999999997E-3</v>
      </c>
      <c r="R218">
        <v>1.262</v>
      </c>
      <c r="S218">
        <v>0</v>
      </c>
      <c r="T218">
        <v>0</v>
      </c>
      <c r="U218">
        <v>1.7954000000000001</v>
      </c>
      <c r="V218">
        <v>381.48</v>
      </c>
      <c r="W218">
        <v>74.147999999999996</v>
      </c>
      <c r="X218">
        <v>332.06</v>
      </c>
      <c r="Y218">
        <v>385.39</v>
      </c>
      <c r="Z218">
        <v>253.99</v>
      </c>
      <c r="AA218">
        <v>29.917999999999999</v>
      </c>
      <c r="AB218" s="27">
        <v>100</v>
      </c>
      <c r="AC218" s="27">
        <v>100</v>
      </c>
      <c r="AD218">
        <v>1.2634000000000001</v>
      </c>
      <c r="AE218">
        <v>1.554</v>
      </c>
      <c r="AF218">
        <v>328.72</v>
      </c>
      <c r="AG218">
        <v>54.808</v>
      </c>
      <c r="AH218">
        <v>98.706999999999994</v>
      </c>
      <c r="AI218">
        <v>0.18354999999999999</v>
      </c>
      <c r="AJ218" s="2">
        <v>-6.2618000000000001E-7</v>
      </c>
    </row>
    <row r="219" spans="1:36" x14ac:dyDescent="0.25">
      <c r="A219" s="17">
        <f t="shared" si="7"/>
        <v>41763</v>
      </c>
      <c r="B219">
        <v>5</v>
      </c>
      <c r="C219">
        <v>4</v>
      </c>
      <c r="D219">
        <v>10</v>
      </c>
      <c r="E219">
        <v>0</v>
      </c>
      <c r="F219">
        <v>124</v>
      </c>
      <c r="G219">
        <v>1000</v>
      </c>
      <c r="H219">
        <f t="shared" si="6"/>
        <v>124.41666666666667</v>
      </c>
      <c r="I219">
        <v>347.52</v>
      </c>
      <c r="J219">
        <v>1.7319</v>
      </c>
      <c r="K219">
        <v>9.5039999999999996</v>
      </c>
      <c r="L219">
        <v>11.472</v>
      </c>
      <c r="M219">
        <v>53.887999999999998</v>
      </c>
      <c r="N219">
        <v>1025.2</v>
      </c>
      <c r="O219">
        <v>405.67</v>
      </c>
      <c r="P219">
        <v>639.9</v>
      </c>
      <c r="Q219">
        <v>3.8865000000000002E-3</v>
      </c>
      <c r="R219">
        <v>1.2607999999999999</v>
      </c>
      <c r="S219">
        <v>0</v>
      </c>
      <c r="T219">
        <v>0</v>
      </c>
      <c r="U219">
        <v>2.4666000000000001</v>
      </c>
      <c r="V219">
        <v>421.83</v>
      </c>
      <c r="W219">
        <v>81.778999999999996</v>
      </c>
      <c r="X219">
        <v>332.99</v>
      </c>
      <c r="Y219">
        <v>393.12</v>
      </c>
      <c r="Z219">
        <v>279.92</v>
      </c>
      <c r="AA219">
        <v>35.470999999999997</v>
      </c>
      <c r="AB219" s="27">
        <v>100</v>
      </c>
      <c r="AC219" s="27">
        <v>100</v>
      </c>
      <c r="AD219">
        <v>1.2625999999999999</v>
      </c>
      <c r="AE219">
        <v>1.0580000000000001</v>
      </c>
      <c r="AF219">
        <v>335.58</v>
      </c>
      <c r="AG219">
        <v>62.8</v>
      </c>
      <c r="AH219">
        <v>106.01</v>
      </c>
      <c r="AI219" s="2">
        <v>9.1725000000000001E-2</v>
      </c>
      <c r="AJ219" s="2">
        <v>-7.0844999999999997E-7</v>
      </c>
    </row>
    <row r="220" spans="1:36" x14ac:dyDescent="0.25">
      <c r="A220" s="17">
        <f t="shared" si="7"/>
        <v>41763</v>
      </c>
      <c r="B220">
        <v>5</v>
      </c>
      <c r="C220">
        <v>4</v>
      </c>
      <c r="D220">
        <v>10</v>
      </c>
      <c r="E220">
        <v>30</v>
      </c>
      <c r="F220">
        <v>124</v>
      </c>
      <c r="G220">
        <v>1030</v>
      </c>
      <c r="H220">
        <f t="shared" si="6"/>
        <v>124.4375</v>
      </c>
      <c r="I220">
        <v>270.37</v>
      </c>
      <c r="J220">
        <v>1.8234999999999999</v>
      </c>
      <c r="K220">
        <v>9.6875</v>
      </c>
      <c r="L220">
        <v>11.673</v>
      </c>
      <c r="M220">
        <v>54.478000000000002</v>
      </c>
      <c r="N220">
        <v>1025.2</v>
      </c>
      <c r="O220">
        <v>542.32000000000005</v>
      </c>
      <c r="P220">
        <v>654.75</v>
      </c>
      <c r="Q220">
        <v>3.9770999999999999E-3</v>
      </c>
      <c r="R220">
        <v>1.2599</v>
      </c>
      <c r="S220">
        <v>0</v>
      </c>
      <c r="T220">
        <v>0</v>
      </c>
      <c r="U220">
        <v>10.367000000000001</v>
      </c>
      <c r="V220">
        <v>549.51</v>
      </c>
      <c r="W220">
        <v>105.41</v>
      </c>
      <c r="X220">
        <v>332.82</v>
      </c>
      <c r="Y220">
        <v>400.38</v>
      </c>
      <c r="Z220">
        <v>376.54</v>
      </c>
      <c r="AA220">
        <v>39.625</v>
      </c>
      <c r="AB220" s="27">
        <v>100</v>
      </c>
      <c r="AC220" s="27">
        <v>100</v>
      </c>
      <c r="AD220">
        <v>1.2617</v>
      </c>
      <c r="AE220">
        <v>1.3956999999999999</v>
      </c>
      <c r="AF220">
        <v>267.11</v>
      </c>
      <c r="AG220">
        <v>116.82</v>
      </c>
      <c r="AH220">
        <v>172.43</v>
      </c>
      <c r="AI220">
        <v>0.19735</v>
      </c>
      <c r="AJ220" s="2">
        <v>-9.6829000000000005E-7</v>
      </c>
    </row>
    <row r="221" spans="1:36" x14ac:dyDescent="0.25">
      <c r="A221" s="17">
        <f t="shared" si="7"/>
        <v>41763</v>
      </c>
      <c r="B221">
        <v>5</v>
      </c>
      <c r="C221">
        <v>4</v>
      </c>
      <c r="D221">
        <v>11</v>
      </c>
      <c r="E221">
        <v>0</v>
      </c>
      <c r="F221">
        <v>124</v>
      </c>
      <c r="G221">
        <v>1100</v>
      </c>
      <c r="H221">
        <f t="shared" si="6"/>
        <v>124.45833333333333</v>
      </c>
      <c r="I221">
        <v>353.02</v>
      </c>
      <c r="J221">
        <v>1.9957</v>
      </c>
      <c r="K221">
        <v>10.023</v>
      </c>
      <c r="L221">
        <v>12.432</v>
      </c>
      <c r="M221">
        <v>54.444000000000003</v>
      </c>
      <c r="N221">
        <v>1025</v>
      </c>
      <c r="O221">
        <v>451.61</v>
      </c>
      <c r="P221">
        <v>669.58</v>
      </c>
      <c r="Q221">
        <v>4.0683000000000004E-3</v>
      </c>
      <c r="R221">
        <v>1.2581</v>
      </c>
      <c r="S221">
        <v>0</v>
      </c>
      <c r="T221">
        <v>0</v>
      </c>
      <c r="U221">
        <v>0.91649999999999998</v>
      </c>
      <c r="V221">
        <v>430.54</v>
      </c>
      <c r="W221">
        <v>83.066999999999993</v>
      </c>
      <c r="X221">
        <v>335.88</v>
      </c>
      <c r="Y221">
        <v>399.34</v>
      </c>
      <c r="Z221">
        <v>284.01</v>
      </c>
      <c r="AA221">
        <v>45.418999999999997</v>
      </c>
      <c r="AB221" s="27">
        <v>100</v>
      </c>
      <c r="AC221" s="27">
        <v>100</v>
      </c>
      <c r="AD221">
        <v>1.2603</v>
      </c>
      <c r="AE221">
        <v>1.2048000000000001</v>
      </c>
      <c r="AF221">
        <v>345.5</v>
      </c>
      <c r="AG221">
        <v>67.537000000000006</v>
      </c>
      <c r="AH221">
        <v>112.64</v>
      </c>
      <c r="AI221" s="2">
        <v>8.0902000000000002E-2</v>
      </c>
      <c r="AJ221" s="2">
        <v>-7.1559000000000002E-7</v>
      </c>
    </row>
    <row r="222" spans="1:36" x14ac:dyDescent="0.25">
      <c r="A222" s="17">
        <f t="shared" si="7"/>
        <v>41763</v>
      </c>
      <c r="B222">
        <v>5</v>
      </c>
      <c r="C222">
        <v>4</v>
      </c>
      <c r="D222">
        <v>11</v>
      </c>
      <c r="E222">
        <v>30</v>
      </c>
      <c r="F222">
        <v>124</v>
      </c>
      <c r="G222">
        <v>1130</v>
      </c>
      <c r="H222">
        <f t="shared" si="6"/>
        <v>124.47916666666666</v>
      </c>
      <c r="I222">
        <v>326.02</v>
      </c>
      <c r="J222">
        <v>1.8773</v>
      </c>
      <c r="K222">
        <v>10.132999999999999</v>
      </c>
      <c r="L222">
        <v>12.481</v>
      </c>
      <c r="M222">
        <v>54.46</v>
      </c>
      <c r="N222">
        <v>1024.7</v>
      </c>
      <c r="O222">
        <v>408.03</v>
      </c>
      <c r="P222">
        <v>674.56</v>
      </c>
      <c r="Q222">
        <v>4.0996000000000001E-3</v>
      </c>
      <c r="R222">
        <v>1.2572000000000001</v>
      </c>
      <c r="S222">
        <v>0</v>
      </c>
      <c r="T222">
        <v>0</v>
      </c>
      <c r="U222">
        <v>0</v>
      </c>
      <c r="V222">
        <v>412.19</v>
      </c>
      <c r="W222">
        <v>80.433000000000007</v>
      </c>
      <c r="X222">
        <v>334.97</v>
      </c>
      <c r="Y222">
        <v>397.65</v>
      </c>
      <c r="Z222">
        <v>269.08</v>
      </c>
      <c r="AA222">
        <v>38.607999999999997</v>
      </c>
      <c r="AB222" s="27">
        <v>100</v>
      </c>
      <c r="AC222" s="27">
        <v>100</v>
      </c>
      <c r="AD222">
        <v>1.2589999999999999</v>
      </c>
      <c r="AE222">
        <v>1.3101</v>
      </c>
      <c r="AF222">
        <v>313.47000000000003</v>
      </c>
      <c r="AG222">
        <v>70.213999999999999</v>
      </c>
      <c r="AH222">
        <v>123.12</v>
      </c>
      <c r="AI222">
        <v>0.10730000000000001</v>
      </c>
      <c r="AJ222" s="2">
        <v>-7.9563000000000004E-7</v>
      </c>
    </row>
    <row r="223" spans="1:36" x14ac:dyDescent="0.25">
      <c r="A223" s="17">
        <f t="shared" si="7"/>
        <v>41763</v>
      </c>
      <c r="B223">
        <v>5</v>
      </c>
      <c r="C223">
        <v>4</v>
      </c>
      <c r="D223">
        <v>12</v>
      </c>
      <c r="E223">
        <v>0</v>
      </c>
      <c r="F223">
        <v>124</v>
      </c>
      <c r="G223">
        <v>1200</v>
      </c>
      <c r="H223">
        <f t="shared" si="6"/>
        <v>124.5</v>
      </c>
      <c r="I223">
        <v>331.41</v>
      </c>
      <c r="J223">
        <v>2.3210999999999999</v>
      </c>
      <c r="K223">
        <v>10.215</v>
      </c>
      <c r="L223">
        <v>12.340999999999999</v>
      </c>
      <c r="M223">
        <v>55.965000000000003</v>
      </c>
      <c r="N223">
        <v>1024.5</v>
      </c>
      <c r="O223">
        <v>417.94</v>
      </c>
      <c r="P223">
        <v>696.97</v>
      </c>
      <c r="Q223">
        <v>4.2370000000000003E-3</v>
      </c>
      <c r="R223">
        <v>1.2565</v>
      </c>
      <c r="S223">
        <v>0</v>
      </c>
      <c r="T223">
        <v>0</v>
      </c>
      <c r="U223">
        <v>0.6956</v>
      </c>
      <c r="V223">
        <v>418.06</v>
      </c>
      <c r="W223">
        <v>81.715999999999994</v>
      </c>
      <c r="X223">
        <v>333.18</v>
      </c>
      <c r="Y223">
        <v>397.86</v>
      </c>
      <c r="Z223">
        <v>271.67</v>
      </c>
      <c r="AA223">
        <v>38.296999999999997</v>
      </c>
      <c r="AB223" s="27">
        <v>100</v>
      </c>
      <c r="AC223" s="27">
        <v>100</v>
      </c>
      <c r="AD223">
        <v>1.2583</v>
      </c>
      <c r="AE223">
        <v>1.7064999999999999</v>
      </c>
      <c r="AF223">
        <v>329.03</v>
      </c>
      <c r="AG223">
        <v>56.353000000000002</v>
      </c>
      <c r="AH223">
        <v>90.462000000000003</v>
      </c>
      <c r="AI223">
        <v>0.19836000000000001</v>
      </c>
      <c r="AJ223" s="2">
        <v>-5.3804999999999998E-7</v>
      </c>
    </row>
    <row r="224" spans="1:36" x14ac:dyDescent="0.25">
      <c r="A224" s="17">
        <f t="shared" si="7"/>
        <v>41763</v>
      </c>
      <c r="B224">
        <v>5</v>
      </c>
      <c r="C224">
        <v>4</v>
      </c>
      <c r="D224">
        <v>12</v>
      </c>
      <c r="E224">
        <v>30</v>
      </c>
      <c r="F224">
        <v>124</v>
      </c>
      <c r="G224">
        <v>1230</v>
      </c>
      <c r="H224">
        <f t="shared" si="6"/>
        <v>124.52083333333333</v>
      </c>
      <c r="I224">
        <v>319.83999999999997</v>
      </c>
      <c r="J224">
        <v>2.298</v>
      </c>
      <c r="K224">
        <v>10.688000000000001</v>
      </c>
      <c r="L224">
        <v>12.465999999999999</v>
      </c>
      <c r="M224">
        <v>54.808999999999997</v>
      </c>
      <c r="N224">
        <v>1024.4000000000001</v>
      </c>
      <c r="O224">
        <v>478.77</v>
      </c>
      <c r="P224">
        <v>705.32</v>
      </c>
      <c r="Q224">
        <v>4.2884999999999998E-3</v>
      </c>
      <c r="R224">
        <v>1.2542</v>
      </c>
      <c r="S224">
        <v>0</v>
      </c>
      <c r="T224">
        <v>0</v>
      </c>
      <c r="U224">
        <v>6.5625</v>
      </c>
      <c r="V224">
        <v>512.94000000000005</v>
      </c>
      <c r="W224">
        <v>99.090999999999994</v>
      </c>
      <c r="X224">
        <v>325.29000000000002</v>
      </c>
      <c r="Y224">
        <v>403.35</v>
      </c>
      <c r="Z224">
        <v>335.79</v>
      </c>
      <c r="AA224">
        <v>39.354999999999997</v>
      </c>
      <c r="AB224" s="27">
        <v>100</v>
      </c>
      <c r="AC224" s="27">
        <v>100</v>
      </c>
      <c r="AD224">
        <v>1.2566999999999999</v>
      </c>
      <c r="AE224">
        <v>1.5244</v>
      </c>
      <c r="AF224">
        <v>305.04000000000002</v>
      </c>
      <c r="AG224">
        <v>88.879000000000005</v>
      </c>
      <c r="AH224">
        <v>139.41</v>
      </c>
      <c r="AI224">
        <v>0.16195000000000001</v>
      </c>
      <c r="AJ224" s="2">
        <v>-7.5687999999999999E-7</v>
      </c>
    </row>
    <row r="225" spans="1:36" x14ac:dyDescent="0.25">
      <c r="A225" s="17">
        <f t="shared" si="7"/>
        <v>41763</v>
      </c>
      <c r="B225">
        <v>5</v>
      </c>
      <c r="C225">
        <v>4</v>
      </c>
      <c r="D225">
        <v>13</v>
      </c>
      <c r="E225">
        <v>0</v>
      </c>
      <c r="F225">
        <v>124</v>
      </c>
      <c r="G225">
        <v>1300</v>
      </c>
      <c r="H225">
        <f t="shared" si="6"/>
        <v>124.54166666666667</v>
      </c>
      <c r="I225">
        <v>312.27</v>
      </c>
      <c r="J225">
        <v>2.6402000000000001</v>
      </c>
      <c r="K225">
        <v>11.079000000000001</v>
      </c>
      <c r="L225">
        <v>13.901999999999999</v>
      </c>
      <c r="M225">
        <v>55.085000000000001</v>
      </c>
      <c r="N225">
        <v>1024.0999999999999</v>
      </c>
      <c r="O225">
        <v>753.06</v>
      </c>
      <c r="P225">
        <v>727.21</v>
      </c>
      <c r="Q225">
        <v>4.4229999999999998E-3</v>
      </c>
      <c r="R225">
        <v>1.2521</v>
      </c>
      <c r="S225">
        <v>0</v>
      </c>
      <c r="T225">
        <v>0</v>
      </c>
      <c r="U225">
        <v>25.622</v>
      </c>
      <c r="V225">
        <v>795.74</v>
      </c>
      <c r="W225">
        <v>151.36000000000001</v>
      </c>
      <c r="X225">
        <v>303.83</v>
      </c>
      <c r="Y225">
        <v>423</v>
      </c>
      <c r="Z225">
        <v>525.21</v>
      </c>
      <c r="AA225">
        <v>60.55</v>
      </c>
      <c r="AB225" s="27">
        <v>100</v>
      </c>
      <c r="AC225" s="27">
        <v>100</v>
      </c>
      <c r="AD225">
        <v>1.2549999999999999</v>
      </c>
      <c r="AE225">
        <v>1.9145000000000001</v>
      </c>
      <c r="AF225">
        <v>302.87</v>
      </c>
      <c r="AG225">
        <v>143.72</v>
      </c>
      <c r="AH225">
        <v>190.71</v>
      </c>
      <c r="AI225">
        <v>0.20279</v>
      </c>
      <c r="AJ225" s="2">
        <v>-8.7061000000000004E-7</v>
      </c>
    </row>
    <row r="226" spans="1:36" x14ac:dyDescent="0.25">
      <c r="A226" s="17">
        <f t="shared" si="7"/>
        <v>41763</v>
      </c>
      <c r="B226">
        <v>5</v>
      </c>
      <c r="C226">
        <v>4</v>
      </c>
      <c r="D226">
        <v>13</v>
      </c>
      <c r="E226">
        <v>30</v>
      </c>
      <c r="F226">
        <v>124</v>
      </c>
      <c r="G226">
        <v>1330</v>
      </c>
      <c r="H226">
        <f t="shared" si="6"/>
        <v>124.5625</v>
      </c>
      <c r="I226">
        <v>264.20999999999998</v>
      </c>
      <c r="J226">
        <v>1.718</v>
      </c>
      <c r="K226">
        <v>11.808999999999999</v>
      </c>
      <c r="L226">
        <v>15.417999999999999</v>
      </c>
      <c r="M226">
        <v>52.790999999999997</v>
      </c>
      <c r="N226">
        <v>1023.9</v>
      </c>
      <c r="O226">
        <v>856.74</v>
      </c>
      <c r="P226">
        <v>731.44</v>
      </c>
      <c r="Q226">
        <v>4.4498999999999997E-3</v>
      </c>
      <c r="R226">
        <v>1.2484999999999999</v>
      </c>
      <c r="S226">
        <v>0</v>
      </c>
      <c r="T226">
        <v>0</v>
      </c>
      <c r="U226">
        <v>30</v>
      </c>
      <c r="V226">
        <v>842.89</v>
      </c>
      <c r="W226">
        <v>160.99</v>
      </c>
      <c r="X226">
        <v>303.93</v>
      </c>
      <c r="Y226">
        <v>437.28</v>
      </c>
      <c r="Z226">
        <v>548.54999999999995</v>
      </c>
      <c r="AA226">
        <v>65.055000000000007</v>
      </c>
      <c r="AB226" s="27">
        <v>100</v>
      </c>
      <c r="AC226" s="27">
        <v>100</v>
      </c>
      <c r="AD226">
        <v>1.2536</v>
      </c>
      <c r="AE226">
        <v>0.90571999999999997</v>
      </c>
      <c r="AF226">
        <v>267.44</v>
      </c>
      <c r="AG226">
        <v>160.81</v>
      </c>
      <c r="AH226">
        <v>210.46</v>
      </c>
      <c r="AI226">
        <v>0.17358000000000001</v>
      </c>
      <c r="AJ226" s="2">
        <v>-8.5443999999999997E-7</v>
      </c>
    </row>
    <row r="227" spans="1:36" x14ac:dyDescent="0.25">
      <c r="A227" s="17">
        <f t="shared" si="7"/>
        <v>41763</v>
      </c>
      <c r="B227">
        <v>5</v>
      </c>
      <c r="C227">
        <v>4</v>
      </c>
      <c r="D227">
        <v>14</v>
      </c>
      <c r="E227">
        <v>0</v>
      </c>
      <c r="F227">
        <v>124</v>
      </c>
      <c r="G227">
        <v>1400</v>
      </c>
      <c r="H227">
        <f t="shared" si="6"/>
        <v>124.58333333333333</v>
      </c>
      <c r="I227">
        <v>285.23</v>
      </c>
      <c r="J227">
        <v>1.8681000000000001</v>
      </c>
      <c r="K227">
        <v>12.154999999999999</v>
      </c>
      <c r="L227">
        <v>15.795</v>
      </c>
      <c r="M227">
        <v>51.755000000000003</v>
      </c>
      <c r="N227">
        <v>1023.7</v>
      </c>
      <c r="O227">
        <v>727.11</v>
      </c>
      <c r="P227">
        <v>733.39</v>
      </c>
      <c r="Q227">
        <v>4.4628000000000003E-3</v>
      </c>
      <c r="R227">
        <v>1.2467999999999999</v>
      </c>
      <c r="S227">
        <v>0</v>
      </c>
      <c r="T227">
        <v>0</v>
      </c>
      <c r="U227">
        <v>24.274000000000001</v>
      </c>
      <c r="V227">
        <v>670.55</v>
      </c>
      <c r="W227">
        <v>129.75</v>
      </c>
      <c r="X227">
        <v>334.45</v>
      </c>
      <c r="Y227">
        <v>431.66</v>
      </c>
      <c r="Z227">
        <v>443.6</v>
      </c>
      <c r="AA227">
        <v>61.087000000000003</v>
      </c>
      <c r="AB227" s="27">
        <v>100</v>
      </c>
      <c r="AC227" s="27">
        <v>100</v>
      </c>
      <c r="AD227">
        <v>1.2515000000000001</v>
      </c>
      <c r="AE227">
        <v>1.5504</v>
      </c>
      <c r="AF227">
        <v>280.5</v>
      </c>
      <c r="AG227">
        <v>136.53</v>
      </c>
      <c r="AH227">
        <v>187.86</v>
      </c>
      <c r="AI227">
        <v>0.15487000000000001</v>
      </c>
      <c r="AJ227" s="2">
        <v>-8.2088999999999999E-7</v>
      </c>
    </row>
    <row r="228" spans="1:36" x14ac:dyDescent="0.25">
      <c r="A228" s="17">
        <f t="shared" si="7"/>
        <v>41763</v>
      </c>
      <c r="B228">
        <v>5</v>
      </c>
      <c r="C228">
        <v>4</v>
      </c>
      <c r="D228">
        <v>14</v>
      </c>
      <c r="E228">
        <v>30</v>
      </c>
      <c r="F228">
        <v>124</v>
      </c>
      <c r="G228">
        <v>1430</v>
      </c>
      <c r="H228">
        <f t="shared" si="6"/>
        <v>124.60416666666666</v>
      </c>
      <c r="I228">
        <v>313.38</v>
      </c>
      <c r="J228">
        <v>2.4144000000000001</v>
      </c>
      <c r="K228">
        <v>11.198</v>
      </c>
      <c r="L228">
        <v>13.458</v>
      </c>
      <c r="M228">
        <v>54.076999999999998</v>
      </c>
      <c r="N228">
        <v>1023.5</v>
      </c>
      <c r="O228">
        <v>356.89</v>
      </c>
      <c r="P228">
        <v>719.15</v>
      </c>
      <c r="Q228">
        <v>4.3765999999999996E-3</v>
      </c>
      <c r="R228">
        <v>1.2507999999999999</v>
      </c>
      <c r="S228">
        <v>0</v>
      </c>
      <c r="T228">
        <v>0</v>
      </c>
      <c r="U228">
        <v>0.14599999999999999</v>
      </c>
      <c r="V228">
        <v>322.81</v>
      </c>
      <c r="W228">
        <v>62.69</v>
      </c>
      <c r="X228">
        <v>336.4</v>
      </c>
      <c r="Y228">
        <v>402.29</v>
      </c>
      <c r="Z228">
        <v>194.23</v>
      </c>
      <c r="AA228">
        <v>31.49</v>
      </c>
      <c r="AB228" s="27">
        <v>100</v>
      </c>
      <c r="AC228" s="27">
        <v>100</v>
      </c>
      <c r="AD228">
        <v>1.2521</v>
      </c>
      <c r="AE228">
        <v>1.8858999999999999</v>
      </c>
      <c r="AF228">
        <v>308.88</v>
      </c>
      <c r="AG228">
        <v>49.902000000000001</v>
      </c>
      <c r="AH228">
        <v>109.07</v>
      </c>
      <c r="AI228">
        <v>0.19250999999999999</v>
      </c>
      <c r="AJ228" s="2">
        <v>-5.5593999999999999E-7</v>
      </c>
    </row>
    <row r="229" spans="1:36" x14ac:dyDescent="0.25">
      <c r="A229" s="17">
        <f t="shared" si="7"/>
        <v>41763</v>
      </c>
      <c r="B229">
        <v>5</v>
      </c>
      <c r="C229">
        <v>4</v>
      </c>
      <c r="D229">
        <v>15</v>
      </c>
      <c r="E229">
        <v>0</v>
      </c>
      <c r="F229">
        <v>124</v>
      </c>
      <c r="G229">
        <v>1500</v>
      </c>
      <c r="H229">
        <f t="shared" si="6"/>
        <v>124.625</v>
      </c>
      <c r="I229">
        <v>340.38</v>
      </c>
      <c r="J229">
        <v>1.9040999999999999</v>
      </c>
      <c r="K229">
        <v>11.346</v>
      </c>
      <c r="L229">
        <v>13.19</v>
      </c>
      <c r="M229">
        <v>53.881999999999998</v>
      </c>
      <c r="N229">
        <v>1023.4</v>
      </c>
      <c r="O229">
        <v>367.75</v>
      </c>
      <c r="P229">
        <v>723.67</v>
      </c>
      <c r="Q229">
        <v>4.4047000000000001E-3</v>
      </c>
      <c r="R229">
        <v>1.25</v>
      </c>
      <c r="S229">
        <v>0</v>
      </c>
      <c r="T229">
        <v>0</v>
      </c>
      <c r="U229">
        <v>7.7137000000000002</v>
      </c>
      <c r="V229">
        <v>373.68</v>
      </c>
      <c r="W229">
        <v>74.438999999999993</v>
      </c>
      <c r="X229">
        <v>336.48</v>
      </c>
      <c r="Y229">
        <v>405.21</v>
      </c>
      <c r="Z229">
        <v>230.51</v>
      </c>
      <c r="AA229">
        <v>36.607999999999997</v>
      </c>
      <c r="AB229" s="27">
        <v>100</v>
      </c>
      <c r="AC229" s="27">
        <v>100</v>
      </c>
      <c r="AD229">
        <v>1.2514000000000001</v>
      </c>
      <c r="AE229">
        <v>1.3012999999999999</v>
      </c>
      <c r="AF229">
        <v>328.6</v>
      </c>
      <c r="AG229">
        <v>61.052999999999997</v>
      </c>
      <c r="AH229">
        <v>118.91</v>
      </c>
      <c r="AI229">
        <v>0.16927</v>
      </c>
      <c r="AJ229" s="2">
        <v>-6.3727000000000004E-7</v>
      </c>
    </row>
    <row r="230" spans="1:36" x14ac:dyDescent="0.25">
      <c r="A230" s="17">
        <f t="shared" si="7"/>
        <v>41763</v>
      </c>
      <c r="B230">
        <v>5</v>
      </c>
      <c r="C230">
        <v>4</v>
      </c>
      <c r="D230">
        <v>15</v>
      </c>
      <c r="E230">
        <v>30</v>
      </c>
      <c r="F230">
        <v>124</v>
      </c>
      <c r="G230">
        <v>1530</v>
      </c>
      <c r="H230">
        <f t="shared" si="6"/>
        <v>124.64583333333333</v>
      </c>
      <c r="I230">
        <v>359.55</v>
      </c>
      <c r="J230">
        <v>2.1810999999999998</v>
      </c>
      <c r="K230">
        <v>11.253</v>
      </c>
      <c r="L230">
        <v>12.798999999999999</v>
      </c>
      <c r="M230">
        <v>53.241999999999997</v>
      </c>
      <c r="N230">
        <v>1023.2</v>
      </c>
      <c r="O230">
        <v>281.32</v>
      </c>
      <c r="P230">
        <v>710.74</v>
      </c>
      <c r="Q230">
        <v>4.3267000000000002E-3</v>
      </c>
      <c r="R230">
        <v>1.2502</v>
      </c>
      <c r="S230">
        <v>0</v>
      </c>
      <c r="T230">
        <v>0</v>
      </c>
      <c r="U230">
        <v>0</v>
      </c>
      <c r="V230">
        <v>268.64</v>
      </c>
      <c r="W230">
        <v>53.606999999999999</v>
      </c>
      <c r="X230">
        <v>339.31</v>
      </c>
      <c r="Y230">
        <v>395.08</v>
      </c>
      <c r="Z230">
        <v>159.27000000000001</v>
      </c>
      <c r="AA230">
        <v>22.440999999999999</v>
      </c>
      <c r="AB230" s="27">
        <v>100</v>
      </c>
      <c r="AC230" s="27">
        <v>100</v>
      </c>
      <c r="AD230">
        <v>1.2513000000000001</v>
      </c>
      <c r="AE230">
        <v>1.4922</v>
      </c>
      <c r="AF230">
        <v>339.39</v>
      </c>
      <c r="AG230">
        <v>29.63</v>
      </c>
      <c r="AH230">
        <v>86.44</v>
      </c>
      <c r="AI230">
        <v>0.12126000000000001</v>
      </c>
      <c r="AJ230" s="2">
        <v>-4.7805999999999998E-7</v>
      </c>
    </row>
    <row r="231" spans="1:36" x14ac:dyDescent="0.25">
      <c r="A231" s="17">
        <f t="shared" si="7"/>
        <v>41763</v>
      </c>
      <c r="B231">
        <v>5</v>
      </c>
      <c r="C231">
        <v>4</v>
      </c>
      <c r="D231">
        <v>16</v>
      </c>
      <c r="E231">
        <v>0</v>
      </c>
      <c r="F231">
        <v>124</v>
      </c>
      <c r="G231">
        <v>1600</v>
      </c>
      <c r="H231">
        <f t="shared" si="6"/>
        <v>124.66666666666667</v>
      </c>
      <c r="I231">
        <v>16.149999999999999</v>
      </c>
      <c r="J231">
        <v>2.6147</v>
      </c>
      <c r="K231">
        <v>11.38</v>
      </c>
      <c r="L231">
        <v>12.821999999999999</v>
      </c>
      <c r="M231">
        <v>54.256</v>
      </c>
      <c r="N231">
        <v>1023</v>
      </c>
      <c r="O231">
        <v>312.01</v>
      </c>
      <c r="P231">
        <v>730.37</v>
      </c>
      <c r="Q231">
        <v>4.4473999999999998E-3</v>
      </c>
      <c r="R231">
        <v>1.2493000000000001</v>
      </c>
      <c r="S231">
        <v>0</v>
      </c>
      <c r="T231">
        <v>0</v>
      </c>
      <c r="U231">
        <v>15.943</v>
      </c>
      <c r="V231">
        <v>307.33999999999997</v>
      </c>
      <c r="W231">
        <v>63.874000000000002</v>
      </c>
      <c r="X231">
        <v>318.64</v>
      </c>
      <c r="Y231">
        <v>394.41</v>
      </c>
      <c r="Z231">
        <v>167.69</v>
      </c>
      <c r="AA231">
        <v>20.042999999999999</v>
      </c>
      <c r="AB231" s="27">
        <v>100</v>
      </c>
      <c r="AC231" s="27">
        <v>100</v>
      </c>
      <c r="AD231">
        <v>1.2505999999999999</v>
      </c>
      <c r="AE231">
        <v>1.9939</v>
      </c>
      <c r="AF231">
        <v>13.000999999999999</v>
      </c>
      <c r="AG231">
        <v>39.902000000000001</v>
      </c>
      <c r="AH231">
        <v>81.548000000000002</v>
      </c>
      <c r="AI231">
        <v>0.16983999999999999</v>
      </c>
      <c r="AJ231" s="2">
        <v>-3.9463999999999999E-7</v>
      </c>
    </row>
    <row r="232" spans="1:36" x14ac:dyDescent="0.25">
      <c r="A232" s="17">
        <f t="shared" si="7"/>
        <v>41763</v>
      </c>
      <c r="B232">
        <v>5</v>
      </c>
      <c r="C232">
        <v>4</v>
      </c>
      <c r="D232">
        <v>16</v>
      </c>
      <c r="E232">
        <v>30</v>
      </c>
      <c r="F232">
        <v>124</v>
      </c>
      <c r="G232">
        <v>1630</v>
      </c>
      <c r="H232">
        <f t="shared" si="6"/>
        <v>124.6875</v>
      </c>
      <c r="I232">
        <v>30.800999999999998</v>
      </c>
      <c r="J232">
        <v>2.0061</v>
      </c>
      <c r="K232">
        <v>10.911</v>
      </c>
      <c r="L232">
        <v>11.827999999999999</v>
      </c>
      <c r="M232">
        <v>53.584000000000003</v>
      </c>
      <c r="N232">
        <v>1022.8</v>
      </c>
      <c r="O232">
        <v>177.22</v>
      </c>
      <c r="P232">
        <v>699.22</v>
      </c>
      <c r="Q232">
        <v>4.2576000000000003E-3</v>
      </c>
      <c r="R232">
        <v>1.2514000000000001</v>
      </c>
      <c r="S232">
        <v>0</v>
      </c>
      <c r="T232">
        <v>0</v>
      </c>
      <c r="U232">
        <v>0</v>
      </c>
      <c r="V232">
        <v>153.53</v>
      </c>
      <c r="W232">
        <v>30.475999999999999</v>
      </c>
      <c r="X232">
        <v>325.45999999999998</v>
      </c>
      <c r="Y232">
        <v>382.16</v>
      </c>
      <c r="Z232">
        <v>66.349999999999994</v>
      </c>
      <c r="AA232">
        <v>8.5387000000000004</v>
      </c>
      <c r="AB232" s="27">
        <v>100</v>
      </c>
      <c r="AC232" s="27">
        <v>100</v>
      </c>
      <c r="AD232">
        <v>1.2515000000000001</v>
      </c>
      <c r="AE232">
        <v>1.5327999999999999</v>
      </c>
      <c r="AF232">
        <v>24.57</v>
      </c>
      <c r="AG232">
        <v>3.9260999999999999</v>
      </c>
      <c r="AH232">
        <v>44.386000000000003</v>
      </c>
      <c r="AI232" s="2">
        <v>8.2469000000000001E-2</v>
      </c>
      <c r="AJ232" s="2">
        <v>-1.9959E-7</v>
      </c>
    </row>
    <row r="233" spans="1:36" x14ac:dyDescent="0.25">
      <c r="A233" s="17">
        <f t="shared" si="7"/>
        <v>41763</v>
      </c>
      <c r="B233">
        <v>5</v>
      </c>
      <c r="C233">
        <v>4</v>
      </c>
      <c r="D233">
        <v>17</v>
      </c>
      <c r="E233">
        <v>0</v>
      </c>
      <c r="F233">
        <v>124</v>
      </c>
      <c r="G233">
        <v>1700</v>
      </c>
      <c r="H233">
        <f t="shared" ref="H233:H296" si="8">+F233+D233/24+E233/(24*60)</f>
        <v>124.70833333333333</v>
      </c>
      <c r="I233">
        <v>36.167999999999999</v>
      </c>
      <c r="J233">
        <v>1.885</v>
      </c>
      <c r="K233">
        <v>10.778</v>
      </c>
      <c r="L233">
        <v>11.422000000000001</v>
      </c>
      <c r="M233">
        <v>52.976999999999997</v>
      </c>
      <c r="N233">
        <v>1022.7</v>
      </c>
      <c r="O233">
        <v>136.41</v>
      </c>
      <c r="P233">
        <v>685.07</v>
      </c>
      <c r="Q233">
        <v>4.1717999999999998E-3</v>
      </c>
      <c r="R233">
        <v>1.2519</v>
      </c>
      <c r="S233">
        <v>0</v>
      </c>
      <c r="T233">
        <v>0</v>
      </c>
      <c r="U233">
        <v>0</v>
      </c>
      <c r="V233">
        <v>135.51</v>
      </c>
      <c r="W233">
        <v>27.736999999999998</v>
      </c>
      <c r="X233">
        <v>319.94</v>
      </c>
      <c r="Y233">
        <v>378.62</v>
      </c>
      <c r="Z233">
        <v>49.088000000000001</v>
      </c>
      <c r="AA233">
        <v>6.7252999999999998</v>
      </c>
      <c r="AB233" s="27">
        <v>100</v>
      </c>
      <c r="AC233" s="27">
        <v>100</v>
      </c>
      <c r="AD233">
        <v>1.2513000000000001</v>
      </c>
      <c r="AE233">
        <v>1.552</v>
      </c>
      <c r="AF233">
        <v>23.727</v>
      </c>
      <c r="AG233">
        <v>-2.2315999999999998</v>
      </c>
      <c r="AH233">
        <v>36.524999999999999</v>
      </c>
      <c r="AI233" s="2">
        <v>6.8128999999999995E-2</v>
      </c>
      <c r="AJ233" s="2">
        <v>-1.7779000000000001E-7</v>
      </c>
    </row>
    <row r="234" spans="1:36" x14ac:dyDescent="0.25">
      <c r="A234" s="17">
        <f t="shared" si="7"/>
        <v>41763</v>
      </c>
      <c r="B234">
        <v>5</v>
      </c>
      <c r="C234">
        <v>4</v>
      </c>
      <c r="D234">
        <v>17</v>
      </c>
      <c r="E234">
        <v>30</v>
      </c>
      <c r="F234">
        <v>124</v>
      </c>
      <c r="G234">
        <v>1730</v>
      </c>
      <c r="H234">
        <f t="shared" si="8"/>
        <v>124.72916666666666</v>
      </c>
      <c r="I234">
        <v>17.175000000000001</v>
      </c>
      <c r="J234">
        <v>1.9035</v>
      </c>
      <c r="K234">
        <v>10.493</v>
      </c>
      <c r="L234">
        <v>10.677</v>
      </c>
      <c r="M234">
        <v>56.826000000000001</v>
      </c>
      <c r="N234">
        <v>1022.6</v>
      </c>
      <c r="O234">
        <v>93.43</v>
      </c>
      <c r="P234">
        <v>720.91</v>
      </c>
      <c r="Q234">
        <v>4.3912999999999999E-3</v>
      </c>
      <c r="R234">
        <v>1.2527999999999999</v>
      </c>
      <c r="S234">
        <v>0</v>
      </c>
      <c r="T234">
        <v>0</v>
      </c>
      <c r="U234">
        <v>0</v>
      </c>
      <c r="V234">
        <v>83.221999999999994</v>
      </c>
      <c r="W234">
        <v>17.245000000000001</v>
      </c>
      <c r="X234">
        <v>323.43</v>
      </c>
      <c r="Y234">
        <v>372.18</v>
      </c>
      <c r="Z234">
        <v>17.225999999999999</v>
      </c>
      <c r="AA234">
        <v>-0.27899000000000002</v>
      </c>
      <c r="AB234" s="27">
        <v>100</v>
      </c>
      <c r="AC234" s="27">
        <v>100</v>
      </c>
      <c r="AD234">
        <v>1.2518</v>
      </c>
      <c r="AE234">
        <v>1.5195000000000001</v>
      </c>
      <c r="AF234">
        <v>11.388999999999999</v>
      </c>
      <c r="AG234">
        <v>-6.0164</v>
      </c>
      <c r="AH234">
        <v>21.468</v>
      </c>
      <c r="AI234">
        <v>0.10571999999999999</v>
      </c>
      <c r="AJ234" s="2">
        <v>-2.7721999999999998E-8</v>
      </c>
    </row>
    <row r="235" spans="1:36" x14ac:dyDescent="0.25">
      <c r="A235" s="17">
        <f t="shared" si="7"/>
        <v>41763</v>
      </c>
      <c r="B235">
        <v>5</v>
      </c>
      <c r="C235">
        <v>4</v>
      </c>
      <c r="D235">
        <v>18</v>
      </c>
      <c r="E235">
        <v>0</v>
      </c>
      <c r="F235">
        <v>124</v>
      </c>
      <c r="G235">
        <v>1800</v>
      </c>
      <c r="H235">
        <f t="shared" si="8"/>
        <v>124.75</v>
      </c>
      <c r="I235">
        <v>11.379</v>
      </c>
      <c r="J235">
        <v>1.8825000000000001</v>
      </c>
      <c r="K235">
        <v>10.220000000000001</v>
      </c>
      <c r="L235">
        <v>10.073</v>
      </c>
      <c r="M235">
        <v>58.002000000000002</v>
      </c>
      <c r="N235">
        <v>1022.4</v>
      </c>
      <c r="O235">
        <v>61.677</v>
      </c>
      <c r="P235">
        <v>722.74</v>
      </c>
      <c r="Q235">
        <v>4.4032000000000003E-3</v>
      </c>
      <c r="R235">
        <v>1.2538</v>
      </c>
      <c r="S235">
        <v>0</v>
      </c>
      <c r="T235">
        <v>0</v>
      </c>
      <c r="U235">
        <v>0</v>
      </c>
      <c r="V235">
        <v>59.692999999999998</v>
      </c>
      <c r="W235">
        <v>12.847</v>
      </c>
      <c r="X235">
        <v>323.45</v>
      </c>
      <c r="Y235">
        <v>368.02</v>
      </c>
      <c r="Z235">
        <v>2.2833000000000001</v>
      </c>
      <c r="AA235">
        <v>-4.1128999999999998</v>
      </c>
      <c r="AB235" s="27">
        <v>100</v>
      </c>
      <c r="AC235" s="27">
        <v>100</v>
      </c>
      <c r="AD235">
        <v>1.2524</v>
      </c>
      <c r="AE235">
        <v>1.4260999999999999</v>
      </c>
      <c r="AF235">
        <v>4.9739000000000004</v>
      </c>
      <c r="AG235">
        <v>-7.7556000000000003</v>
      </c>
      <c r="AH235">
        <v>16.134</v>
      </c>
      <c r="AI235" s="2">
        <v>8.9769000000000002E-2</v>
      </c>
      <c r="AJ235" s="2">
        <v>-4.7712000000000002E-9</v>
      </c>
    </row>
    <row r="236" spans="1:36" x14ac:dyDescent="0.25">
      <c r="A236" s="17">
        <f t="shared" si="7"/>
        <v>41763</v>
      </c>
      <c r="B236">
        <v>5</v>
      </c>
      <c r="C236">
        <v>4</v>
      </c>
      <c r="D236">
        <v>18</v>
      </c>
      <c r="E236">
        <v>30</v>
      </c>
      <c r="F236">
        <v>124</v>
      </c>
      <c r="G236">
        <v>1830</v>
      </c>
      <c r="H236">
        <f t="shared" si="8"/>
        <v>124.77083333333333</v>
      </c>
      <c r="I236">
        <v>23.21</v>
      </c>
      <c r="J236">
        <v>1.4596</v>
      </c>
      <c r="K236">
        <v>9.8158999999999992</v>
      </c>
      <c r="L236">
        <v>9.4876000000000005</v>
      </c>
      <c r="M236">
        <v>61.889000000000003</v>
      </c>
      <c r="N236">
        <v>1022.2</v>
      </c>
      <c r="O236">
        <v>48.100999999999999</v>
      </c>
      <c r="P236">
        <v>750.16</v>
      </c>
      <c r="Q236">
        <v>4.5715E-3</v>
      </c>
      <c r="R236">
        <v>1.2552000000000001</v>
      </c>
      <c r="S236">
        <v>0</v>
      </c>
      <c r="T236">
        <v>0</v>
      </c>
      <c r="U236">
        <v>30</v>
      </c>
      <c r="V236">
        <v>43.149000000000001</v>
      </c>
      <c r="W236">
        <v>10.09</v>
      </c>
      <c r="X236">
        <v>308.88</v>
      </c>
      <c r="Y236">
        <v>362.78</v>
      </c>
      <c r="Z236">
        <v>-20.844000000000001</v>
      </c>
      <c r="AA236">
        <v>-7.7481999999999998</v>
      </c>
      <c r="AB236" s="27">
        <v>100</v>
      </c>
      <c r="AC236" s="27">
        <v>100</v>
      </c>
      <c r="AD236">
        <v>1.2526999999999999</v>
      </c>
      <c r="AE236">
        <v>1.0424</v>
      </c>
      <c r="AF236">
        <v>13.834</v>
      </c>
      <c r="AG236">
        <v>-2.8738999999999999</v>
      </c>
      <c r="AH236">
        <v>3.7092999999999998</v>
      </c>
      <c r="AI236" s="2">
        <v>4.9092999999999998E-2</v>
      </c>
      <c r="AJ236" s="2">
        <v>7.8429999999999995E-9</v>
      </c>
    </row>
    <row r="237" spans="1:36" x14ac:dyDescent="0.25">
      <c r="A237" s="17">
        <f t="shared" si="7"/>
        <v>41763</v>
      </c>
      <c r="B237">
        <v>5</v>
      </c>
      <c r="C237">
        <v>4</v>
      </c>
      <c r="D237">
        <v>19</v>
      </c>
      <c r="E237">
        <v>0</v>
      </c>
      <c r="F237">
        <v>124</v>
      </c>
      <c r="G237">
        <v>1900</v>
      </c>
      <c r="H237">
        <f t="shared" si="8"/>
        <v>124.79166666666667</v>
      </c>
      <c r="I237">
        <v>52.317</v>
      </c>
      <c r="J237">
        <v>0.86972000000000005</v>
      </c>
      <c r="K237">
        <v>9.4963999999999995</v>
      </c>
      <c r="L237">
        <v>8.1795000000000009</v>
      </c>
      <c r="M237">
        <v>62.912999999999997</v>
      </c>
      <c r="N237">
        <v>1022.1</v>
      </c>
      <c r="O237">
        <v>16.693999999999999</v>
      </c>
      <c r="P237">
        <v>746.49</v>
      </c>
      <c r="Q237">
        <v>4.5496E-3</v>
      </c>
      <c r="R237">
        <v>1.2565</v>
      </c>
      <c r="S237">
        <v>0</v>
      </c>
      <c r="T237">
        <v>0</v>
      </c>
      <c r="U237">
        <v>0</v>
      </c>
      <c r="V237">
        <v>11.468999999999999</v>
      </c>
      <c r="W237">
        <v>3.2871000000000001</v>
      </c>
      <c r="X237">
        <v>299.33999999999997</v>
      </c>
      <c r="Y237">
        <v>351.66</v>
      </c>
      <c r="Z237">
        <v>-44.137999999999998</v>
      </c>
      <c r="AA237">
        <v>-14.912000000000001</v>
      </c>
      <c r="AB237" s="27">
        <v>100</v>
      </c>
      <c r="AC237" s="27">
        <v>100</v>
      </c>
      <c r="AD237">
        <v>1.2539</v>
      </c>
      <c r="AE237">
        <v>0.65725</v>
      </c>
      <c r="AF237">
        <v>42.701999999999998</v>
      </c>
      <c r="AG237">
        <v>-0.34654000000000001</v>
      </c>
      <c r="AH237">
        <v>0.75966</v>
      </c>
      <c r="AI237" s="2">
        <v>1.7819999999999999E-2</v>
      </c>
      <c r="AJ237" s="2">
        <v>9.7734999999999998E-9</v>
      </c>
    </row>
    <row r="238" spans="1:36" x14ac:dyDescent="0.25">
      <c r="A238" s="17">
        <f t="shared" si="7"/>
        <v>41763</v>
      </c>
      <c r="B238">
        <v>5</v>
      </c>
      <c r="C238">
        <v>4</v>
      </c>
      <c r="D238">
        <v>19</v>
      </c>
      <c r="E238">
        <v>30</v>
      </c>
      <c r="F238">
        <v>124</v>
      </c>
      <c r="G238">
        <v>1930</v>
      </c>
      <c r="H238">
        <f t="shared" si="8"/>
        <v>124.8125</v>
      </c>
      <c r="I238">
        <v>64.832999999999998</v>
      </c>
      <c r="J238">
        <v>0.59860999999999998</v>
      </c>
      <c r="K238">
        <v>7.8215000000000003</v>
      </c>
      <c r="L238">
        <v>6.0907999999999998</v>
      </c>
      <c r="M238">
        <v>72.899000000000001</v>
      </c>
      <c r="N238">
        <v>1022.2</v>
      </c>
      <c r="O238">
        <v>0</v>
      </c>
      <c r="P238">
        <v>770.99</v>
      </c>
      <c r="Q238">
        <v>4.6988000000000004E-3</v>
      </c>
      <c r="R238">
        <v>1.264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299.45</v>
      </c>
      <c r="Y238">
        <v>344.32</v>
      </c>
      <c r="Z238">
        <v>-44.871000000000002</v>
      </c>
      <c r="AA238">
        <v>-19.77</v>
      </c>
      <c r="AB238" s="27">
        <v>100</v>
      </c>
      <c r="AC238" s="27">
        <v>100</v>
      </c>
      <c r="AD238">
        <v>1.2585999999999999</v>
      </c>
      <c r="AE238">
        <v>0.41737999999999997</v>
      </c>
      <c r="AF238">
        <v>322.74</v>
      </c>
      <c r="AG238">
        <v>-1.9879</v>
      </c>
      <c r="AH238">
        <v>0.29275000000000001</v>
      </c>
      <c r="AI238" s="2">
        <v>2.7952999999999999E-2</v>
      </c>
      <c r="AJ238" s="2">
        <v>8.6233000000000002E-8</v>
      </c>
    </row>
    <row r="239" spans="1:36" x14ac:dyDescent="0.25">
      <c r="A239" s="17">
        <f t="shared" si="7"/>
        <v>41763</v>
      </c>
      <c r="B239">
        <v>5</v>
      </c>
      <c r="C239">
        <v>4</v>
      </c>
      <c r="D239">
        <v>20</v>
      </c>
      <c r="E239">
        <v>0</v>
      </c>
      <c r="F239">
        <v>124</v>
      </c>
      <c r="G239">
        <v>2000</v>
      </c>
      <c r="H239">
        <f t="shared" si="8"/>
        <v>124.83333333333333</v>
      </c>
      <c r="I239">
        <v>82.453999999999994</v>
      </c>
      <c r="J239">
        <v>0.65046999999999999</v>
      </c>
      <c r="K239">
        <v>6.4493999999999998</v>
      </c>
      <c r="L239">
        <v>4.5593000000000004</v>
      </c>
      <c r="M239">
        <v>82.081999999999994</v>
      </c>
      <c r="N239">
        <v>1022.2</v>
      </c>
      <c r="O239">
        <v>0</v>
      </c>
      <c r="P239">
        <v>791.81</v>
      </c>
      <c r="Q239">
        <v>4.8263000000000004E-3</v>
      </c>
      <c r="R239">
        <v>1.2701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291.63</v>
      </c>
      <c r="Y239">
        <v>336.88</v>
      </c>
      <c r="Z239">
        <v>-45.244999999999997</v>
      </c>
      <c r="AA239">
        <v>-24.347000000000001</v>
      </c>
      <c r="AB239" s="27">
        <v>100</v>
      </c>
      <c r="AC239" s="27">
        <v>100</v>
      </c>
      <c r="AD239">
        <v>1.2626999999999999</v>
      </c>
      <c r="AE239">
        <v>0.24390000000000001</v>
      </c>
      <c r="AF239">
        <v>44.113</v>
      </c>
      <c r="AG239">
        <v>3.9982000000000002</v>
      </c>
      <c r="AH239">
        <v>-5.0232000000000001</v>
      </c>
      <c r="AI239" s="2">
        <v>5.3762999999999998E-2</v>
      </c>
      <c r="AJ239" s="2">
        <v>-3.8045E-7</v>
      </c>
    </row>
    <row r="240" spans="1:36" x14ac:dyDescent="0.25">
      <c r="A240" s="17">
        <f t="shared" si="7"/>
        <v>41763</v>
      </c>
      <c r="B240">
        <v>5</v>
      </c>
      <c r="C240">
        <v>4</v>
      </c>
      <c r="D240">
        <v>20</v>
      </c>
      <c r="E240">
        <v>30</v>
      </c>
      <c r="F240">
        <v>124</v>
      </c>
      <c r="G240">
        <v>2030</v>
      </c>
      <c r="H240">
        <f t="shared" si="8"/>
        <v>124.85416666666666</v>
      </c>
      <c r="I240">
        <v>108.57</v>
      </c>
      <c r="J240">
        <v>0.16621</v>
      </c>
      <c r="K240">
        <v>6.3539000000000003</v>
      </c>
      <c r="L240">
        <v>3.5066000000000002</v>
      </c>
      <c r="M240">
        <v>82.653999999999996</v>
      </c>
      <c r="N240">
        <v>1022.1</v>
      </c>
      <c r="O240">
        <v>0</v>
      </c>
      <c r="P240">
        <v>791.89</v>
      </c>
      <c r="Q240">
        <v>4.8269000000000003E-3</v>
      </c>
      <c r="R240">
        <v>1.2705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290.19</v>
      </c>
      <c r="Y240">
        <v>333.54</v>
      </c>
      <c r="Z240">
        <v>-43.35</v>
      </c>
      <c r="AA240">
        <v>-26.582000000000001</v>
      </c>
      <c r="AB240" s="27">
        <v>100</v>
      </c>
      <c r="AC240" s="27">
        <v>100</v>
      </c>
      <c r="AD240">
        <v>1.2646999999999999</v>
      </c>
      <c r="AE240">
        <v>0.19077</v>
      </c>
      <c r="AF240">
        <v>269.91000000000003</v>
      </c>
      <c r="AG240">
        <v>0.1832</v>
      </c>
      <c r="AH240">
        <v>-0.52849999999999997</v>
      </c>
      <c r="AI240" s="2">
        <v>3.5154999999999999E-2</v>
      </c>
      <c r="AJ240" s="2">
        <v>3.7743000000000003E-8</v>
      </c>
    </row>
    <row r="241" spans="1:36" x14ac:dyDescent="0.25">
      <c r="A241" s="17">
        <f t="shared" si="7"/>
        <v>41763</v>
      </c>
      <c r="B241">
        <v>5</v>
      </c>
      <c r="C241">
        <v>4</v>
      </c>
      <c r="D241">
        <v>21</v>
      </c>
      <c r="E241">
        <v>0</v>
      </c>
      <c r="F241">
        <v>124</v>
      </c>
      <c r="G241">
        <v>2100</v>
      </c>
      <c r="H241">
        <f t="shared" si="8"/>
        <v>124.875</v>
      </c>
      <c r="I241">
        <v>24.367000000000001</v>
      </c>
      <c r="J241">
        <v>0.2051</v>
      </c>
      <c r="K241">
        <v>5.8647</v>
      </c>
      <c r="L241">
        <v>2.8668</v>
      </c>
      <c r="M241">
        <v>84.81</v>
      </c>
      <c r="N241">
        <v>1022</v>
      </c>
      <c r="O241">
        <v>0</v>
      </c>
      <c r="P241">
        <v>785.45</v>
      </c>
      <c r="Q241">
        <v>4.7882999999999997E-3</v>
      </c>
      <c r="R241">
        <v>1.2725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293.02999999999997</v>
      </c>
      <c r="Y241">
        <v>332.05</v>
      </c>
      <c r="Z241">
        <v>-39.018999999999998</v>
      </c>
      <c r="AA241">
        <v>-27.309000000000001</v>
      </c>
      <c r="AB241" s="27">
        <v>100</v>
      </c>
      <c r="AC241" s="27">
        <v>100</v>
      </c>
      <c r="AD241">
        <v>1.2679</v>
      </c>
      <c r="AE241">
        <v>0.26082</v>
      </c>
      <c r="AF241">
        <v>80.924999999999997</v>
      </c>
      <c r="AG241">
        <v>0.18207000000000001</v>
      </c>
      <c r="AH241">
        <v>0.32074000000000003</v>
      </c>
      <c r="AI241" s="2">
        <v>2.3890999999999999E-2</v>
      </c>
      <c r="AJ241" s="2">
        <v>-7.1685999999999998E-8</v>
      </c>
    </row>
    <row r="242" spans="1:36" x14ac:dyDescent="0.25">
      <c r="A242" s="17">
        <f t="shared" si="7"/>
        <v>41763</v>
      </c>
      <c r="B242">
        <v>5</v>
      </c>
      <c r="C242">
        <v>4</v>
      </c>
      <c r="D242">
        <v>21</v>
      </c>
      <c r="E242">
        <v>30</v>
      </c>
      <c r="F242">
        <v>124</v>
      </c>
      <c r="G242">
        <v>2130</v>
      </c>
      <c r="H242">
        <f t="shared" si="8"/>
        <v>124.89583333333333</v>
      </c>
      <c r="I242">
        <v>30.585000000000001</v>
      </c>
      <c r="J242">
        <v>0.32678000000000001</v>
      </c>
      <c r="K242">
        <v>5.5060000000000002</v>
      </c>
      <c r="L242">
        <v>2.5684</v>
      </c>
      <c r="M242">
        <v>87.066999999999993</v>
      </c>
      <c r="N242">
        <v>1021.8</v>
      </c>
      <c r="O242">
        <v>0</v>
      </c>
      <c r="P242">
        <v>786.63</v>
      </c>
      <c r="Q242">
        <v>4.7961999999999996E-3</v>
      </c>
      <c r="R242">
        <v>1.274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290.41000000000003</v>
      </c>
      <c r="Y242">
        <v>329.48</v>
      </c>
      <c r="Z242">
        <v>-39.073</v>
      </c>
      <c r="AA242">
        <v>-27.966000000000001</v>
      </c>
      <c r="AB242" s="27">
        <v>100</v>
      </c>
      <c r="AC242" s="27">
        <v>100</v>
      </c>
      <c r="AD242">
        <v>1.2689999999999999</v>
      </c>
      <c r="AE242">
        <v>0.39323000000000002</v>
      </c>
      <c r="AF242">
        <v>98.573999999999998</v>
      </c>
      <c r="AG242">
        <v>0.55215999999999998</v>
      </c>
      <c r="AH242">
        <v>-0.26895999999999998</v>
      </c>
      <c r="AI242" s="2">
        <v>2.6643E-2</v>
      </c>
      <c r="AJ242" s="2">
        <v>-2.0542E-7</v>
      </c>
    </row>
    <row r="243" spans="1:36" x14ac:dyDescent="0.25">
      <c r="A243" s="17">
        <f t="shared" si="7"/>
        <v>41763</v>
      </c>
      <c r="B243">
        <v>5</v>
      </c>
      <c r="C243">
        <v>4</v>
      </c>
      <c r="D243">
        <v>22</v>
      </c>
      <c r="E243">
        <v>0</v>
      </c>
      <c r="F243">
        <v>124</v>
      </c>
      <c r="G243">
        <v>2200</v>
      </c>
      <c r="H243">
        <f t="shared" si="8"/>
        <v>124.91666666666667</v>
      </c>
      <c r="I243">
        <v>94.082999999999998</v>
      </c>
      <c r="J243">
        <v>0.19220000000000001</v>
      </c>
      <c r="K243">
        <v>5.1547999999999998</v>
      </c>
      <c r="L243">
        <v>2.3275999999999999</v>
      </c>
      <c r="M243">
        <v>88.724999999999994</v>
      </c>
      <c r="N243">
        <v>1021.8</v>
      </c>
      <c r="O243">
        <v>0</v>
      </c>
      <c r="P243">
        <v>782.14</v>
      </c>
      <c r="Q243">
        <v>4.7691000000000001E-3</v>
      </c>
      <c r="R243">
        <v>1.2755000000000001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291.17</v>
      </c>
      <c r="Y243">
        <v>328.09</v>
      </c>
      <c r="Z243">
        <v>-36.917999999999999</v>
      </c>
      <c r="AA243">
        <v>-28.663</v>
      </c>
      <c r="AB243" s="27">
        <v>100</v>
      </c>
      <c r="AC243" s="27">
        <v>100</v>
      </c>
      <c r="AD243">
        <v>1.2704</v>
      </c>
      <c r="AE243">
        <v>0.32541999999999999</v>
      </c>
      <c r="AF243">
        <v>132.81</v>
      </c>
      <c r="AG243" s="2">
        <v>8.1823999999999994E-2</v>
      </c>
      <c r="AH243">
        <v>0.10986</v>
      </c>
      <c r="AI243" s="2">
        <v>2.1299999999999999E-2</v>
      </c>
      <c r="AJ243" s="2">
        <v>-1.0512E-8</v>
      </c>
    </row>
    <row r="244" spans="1:36" x14ac:dyDescent="0.25">
      <c r="A244" s="17">
        <f t="shared" si="7"/>
        <v>41763</v>
      </c>
      <c r="B244">
        <v>5</v>
      </c>
      <c r="C244">
        <v>4</v>
      </c>
      <c r="D244">
        <v>22</v>
      </c>
      <c r="E244">
        <v>30</v>
      </c>
      <c r="F244">
        <v>124</v>
      </c>
      <c r="G244">
        <v>2230</v>
      </c>
      <c r="H244">
        <f t="shared" si="8"/>
        <v>124.9375</v>
      </c>
      <c r="I244">
        <v>115.94</v>
      </c>
      <c r="J244">
        <v>0.35922999999999999</v>
      </c>
      <c r="K244">
        <v>4.5781000000000001</v>
      </c>
      <c r="L244">
        <v>1.8334999999999999</v>
      </c>
      <c r="M244">
        <v>90.558999999999997</v>
      </c>
      <c r="N244">
        <v>1021.8</v>
      </c>
      <c r="O244">
        <v>0</v>
      </c>
      <c r="P244">
        <v>767.09</v>
      </c>
      <c r="Q244">
        <v>4.6769000000000003E-3</v>
      </c>
      <c r="R244">
        <v>1.2783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282.27999999999997</v>
      </c>
      <c r="Y244">
        <v>324.18</v>
      </c>
      <c r="Z244">
        <v>-41.898000000000003</v>
      </c>
      <c r="AA244">
        <v>-29.741</v>
      </c>
      <c r="AB244" s="27">
        <v>100</v>
      </c>
      <c r="AC244" s="27">
        <v>100</v>
      </c>
      <c r="AD244">
        <v>1.2717000000000001</v>
      </c>
      <c r="AE244">
        <v>0.32657999999999998</v>
      </c>
      <c r="AF244">
        <v>33.445999999999998</v>
      </c>
      <c r="AG244">
        <v>-1.1882999999999999</v>
      </c>
      <c r="AH244">
        <v>0.71253</v>
      </c>
      <c r="AI244" s="2">
        <v>3.8928999999999998E-2</v>
      </c>
      <c r="AJ244" s="2">
        <v>1.4377E-7</v>
      </c>
    </row>
    <row r="245" spans="1:36" x14ac:dyDescent="0.25">
      <c r="A245" s="17">
        <f t="shared" si="7"/>
        <v>41763</v>
      </c>
      <c r="B245">
        <v>5</v>
      </c>
      <c r="C245">
        <v>4</v>
      </c>
      <c r="D245">
        <v>23</v>
      </c>
      <c r="E245">
        <v>0</v>
      </c>
      <c r="F245">
        <v>124</v>
      </c>
      <c r="G245">
        <v>2300</v>
      </c>
      <c r="H245">
        <f t="shared" si="8"/>
        <v>124.95833333333333</v>
      </c>
      <c r="I245">
        <v>96.596999999999994</v>
      </c>
      <c r="J245">
        <v>0.95592999999999995</v>
      </c>
      <c r="K245">
        <v>4.1954000000000002</v>
      </c>
      <c r="L245">
        <v>1.2126999999999999</v>
      </c>
      <c r="M245">
        <v>93.62</v>
      </c>
      <c r="N245">
        <v>1021.6</v>
      </c>
      <c r="O245">
        <v>0</v>
      </c>
      <c r="P245">
        <v>771.8</v>
      </c>
      <c r="Q245">
        <v>4.7067999999999997E-3</v>
      </c>
      <c r="R245">
        <v>1.2797000000000001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276.97000000000003</v>
      </c>
      <c r="Y245">
        <v>320.14</v>
      </c>
      <c r="Z245">
        <v>-43.17</v>
      </c>
      <c r="AA245">
        <v>-31.574000000000002</v>
      </c>
      <c r="AB245" s="27">
        <v>100</v>
      </c>
      <c r="AC245" s="27">
        <v>100</v>
      </c>
      <c r="AD245">
        <v>1.2734000000000001</v>
      </c>
      <c r="AE245">
        <v>0.7319</v>
      </c>
      <c r="AF245">
        <v>81.509</v>
      </c>
      <c r="AG245">
        <v>0.16264000000000001</v>
      </c>
      <c r="AH245" s="2">
        <v>7.8403E-2</v>
      </c>
      <c r="AI245" s="2">
        <v>1.5337999999999999E-2</v>
      </c>
      <c r="AJ245" s="2">
        <v>-3.8982999999999999E-8</v>
      </c>
    </row>
    <row r="246" spans="1:36" x14ac:dyDescent="0.25">
      <c r="A246" s="17">
        <f t="shared" si="7"/>
        <v>41763</v>
      </c>
      <c r="B246">
        <v>5</v>
      </c>
      <c r="C246">
        <v>4</v>
      </c>
      <c r="D246">
        <v>23</v>
      </c>
      <c r="E246">
        <v>30</v>
      </c>
      <c r="F246">
        <v>124</v>
      </c>
      <c r="G246">
        <v>2330</v>
      </c>
      <c r="H246">
        <f t="shared" si="8"/>
        <v>124.97916666666666</v>
      </c>
      <c r="I246">
        <v>137.75</v>
      </c>
      <c r="J246">
        <v>1.0629</v>
      </c>
      <c r="K246">
        <v>3.4483000000000001</v>
      </c>
      <c r="L246">
        <v>0.47125</v>
      </c>
      <c r="M246">
        <v>94.424000000000007</v>
      </c>
      <c r="N246">
        <v>1021.2</v>
      </c>
      <c r="O246">
        <v>0</v>
      </c>
      <c r="P246">
        <v>738.62</v>
      </c>
      <c r="Q246">
        <v>4.5053000000000003E-3</v>
      </c>
      <c r="R246">
        <v>1.2828999999999999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270.2</v>
      </c>
      <c r="Y246">
        <v>316.8</v>
      </c>
      <c r="Z246">
        <v>-46.606000000000002</v>
      </c>
      <c r="AA246">
        <v>-32.869999999999997</v>
      </c>
      <c r="AB246" s="27">
        <v>100</v>
      </c>
      <c r="AC246" s="27">
        <v>100</v>
      </c>
      <c r="AD246">
        <v>1.276</v>
      </c>
      <c r="AE246">
        <v>0.67810000000000004</v>
      </c>
      <c r="AF246">
        <v>114.14</v>
      </c>
      <c r="AG246">
        <v>-2.1225000000000001</v>
      </c>
      <c r="AH246">
        <v>-0.32943</v>
      </c>
      <c r="AI246" s="2">
        <v>3.5300999999999999E-2</v>
      </c>
      <c r="AJ246" s="2">
        <v>1.2853E-7</v>
      </c>
    </row>
    <row r="247" spans="1:36" x14ac:dyDescent="0.25">
      <c r="A247" s="17">
        <f t="shared" si="7"/>
        <v>41764</v>
      </c>
      <c r="B247">
        <v>5</v>
      </c>
      <c r="C247">
        <v>5</v>
      </c>
      <c r="D247">
        <v>0</v>
      </c>
      <c r="E247">
        <v>0</v>
      </c>
      <c r="F247">
        <v>125</v>
      </c>
      <c r="G247">
        <v>0</v>
      </c>
      <c r="H247">
        <f t="shared" si="8"/>
        <v>125</v>
      </c>
      <c r="I247">
        <v>138.4</v>
      </c>
      <c r="J247">
        <v>1.3511</v>
      </c>
      <c r="K247">
        <v>3.4060999999999999</v>
      </c>
      <c r="L247">
        <v>-0.33172000000000001</v>
      </c>
      <c r="M247">
        <v>93.759</v>
      </c>
      <c r="N247">
        <v>1021</v>
      </c>
      <c r="O247">
        <v>0</v>
      </c>
      <c r="P247">
        <v>731</v>
      </c>
      <c r="Q247">
        <v>4.4596000000000002E-3</v>
      </c>
      <c r="R247">
        <v>1.2828999999999999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269.16000000000003</v>
      </c>
      <c r="Y247">
        <v>314.62</v>
      </c>
      <c r="Z247">
        <v>-45.457000000000001</v>
      </c>
      <c r="AA247">
        <v>-34.057000000000002</v>
      </c>
      <c r="AB247" s="27">
        <v>99.99722222222222</v>
      </c>
      <c r="AC247" s="27">
        <v>99.99722222222222</v>
      </c>
      <c r="AD247">
        <v>1.2729999999999999</v>
      </c>
      <c r="AE247">
        <v>0.81020999999999999</v>
      </c>
      <c r="AF247">
        <v>99.55</v>
      </c>
      <c r="AG247">
        <v>-4.9199000000000002</v>
      </c>
      <c r="AH247">
        <v>1.3498000000000001</v>
      </c>
      <c r="AI247" s="2">
        <v>5.1435000000000002E-2</v>
      </c>
      <c r="AJ247" s="2">
        <v>1.9801000000000001E-7</v>
      </c>
    </row>
    <row r="248" spans="1:36" x14ac:dyDescent="0.25">
      <c r="A248" s="17">
        <f t="shared" si="7"/>
        <v>41764</v>
      </c>
      <c r="B248">
        <v>5</v>
      </c>
      <c r="C248">
        <v>5</v>
      </c>
      <c r="D248">
        <v>0</v>
      </c>
      <c r="E248">
        <v>30</v>
      </c>
      <c r="F248">
        <v>125</v>
      </c>
      <c r="G248">
        <v>30</v>
      </c>
      <c r="H248">
        <f t="shared" si="8"/>
        <v>125.02083333333333</v>
      </c>
      <c r="I248">
        <v>127.93</v>
      </c>
      <c r="J248">
        <v>1.2064999999999999</v>
      </c>
      <c r="K248">
        <v>3.2713000000000001</v>
      </c>
      <c r="L248">
        <v>-0.70765999999999996</v>
      </c>
      <c r="M248">
        <v>93.394999999999996</v>
      </c>
      <c r="N248">
        <v>1021</v>
      </c>
      <c r="O248">
        <v>0</v>
      </c>
      <c r="P248">
        <v>721.23</v>
      </c>
      <c r="Q248">
        <v>4.4000999999999997E-3</v>
      </c>
      <c r="R248">
        <v>1.2835000000000001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272.02</v>
      </c>
      <c r="Y248">
        <v>314.58999999999997</v>
      </c>
      <c r="Z248">
        <v>-42.567999999999998</v>
      </c>
      <c r="AA248">
        <v>-33.948</v>
      </c>
      <c r="AB248" s="27">
        <v>99.99722222222222</v>
      </c>
      <c r="AC248" s="27">
        <v>99.99722222222222</v>
      </c>
      <c r="AD248">
        <v>1.2750999999999999</v>
      </c>
      <c r="AE248">
        <v>0.67220000000000002</v>
      </c>
      <c r="AF248">
        <v>75.262</v>
      </c>
      <c r="AG248">
        <v>2.6972</v>
      </c>
      <c r="AH248" s="2">
        <v>-8.9089000000000008E-3</v>
      </c>
      <c r="AI248" s="2">
        <v>3.3950000000000001E-2</v>
      </c>
      <c r="AJ248" s="2">
        <v>-2.1537E-7</v>
      </c>
    </row>
    <row r="249" spans="1:36" x14ac:dyDescent="0.25">
      <c r="A249" s="17">
        <f t="shared" si="7"/>
        <v>41764</v>
      </c>
      <c r="B249">
        <v>5</v>
      </c>
      <c r="C249">
        <v>5</v>
      </c>
      <c r="D249">
        <v>1</v>
      </c>
      <c r="E249">
        <v>0</v>
      </c>
      <c r="F249">
        <v>125</v>
      </c>
      <c r="G249">
        <v>100</v>
      </c>
      <c r="H249">
        <f t="shared" si="8"/>
        <v>125.04166666666667</v>
      </c>
      <c r="I249">
        <v>97.6</v>
      </c>
      <c r="J249">
        <v>0.78474999999999995</v>
      </c>
      <c r="K249">
        <v>2.4651999999999998</v>
      </c>
      <c r="L249">
        <v>-0.81972999999999996</v>
      </c>
      <c r="M249">
        <v>93.573999999999998</v>
      </c>
      <c r="N249">
        <v>1020.9</v>
      </c>
      <c r="O249">
        <v>0</v>
      </c>
      <c r="P249">
        <v>682.61</v>
      </c>
      <c r="Q249">
        <v>4.1641999999999998E-3</v>
      </c>
      <c r="R249">
        <v>1.2874000000000001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270.08999999999997</v>
      </c>
      <c r="Y249">
        <v>313.05</v>
      </c>
      <c r="Z249">
        <v>-42.959000000000003</v>
      </c>
      <c r="AA249">
        <v>-33.947000000000003</v>
      </c>
      <c r="AB249" s="27">
        <v>100</v>
      </c>
      <c r="AC249" s="27">
        <v>100</v>
      </c>
      <c r="AD249">
        <v>1.2773000000000001</v>
      </c>
      <c r="AE249">
        <v>0.59938000000000002</v>
      </c>
      <c r="AF249">
        <v>35.546999999999997</v>
      </c>
      <c r="AG249">
        <v>-2.1745000000000001</v>
      </c>
      <c r="AH249">
        <v>-1.1752</v>
      </c>
      <c r="AI249" s="2">
        <v>5.2537E-2</v>
      </c>
      <c r="AJ249" s="2">
        <v>2.6860000000000001E-7</v>
      </c>
    </row>
    <row r="250" spans="1:36" x14ac:dyDescent="0.25">
      <c r="A250" s="17">
        <f t="shared" si="7"/>
        <v>41764</v>
      </c>
      <c r="B250">
        <v>5</v>
      </c>
      <c r="C250">
        <v>5</v>
      </c>
      <c r="D250">
        <v>1</v>
      </c>
      <c r="E250">
        <v>30</v>
      </c>
      <c r="F250">
        <v>125</v>
      </c>
      <c r="G250">
        <v>130</v>
      </c>
      <c r="H250">
        <f t="shared" si="8"/>
        <v>125.0625</v>
      </c>
      <c r="I250">
        <v>112.15</v>
      </c>
      <c r="J250">
        <v>0.99707999999999997</v>
      </c>
      <c r="K250">
        <v>2.1547999999999998</v>
      </c>
      <c r="L250">
        <v>-0.93176999999999999</v>
      </c>
      <c r="M250">
        <v>97.576999999999998</v>
      </c>
      <c r="N250">
        <v>1020.6</v>
      </c>
      <c r="O250">
        <v>0</v>
      </c>
      <c r="P250">
        <v>695.92</v>
      </c>
      <c r="Q250">
        <v>4.2468999999999996E-3</v>
      </c>
      <c r="R250">
        <v>1.2883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267.22000000000003</v>
      </c>
      <c r="Y250">
        <v>311.23</v>
      </c>
      <c r="Z250">
        <v>-44.011000000000003</v>
      </c>
      <c r="AA250">
        <v>-34.686</v>
      </c>
      <c r="AB250" s="27">
        <v>100</v>
      </c>
      <c r="AC250" s="27">
        <v>100</v>
      </c>
      <c r="AD250">
        <v>1.2799</v>
      </c>
      <c r="AE250">
        <v>0.67801999999999996</v>
      </c>
      <c r="AF250">
        <v>82.287000000000006</v>
      </c>
      <c r="AG250">
        <v>1.0722</v>
      </c>
      <c r="AH250">
        <v>-0.18703</v>
      </c>
      <c r="AI250" s="2">
        <v>3.6868999999999999E-2</v>
      </c>
      <c r="AJ250" s="2">
        <v>-1.3791E-7</v>
      </c>
    </row>
    <row r="251" spans="1:36" x14ac:dyDescent="0.25">
      <c r="A251" s="17">
        <f t="shared" si="7"/>
        <v>41764</v>
      </c>
      <c r="B251">
        <v>5</v>
      </c>
      <c r="C251">
        <v>5</v>
      </c>
      <c r="D251">
        <v>2</v>
      </c>
      <c r="E251">
        <v>0</v>
      </c>
      <c r="F251">
        <v>125</v>
      </c>
      <c r="G251">
        <v>200</v>
      </c>
      <c r="H251">
        <f t="shared" si="8"/>
        <v>125.08333333333333</v>
      </c>
      <c r="I251">
        <v>67.992000000000004</v>
      </c>
      <c r="J251">
        <v>0.52173000000000003</v>
      </c>
      <c r="K251">
        <v>1.3287</v>
      </c>
      <c r="L251">
        <v>-1.1972</v>
      </c>
      <c r="M251">
        <v>97.432000000000002</v>
      </c>
      <c r="N251">
        <v>1020.7</v>
      </c>
      <c r="O251">
        <v>0</v>
      </c>
      <c r="P251">
        <v>655.36</v>
      </c>
      <c r="Q251">
        <v>3.9984E-3</v>
      </c>
      <c r="R251">
        <v>1.2925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265.08</v>
      </c>
      <c r="Y251">
        <v>309.75</v>
      </c>
      <c r="Z251">
        <v>-44.664000000000001</v>
      </c>
      <c r="AA251">
        <v>-34.643000000000001</v>
      </c>
      <c r="AB251" s="27">
        <v>100</v>
      </c>
      <c r="AC251" s="27">
        <v>100</v>
      </c>
      <c r="AD251">
        <v>1.2836000000000001</v>
      </c>
      <c r="AE251">
        <v>0.62494000000000005</v>
      </c>
      <c r="AF251">
        <v>0.80898999999999999</v>
      </c>
      <c r="AG251">
        <v>1.446</v>
      </c>
      <c r="AH251">
        <v>-1.5287999999999999</v>
      </c>
      <c r="AI251" s="2">
        <v>4.4736999999999999E-2</v>
      </c>
      <c r="AJ251" s="2">
        <v>-1.4469000000000001E-7</v>
      </c>
    </row>
    <row r="252" spans="1:36" x14ac:dyDescent="0.25">
      <c r="A252" s="17">
        <f t="shared" si="7"/>
        <v>41764</v>
      </c>
      <c r="B252">
        <v>5</v>
      </c>
      <c r="C252">
        <v>5</v>
      </c>
      <c r="D252">
        <v>2</v>
      </c>
      <c r="E252">
        <v>30</v>
      </c>
      <c r="F252">
        <v>125</v>
      </c>
      <c r="G252">
        <v>230</v>
      </c>
      <c r="H252">
        <f t="shared" si="8"/>
        <v>125.10416666666666</v>
      </c>
      <c r="I252">
        <v>94.471999999999994</v>
      </c>
      <c r="J252">
        <v>1.1142000000000001</v>
      </c>
      <c r="K252">
        <v>1.6225000000000001</v>
      </c>
      <c r="L252">
        <v>-1.3170999999999999</v>
      </c>
      <c r="M252">
        <v>98.688999999999993</v>
      </c>
      <c r="N252">
        <v>1020.5</v>
      </c>
      <c r="O252">
        <v>0</v>
      </c>
      <c r="P252">
        <v>677.75</v>
      </c>
      <c r="Q252">
        <v>4.1359999999999999E-3</v>
      </c>
      <c r="R252">
        <v>1.2907999999999999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269.24</v>
      </c>
      <c r="Y252">
        <v>308.95</v>
      </c>
      <c r="Z252">
        <v>-39.713999999999999</v>
      </c>
      <c r="AA252">
        <v>-35.456000000000003</v>
      </c>
      <c r="AB252" s="27">
        <v>100</v>
      </c>
      <c r="AC252" s="27">
        <v>100</v>
      </c>
      <c r="AD252">
        <v>1.2841</v>
      </c>
      <c r="AE252">
        <v>0.71038000000000001</v>
      </c>
      <c r="AF252">
        <v>77.727999999999994</v>
      </c>
      <c r="AG252">
        <v>-1.0731999999999999</v>
      </c>
      <c r="AH252">
        <v>0.67490000000000006</v>
      </c>
      <c r="AI252" s="2">
        <v>2.4218E-2</v>
      </c>
      <c r="AJ252" s="2">
        <v>7.6316999999999994E-8</v>
      </c>
    </row>
    <row r="253" spans="1:36" x14ac:dyDescent="0.25">
      <c r="A253" s="17">
        <f t="shared" si="7"/>
        <v>41764</v>
      </c>
      <c r="B253">
        <v>5</v>
      </c>
      <c r="C253">
        <v>5</v>
      </c>
      <c r="D253">
        <v>3</v>
      </c>
      <c r="E253">
        <v>0</v>
      </c>
      <c r="F253">
        <v>125</v>
      </c>
      <c r="G253">
        <v>300</v>
      </c>
      <c r="H253">
        <f t="shared" si="8"/>
        <v>125.125</v>
      </c>
      <c r="I253">
        <v>120.16</v>
      </c>
      <c r="J253">
        <v>1.0373000000000001</v>
      </c>
      <c r="K253">
        <v>1.3816999999999999</v>
      </c>
      <c r="L253">
        <v>-1.4531000000000001</v>
      </c>
      <c r="M253">
        <v>99.191999999999993</v>
      </c>
      <c r="N253">
        <v>1020.3</v>
      </c>
      <c r="O253">
        <v>0</v>
      </c>
      <c r="P253">
        <v>669.49</v>
      </c>
      <c r="Q253">
        <v>4.0864999999999999E-3</v>
      </c>
      <c r="R253">
        <v>1.2917000000000001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272.60000000000002</v>
      </c>
      <c r="Y253">
        <v>309.52999999999997</v>
      </c>
      <c r="Z253">
        <v>-36.924999999999997</v>
      </c>
      <c r="AA253">
        <v>-34.512</v>
      </c>
      <c r="AB253" s="27">
        <v>100</v>
      </c>
      <c r="AC253" s="27">
        <v>0</v>
      </c>
      <c r="AD253">
        <v>1.2831999999999999</v>
      </c>
      <c r="AE253">
        <v>0.66691999999999996</v>
      </c>
      <c r="AF253">
        <v>104.16</v>
      </c>
      <c r="AG253" s="2">
        <v>-1.7399999999999999E-2</v>
      </c>
      <c r="AH253">
        <v>-1.7997000000000001</v>
      </c>
      <c r="AI253" s="2">
        <v>2.9274000000000001E-2</v>
      </c>
      <c r="AJ253" s="2">
        <v>-4.9941999999999998E-8</v>
      </c>
    </row>
    <row r="254" spans="1:36" x14ac:dyDescent="0.25">
      <c r="A254" s="17">
        <f t="shared" si="7"/>
        <v>41764</v>
      </c>
      <c r="B254">
        <v>5</v>
      </c>
      <c r="C254">
        <v>5</v>
      </c>
      <c r="D254">
        <v>3</v>
      </c>
      <c r="E254">
        <v>30</v>
      </c>
      <c r="F254">
        <v>125</v>
      </c>
      <c r="G254">
        <v>330</v>
      </c>
      <c r="H254">
        <f t="shared" si="8"/>
        <v>125.14583333333333</v>
      </c>
      <c r="I254">
        <v>141.13999999999999</v>
      </c>
      <c r="J254">
        <v>1.4288000000000001</v>
      </c>
      <c r="K254">
        <v>1.9646999999999999</v>
      </c>
      <c r="L254">
        <v>-1.3829</v>
      </c>
      <c r="M254">
        <v>97.185000000000002</v>
      </c>
      <c r="N254">
        <v>1020.1</v>
      </c>
      <c r="O254">
        <v>0</v>
      </c>
      <c r="P254">
        <v>683.99</v>
      </c>
      <c r="Q254">
        <v>4.176E-3</v>
      </c>
      <c r="R254">
        <v>1.2887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283.37</v>
      </c>
      <c r="Y254">
        <v>312.89</v>
      </c>
      <c r="Z254">
        <v>-29.526</v>
      </c>
      <c r="AA254">
        <v>-32.072000000000003</v>
      </c>
      <c r="AB254" s="27">
        <v>100</v>
      </c>
      <c r="AC254" s="27">
        <v>100</v>
      </c>
      <c r="AD254">
        <v>1.2795000000000001</v>
      </c>
      <c r="AE254">
        <v>0.79586999999999997</v>
      </c>
      <c r="AF254">
        <v>122.84</v>
      </c>
      <c r="AG254">
        <v>-6.8289999999999997</v>
      </c>
      <c r="AH254">
        <v>34.838000000000001</v>
      </c>
      <c r="AI254" s="2">
        <v>6.9305000000000005E-2</v>
      </c>
      <c r="AJ254" s="2">
        <v>4.4980999999999998E-7</v>
      </c>
    </row>
    <row r="255" spans="1:36" x14ac:dyDescent="0.25">
      <c r="A255" s="17">
        <f t="shared" si="7"/>
        <v>41764</v>
      </c>
      <c r="B255">
        <v>5</v>
      </c>
      <c r="C255">
        <v>5</v>
      </c>
      <c r="D255">
        <v>4</v>
      </c>
      <c r="E255">
        <v>0</v>
      </c>
      <c r="F255">
        <v>125</v>
      </c>
      <c r="G255">
        <v>400</v>
      </c>
      <c r="H255">
        <f t="shared" si="8"/>
        <v>125.16666666666667</v>
      </c>
      <c r="I255">
        <v>153.9</v>
      </c>
      <c r="J255">
        <v>1.2605999999999999</v>
      </c>
      <c r="K255">
        <v>2.6436000000000002</v>
      </c>
      <c r="L255">
        <v>-1.0508</v>
      </c>
      <c r="M255">
        <v>94.004999999999995</v>
      </c>
      <c r="N255">
        <v>1019.9</v>
      </c>
      <c r="O255">
        <v>0</v>
      </c>
      <c r="P255">
        <v>694.36</v>
      </c>
      <c r="Q255">
        <v>4.2402000000000004E-3</v>
      </c>
      <c r="R255">
        <v>1.2851999999999999</v>
      </c>
      <c r="S255">
        <v>0</v>
      </c>
      <c r="T255">
        <v>0</v>
      </c>
      <c r="U255">
        <v>0</v>
      </c>
      <c r="V255">
        <v>0.64800999999999997</v>
      </c>
      <c r="W255">
        <v>0.37201000000000001</v>
      </c>
      <c r="X255">
        <v>270.18</v>
      </c>
      <c r="Y255">
        <v>311.33999999999997</v>
      </c>
      <c r="Z255">
        <v>-40.884999999999998</v>
      </c>
      <c r="AA255">
        <v>-32.423999999999999</v>
      </c>
      <c r="AB255" s="27">
        <v>100</v>
      </c>
      <c r="AC255" s="27">
        <v>100</v>
      </c>
      <c r="AD255">
        <v>1.2796000000000001</v>
      </c>
      <c r="AE255">
        <v>0.71467000000000003</v>
      </c>
      <c r="AF255">
        <v>172.33</v>
      </c>
      <c r="AG255">
        <v>-2.0708000000000002</v>
      </c>
      <c r="AH255">
        <v>0.12853000000000001</v>
      </c>
      <c r="AI255" s="2">
        <v>3.6065E-2</v>
      </c>
      <c r="AJ255" s="2">
        <v>1.0011E-7</v>
      </c>
    </row>
    <row r="256" spans="1:36" x14ac:dyDescent="0.25">
      <c r="A256" s="17">
        <f t="shared" si="7"/>
        <v>41764</v>
      </c>
      <c r="B256">
        <v>5</v>
      </c>
      <c r="C256">
        <v>5</v>
      </c>
      <c r="D256">
        <v>4</v>
      </c>
      <c r="E256">
        <v>30</v>
      </c>
      <c r="F256">
        <v>125</v>
      </c>
      <c r="G256">
        <v>430</v>
      </c>
      <c r="H256">
        <f t="shared" si="8"/>
        <v>125.1875</v>
      </c>
      <c r="I256">
        <v>131.32</v>
      </c>
      <c r="J256">
        <v>1.2881</v>
      </c>
      <c r="K256">
        <v>2.4319000000000002</v>
      </c>
      <c r="L256">
        <v>-1.0866</v>
      </c>
      <c r="M256">
        <v>92.757000000000005</v>
      </c>
      <c r="N256">
        <v>1019.8</v>
      </c>
      <c r="O256">
        <v>7.9020999999999999</v>
      </c>
      <c r="P256">
        <v>674.54</v>
      </c>
      <c r="Q256">
        <v>4.1190999999999997E-3</v>
      </c>
      <c r="R256">
        <v>1.2862</v>
      </c>
      <c r="S256">
        <v>0</v>
      </c>
      <c r="T256">
        <v>0</v>
      </c>
      <c r="U256">
        <v>0</v>
      </c>
      <c r="V256">
        <v>13.599</v>
      </c>
      <c r="W256">
        <v>3.4335</v>
      </c>
      <c r="X256">
        <v>284.39999999999998</v>
      </c>
      <c r="Y256">
        <v>313.67</v>
      </c>
      <c r="Z256">
        <v>-19.100999999999999</v>
      </c>
      <c r="AA256">
        <v>-31.51</v>
      </c>
      <c r="AB256" s="27">
        <v>100</v>
      </c>
      <c r="AC256" s="27">
        <v>100</v>
      </c>
      <c r="AD256">
        <v>1.2776000000000001</v>
      </c>
      <c r="AE256">
        <v>0.94818000000000002</v>
      </c>
      <c r="AF256">
        <v>91.673000000000002</v>
      </c>
      <c r="AG256">
        <v>0.30242999999999998</v>
      </c>
      <c r="AH256">
        <v>0.12711</v>
      </c>
      <c r="AI256" s="2">
        <v>2.3179000000000002E-2</v>
      </c>
      <c r="AJ256" s="2">
        <v>-2.6308E-8</v>
      </c>
    </row>
    <row r="257" spans="1:36" x14ac:dyDescent="0.25">
      <c r="A257" s="17">
        <f t="shared" si="7"/>
        <v>41764</v>
      </c>
      <c r="B257">
        <v>5</v>
      </c>
      <c r="C257">
        <v>5</v>
      </c>
      <c r="D257">
        <v>5</v>
      </c>
      <c r="E257">
        <v>0</v>
      </c>
      <c r="F257">
        <v>125</v>
      </c>
      <c r="G257">
        <v>500</v>
      </c>
      <c r="H257">
        <f t="shared" si="8"/>
        <v>125.20833333333333</v>
      </c>
      <c r="I257">
        <v>112.63</v>
      </c>
      <c r="J257">
        <v>1.3653999999999999</v>
      </c>
      <c r="K257">
        <v>4.3468</v>
      </c>
      <c r="L257">
        <v>0.21837999999999999</v>
      </c>
      <c r="M257">
        <v>88.379000000000005</v>
      </c>
      <c r="N257">
        <v>1019.8</v>
      </c>
      <c r="O257">
        <v>58.466000000000001</v>
      </c>
      <c r="P257">
        <v>736.9</v>
      </c>
      <c r="Q257">
        <v>4.5011000000000001E-3</v>
      </c>
      <c r="R257">
        <v>1.2769999999999999</v>
      </c>
      <c r="S257">
        <v>0</v>
      </c>
      <c r="T257">
        <v>0</v>
      </c>
      <c r="U257">
        <v>30</v>
      </c>
      <c r="V257">
        <v>66.903000000000006</v>
      </c>
      <c r="W257">
        <v>15.497</v>
      </c>
      <c r="X257">
        <v>313.05</v>
      </c>
      <c r="Y257">
        <v>328.84</v>
      </c>
      <c r="Z257">
        <v>35.618000000000002</v>
      </c>
      <c r="AA257">
        <v>-24.146999999999998</v>
      </c>
      <c r="AB257" s="27">
        <v>100</v>
      </c>
      <c r="AC257" s="27">
        <v>100</v>
      </c>
      <c r="AD257">
        <v>1.2732000000000001</v>
      </c>
      <c r="AE257">
        <v>1.0596000000000001</v>
      </c>
      <c r="AF257">
        <v>92.417000000000002</v>
      </c>
      <c r="AG257">
        <v>-6.3638000000000003</v>
      </c>
      <c r="AH257">
        <v>1.2629999999999999</v>
      </c>
      <c r="AI257" s="2">
        <v>3.8951E-2</v>
      </c>
      <c r="AJ257" s="2">
        <v>5.2183999999999999E-8</v>
      </c>
    </row>
    <row r="258" spans="1:36" x14ac:dyDescent="0.25">
      <c r="A258" s="17">
        <f t="shared" si="7"/>
        <v>41764</v>
      </c>
      <c r="B258">
        <v>5</v>
      </c>
      <c r="C258">
        <v>5</v>
      </c>
      <c r="D258">
        <v>5</v>
      </c>
      <c r="E258">
        <v>30</v>
      </c>
      <c r="F258">
        <v>125</v>
      </c>
      <c r="G258">
        <v>530</v>
      </c>
      <c r="H258">
        <f t="shared" si="8"/>
        <v>125.22916666666666</v>
      </c>
      <c r="I258">
        <v>90.715000000000003</v>
      </c>
      <c r="J258">
        <v>1.3714</v>
      </c>
      <c r="K258">
        <v>5.3578999999999999</v>
      </c>
      <c r="L258">
        <v>4.0698999999999996</v>
      </c>
      <c r="M258">
        <v>85.727000000000004</v>
      </c>
      <c r="N258">
        <v>1019.9</v>
      </c>
      <c r="O258">
        <v>50.182000000000002</v>
      </c>
      <c r="P258">
        <v>766.49</v>
      </c>
      <c r="Q258">
        <v>4.6820000000000004E-3</v>
      </c>
      <c r="R258">
        <v>1.2723</v>
      </c>
      <c r="S258">
        <v>0</v>
      </c>
      <c r="T258">
        <v>0</v>
      </c>
      <c r="U258">
        <v>0</v>
      </c>
      <c r="V258">
        <v>55.319000000000003</v>
      </c>
      <c r="W258">
        <v>11.753</v>
      </c>
      <c r="X258">
        <v>322</v>
      </c>
      <c r="Y258">
        <v>339.77</v>
      </c>
      <c r="Z258">
        <v>25.792000000000002</v>
      </c>
      <c r="AA258">
        <v>-14.303000000000001</v>
      </c>
      <c r="AB258" s="27">
        <v>100</v>
      </c>
      <c r="AC258" s="27">
        <v>100</v>
      </c>
      <c r="AD258">
        <v>1.2702</v>
      </c>
      <c r="AE258">
        <v>1.17</v>
      </c>
      <c r="AF258">
        <v>82.501000000000005</v>
      </c>
      <c r="AG258">
        <v>-2.8593999999999999</v>
      </c>
      <c r="AH258">
        <v>10.563000000000001</v>
      </c>
      <c r="AI258" s="2">
        <v>9.1252E-2</v>
      </c>
      <c r="AJ258" s="2">
        <v>2.3644E-8</v>
      </c>
    </row>
    <row r="259" spans="1:36" x14ac:dyDescent="0.25">
      <c r="A259" s="17">
        <f t="shared" si="7"/>
        <v>41764</v>
      </c>
      <c r="B259">
        <v>5</v>
      </c>
      <c r="C259">
        <v>5</v>
      </c>
      <c r="D259">
        <v>6</v>
      </c>
      <c r="E259">
        <v>0</v>
      </c>
      <c r="F259">
        <v>125</v>
      </c>
      <c r="G259">
        <v>600</v>
      </c>
      <c r="H259">
        <f t="shared" si="8"/>
        <v>125.25</v>
      </c>
      <c r="I259">
        <v>119.9</v>
      </c>
      <c r="J259">
        <v>1.528</v>
      </c>
      <c r="K259">
        <v>6.8840000000000003</v>
      </c>
      <c r="L259">
        <v>5.9526000000000003</v>
      </c>
      <c r="M259">
        <v>81.513999999999996</v>
      </c>
      <c r="N259">
        <v>1020</v>
      </c>
      <c r="O259">
        <v>142.69999999999999</v>
      </c>
      <c r="P259">
        <v>809.73</v>
      </c>
      <c r="Q259">
        <v>4.9462000000000004E-3</v>
      </c>
      <c r="R259">
        <v>1.2654000000000001</v>
      </c>
      <c r="S259">
        <v>0</v>
      </c>
      <c r="T259">
        <v>0</v>
      </c>
      <c r="U259">
        <v>10</v>
      </c>
      <c r="V259">
        <v>170.38</v>
      </c>
      <c r="W259">
        <v>36.887999999999998</v>
      </c>
      <c r="X259">
        <v>324.55</v>
      </c>
      <c r="Y259">
        <v>353.44</v>
      </c>
      <c r="Z259">
        <v>104.6</v>
      </c>
      <c r="AA259">
        <v>-2.9323000000000001</v>
      </c>
      <c r="AB259" s="27">
        <v>100</v>
      </c>
      <c r="AC259" s="27">
        <v>100</v>
      </c>
      <c r="AD259">
        <v>1.2647999999999999</v>
      </c>
      <c r="AE259">
        <v>1.431</v>
      </c>
      <c r="AF259">
        <v>108.72</v>
      </c>
      <c r="AG259">
        <v>0.40233000000000002</v>
      </c>
      <c r="AH259">
        <v>39.156999999999996</v>
      </c>
      <c r="AI259">
        <v>0.12975</v>
      </c>
      <c r="AJ259" s="2">
        <v>-1.5587000000000001E-7</v>
      </c>
    </row>
    <row r="260" spans="1:36" x14ac:dyDescent="0.25">
      <c r="A260" s="17">
        <f t="shared" si="7"/>
        <v>41764</v>
      </c>
      <c r="B260">
        <v>5</v>
      </c>
      <c r="C260">
        <v>5</v>
      </c>
      <c r="D260">
        <v>6</v>
      </c>
      <c r="E260">
        <v>30</v>
      </c>
      <c r="F260">
        <v>125</v>
      </c>
      <c r="G260">
        <v>630</v>
      </c>
      <c r="H260">
        <f t="shared" si="8"/>
        <v>125.27083333333333</v>
      </c>
      <c r="I260">
        <v>109.47</v>
      </c>
      <c r="J260">
        <v>2.1877</v>
      </c>
      <c r="K260">
        <v>8.4750999999999994</v>
      </c>
      <c r="L260">
        <v>8.4161000000000001</v>
      </c>
      <c r="M260">
        <v>73.277000000000001</v>
      </c>
      <c r="N260">
        <v>1020</v>
      </c>
      <c r="O260">
        <v>244.25</v>
      </c>
      <c r="P260">
        <v>810.94</v>
      </c>
      <c r="Q260">
        <v>4.9540000000000001E-3</v>
      </c>
      <c r="R260">
        <v>1.2581</v>
      </c>
      <c r="S260">
        <v>0</v>
      </c>
      <c r="T260">
        <v>0</v>
      </c>
      <c r="U260">
        <v>30</v>
      </c>
      <c r="V260">
        <v>253.78</v>
      </c>
      <c r="W260">
        <v>55.302999999999997</v>
      </c>
      <c r="X260">
        <v>314.64</v>
      </c>
      <c r="Y260">
        <v>364.27</v>
      </c>
      <c r="Z260">
        <v>148.85</v>
      </c>
      <c r="AA260">
        <v>7.7573999999999996</v>
      </c>
      <c r="AB260" s="27">
        <v>100</v>
      </c>
      <c r="AC260" s="27">
        <v>100</v>
      </c>
      <c r="AD260">
        <v>1.2581</v>
      </c>
      <c r="AE260">
        <v>2.1194999999999999</v>
      </c>
      <c r="AF260">
        <v>101.7</v>
      </c>
      <c r="AG260">
        <v>13.686</v>
      </c>
      <c r="AH260">
        <v>68.132000000000005</v>
      </c>
      <c r="AI260">
        <v>0.18307000000000001</v>
      </c>
      <c r="AJ260" s="2">
        <v>-3.1805000000000002E-7</v>
      </c>
    </row>
    <row r="261" spans="1:36" x14ac:dyDescent="0.25">
      <c r="A261" s="17">
        <f t="shared" si="7"/>
        <v>41764</v>
      </c>
      <c r="B261">
        <v>5</v>
      </c>
      <c r="C261">
        <v>5</v>
      </c>
      <c r="D261">
        <v>7</v>
      </c>
      <c r="E261">
        <v>0</v>
      </c>
      <c r="F261">
        <v>125</v>
      </c>
      <c r="G261">
        <v>700</v>
      </c>
      <c r="H261">
        <f t="shared" si="8"/>
        <v>125.29166666666667</v>
      </c>
      <c r="I261">
        <v>118.33</v>
      </c>
      <c r="J261">
        <v>3.0121000000000002</v>
      </c>
      <c r="K261">
        <v>9.4391999999999996</v>
      </c>
      <c r="L261">
        <v>9.8491</v>
      </c>
      <c r="M261">
        <v>67.432000000000002</v>
      </c>
      <c r="N261">
        <v>1019.8</v>
      </c>
      <c r="O261">
        <v>251.51</v>
      </c>
      <c r="P261">
        <v>796.91</v>
      </c>
      <c r="Q261">
        <v>4.8688999999999998E-3</v>
      </c>
      <c r="R261">
        <v>1.2537</v>
      </c>
      <c r="S261">
        <v>0</v>
      </c>
      <c r="T261">
        <v>0</v>
      </c>
      <c r="U261">
        <v>20.640999999999998</v>
      </c>
      <c r="V261">
        <v>260.49</v>
      </c>
      <c r="W261">
        <v>55.073999999999998</v>
      </c>
      <c r="X261">
        <v>309.79000000000002</v>
      </c>
      <c r="Y261">
        <v>367.64</v>
      </c>
      <c r="Z261">
        <v>147.57</v>
      </c>
      <c r="AA261">
        <v>9.2874999999999996</v>
      </c>
      <c r="AB261" s="27">
        <v>100</v>
      </c>
      <c r="AC261" s="27">
        <v>100</v>
      </c>
      <c r="AD261">
        <v>1.2537</v>
      </c>
      <c r="AE261">
        <v>2.6269</v>
      </c>
      <c r="AF261">
        <v>109.96</v>
      </c>
      <c r="AG261">
        <v>18.678000000000001</v>
      </c>
      <c r="AH261">
        <v>75.231999999999999</v>
      </c>
      <c r="AI261">
        <v>0.2167</v>
      </c>
      <c r="AJ261" s="2">
        <v>-4.4368000000000001E-7</v>
      </c>
    </row>
    <row r="262" spans="1:36" x14ac:dyDescent="0.25">
      <c r="A262" s="17">
        <f t="shared" si="7"/>
        <v>41764</v>
      </c>
      <c r="B262">
        <v>5</v>
      </c>
      <c r="C262">
        <v>5</v>
      </c>
      <c r="D262">
        <v>7</v>
      </c>
      <c r="E262">
        <v>30</v>
      </c>
      <c r="F262">
        <v>125</v>
      </c>
      <c r="G262">
        <v>730</v>
      </c>
      <c r="H262">
        <f t="shared" si="8"/>
        <v>125.3125</v>
      </c>
      <c r="I262">
        <v>128.49</v>
      </c>
      <c r="J262">
        <v>2.7926000000000002</v>
      </c>
      <c r="K262">
        <v>10.49</v>
      </c>
      <c r="L262">
        <v>11.321</v>
      </c>
      <c r="M262">
        <v>62.533999999999999</v>
      </c>
      <c r="N262">
        <v>1019.7</v>
      </c>
      <c r="O262">
        <v>336.9</v>
      </c>
      <c r="P262">
        <v>793.46</v>
      </c>
      <c r="Q262">
        <v>4.8482000000000004E-3</v>
      </c>
      <c r="R262">
        <v>1.2488999999999999</v>
      </c>
      <c r="S262">
        <v>0</v>
      </c>
      <c r="T262">
        <v>0</v>
      </c>
      <c r="U262">
        <v>30</v>
      </c>
      <c r="V262">
        <v>355.28</v>
      </c>
      <c r="W262">
        <v>74.05</v>
      </c>
      <c r="X262">
        <v>304.95</v>
      </c>
      <c r="Y262">
        <v>378.87</v>
      </c>
      <c r="Z262">
        <v>207.31</v>
      </c>
      <c r="AA262">
        <v>15.037000000000001</v>
      </c>
      <c r="AB262" s="27">
        <v>100</v>
      </c>
      <c r="AC262" s="27">
        <v>100</v>
      </c>
      <c r="AD262">
        <v>1.2501</v>
      </c>
      <c r="AE262">
        <v>2.3340999999999998</v>
      </c>
      <c r="AF262">
        <v>120.87</v>
      </c>
      <c r="AG262">
        <v>38.459000000000003</v>
      </c>
      <c r="AH262">
        <v>98.337999999999994</v>
      </c>
      <c r="AI262">
        <v>0.22042999999999999</v>
      </c>
      <c r="AJ262" s="2">
        <v>-5.2358999999999999E-7</v>
      </c>
    </row>
    <row r="263" spans="1:36" x14ac:dyDescent="0.25">
      <c r="A263" s="17">
        <f t="shared" si="7"/>
        <v>41764</v>
      </c>
      <c r="B263">
        <v>5</v>
      </c>
      <c r="C263">
        <v>5</v>
      </c>
      <c r="D263">
        <v>8</v>
      </c>
      <c r="E263">
        <v>0</v>
      </c>
      <c r="F263">
        <v>125</v>
      </c>
      <c r="G263">
        <v>800</v>
      </c>
      <c r="H263">
        <f t="shared" si="8"/>
        <v>125.33333333333333</v>
      </c>
      <c r="I263">
        <v>121.03</v>
      </c>
      <c r="J263">
        <v>3.4108000000000001</v>
      </c>
      <c r="K263">
        <v>11.04</v>
      </c>
      <c r="L263">
        <v>12.347</v>
      </c>
      <c r="M263">
        <v>57.627000000000002</v>
      </c>
      <c r="N263">
        <v>1019.3</v>
      </c>
      <c r="O263">
        <v>372.99</v>
      </c>
      <c r="P263">
        <v>758.44</v>
      </c>
      <c r="Q263">
        <v>4.6351999999999999E-3</v>
      </c>
      <c r="R263">
        <v>1.2463</v>
      </c>
      <c r="S263">
        <v>0</v>
      </c>
      <c r="T263">
        <v>0</v>
      </c>
      <c r="U263">
        <v>22.658999999999999</v>
      </c>
      <c r="V263">
        <v>372.37</v>
      </c>
      <c r="W263">
        <v>75.284999999999997</v>
      </c>
      <c r="X263">
        <v>317.16000000000003</v>
      </c>
      <c r="Y263">
        <v>383.38</v>
      </c>
      <c r="Z263">
        <v>230.87</v>
      </c>
      <c r="AA263">
        <v>23.861000000000001</v>
      </c>
      <c r="AB263" s="27">
        <v>100</v>
      </c>
      <c r="AC263" s="27">
        <v>100</v>
      </c>
      <c r="AD263">
        <v>1.2470000000000001</v>
      </c>
      <c r="AE263">
        <v>2.9750000000000001</v>
      </c>
      <c r="AF263">
        <v>111.68</v>
      </c>
      <c r="AG263">
        <v>35.331000000000003</v>
      </c>
      <c r="AH263">
        <v>88.292000000000002</v>
      </c>
      <c r="AI263">
        <v>0.23941000000000001</v>
      </c>
      <c r="AJ263" s="2">
        <v>-4.6954000000000001E-7</v>
      </c>
    </row>
    <row r="264" spans="1:36" x14ac:dyDescent="0.25">
      <c r="A264" s="17">
        <f t="shared" si="7"/>
        <v>41764</v>
      </c>
      <c r="B264">
        <v>5</v>
      </c>
      <c r="C264">
        <v>5</v>
      </c>
      <c r="D264">
        <v>8</v>
      </c>
      <c r="E264">
        <v>30</v>
      </c>
      <c r="F264">
        <v>125</v>
      </c>
      <c r="G264">
        <v>830</v>
      </c>
      <c r="H264">
        <f t="shared" si="8"/>
        <v>125.35416666666666</v>
      </c>
      <c r="I264">
        <v>113.4</v>
      </c>
      <c r="J264">
        <v>3.1556000000000002</v>
      </c>
      <c r="K264">
        <v>11.443</v>
      </c>
      <c r="L264">
        <v>12.712</v>
      </c>
      <c r="M264">
        <v>55.363</v>
      </c>
      <c r="N264">
        <v>1019.2</v>
      </c>
      <c r="O264">
        <v>355.28</v>
      </c>
      <c r="P264">
        <v>748.25</v>
      </c>
      <c r="Q264">
        <v>4.5732999999999998E-3</v>
      </c>
      <c r="R264">
        <v>1.2444</v>
      </c>
      <c r="S264">
        <v>0</v>
      </c>
      <c r="T264">
        <v>0</v>
      </c>
      <c r="U264">
        <v>3.5358000000000001</v>
      </c>
      <c r="V264">
        <v>360.42</v>
      </c>
      <c r="W264">
        <v>71.418000000000006</v>
      </c>
      <c r="X264">
        <v>326.37</v>
      </c>
      <c r="Y264">
        <v>387.74</v>
      </c>
      <c r="Z264">
        <v>227.63</v>
      </c>
      <c r="AA264">
        <v>26.056999999999999</v>
      </c>
      <c r="AB264" s="27">
        <v>100</v>
      </c>
      <c r="AC264" s="27">
        <v>100</v>
      </c>
      <c r="AD264">
        <v>1.2452000000000001</v>
      </c>
      <c r="AE264">
        <v>2.601</v>
      </c>
      <c r="AF264">
        <v>104.5</v>
      </c>
      <c r="AG264">
        <v>44.966999999999999</v>
      </c>
      <c r="AH264">
        <v>110.38</v>
      </c>
      <c r="AI264">
        <v>0.22805</v>
      </c>
      <c r="AJ264" s="2">
        <v>-6.6016999999999996E-7</v>
      </c>
    </row>
    <row r="265" spans="1:36" x14ac:dyDescent="0.25">
      <c r="A265" s="17">
        <f t="shared" ref="A265:A328" si="9">$F265+41639</f>
        <v>41764</v>
      </c>
      <c r="B265">
        <v>5</v>
      </c>
      <c r="C265">
        <v>5</v>
      </c>
      <c r="D265">
        <v>9</v>
      </c>
      <c r="E265">
        <v>0</v>
      </c>
      <c r="F265">
        <v>125</v>
      </c>
      <c r="G265">
        <v>900</v>
      </c>
      <c r="H265">
        <f t="shared" si="8"/>
        <v>125.375</v>
      </c>
      <c r="I265">
        <v>121.55</v>
      </c>
      <c r="J265">
        <v>2.988</v>
      </c>
      <c r="K265">
        <v>11.731999999999999</v>
      </c>
      <c r="L265">
        <v>13.167</v>
      </c>
      <c r="M265">
        <v>55.564999999999998</v>
      </c>
      <c r="N265">
        <v>1019</v>
      </c>
      <c r="O265">
        <v>406.5</v>
      </c>
      <c r="P265">
        <v>765.67</v>
      </c>
      <c r="Q265">
        <v>4.6811999999999999E-3</v>
      </c>
      <c r="R265">
        <v>1.2426999999999999</v>
      </c>
      <c r="S265">
        <v>0</v>
      </c>
      <c r="T265">
        <v>0</v>
      </c>
      <c r="U265">
        <v>5.4248000000000003</v>
      </c>
      <c r="V265">
        <v>414.78</v>
      </c>
      <c r="W265">
        <v>81.328000000000003</v>
      </c>
      <c r="X265">
        <v>328.01</v>
      </c>
      <c r="Y265">
        <v>394.45</v>
      </c>
      <c r="Z265">
        <v>267.01</v>
      </c>
      <c r="AA265">
        <v>32.167999999999999</v>
      </c>
      <c r="AB265" s="27">
        <v>100</v>
      </c>
      <c r="AC265" s="27">
        <v>100</v>
      </c>
      <c r="AD265">
        <v>1.2436</v>
      </c>
      <c r="AE265">
        <v>2.4946000000000002</v>
      </c>
      <c r="AF265">
        <v>112.64</v>
      </c>
      <c r="AG265">
        <v>44.9</v>
      </c>
      <c r="AH265">
        <v>113.09</v>
      </c>
      <c r="AI265">
        <v>0.24510999999999999</v>
      </c>
      <c r="AJ265" s="2">
        <v>-7.0525000000000005E-7</v>
      </c>
    </row>
    <row r="266" spans="1:36" x14ac:dyDescent="0.25">
      <c r="A266" s="17">
        <f t="shared" si="9"/>
        <v>41764</v>
      </c>
      <c r="B266">
        <v>5</v>
      </c>
      <c r="C266">
        <v>5</v>
      </c>
      <c r="D266">
        <v>9</v>
      </c>
      <c r="E266">
        <v>30</v>
      </c>
      <c r="F266">
        <v>125</v>
      </c>
      <c r="G266">
        <v>930</v>
      </c>
      <c r="H266">
        <f t="shared" si="8"/>
        <v>125.39583333333333</v>
      </c>
      <c r="I266">
        <v>122.92</v>
      </c>
      <c r="J266">
        <v>2.8774999999999999</v>
      </c>
      <c r="K266">
        <v>12.343</v>
      </c>
      <c r="L266">
        <v>13.894</v>
      </c>
      <c r="M266">
        <v>52.262999999999998</v>
      </c>
      <c r="N266">
        <v>1018.8</v>
      </c>
      <c r="O266">
        <v>422.62</v>
      </c>
      <c r="P266">
        <v>749.78</v>
      </c>
      <c r="Q266">
        <v>4.5846999999999997E-3</v>
      </c>
      <c r="R266">
        <v>1.2399</v>
      </c>
      <c r="S266">
        <v>0</v>
      </c>
      <c r="T266">
        <v>0</v>
      </c>
      <c r="U266">
        <v>5.0930999999999997</v>
      </c>
      <c r="V266">
        <v>442.04</v>
      </c>
      <c r="W266">
        <v>85.391000000000005</v>
      </c>
      <c r="X266">
        <v>327.13</v>
      </c>
      <c r="Y266">
        <v>399.31</v>
      </c>
      <c r="Z266">
        <v>284.47000000000003</v>
      </c>
      <c r="AA266">
        <v>36.277000000000001</v>
      </c>
      <c r="AB266" s="27">
        <v>100</v>
      </c>
      <c r="AC266" s="27">
        <v>100</v>
      </c>
      <c r="AD266">
        <v>1.2416</v>
      </c>
      <c r="AE266">
        <v>2.2902</v>
      </c>
      <c r="AF266">
        <v>111.63</v>
      </c>
      <c r="AG266">
        <v>51.938000000000002</v>
      </c>
      <c r="AH266">
        <v>122.7</v>
      </c>
      <c r="AI266">
        <v>0.23916000000000001</v>
      </c>
      <c r="AJ266" s="2">
        <v>-7.9503999999999995E-7</v>
      </c>
    </row>
    <row r="267" spans="1:36" x14ac:dyDescent="0.25">
      <c r="A267" s="17">
        <f t="shared" si="9"/>
        <v>41764</v>
      </c>
      <c r="B267">
        <v>5</v>
      </c>
      <c r="C267">
        <v>5</v>
      </c>
      <c r="D267">
        <v>10</v>
      </c>
      <c r="E267">
        <v>0</v>
      </c>
      <c r="F267">
        <v>125</v>
      </c>
      <c r="G267">
        <v>1000</v>
      </c>
      <c r="H267">
        <f t="shared" si="8"/>
        <v>125.41666666666667</v>
      </c>
      <c r="I267">
        <v>131.01</v>
      </c>
      <c r="J267">
        <v>2.8178999999999998</v>
      </c>
      <c r="K267">
        <v>12.993</v>
      </c>
      <c r="L267">
        <v>15.089</v>
      </c>
      <c r="M267">
        <v>49.997999999999998</v>
      </c>
      <c r="N267">
        <v>1018.6</v>
      </c>
      <c r="O267">
        <v>591.80999999999995</v>
      </c>
      <c r="P267">
        <v>748.54</v>
      </c>
      <c r="Q267">
        <v>4.5779000000000002E-3</v>
      </c>
      <c r="R267">
        <v>1.2369000000000001</v>
      </c>
      <c r="S267">
        <v>0</v>
      </c>
      <c r="T267">
        <v>0</v>
      </c>
      <c r="U267">
        <v>16.52</v>
      </c>
      <c r="V267">
        <v>608.16999999999996</v>
      </c>
      <c r="W267">
        <v>115.08</v>
      </c>
      <c r="X267">
        <v>322.69</v>
      </c>
      <c r="Y267">
        <v>415.9</v>
      </c>
      <c r="Z267">
        <v>399.89</v>
      </c>
      <c r="AA267">
        <v>51.124000000000002</v>
      </c>
      <c r="AB267" s="27">
        <v>100</v>
      </c>
      <c r="AC267" s="27">
        <v>100</v>
      </c>
      <c r="AD267">
        <v>1.2386999999999999</v>
      </c>
      <c r="AE267">
        <v>2.2078000000000002</v>
      </c>
      <c r="AF267">
        <v>123.1</v>
      </c>
      <c r="AG267">
        <v>103.2</v>
      </c>
      <c r="AH267">
        <v>191.51</v>
      </c>
      <c r="AI267">
        <v>0.26515</v>
      </c>
      <c r="AJ267" s="2">
        <v>-1.0925999999999999E-6</v>
      </c>
    </row>
    <row r="268" spans="1:36" x14ac:dyDescent="0.25">
      <c r="A268" s="17">
        <f t="shared" si="9"/>
        <v>41764</v>
      </c>
      <c r="B268">
        <v>5</v>
      </c>
      <c r="C268">
        <v>5</v>
      </c>
      <c r="D268">
        <v>10</v>
      </c>
      <c r="E268">
        <v>30</v>
      </c>
      <c r="F268">
        <v>125</v>
      </c>
      <c r="G268">
        <v>1030</v>
      </c>
      <c r="H268">
        <f t="shared" si="8"/>
        <v>125.4375</v>
      </c>
      <c r="I268">
        <v>112.33</v>
      </c>
      <c r="J268">
        <v>3.2602000000000002</v>
      </c>
      <c r="K268">
        <v>13.427</v>
      </c>
      <c r="L268">
        <v>15.901</v>
      </c>
      <c r="M268">
        <v>47.365000000000002</v>
      </c>
      <c r="N268">
        <v>1018.4</v>
      </c>
      <c r="O268">
        <v>554.29</v>
      </c>
      <c r="P268">
        <v>729.26</v>
      </c>
      <c r="Q268">
        <v>4.4606000000000003E-3</v>
      </c>
      <c r="R268">
        <v>1.2347999999999999</v>
      </c>
      <c r="S268">
        <v>0</v>
      </c>
      <c r="T268">
        <v>0</v>
      </c>
      <c r="U268">
        <v>10.843999999999999</v>
      </c>
      <c r="V268">
        <v>560.94000000000005</v>
      </c>
      <c r="W268">
        <v>105.44</v>
      </c>
      <c r="X268">
        <v>325.55</v>
      </c>
      <c r="Y268">
        <v>415.01</v>
      </c>
      <c r="Z268">
        <v>366.06</v>
      </c>
      <c r="AA268">
        <v>49.372999999999998</v>
      </c>
      <c r="AB268" s="27">
        <v>100</v>
      </c>
      <c r="AC268" s="27">
        <v>100</v>
      </c>
      <c r="AD268">
        <v>1.2363</v>
      </c>
      <c r="AE268">
        <v>2.7585000000000002</v>
      </c>
      <c r="AF268">
        <v>99.126999999999995</v>
      </c>
      <c r="AG268">
        <v>89.858000000000004</v>
      </c>
      <c r="AH268">
        <v>153.07</v>
      </c>
      <c r="AI268">
        <v>0.19495000000000001</v>
      </c>
      <c r="AJ268" s="2">
        <v>-8.0801999999999995E-7</v>
      </c>
    </row>
    <row r="269" spans="1:36" x14ac:dyDescent="0.25">
      <c r="A269" s="17">
        <f t="shared" si="9"/>
        <v>41764</v>
      </c>
      <c r="B269">
        <v>5</v>
      </c>
      <c r="C269">
        <v>5</v>
      </c>
      <c r="D269">
        <v>11</v>
      </c>
      <c r="E269">
        <v>0</v>
      </c>
      <c r="F269">
        <v>125</v>
      </c>
      <c r="G269">
        <v>1100</v>
      </c>
      <c r="H269">
        <f t="shared" si="8"/>
        <v>125.45833333333333</v>
      </c>
      <c r="I269">
        <v>108.38</v>
      </c>
      <c r="J269">
        <v>3.2631000000000001</v>
      </c>
      <c r="K269">
        <v>14.603999999999999</v>
      </c>
      <c r="L269">
        <v>16.949000000000002</v>
      </c>
      <c r="M269">
        <v>46.554000000000002</v>
      </c>
      <c r="N269">
        <v>1018.1</v>
      </c>
      <c r="O269">
        <v>745.32</v>
      </c>
      <c r="P269">
        <v>773.84</v>
      </c>
      <c r="Q269">
        <v>4.7352000000000002E-3</v>
      </c>
      <c r="R269">
        <v>1.2293000000000001</v>
      </c>
      <c r="S269">
        <v>0</v>
      </c>
      <c r="T269">
        <v>0</v>
      </c>
      <c r="U269">
        <v>24.763000000000002</v>
      </c>
      <c r="V269">
        <v>778.88</v>
      </c>
      <c r="W269">
        <v>143.05000000000001</v>
      </c>
      <c r="X269">
        <v>314.72000000000003</v>
      </c>
      <c r="Y269">
        <v>434.78</v>
      </c>
      <c r="Z269">
        <v>515.77</v>
      </c>
      <c r="AA269">
        <v>63.872999999999998</v>
      </c>
      <c r="AB269" s="27">
        <v>100</v>
      </c>
      <c r="AC269" s="27">
        <v>100</v>
      </c>
      <c r="AD269">
        <v>1.2327999999999999</v>
      </c>
      <c r="AE269">
        <v>2.7374999999999998</v>
      </c>
      <c r="AF269">
        <v>99.25</v>
      </c>
      <c r="AG269">
        <v>161.97999999999999</v>
      </c>
      <c r="AH269">
        <v>242.67</v>
      </c>
      <c r="AI269">
        <v>0.32125999999999999</v>
      </c>
      <c r="AJ269" s="2">
        <v>-1.0707E-6</v>
      </c>
    </row>
    <row r="270" spans="1:36" x14ac:dyDescent="0.25">
      <c r="A270" s="17">
        <f t="shared" si="9"/>
        <v>41764</v>
      </c>
      <c r="B270">
        <v>5</v>
      </c>
      <c r="C270">
        <v>5</v>
      </c>
      <c r="D270">
        <v>11</v>
      </c>
      <c r="E270">
        <v>30</v>
      </c>
      <c r="F270">
        <v>125</v>
      </c>
      <c r="G270">
        <v>1130</v>
      </c>
      <c r="H270">
        <f t="shared" si="8"/>
        <v>125.47916666666666</v>
      </c>
      <c r="I270">
        <v>105.34</v>
      </c>
      <c r="J270">
        <v>3.8046000000000002</v>
      </c>
      <c r="K270">
        <v>15.098000000000001</v>
      </c>
      <c r="L270">
        <v>18.094000000000001</v>
      </c>
      <c r="M270">
        <v>47.341999999999999</v>
      </c>
      <c r="N270">
        <v>1017.8</v>
      </c>
      <c r="O270">
        <v>769.68</v>
      </c>
      <c r="P270">
        <v>812.27</v>
      </c>
      <c r="Q270">
        <v>4.973E-3</v>
      </c>
      <c r="R270">
        <v>1.2264999999999999</v>
      </c>
      <c r="S270">
        <v>0</v>
      </c>
      <c r="T270">
        <v>0</v>
      </c>
      <c r="U270">
        <v>30</v>
      </c>
      <c r="V270">
        <v>756.29</v>
      </c>
      <c r="W270">
        <v>139.27000000000001</v>
      </c>
      <c r="X270">
        <v>320</v>
      </c>
      <c r="Y270">
        <v>438.37</v>
      </c>
      <c r="Z270">
        <v>498.64</v>
      </c>
      <c r="AA270">
        <v>62.945</v>
      </c>
      <c r="AB270" s="27">
        <v>100</v>
      </c>
      <c r="AC270" s="27">
        <v>100</v>
      </c>
      <c r="AD270">
        <v>1.2301</v>
      </c>
      <c r="AE270">
        <v>3.1261999999999999</v>
      </c>
      <c r="AF270">
        <v>95.783000000000001</v>
      </c>
      <c r="AG270">
        <v>139.86000000000001</v>
      </c>
      <c r="AH270">
        <v>199.29</v>
      </c>
      <c r="AI270">
        <v>0.28845999999999999</v>
      </c>
      <c r="AJ270" s="2">
        <v>-8.4181999999999995E-7</v>
      </c>
    </row>
    <row r="271" spans="1:36" x14ac:dyDescent="0.25">
      <c r="A271" s="17">
        <f t="shared" si="9"/>
        <v>41764</v>
      </c>
      <c r="B271">
        <v>5</v>
      </c>
      <c r="C271">
        <v>5</v>
      </c>
      <c r="D271">
        <v>12</v>
      </c>
      <c r="E271">
        <v>0</v>
      </c>
      <c r="F271">
        <v>125</v>
      </c>
      <c r="G271">
        <v>1200</v>
      </c>
      <c r="H271">
        <f t="shared" si="8"/>
        <v>125.5</v>
      </c>
      <c r="I271">
        <v>120.7</v>
      </c>
      <c r="J271">
        <v>3.9603999999999999</v>
      </c>
      <c r="K271">
        <v>15.814</v>
      </c>
      <c r="L271">
        <v>18.038</v>
      </c>
      <c r="M271">
        <v>46.064999999999998</v>
      </c>
      <c r="N271">
        <v>1017.3</v>
      </c>
      <c r="O271">
        <v>741.24</v>
      </c>
      <c r="P271">
        <v>827.27</v>
      </c>
      <c r="Q271">
        <v>5.0673999999999997E-3</v>
      </c>
      <c r="R271">
        <v>1.2229000000000001</v>
      </c>
      <c r="S271">
        <v>0</v>
      </c>
      <c r="T271">
        <v>0</v>
      </c>
      <c r="U271">
        <v>25.183</v>
      </c>
      <c r="V271">
        <v>742.17</v>
      </c>
      <c r="W271">
        <v>138.32</v>
      </c>
      <c r="X271">
        <v>331.06</v>
      </c>
      <c r="Y271">
        <v>439.68</v>
      </c>
      <c r="Z271">
        <v>495.24</v>
      </c>
      <c r="AA271">
        <v>57.744999999999997</v>
      </c>
      <c r="AB271" s="27">
        <v>100</v>
      </c>
      <c r="AC271" s="27">
        <v>100</v>
      </c>
      <c r="AD271">
        <v>1.2269000000000001</v>
      </c>
      <c r="AE271">
        <v>3.3087</v>
      </c>
      <c r="AF271">
        <v>114.01</v>
      </c>
      <c r="AG271">
        <v>137.37</v>
      </c>
      <c r="AH271">
        <v>207.37</v>
      </c>
      <c r="AI271">
        <v>0.32090999999999997</v>
      </c>
      <c r="AJ271" s="2">
        <v>-8.9177999999999996E-7</v>
      </c>
    </row>
    <row r="272" spans="1:36" x14ac:dyDescent="0.25">
      <c r="A272" s="17">
        <f t="shared" si="9"/>
        <v>41764</v>
      </c>
      <c r="B272">
        <v>5</v>
      </c>
      <c r="C272">
        <v>5</v>
      </c>
      <c r="D272">
        <v>12</v>
      </c>
      <c r="E272">
        <v>30</v>
      </c>
      <c r="F272">
        <v>125</v>
      </c>
      <c r="G272">
        <v>1230</v>
      </c>
      <c r="H272">
        <f t="shared" si="8"/>
        <v>125.52083333333333</v>
      </c>
      <c r="I272">
        <v>110.17</v>
      </c>
      <c r="J272">
        <v>4.2667000000000002</v>
      </c>
      <c r="K272">
        <v>16.248999999999999</v>
      </c>
      <c r="L272">
        <v>18.849</v>
      </c>
      <c r="M272">
        <v>43.473999999999997</v>
      </c>
      <c r="N272">
        <v>1017.1</v>
      </c>
      <c r="O272">
        <v>735.36</v>
      </c>
      <c r="P272">
        <v>802.98</v>
      </c>
      <c r="Q272">
        <v>4.9189000000000004E-3</v>
      </c>
      <c r="R272">
        <v>1.2209000000000001</v>
      </c>
      <c r="S272">
        <v>0</v>
      </c>
      <c r="T272">
        <v>0</v>
      </c>
      <c r="U272">
        <v>30</v>
      </c>
      <c r="V272">
        <v>735.74</v>
      </c>
      <c r="W272">
        <v>137.54</v>
      </c>
      <c r="X272">
        <v>332.54</v>
      </c>
      <c r="Y272">
        <v>443.27</v>
      </c>
      <c r="Z272">
        <v>487.47</v>
      </c>
      <c r="AA272">
        <v>64.244</v>
      </c>
      <c r="AB272" s="27">
        <v>100</v>
      </c>
      <c r="AC272" s="27">
        <v>100</v>
      </c>
      <c r="AD272">
        <v>1.2243999999999999</v>
      </c>
      <c r="AE272">
        <v>3.5678000000000001</v>
      </c>
      <c r="AF272">
        <v>101.57</v>
      </c>
      <c r="AG272">
        <v>146.54</v>
      </c>
      <c r="AH272">
        <v>222.14</v>
      </c>
      <c r="AI272">
        <v>0.32954</v>
      </c>
      <c r="AJ272" s="2">
        <v>-8.6550000000000001E-7</v>
      </c>
    </row>
    <row r="273" spans="1:36" x14ac:dyDescent="0.25">
      <c r="A273" s="17">
        <f t="shared" si="9"/>
        <v>41764</v>
      </c>
      <c r="B273">
        <v>5</v>
      </c>
      <c r="C273">
        <v>5</v>
      </c>
      <c r="D273">
        <v>13</v>
      </c>
      <c r="E273">
        <v>0</v>
      </c>
      <c r="F273">
        <v>125</v>
      </c>
      <c r="G273">
        <v>1300</v>
      </c>
      <c r="H273">
        <f t="shared" si="8"/>
        <v>125.54166666666667</v>
      </c>
      <c r="I273">
        <v>112.53</v>
      </c>
      <c r="J273">
        <v>3.9437000000000002</v>
      </c>
      <c r="K273">
        <v>16.638999999999999</v>
      </c>
      <c r="L273">
        <v>19.292999999999999</v>
      </c>
      <c r="M273">
        <v>41.088000000000001</v>
      </c>
      <c r="N273">
        <v>1016.8</v>
      </c>
      <c r="O273">
        <v>775.17</v>
      </c>
      <c r="P273">
        <v>777.91</v>
      </c>
      <c r="Q273">
        <v>4.7666000000000002E-3</v>
      </c>
      <c r="R273">
        <v>1.2190000000000001</v>
      </c>
      <c r="S273">
        <v>0</v>
      </c>
      <c r="T273">
        <v>0</v>
      </c>
      <c r="U273">
        <v>30</v>
      </c>
      <c r="V273">
        <v>777.01</v>
      </c>
      <c r="W273">
        <v>144</v>
      </c>
      <c r="X273">
        <v>323.89</v>
      </c>
      <c r="Y273">
        <v>448.72</v>
      </c>
      <c r="Z273">
        <v>508.17</v>
      </c>
      <c r="AA273">
        <v>66.230999999999995</v>
      </c>
      <c r="AB273" s="27">
        <v>100</v>
      </c>
      <c r="AC273" s="27">
        <v>100</v>
      </c>
      <c r="AD273">
        <v>1.2224999999999999</v>
      </c>
      <c r="AE273">
        <v>3.2368999999999999</v>
      </c>
      <c r="AF273">
        <v>103.47</v>
      </c>
      <c r="AG273">
        <v>153.13999999999999</v>
      </c>
      <c r="AH273">
        <v>225.23</v>
      </c>
      <c r="AI273">
        <v>0.32239000000000001</v>
      </c>
      <c r="AJ273" s="2">
        <v>-7.9022999999999995E-7</v>
      </c>
    </row>
    <row r="274" spans="1:36" x14ac:dyDescent="0.25">
      <c r="A274" s="17">
        <f t="shared" si="9"/>
        <v>41764</v>
      </c>
      <c r="B274">
        <v>5</v>
      </c>
      <c r="C274">
        <v>5</v>
      </c>
      <c r="D274">
        <v>13</v>
      </c>
      <c r="E274">
        <v>30</v>
      </c>
      <c r="F274">
        <v>125</v>
      </c>
      <c r="G274">
        <v>1330</v>
      </c>
      <c r="H274">
        <f t="shared" si="8"/>
        <v>125.5625</v>
      </c>
      <c r="I274">
        <v>120.52</v>
      </c>
      <c r="J274">
        <v>4.0746000000000002</v>
      </c>
      <c r="K274">
        <v>16.88</v>
      </c>
      <c r="L274">
        <v>19.702999999999999</v>
      </c>
      <c r="M274">
        <v>41.719000000000001</v>
      </c>
      <c r="N274">
        <v>1016.3</v>
      </c>
      <c r="O274">
        <v>768.93</v>
      </c>
      <c r="P274">
        <v>802.31</v>
      </c>
      <c r="Q274">
        <v>4.9188000000000001E-3</v>
      </c>
      <c r="R274">
        <v>1.2173</v>
      </c>
      <c r="S274">
        <v>0</v>
      </c>
      <c r="T274">
        <v>0</v>
      </c>
      <c r="U274">
        <v>30</v>
      </c>
      <c r="V274">
        <v>756.7</v>
      </c>
      <c r="W274">
        <v>140.55000000000001</v>
      </c>
      <c r="X274">
        <v>314.8</v>
      </c>
      <c r="Y274">
        <v>448.72</v>
      </c>
      <c r="Z274">
        <v>482.23</v>
      </c>
      <c r="AA274">
        <v>56.62</v>
      </c>
      <c r="AB274" s="27">
        <v>100</v>
      </c>
      <c r="AC274" s="27">
        <v>100</v>
      </c>
      <c r="AD274">
        <v>1.2203999999999999</v>
      </c>
      <c r="AE274">
        <v>3.3715000000000002</v>
      </c>
      <c r="AF274">
        <v>109.6</v>
      </c>
      <c r="AG274">
        <v>128.62</v>
      </c>
      <c r="AH274">
        <v>213.33</v>
      </c>
      <c r="AI274">
        <v>0.30525000000000002</v>
      </c>
      <c r="AJ274" s="2">
        <v>-7.3873999999999996E-7</v>
      </c>
    </row>
    <row r="275" spans="1:36" x14ac:dyDescent="0.25">
      <c r="A275" s="17">
        <f t="shared" si="9"/>
        <v>41764</v>
      </c>
      <c r="B275">
        <v>5</v>
      </c>
      <c r="C275">
        <v>5</v>
      </c>
      <c r="D275">
        <v>14</v>
      </c>
      <c r="E275">
        <v>0</v>
      </c>
      <c r="F275">
        <v>125</v>
      </c>
      <c r="G275">
        <v>1400</v>
      </c>
      <c r="H275">
        <f t="shared" si="8"/>
        <v>125.58333333333333</v>
      </c>
      <c r="I275">
        <v>135.51</v>
      </c>
      <c r="J275">
        <v>3.6697000000000002</v>
      </c>
      <c r="K275">
        <v>17.041</v>
      </c>
      <c r="L275">
        <v>19.89</v>
      </c>
      <c r="M275">
        <v>39.643999999999998</v>
      </c>
      <c r="N275">
        <v>1016</v>
      </c>
      <c r="O275">
        <v>737.53</v>
      </c>
      <c r="P275">
        <v>769.84</v>
      </c>
      <c r="Q275">
        <v>4.7203999999999996E-3</v>
      </c>
      <c r="R275">
        <v>1.2164999999999999</v>
      </c>
      <c r="S275">
        <v>0</v>
      </c>
      <c r="T275">
        <v>0</v>
      </c>
      <c r="U275">
        <v>30</v>
      </c>
      <c r="V275">
        <v>720.79</v>
      </c>
      <c r="W275">
        <v>135.69</v>
      </c>
      <c r="X275">
        <v>313.58999999999997</v>
      </c>
      <c r="Y275">
        <v>451.01</v>
      </c>
      <c r="Z275">
        <v>447.67</v>
      </c>
      <c r="AA275">
        <v>54.933</v>
      </c>
      <c r="AB275" s="27">
        <v>100</v>
      </c>
      <c r="AC275" s="27">
        <v>100</v>
      </c>
      <c r="AD275">
        <v>1.2185999999999999</v>
      </c>
      <c r="AE275">
        <v>2.7725</v>
      </c>
      <c r="AF275">
        <v>126.32</v>
      </c>
      <c r="AG275">
        <v>122.9</v>
      </c>
      <c r="AH275">
        <v>240.15</v>
      </c>
      <c r="AI275">
        <v>0.23149</v>
      </c>
      <c r="AJ275" s="2">
        <v>-7.1793999999999998E-7</v>
      </c>
    </row>
    <row r="276" spans="1:36" x14ac:dyDescent="0.25">
      <c r="A276" s="17">
        <f t="shared" si="9"/>
        <v>41764</v>
      </c>
      <c r="B276">
        <v>5</v>
      </c>
      <c r="C276">
        <v>5</v>
      </c>
      <c r="D276">
        <v>14</v>
      </c>
      <c r="E276">
        <v>30</v>
      </c>
      <c r="F276">
        <v>125</v>
      </c>
      <c r="G276">
        <v>1430</v>
      </c>
      <c r="H276">
        <f t="shared" si="8"/>
        <v>125.60416666666666</v>
      </c>
      <c r="I276">
        <v>134.72999999999999</v>
      </c>
      <c r="J276">
        <v>3.3323</v>
      </c>
      <c r="K276">
        <v>17.512</v>
      </c>
      <c r="L276">
        <v>19.946000000000002</v>
      </c>
      <c r="M276">
        <v>39.567</v>
      </c>
      <c r="N276">
        <v>1015.7</v>
      </c>
      <c r="O276">
        <v>683.22</v>
      </c>
      <c r="P276">
        <v>792.44</v>
      </c>
      <c r="Q276">
        <v>4.8609999999999999E-3</v>
      </c>
      <c r="R276">
        <v>1.214</v>
      </c>
      <c r="S276">
        <v>0</v>
      </c>
      <c r="T276">
        <v>0</v>
      </c>
      <c r="U276">
        <v>30</v>
      </c>
      <c r="V276">
        <v>661.14</v>
      </c>
      <c r="W276">
        <v>127.39</v>
      </c>
      <c r="X276">
        <v>313.22000000000003</v>
      </c>
      <c r="Y276">
        <v>447.82</v>
      </c>
      <c r="Z276">
        <v>399.15</v>
      </c>
      <c r="AA276">
        <v>50.261000000000003</v>
      </c>
      <c r="AB276" s="27">
        <v>100</v>
      </c>
      <c r="AC276" s="27">
        <v>100</v>
      </c>
      <c r="AD276">
        <v>1.2165999999999999</v>
      </c>
      <c r="AE276">
        <v>2.6097999999999999</v>
      </c>
      <c r="AF276">
        <v>121.14</v>
      </c>
      <c r="AG276">
        <v>93.057000000000002</v>
      </c>
      <c r="AH276">
        <v>191.07</v>
      </c>
      <c r="AI276">
        <v>0.23541999999999999</v>
      </c>
      <c r="AJ276" s="2">
        <v>-5.8016000000000003E-7</v>
      </c>
    </row>
    <row r="277" spans="1:36" x14ac:dyDescent="0.25">
      <c r="A277" s="17">
        <f t="shared" si="9"/>
        <v>41764</v>
      </c>
      <c r="B277">
        <v>5</v>
      </c>
      <c r="C277">
        <v>5</v>
      </c>
      <c r="D277">
        <v>15</v>
      </c>
      <c r="E277">
        <v>0</v>
      </c>
      <c r="F277">
        <v>125</v>
      </c>
      <c r="G277">
        <v>1500</v>
      </c>
      <c r="H277">
        <f t="shared" si="8"/>
        <v>125.625</v>
      </c>
      <c r="I277">
        <v>128.26</v>
      </c>
      <c r="J277">
        <v>3.7345000000000002</v>
      </c>
      <c r="K277">
        <v>17.538</v>
      </c>
      <c r="L277">
        <v>19.681000000000001</v>
      </c>
      <c r="M277">
        <v>38.994999999999997</v>
      </c>
      <c r="N277">
        <v>1015.3</v>
      </c>
      <c r="O277">
        <v>616.79999999999995</v>
      </c>
      <c r="P277">
        <v>781.65</v>
      </c>
      <c r="Q277">
        <v>4.7965999999999998E-3</v>
      </c>
      <c r="R277">
        <v>1.2134</v>
      </c>
      <c r="S277">
        <v>0</v>
      </c>
      <c r="T277">
        <v>0</v>
      </c>
      <c r="U277">
        <v>30</v>
      </c>
      <c r="V277">
        <v>593.98</v>
      </c>
      <c r="W277">
        <v>117.95</v>
      </c>
      <c r="X277">
        <v>311.76</v>
      </c>
      <c r="Y277">
        <v>440.05</v>
      </c>
      <c r="Z277">
        <v>347.73</v>
      </c>
      <c r="AA277">
        <v>38.576000000000001</v>
      </c>
      <c r="AB277" s="27">
        <v>100</v>
      </c>
      <c r="AC277" s="27">
        <v>100</v>
      </c>
      <c r="AD277">
        <v>1.2159</v>
      </c>
      <c r="AE277">
        <v>3.0863</v>
      </c>
      <c r="AF277">
        <v>119.42</v>
      </c>
      <c r="AG277">
        <v>85.73</v>
      </c>
      <c r="AH277">
        <v>186.78</v>
      </c>
      <c r="AI277">
        <v>0.30606</v>
      </c>
      <c r="AJ277" s="2">
        <v>-5.4497999999999995E-7</v>
      </c>
    </row>
    <row r="278" spans="1:36" x14ac:dyDescent="0.25">
      <c r="A278" s="17">
        <f t="shared" si="9"/>
        <v>41764</v>
      </c>
      <c r="B278">
        <v>5</v>
      </c>
      <c r="C278">
        <v>5</v>
      </c>
      <c r="D278">
        <v>15</v>
      </c>
      <c r="E278">
        <v>30</v>
      </c>
      <c r="F278">
        <v>125</v>
      </c>
      <c r="G278">
        <v>1530</v>
      </c>
      <c r="H278">
        <f t="shared" si="8"/>
        <v>125.64583333333333</v>
      </c>
      <c r="I278">
        <v>128.09</v>
      </c>
      <c r="J278">
        <v>3.9163000000000001</v>
      </c>
      <c r="K278">
        <v>17.38</v>
      </c>
      <c r="L278">
        <v>19.206</v>
      </c>
      <c r="M278">
        <v>37.06</v>
      </c>
      <c r="N278">
        <v>1015</v>
      </c>
      <c r="O278">
        <v>547.57000000000005</v>
      </c>
      <c r="P278">
        <v>735.3</v>
      </c>
      <c r="Q278">
        <v>4.5126999999999997E-3</v>
      </c>
      <c r="R278">
        <v>1.2139</v>
      </c>
      <c r="S278">
        <v>0</v>
      </c>
      <c r="T278">
        <v>0</v>
      </c>
      <c r="U278">
        <v>30</v>
      </c>
      <c r="V278">
        <v>526.13</v>
      </c>
      <c r="W278">
        <v>108.47</v>
      </c>
      <c r="X278">
        <v>311.3</v>
      </c>
      <c r="Y278">
        <v>432.94</v>
      </c>
      <c r="Z278">
        <v>296.01</v>
      </c>
      <c r="AA278">
        <v>30.209</v>
      </c>
      <c r="AB278" s="27">
        <v>100</v>
      </c>
      <c r="AC278" s="27">
        <v>100</v>
      </c>
      <c r="AD278">
        <v>1.2148000000000001</v>
      </c>
      <c r="AE278">
        <v>3.2084000000000001</v>
      </c>
      <c r="AF278">
        <v>120.27</v>
      </c>
      <c r="AG278">
        <v>61.66</v>
      </c>
      <c r="AH278">
        <v>153.99</v>
      </c>
      <c r="AI278">
        <v>0.25178</v>
      </c>
      <c r="AJ278" s="2">
        <v>-4.4228000000000001E-7</v>
      </c>
    </row>
    <row r="279" spans="1:36" x14ac:dyDescent="0.25">
      <c r="A279" s="17">
        <f t="shared" si="9"/>
        <v>41764</v>
      </c>
      <c r="B279">
        <v>5</v>
      </c>
      <c r="C279">
        <v>5</v>
      </c>
      <c r="D279">
        <v>16</v>
      </c>
      <c r="E279">
        <v>0</v>
      </c>
      <c r="F279">
        <v>125</v>
      </c>
      <c r="G279">
        <v>1600</v>
      </c>
      <c r="H279">
        <f t="shared" si="8"/>
        <v>125.66666666666667</v>
      </c>
      <c r="I279">
        <v>124.3</v>
      </c>
      <c r="J279">
        <v>3.7239</v>
      </c>
      <c r="K279">
        <v>17.673999999999999</v>
      </c>
      <c r="L279">
        <v>19.084</v>
      </c>
      <c r="M279">
        <v>38.357999999999997</v>
      </c>
      <c r="N279">
        <v>1014.6</v>
      </c>
      <c r="O279">
        <v>474.43</v>
      </c>
      <c r="P279">
        <v>775.7</v>
      </c>
      <c r="Q279">
        <v>4.7632999999999998E-3</v>
      </c>
      <c r="R279">
        <v>1.212</v>
      </c>
      <c r="S279">
        <v>0</v>
      </c>
      <c r="T279">
        <v>0</v>
      </c>
      <c r="U279">
        <v>30</v>
      </c>
      <c r="V279">
        <v>443.32</v>
      </c>
      <c r="W279">
        <v>95.911000000000001</v>
      </c>
      <c r="X279">
        <v>311.22000000000003</v>
      </c>
      <c r="Y279">
        <v>425.98</v>
      </c>
      <c r="Z279">
        <v>232.65</v>
      </c>
      <c r="AA279">
        <v>25.04</v>
      </c>
      <c r="AB279" s="27">
        <v>100</v>
      </c>
      <c r="AC279" s="27">
        <v>100</v>
      </c>
      <c r="AD279">
        <v>1.2132000000000001</v>
      </c>
      <c r="AE279">
        <v>3.0314999999999999</v>
      </c>
      <c r="AF279">
        <v>114.02</v>
      </c>
      <c r="AG279">
        <v>35.905999999999999</v>
      </c>
      <c r="AH279">
        <v>141.77000000000001</v>
      </c>
      <c r="AI279">
        <v>0.28584999999999999</v>
      </c>
      <c r="AJ279" s="2">
        <v>-4.3981999999999998E-7</v>
      </c>
    </row>
    <row r="280" spans="1:36" x14ac:dyDescent="0.25">
      <c r="A280" s="17">
        <f t="shared" si="9"/>
        <v>41764</v>
      </c>
      <c r="B280">
        <v>5</v>
      </c>
      <c r="C280">
        <v>5</v>
      </c>
      <c r="D280">
        <v>16</v>
      </c>
      <c r="E280">
        <v>30</v>
      </c>
      <c r="F280">
        <v>125</v>
      </c>
      <c r="G280">
        <v>1630</v>
      </c>
      <c r="H280">
        <f t="shared" si="8"/>
        <v>125.6875</v>
      </c>
      <c r="I280">
        <v>111.38</v>
      </c>
      <c r="J280">
        <v>3.4714</v>
      </c>
      <c r="K280">
        <v>17.518000000000001</v>
      </c>
      <c r="L280">
        <v>18.105</v>
      </c>
      <c r="M280">
        <v>39.470999999999997</v>
      </c>
      <c r="N280">
        <v>1014.4</v>
      </c>
      <c r="O280">
        <v>335.33</v>
      </c>
      <c r="P280">
        <v>790.07</v>
      </c>
      <c r="Q280">
        <v>4.8526999999999997E-3</v>
      </c>
      <c r="R280">
        <v>1.2123999999999999</v>
      </c>
      <c r="S280">
        <v>0</v>
      </c>
      <c r="T280">
        <v>0</v>
      </c>
      <c r="U280">
        <v>26.959</v>
      </c>
      <c r="V280">
        <v>312.16000000000003</v>
      </c>
      <c r="W280">
        <v>68.718000000000004</v>
      </c>
      <c r="X280">
        <v>318.75</v>
      </c>
      <c r="Y280">
        <v>414.4</v>
      </c>
      <c r="Z280">
        <v>147.78</v>
      </c>
      <c r="AA280">
        <v>18.972000000000001</v>
      </c>
      <c r="AB280" s="27">
        <v>100</v>
      </c>
      <c r="AC280" s="27">
        <v>100</v>
      </c>
      <c r="AD280">
        <v>1.2126999999999999</v>
      </c>
      <c r="AE280">
        <v>2.7921</v>
      </c>
      <c r="AF280">
        <v>101.88</v>
      </c>
      <c r="AG280">
        <v>6.3235999999999999</v>
      </c>
      <c r="AH280">
        <v>107.57</v>
      </c>
      <c r="AI280">
        <v>0.255</v>
      </c>
      <c r="AJ280" s="2">
        <v>-2.9897999999999999E-7</v>
      </c>
    </row>
    <row r="281" spans="1:36" x14ac:dyDescent="0.25">
      <c r="A281" s="17">
        <f t="shared" si="9"/>
        <v>41764</v>
      </c>
      <c r="B281">
        <v>5</v>
      </c>
      <c r="C281">
        <v>5</v>
      </c>
      <c r="D281">
        <v>17</v>
      </c>
      <c r="E281">
        <v>0</v>
      </c>
      <c r="F281">
        <v>125</v>
      </c>
      <c r="G281">
        <v>1700</v>
      </c>
      <c r="H281">
        <f t="shared" si="8"/>
        <v>125.70833333333333</v>
      </c>
      <c r="I281">
        <v>107.68</v>
      </c>
      <c r="J281">
        <v>3.2450000000000001</v>
      </c>
      <c r="K281">
        <v>17.286000000000001</v>
      </c>
      <c r="L281">
        <v>17.39</v>
      </c>
      <c r="M281">
        <v>41.524999999999999</v>
      </c>
      <c r="N281">
        <v>1014.1</v>
      </c>
      <c r="O281">
        <v>252.77</v>
      </c>
      <c r="P281">
        <v>819.21</v>
      </c>
      <c r="Q281">
        <v>5.0336000000000001E-3</v>
      </c>
      <c r="R281">
        <v>1.2129000000000001</v>
      </c>
      <c r="S281">
        <v>0</v>
      </c>
      <c r="T281">
        <v>0</v>
      </c>
      <c r="U281">
        <v>30</v>
      </c>
      <c r="V281">
        <v>233.08</v>
      </c>
      <c r="W281">
        <v>53.259</v>
      </c>
      <c r="X281">
        <v>309.74</v>
      </c>
      <c r="Y281">
        <v>405.16</v>
      </c>
      <c r="Z281">
        <v>84.399000000000001</v>
      </c>
      <c r="AA281">
        <v>13.182</v>
      </c>
      <c r="AB281" s="27">
        <v>100</v>
      </c>
      <c r="AC281" s="27">
        <v>100</v>
      </c>
      <c r="AD281">
        <v>1.2123999999999999</v>
      </c>
      <c r="AE281">
        <v>2.6999</v>
      </c>
      <c r="AF281">
        <v>99.03</v>
      </c>
      <c r="AG281">
        <v>-7.2945000000000002</v>
      </c>
      <c r="AH281">
        <v>73.843000000000004</v>
      </c>
      <c r="AI281">
        <v>0.21390000000000001</v>
      </c>
      <c r="AJ281" s="2">
        <v>-1.8855E-7</v>
      </c>
    </row>
    <row r="282" spans="1:36" x14ac:dyDescent="0.25">
      <c r="A282" s="17">
        <f t="shared" si="9"/>
        <v>41764</v>
      </c>
      <c r="B282">
        <v>5</v>
      </c>
      <c r="C282">
        <v>5</v>
      </c>
      <c r="D282">
        <v>17</v>
      </c>
      <c r="E282">
        <v>30</v>
      </c>
      <c r="F282">
        <v>125</v>
      </c>
      <c r="G282">
        <v>1730</v>
      </c>
      <c r="H282">
        <f t="shared" si="8"/>
        <v>125.72916666666666</v>
      </c>
      <c r="I282">
        <v>96.405000000000001</v>
      </c>
      <c r="J282">
        <v>2.9821</v>
      </c>
      <c r="K282">
        <v>16.837</v>
      </c>
      <c r="L282">
        <v>16.390999999999998</v>
      </c>
      <c r="M282">
        <v>44.295000000000002</v>
      </c>
      <c r="N282">
        <v>1014</v>
      </c>
      <c r="O282">
        <v>140.88999999999999</v>
      </c>
      <c r="P282">
        <v>848.89</v>
      </c>
      <c r="Q282">
        <v>5.2172E-3</v>
      </c>
      <c r="R282">
        <v>1.2144999999999999</v>
      </c>
      <c r="S282">
        <v>0</v>
      </c>
      <c r="T282">
        <v>0</v>
      </c>
      <c r="U282">
        <v>0</v>
      </c>
      <c r="V282">
        <v>149.72999999999999</v>
      </c>
      <c r="W282">
        <v>35.575000000000003</v>
      </c>
      <c r="X282">
        <v>307.72000000000003</v>
      </c>
      <c r="Y282">
        <v>395.09</v>
      </c>
      <c r="Z282">
        <v>26.79</v>
      </c>
      <c r="AA282">
        <v>6.3678999999999997</v>
      </c>
      <c r="AB282" s="27">
        <v>100</v>
      </c>
      <c r="AC282" s="27">
        <v>100</v>
      </c>
      <c r="AD282">
        <v>1.2132000000000001</v>
      </c>
      <c r="AE282">
        <v>2.5905999999999998</v>
      </c>
      <c r="AF282">
        <v>85.355999999999995</v>
      </c>
      <c r="AG282">
        <v>-20.696999999999999</v>
      </c>
      <c r="AH282">
        <v>43.113999999999997</v>
      </c>
      <c r="AI282">
        <v>0.18595</v>
      </c>
      <c r="AJ282" s="2">
        <v>-9.6312999999999997E-8</v>
      </c>
    </row>
    <row r="283" spans="1:36" x14ac:dyDescent="0.25">
      <c r="A283" s="17">
        <f t="shared" si="9"/>
        <v>41764</v>
      </c>
      <c r="B283">
        <v>5</v>
      </c>
      <c r="C283">
        <v>5</v>
      </c>
      <c r="D283">
        <v>18</v>
      </c>
      <c r="E283">
        <v>0</v>
      </c>
      <c r="F283">
        <v>125</v>
      </c>
      <c r="G283">
        <v>1800</v>
      </c>
      <c r="H283">
        <f t="shared" si="8"/>
        <v>125.75</v>
      </c>
      <c r="I283">
        <v>90.566999999999993</v>
      </c>
      <c r="J283">
        <v>3.0528</v>
      </c>
      <c r="K283">
        <v>16.469000000000001</v>
      </c>
      <c r="L283">
        <v>15.651</v>
      </c>
      <c r="M283">
        <v>46.439</v>
      </c>
      <c r="N283">
        <v>1013.7</v>
      </c>
      <c r="O283">
        <v>126.34</v>
      </c>
      <c r="P283">
        <v>869.85</v>
      </c>
      <c r="Q283">
        <v>5.3477999999999998E-3</v>
      </c>
      <c r="R283">
        <v>1.2156</v>
      </c>
      <c r="S283">
        <v>0</v>
      </c>
      <c r="T283">
        <v>0</v>
      </c>
      <c r="U283">
        <v>30</v>
      </c>
      <c r="V283">
        <v>121.4</v>
      </c>
      <c r="W283">
        <v>31.059000000000001</v>
      </c>
      <c r="X283">
        <v>308.60000000000002</v>
      </c>
      <c r="Y283">
        <v>389.48</v>
      </c>
      <c r="Z283">
        <v>9.4685000000000006</v>
      </c>
      <c r="AA283">
        <v>2.0646</v>
      </c>
      <c r="AB283" s="27">
        <v>100</v>
      </c>
      <c r="AC283" s="27">
        <v>100</v>
      </c>
      <c r="AD283">
        <v>1.2141</v>
      </c>
      <c r="AE283">
        <v>2.7242999999999999</v>
      </c>
      <c r="AF283">
        <v>82.837999999999994</v>
      </c>
      <c r="AG283">
        <v>-26.303000000000001</v>
      </c>
      <c r="AH283">
        <v>34.999000000000002</v>
      </c>
      <c r="AI283">
        <v>0.19952</v>
      </c>
      <c r="AJ283" s="2">
        <v>-3.4516000000000003E-8</v>
      </c>
    </row>
    <row r="284" spans="1:36" x14ac:dyDescent="0.25">
      <c r="A284" s="17">
        <f t="shared" si="9"/>
        <v>41764</v>
      </c>
      <c r="B284">
        <v>5</v>
      </c>
      <c r="C284">
        <v>5</v>
      </c>
      <c r="D284">
        <v>18</v>
      </c>
      <c r="E284">
        <v>30</v>
      </c>
      <c r="F284">
        <v>125</v>
      </c>
      <c r="G284">
        <v>1830</v>
      </c>
      <c r="H284">
        <f t="shared" si="8"/>
        <v>125.77083333333333</v>
      </c>
      <c r="I284">
        <v>88.602000000000004</v>
      </c>
      <c r="J284">
        <v>2.8401000000000001</v>
      </c>
      <c r="K284">
        <v>15.404</v>
      </c>
      <c r="L284">
        <v>14.143000000000001</v>
      </c>
      <c r="M284">
        <v>51.738</v>
      </c>
      <c r="N284">
        <v>1013.6</v>
      </c>
      <c r="O284">
        <v>56.308</v>
      </c>
      <c r="P284">
        <v>904.91</v>
      </c>
      <c r="Q284">
        <v>5.5646999999999997E-3</v>
      </c>
      <c r="R284">
        <v>1.2198</v>
      </c>
      <c r="S284">
        <v>0</v>
      </c>
      <c r="T284">
        <v>0</v>
      </c>
      <c r="U284">
        <v>20</v>
      </c>
      <c r="V284">
        <v>41.753999999999998</v>
      </c>
      <c r="W284">
        <v>9.2990999999999993</v>
      </c>
      <c r="X284">
        <v>305.86</v>
      </c>
      <c r="Y284">
        <v>378.36</v>
      </c>
      <c r="Z284">
        <v>-40.043999999999997</v>
      </c>
      <c r="AA284">
        <v>-4.4965000000000002</v>
      </c>
      <c r="AB284" s="27">
        <v>100</v>
      </c>
      <c r="AC284" s="27">
        <v>100</v>
      </c>
      <c r="AD284">
        <v>1.2170000000000001</v>
      </c>
      <c r="AE284">
        <v>2.2208000000000001</v>
      </c>
      <c r="AF284">
        <v>80.69</v>
      </c>
      <c r="AG284">
        <v>-20.202999999999999</v>
      </c>
      <c r="AH284">
        <v>14.026</v>
      </c>
      <c r="AI284">
        <v>0.14904999999999999</v>
      </c>
      <c r="AJ284" s="2">
        <v>5.4277999999999998E-8</v>
      </c>
    </row>
    <row r="285" spans="1:36" x14ac:dyDescent="0.25">
      <c r="A285" s="17">
        <f t="shared" si="9"/>
        <v>41764</v>
      </c>
      <c r="B285">
        <v>5</v>
      </c>
      <c r="C285">
        <v>5</v>
      </c>
      <c r="D285">
        <v>19</v>
      </c>
      <c r="E285">
        <v>0</v>
      </c>
      <c r="F285">
        <v>125</v>
      </c>
      <c r="G285">
        <v>1900</v>
      </c>
      <c r="H285">
        <f t="shared" si="8"/>
        <v>125.79166666666667</v>
      </c>
      <c r="I285">
        <v>80.531999999999996</v>
      </c>
      <c r="J285">
        <v>1.8689</v>
      </c>
      <c r="K285">
        <v>13.616</v>
      </c>
      <c r="L285">
        <v>11.090999999999999</v>
      </c>
      <c r="M285">
        <v>59.783999999999999</v>
      </c>
      <c r="N285">
        <v>1013.7</v>
      </c>
      <c r="O285">
        <v>9.8938000000000006</v>
      </c>
      <c r="P285">
        <v>930.61</v>
      </c>
      <c r="Q285">
        <v>5.7228000000000001E-3</v>
      </c>
      <c r="R285">
        <v>1.2274</v>
      </c>
      <c r="S285">
        <v>0</v>
      </c>
      <c r="T285">
        <v>0</v>
      </c>
      <c r="U285">
        <v>0</v>
      </c>
      <c r="V285">
        <v>7.6071</v>
      </c>
      <c r="W285">
        <v>1.667</v>
      </c>
      <c r="X285">
        <v>303.31</v>
      </c>
      <c r="Y285">
        <v>361.24</v>
      </c>
      <c r="Z285">
        <v>-51.984999999999999</v>
      </c>
      <c r="AA285">
        <v>-13.737</v>
      </c>
      <c r="AB285" s="27">
        <v>100</v>
      </c>
      <c r="AC285" s="27">
        <v>100</v>
      </c>
      <c r="AD285">
        <v>1.2218</v>
      </c>
      <c r="AE285">
        <v>1.3522000000000001</v>
      </c>
      <c r="AF285">
        <v>64.817999999999998</v>
      </c>
      <c r="AG285">
        <v>-3.5308999999999999</v>
      </c>
      <c r="AH285">
        <v>0.82823000000000002</v>
      </c>
      <c r="AI285" s="2">
        <v>3.8024000000000002E-2</v>
      </c>
      <c r="AJ285" s="2">
        <v>2.4327E-8</v>
      </c>
    </row>
    <row r="286" spans="1:36" x14ac:dyDescent="0.25">
      <c r="A286" s="17">
        <f t="shared" si="9"/>
        <v>41764</v>
      </c>
      <c r="B286">
        <v>5</v>
      </c>
      <c r="C286">
        <v>5</v>
      </c>
      <c r="D286">
        <v>19</v>
      </c>
      <c r="E286">
        <v>30</v>
      </c>
      <c r="F286">
        <v>125</v>
      </c>
      <c r="G286">
        <v>1930</v>
      </c>
      <c r="H286">
        <f t="shared" si="8"/>
        <v>125.8125</v>
      </c>
      <c r="I286">
        <v>92.834000000000003</v>
      </c>
      <c r="J286">
        <v>2.5646</v>
      </c>
      <c r="K286">
        <v>12.353999999999999</v>
      </c>
      <c r="L286">
        <v>8.1809999999999992</v>
      </c>
      <c r="M286">
        <v>65.206999999999994</v>
      </c>
      <c r="N286">
        <v>1013.5</v>
      </c>
      <c r="O286">
        <v>0</v>
      </c>
      <c r="P286">
        <v>935.92</v>
      </c>
      <c r="Q286">
        <v>5.7568999999999997E-3</v>
      </c>
      <c r="R286">
        <v>1.2324999999999999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303.27999999999997</v>
      </c>
      <c r="Y286">
        <v>354.54</v>
      </c>
      <c r="Z286">
        <v>-51.255000000000003</v>
      </c>
      <c r="AA286">
        <v>-18.773</v>
      </c>
      <c r="AB286" s="27">
        <v>100</v>
      </c>
      <c r="AC286" s="27">
        <v>100</v>
      </c>
      <c r="AD286">
        <v>1.2253000000000001</v>
      </c>
      <c r="AE286">
        <v>1.8876999999999999</v>
      </c>
      <c r="AF286">
        <v>83.14</v>
      </c>
      <c r="AG286">
        <v>-14.493</v>
      </c>
      <c r="AH286">
        <v>2.3258000000000001</v>
      </c>
      <c r="AI286" s="2">
        <v>8.5196999999999995E-2</v>
      </c>
      <c r="AJ286" s="2">
        <v>9.1141999999999996E-8</v>
      </c>
    </row>
    <row r="287" spans="1:36" x14ac:dyDescent="0.25">
      <c r="A287" s="17">
        <f t="shared" si="9"/>
        <v>41764</v>
      </c>
      <c r="B287">
        <v>5</v>
      </c>
      <c r="C287">
        <v>5</v>
      </c>
      <c r="D287">
        <v>20</v>
      </c>
      <c r="E287">
        <v>0</v>
      </c>
      <c r="F287">
        <v>125</v>
      </c>
      <c r="G287">
        <v>2000</v>
      </c>
      <c r="H287">
        <f t="shared" si="8"/>
        <v>125.83333333333333</v>
      </c>
      <c r="I287">
        <v>100.1</v>
      </c>
      <c r="J287">
        <v>3.4847000000000001</v>
      </c>
      <c r="K287">
        <v>12.255000000000001</v>
      </c>
      <c r="L287">
        <v>9.3169000000000004</v>
      </c>
      <c r="M287">
        <v>66.582999999999998</v>
      </c>
      <c r="N287">
        <v>1013.2</v>
      </c>
      <c r="O287">
        <v>0</v>
      </c>
      <c r="P287">
        <v>949.36</v>
      </c>
      <c r="Q287">
        <v>5.8412999999999998E-3</v>
      </c>
      <c r="R287">
        <v>1.2325999999999999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303.89</v>
      </c>
      <c r="Y287">
        <v>359.77</v>
      </c>
      <c r="Z287">
        <v>-55.878</v>
      </c>
      <c r="AA287">
        <v>-16.54</v>
      </c>
      <c r="AB287" s="27">
        <v>100</v>
      </c>
      <c r="AC287" s="27">
        <v>100</v>
      </c>
      <c r="AD287">
        <v>1.2265999999999999</v>
      </c>
      <c r="AE287">
        <v>2.4973000000000001</v>
      </c>
      <c r="AF287">
        <v>92.367999999999995</v>
      </c>
      <c r="AG287">
        <v>-26.550999999999998</v>
      </c>
      <c r="AH287">
        <v>4.4641999999999999</v>
      </c>
      <c r="AI287">
        <v>0.14013</v>
      </c>
      <c r="AJ287" s="2">
        <v>1.2363999999999999E-7</v>
      </c>
    </row>
    <row r="288" spans="1:36" x14ac:dyDescent="0.25">
      <c r="A288" s="17">
        <f t="shared" si="9"/>
        <v>41764</v>
      </c>
      <c r="B288">
        <v>5</v>
      </c>
      <c r="C288">
        <v>5</v>
      </c>
      <c r="D288">
        <v>20</v>
      </c>
      <c r="E288">
        <v>30</v>
      </c>
      <c r="F288">
        <v>125</v>
      </c>
      <c r="G288">
        <v>2030</v>
      </c>
      <c r="H288">
        <f t="shared" si="8"/>
        <v>125.85416666666666</v>
      </c>
      <c r="I288">
        <v>106.1</v>
      </c>
      <c r="J288">
        <v>3.3698999999999999</v>
      </c>
      <c r="K288">
        <v>12.117000000000001</v>
      </c>
      <c r="L288">
        <v>9.9224999999999994</v>
      </c>
      <c r="M288">
        <v>67.444999999999993</v>
      </c>
      <c r="N288">
        <v>1012.9</v>
      </c>
      <c r="O288">
        <v>0</v>
      </c>
      <c r="P288">
        <v>952.86</v>
      </c>
      <c r="Q288">
        <v>5.8646999999999996E-3</v>
      </c>
      <c r="R288">
        <v>1.2327999999999999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309.47000000000003</v>
      </c>
      <c r="Y288">
        <v>359.04</v>
      </c>
      <c r="Z288">
        <v>-49.567999999999998</v>
      </c>
      <c r="AA288">
        <v>-16.521999999999998</v>
      </c>
      <c r="AB288" s="27">
        <v>100</v>
      </c>
      <c r="AC288" s="27">
        <v>100</v>
      </c>
      <c r="AD288">
        <v>1.2281</v>
      </c>
      <c r="AE288">
        <v>2.4792000000000001</v>
      </c>
      <c r="AF288">
        <v>97.9</v>
      </c>
      <c r="AG288">
        <v>-26.555</v>
      </c>
      <c r="AH288">
        <v>4.2210000000000001</v>
      </c>
      <c r="AI288">
        <v>0.12490999999999999</v>
      </c>
      <c r="AJ288" s="2">
        <v>1.3033E-7</v>
      </c>
    </row>
    <row r="289" spans="1:36" x14ac:dyDescent="0.25">
      <c r="A289" s="17">
        <f t="shared" si="9"/>
        <v>41764</v>
      </c>
      <c r="B289">
        <v>5</v>
      </c>
      <c r="C289">
        <v>5</v>
      </c>
      <c r="D289">
        <v>21</v>
      </c>
      <c r="E289">
        <v>0</v>
      </c>
      <c r="F289">
        <v>125</v>
      </c>
      <c r="G289">
        <v>2100</v>
      </c>
      <c r="H289">
        <f t="shared" si="8"/>
        <v>125.875</v>
      </c>
      <c r="I289">
        <v>108.67</v>
      </c>
      <c r="J289">
        <v>3.2711000000000001</v>
      </c>
      <c r="K289">
        <v>11.935</v>
      </c>
      <c r="L289">
        <v>10.029999999999999</v>
      </c>
      <c r="M289">
        <v>68.058000000000007</v>
      </c>
      <c r="N289">
        <v>1012.8</v>
      </c>
      <c r="O289">
        <v>0</v>
      </c>
      <c r="P289">
        <v>950.3</v>
      </c>
      <c r="Q289">
        <v>5.8495999999999999E-3</v>
      </c>
      <c r="R289">
        <v>1.2334000000000001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320.22000000000003</v>
      </c>
      <c r="Y289">
        <v>360.54</v>
      </c>
      <c r="Z289">
        <v>-40.323999999999998</v>
      </c>
      <c r="AA289">
        <v>-15.379</v>
      </c>
      <c r="AB289" s="27">
        <v>100</v>
      </c>
      <c r="AC289" s="27">
        <v>100</v>
      </c>
      <c r="AD289">
        <v>1.2291000000000001</v>
      </c>
      <c r="AE289">
        <v>2.4838</v>
      </c>
      <c r="AF289">
        <v>100.94</v>
      </c>
      <c r="AG289">
        <v>-22.091999999999999</v>
      </c>
      <c r="AH289">
        <v>6.0343999999999998</v>
      </c>
      <c r="AI289">
        <v>0.13150999999999999</v>
      </c>
      <c r="AJ289" s="2">
        <v>1.4044999999999999E-7</v>
      </c>
    </row>
    <row r="290" spans="1:36" x14ac:dyDescent="0.25">
      <c r="A290" s="17">
        <f t="shared" si="9"/>
        <v>41764</v>
      </c>
      <c r="B290">
        <v>5</v>
      </c>
      <c r="C290">
        <v>5</v>
      </c>
      <c r="D290">
        <v>21</v>
      </c>
      <c r="E290">
        <v>30</v>
      </c>
      <c r="F290">
        <v>125</v>
      </c>
      <c r="G290">
        <v>2130</v>
      </c>
      <c r="H290">
        <f t="shared" si="8"/>
        <v>125.89583333333333</v>
      </c>
      <c r="I290">
        <v>116.07</v>
      </c>
      <c r="J290">
        <v>3.4765000000000001</v>
      </c>
      <c r="K290">
        <v>12.276</v>
      </c>
      <c r="L290">
        <v>10.416</v>
      </c>
      <c r="M290">
        <v>63.811</v>
      </c>
      <c r="N290">
        <v>1012.4</v>
      </c>
      <c r="O290">
        <v>0</v>
      </c>
      <c r="P290">
        <v>911.05</v>
      </c>
      <c r="Q290">
        <v>5.6094999999999999E-3</v>
      </c>
      <c r="R290">
        <v>1.2316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303.06</v>
      </c>
      <c r="Y290">
        <v>359.38</v>
      </c>
      <c r="Z290">
        <v>-56.311999999999998</v>
      </c>
      <c r="AA290">
        <v>-15.667999999999999</v>
      </c>
      <c r="AB290" s="27">
        <v>100</v>
      </c>
      <c r="AC290" s="27">
        <v>100</v>
      </c>
      <c r="AD290">
        <v>1.2281</v>
      </c>
      <c r="AE290">
        <v>2.7061999999999999</v>
      </c>
      <c r="AF290">
        <v>107.81</v>
      </c>
      <c r="AG290">
        <v>-38.753</v>
      </c>
      <c r="AH290">
        <v>11.597</v>
      </c>
      <c r="AI290">
        <v>0.18151999999999999</v>
      </c>
      <c r="AJ290" s="2">
        <v>1.9873000000000001E-7</v>
      </c>
    </row>
    <row r="291" spans="1:36" x14ac:dyDescent="0.25">
      <c r="A291" s="17">
        <f t="shared" si="9"/>
        <v>41764</v>
      </c>
      <c r="B291">
        <v>5</v>
      </c>
      <c r="C291">
        <v>5</v>
      </c>
      <c r="D291">
        <v>22</v>
      </c>
      <c r="E291">
        <v>0</v>
      </c>
      <c r="F291">
        <v>125</v>
      </c>
      <c r="G291">
        <v>2200</v>
      </c>
      <c r="H291">
        <f t="shared" si="8"/>
        <v>125.91666666666667</v>
      </c>
      <c r="I291">
        <v>116.4</v>
      </c>
      <c r="J291">
        <v>3.1516999999999999</v>
      </c>
      <c r="K291">
        <v>11.666</v>
      </c>
      <c r="L291">
        <v>9.7881</v>
      </c>
      <c r="M291">
        <v>64.292000000000002</v>
      </c>
      <c r="N291">
        <v>1012.2</v>
      </c>
      <c r="O291">
        <v>0</v>
      </c>
      <c r="P291">
        <v>881.82</v>
      </c>
      <c r="Q291">
        <v>5.4299999999999999E-3</v>
      </c>
      <c r="R291">
        <v>1.2342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296.87</v>
      </c>
      <c r="Y291">
        <v>354.37</v>
      </c>
      <c r="Z291">
        <v>-57.500999999999998</v>
      </c>
      <c r="AA291">
        <v>-17.48</v>
      </c>
      <c r="AB291" s="27">
        <v>100</v>
      </c>
      <c r="AC291" s="27">
        <v>100</v>
      </c>
      <c r="AD291">
        <v>1.2297</v>
      </c>
      <c r="AE291">
        <v>2.2917000000000001</v>
      </c>
      <c r="AF291">
        <v>108.34</v>
      </c>
      <c r="AG291">
        <v>-33.792000000000002</v>
      </c>
      <c r="AH291">
        <v>7.8060999999999998</v>
      </c>
      <c r="AI291">
        <v>0.15981000000000001</v>
      </c>
      <c r="AJ291" s="2">
        <v>1.7296000000000001E-7</v>
      </c>
    </row>
    <row r="292" spans="1:36" x14ac:dyDescent="0.25">
      <c r="A292" s="17">
        <f t="shared" si="9"/>
        <v>41764</v>
      </c>
      <c r="B292">
        <v>5</v>
      </c>
      <c r="C292">
        <v>5</v>
      </c>
      <c r="D292">
        <v>22</v>
      </c>
      <c r="E292">
        <v>30</v>
      </c>
      <c r="F292">
        <v>125</v>
      </c>
      <c r="G292">
        <v>2230</v>
      </c>
      <c r="H292">
        <f t="shared" si="8"/>
        <v>125.9375</v>
      </c>
      <c r="I292">
        <v>118.5</v>
      </c>
      <c r="J292">
        <v>3.0632000000000001</v>
      </c>
      <c r="K292">
        <v>11.318</v>
      </c>
      <c r="L292">
        <v>9.2242999999999995</v>
      </c>
      <c r="M292">
        <v>64.944000000000003</v>
      </c>
      <c r="N292">
        <v>1011.9</v>
      </c>
      <c r="O292">
        <v>0</v>
      </c>
      <c r="P292">
        <v>870.62</v>
      </c>
      <c r="Q292">
        <v>5.3625000000000001E-3</v>
      </c>
      <c r="R292">
        <v>1.2353000000000001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303.95999999999998</v>
      </c>
      <c r="Y292">
        <v>354.31</v>
      </c>
      <c r="Z292">
        <v>-50.348999999999997</v>
      </c>
      <c r="AA292">
        <v>-18.128</v>
      </c>
      <c r="AB292" s="27">
        <v>100</v>
      </c>
      <c r="AC292" s="27">
        <v>100</v>
      </c>
      <c r="AD292">
        <v>1.2303999999999999</v>
      </c>
      <c r="AE292">
        <v>2.4514</v>
      </c>
      <c r="AF292">
        <v>109.73</v>
      </c>
      <c r="AG292">
        <v>-32.682000000000002</v>
      </c>
      <c r="AH292">
        <v>8.1478999999999999</v>
      </c>
      <c r="AI292">
        <v>0.16123999999999999</v>
      </c>
      <c r="AJ292" s="2">
        <v>1.7618999999999999E-7</v>
      </c>
    </row>
    <row r="293" spans="1:36" x14ac:dyDescent="0.25">
      <c r="A293" s="17">
        <f t="shared" si="9"/>
        <v>41764</v>
      </c>
      <c r="B293">
        <v>5</v>
      </c>
      <c r="C293">
        <v>5</v>
      </c>
      <c r="D293">
        <v>23</v>
      </c>
      <c r="E293">
        <v>0</v>
      </c>
      <c r="F293">
        <v>125</v>
      </c>
      <c r="G293">
        <v>2300</v>
      </c>
      <c r="H293">
        <f t="shared" si="8"/>
        <v>125.95833333333333</v>
      </c>
      <c r="I293">
        <v>122.23</v>
      </c>
      <c r="J293">
        <v>3.7433999999999998</v>
      </c>
      <c r="K293">
        <v>11.837</v>
      </c>
      <c r="L293">
        <v>10.016</v>
      </c>
      <c r="M293">
        <v>62.767000000000003</v>
      </c>
      <c r="N293">
        <v>1011.7</v>
      </c>
      <c r="O293">
        <v>0</v>
      </c>
      <c r="P293">
        <v>870.64</v>
      </c>
      <c r="Q293">
        <v>5.3636999999999999E-3</v>
      </c>
      <c r="R293">
        <v>1.2327999999999999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320.02</v>
      </c>
      <c r="Y293">
        <v>359.54</v>
      </c>
      <c r="Z293">
        <v>-39.515999999999998</v>
      </c>
      <c r="AA293">
        <v>-15.349</v>
      </c>
      <c r="AB293" s="27">
        <v>100</v>
      </c>
      <c r="AC293" s="27">
        <v>100</v>
      </c>
      <c r="AD293">
        <v>1.2296</v>
      </c>
      <c r="AE293">
        <v>2.9904000000000002</v>
      </c>
      <c r="AF293">
        <v>113.86</v>
      </c>
      <c r="AG293">
        <v>-43.338999999999999</v>
      </c>
      <c r="AH293">
        <v>17.46</v>
      </c>
      <c r="AI293">
        <v>0.23730999999999999</v>
      </c>
      <c r="AJ293" s="2">
        <v>2.5460000000000002E-7</v>
      </c>
    </row>
    <row r="294" spans="1:36" x14ac:dyDescent="0.25">
      <c r="A294" s="17">
        <f t="shared" si="9"/>
        <v>41764</v>
      </c>
      <c r="B294">
        <v>5</v>
      </c>
      <c r="C294">
        <v>5</v>
      </c>
      <c r="D294">
        <v>23</v>
      </c>
      <c r="E294">
        <v>30</v>
      </c>
      <c r="F294">
        <v>125</v>
      </c>
      <c r="G294">
        <v>2330</v>
      </c>
      <c r="H294">
        <f t="shared" si="8"/>
        <v>125.97916666666666</v>
      </c>
      <c r="I294">
        <v>129.07</v>
      </c>
      <c r="J294">
        <v>3.0655999999999999</v>
      </c>
      <c r="K294">
        <v>11.858000000000001</v>
      </c>
      <c r="L294">
        <v>10.489000000000001</v>
      </c>
      <c r="M294">
        <v>64.290999999999997</v>
      </c>
      <c r="N294">
        <v>1011.4</v>
      </c>
      <c r="O294">
        <v>0</v>
      </c>
      <c r="P294">
        <v>893.14</v>
      </c>
      <c r="Q294">
        <v>5.5040000000000002E-3</v>
      </c>
      <c r="R294">
        <v>1.2323999999999999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331.84</v>
      </c>
      <c r="Y294">
        <v>360.43</v>
      </c>
      <c r="Z294">
        <v>-28.596</v>
      </c>
      <c r="AA294">
        <v>-13.683</v>
      </c>
      <c r="AB294" s="27">
        <v>100</v>
      </c>
      <c r="AC294" s="27">
        <v>100</v>
      </c>
      <c r="AD294">
        <v>1.2293000000000001</v>
      </c>
      <c r="AE294">
        <v>2.3054000000000001</v>
      </c>
      <c r="AF294">
        <v>121.74</v>
      </c>
      <c r="AG294">
        <v>-32.624000000000002</v>
      </c>
      <c r="AH294">
        <v>14.483000000000001</v>
      </c>
      <c r="AI294">
        <v>0.17424999999999999</v>
      </c>
      <c r="AJ294" s="2">
        <v>2.0342999999999999E-7</v>
      </c>
    </row>
    <row r="295" spans="1:36" x14ac:dyDescent="0.25">
      <c r="A295" s="17">
        <f t="shared" si="9"/>
        <v>41765</v>
      </c>
      <c r="B295">
        <v>5</v>
      </c>
      <c r="C295">
        <v>6</v>
      </c>
      <c r="D295">
        <v>0</v>
      </c>
      <c r="E295">
        <v>0</v>
      </c>
      <c r="F295">
        <v>126</v>
      </c>
      <c r="G295">
        <v>0</v>
      </c>
      <c r="H295">
        <f t="shared" si="8"/>
        <v>126</v>
      </c>
      <c r="I295">
        <v>131.80000000000001</v>
      </c>
      <c r="J295">
        <v>2.8027000000000002</v>
      </c>
      <c r="K295">
        <v>11.93</v>
      </c>
      <c r="L295">
        <v>10.538</v>
      </c>
      <c r="M295">
        <v>65.120999999999995</v>
      </c>
      <c r="N295">
        <v>1011.2</v>
      </c>
      <c r="O295">
        <v>0</v>
      </c>
      <c r="P295">
        <v>908.98</v>
      </c>
      <c r="Q295">
        <v>5.6033999999999997E-3</v>
      </c>
      <c r="R295">
        <v>1.2317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333.64</v>
      </c>
      <c r="Y295">
        <v>361.39</v>
      </c>
      <c r="Z295">
        <v>-27.754999999999999</v>
      </c>
      <c r="AA295">
        <v>-12.147</v>
      </c>
      <c r="AB295" s="27">
        <v>99.99722222222222</v>
      </c>
      <c r="AC295" s="27">
        <v>99.99722222222222</v>
      </c>
      <c r="AD295">
        <v>1.2284999999999999</v>
      </c>
      <c r="AE295">
        <v>2.302</v>
      </c>
      <c r="AF295">
        <v>124.09</v>
      </c>
      <c r="AG295">
        <v>-32.140999999999998</v>
      </c>
      <c r="AH295">
        <v>13.676</v>
      </c>
      <c r="AI295">
        <v>0.17885000000000001</v>
      </c>
      <c r="AJ295" s="2">
        <v>1.9112999999999999E-7</v>
      </c>
    </row>
    <row r="296" spans="1:36" x14ac:dyDescent="0.25">
      <c r="A296" s="17">
        <f t="shared" si="9"/>
        <v>41765</v>
      </c>
      <c r="B296">
        <v>5</v>
      </c>
      <c r="C296">
        <v>6</v>
      </c>
      <c r="D296">
        <v>0</v>
      </c>
      <c r="E296">
        <v>30</v>
      </c>
      <c r="F296">
        <v>126</v>
      </c>
      <c r="G296">
        <v>30</v>
      </c>
      <c r="H296">
        <f t="shared" si="8"/>
        <v>126.02083333333333</v>
      </c>
      <c r="I296">
        <v>144.94</v>
      </c>
      <c r="J296">
        <v>3.1526999999999998</v>
      </c>
      <c r="K296">
        <v>12.412000000000001</v>
      </c>
      <c r="L296">
        <v>10.824999999999999</v>
      </c>
      <c r="M296">
        <v>64.495999999999995</v>
      </c>
      <c r="N296">
        <v>1010.8</v>
      </c>
      <c r="O296">
        <v>0</v>
      </c>
      <c r="P296">
        <v>929.31</v>
      </c>
      <c r="Q296">
        <v>5.7311999999999997E-3</v>
      </c>
      <c r="R296">
        <v>1.2291000000000001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334.53</v>
      </c>
      <c r="Y296">
        <v>363.21</v>
      </c>
      <c r="Z296">
        <v>-28.675999999999998</v>
      </c>
      <c r="AA296">
        <v>-10.941000000000001</v>
      </c>
      <c r="AB296" s="27">
        <v>99.99722222222222</v>
      </c>
      <c r="AC296" s="27">
        <v>99.99722222222222</v>
      </c>
      <c r="AD296">
        <v>1.2265999999999999</v>
      </c>
      <c r="AE296">
        <v>2.4131999999999998</v>
      </c>
      <c r="AF296">
        <v>136.65</v>
      </c>
      <c r="AG296">
        <v>-55.408999999999999</v>
      </c>
      <c r="AH296">
        <v>24.93</v>
      </c>
      <c r="AI296">
        <v>0.25897999999999999</v>
      </c>
      <c r="AJ296" s="2">
        <v>2.9981999999999999E-7</v>
      </c>
    </row>
    <row r="297" spans="1:36" x14ac:dyDescent="0.25">
      <c r="A297" s="17">
        <f t="shared" si="9"/>
        <v>41765</v>
      </c>
      <c r="B297">
        <v>5</v>
      </c>
      <c r="C297">
        <v>6</v>
      </c>
      <c r="D297">
        <v>1</v>
      </c>
      <c r="E297">
        <v>0</v>
      </c>
      <c r="F297">
        <v>126</v>
      </c>
      <c r="G297">
        <v>100</v>
      </c>
      <c r="H297">
        <f t="shared" ref="H297:H360" si="10">+F297+D297/24+E297/(24*60)</f>
        <v>126.04166666666667</v>
      </c>
      <c r="I297">
        <v>156.4</v>
      </c>
      <c r="J297">
        <v>3.1429999999999998</v>
      </c>
      <c r="K297">
        <v>12.087999999999999</v>
      </c>
      <c r="L297">
        <v>10.852</v>
      </c>
      <c r="M297">
        <v>67.152000000000001</v>
      </c>
      <c r="N297">
        <v>1010.5</v>
      </c>
      <c r="O297">
        <v>0</v>
      </c>
      <c r="P297">
        <v>947.04</v>
      </c>
      <c r="Q297">
        <v>5.8430000000000001E-3</v>
      </c>
      <c r="R297">
        <v>1.2299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331.12</v>
      </c>
      <c r="Y297">
        <v>361.61</v>
      </c>
      <c r="Z297">
        <v>-30.494</v>
      </c>
      <c r="AA297">
        <v>-10.988</v>
      </c>
      <c r="AB297" s="27">
        <v>100</v>
      </c>
      <c r="AC297" s="27">
        <v>100</v>
      </c>
      <c r="AD297">
        <v>1.2272000000000001</v>
      </c>
      <c r="AE297">
        <v>2.2313000000000001</v>
      </c>
      <c r="AF297">
        <v>145.72</v>
      </c>
      <c r="AG297">
        <v>-38.886000000000003</v>
      </c>
      <c r="AH297">
        <v>17.004000000000001</v>
      </c>
      <c r="AI297">
        <v>0.19800000000000001</v>
      </c>
      <c r="AJ297" s="2">
        <v>2.0248E-7</v>
      </c>
    </row>
    <row r="298" spans="1:36" x14ac:dyDescent="0.25">
      <c r="A298" s="17">
        <f t="shared" si="9"/>
        <v>41765</v>
      </c>
      <c r="B298">
        <v>5</v>
      </c>
      <c r="C298">
        <v>6</v>
      </c>
      <c r="D298">
        <v>1</v>
      </c>
      <c r="E298">
        <v>30</v>
      </c>
      <c r="F298">
        <v>126</v>
      </c>
      <c r="G298">
        <v>130</v>
      </c>
      <c r="H298">
        <f t="shared" si="10"/>
        <v>126.0625</v>
      </c>
      <c r="I298">
        <v>156.37</v>
      </c>
      <c r="J298">
        <v>2.8212000000000002</v>
      </c>
      <c r="K298">
        <v>11.763</v>
      </c>
      <c r="L298">
        <v>10.342000000000001</v>
      </c>
      <c r="M298">
        <v>68.945999999999998</v>
      </c>
      <c r="N298">
        <v>1010.2</v>
      </c>
      <c r="O298">
        <v>0</v>
      </c>
      <c r="P298">
        <v>951.76</v>
      </c>
      <c r="Q298">
        <v>5.8736999999999999E-3</v>
      </c>
      <c r="R298">
        <v>1.2310000000000001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326.2</v>
      </c>
      <c r="Y298">
        <v>359.33</v>
      </c>
      <c r="Z298">
        <v>-33.127000000000002</v>
      </c>
      <c r="AA298">
        <v>-11.21</v>
      </c>
      <c r="AB298" s="27">
        <v>100</v>
      </c>
      <c r="AC298" s="27">
        <v>100</v>
      </c>
      <c r="AD298">
        <v>1.2273000000000001</v>
      </c>
      <c r="AE298">
        <v>2.0318000000000001</v>
      </c>
      <c r="AF298">
        <v>144.91</v>
      </c>
      <c r="AG298">
        <v>-35.579000000000001</v>
      </c>
      <c r="AH298">
        <v>12.456</v>
      </c>
      <c r="AI298">
        <v>0.1464</v>
      </c>
      <c r="AJ298" s="2">
        <v>1.8245E-7</v>
      </c>
    </row>
    <row r="299" spans="1:36" x14ac:dyDescent="0.25">
      <c r="A299" s="17">
        <f t="shared" si="9"/>
        <v>41765</v>
      </c>
      <c r="B299">
        <v>5</v>
      </c>
      <c r="C299">
        <v>6</v>
      </c>
      <c r="D299">
        <v>2</v>
      </c>
      <c r="E299">
        <v>0</v>
      </c>
      <c r="F299">
        <v>126</v>
      </c>
      <c r="G299">
        <v>200</v>
      </c>
      <c r="H299">
        <f t="shared" si="10"/>
        <v>126.08333333333333</v>
      </c>
      <c r="I299">
        <v>159.72999999999999</v>
      </c>
      <c r="J299">
        <v>2.8595000000000002</v>
      </c>
      <c r="K299">
        <v>11.664</v>
      </c>
      <c r="L299">
        <v>9.8388000000000009</v>
      </c>
      <c r="M299">
        <v>68.372</v>
      </c>
      <c r="N299">
        <v>1009.9</v>
      </c>
      <c r="O299">
        <v>0</v>
      </c>
      <c r="P299">
        <v>937.76</v>
      </c>
      <c r="Q299">
        <v>5.7885000000000002E-3</v>
      </c>
      <c r="R299">
        <v>1.2312000000000001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321.37</v>
      </c>
      <c r="Y299">
        <v>357.07</v>
      </c>
      <c r="Z299">
        <v>-35.695999999999998</v>
      </c>
      <c r="AA299">
        <v>-12.935</v>
      </c>
      <c r="AB299" s="27">
        <v>100</v>
      </c>
      <c r="AC299" s="27">
        <v>100</v>
      </c>
      <c r="AD299">
        <v>1.2274</v>
      </c>
      <c r="AE299">
        <v>1.879</v>
      </c>
      <c r="AF299">
        <v>149.19999999999999</v>
      </c>
      <c r="AG299">
        <v>-37.386000000000003</v>
      </c>
      <c r="AH299">
        <v>10.734999999999999</v>
      </c>
      <c r="AI299">
        <v>0.13935</v>
      </c>
      <c r="AJ299" s="2">
        <v>1.8505999999999999E-7</v>
      </c>
    </row>
    <row r="300" spans="1:36" x14ac:dyDescent="0.25">
      <c r="A300" s="17">
        <f t="shared" si="9"/>
        <v>41765</v>
      </c>
      <c r="B300">
        <v>5</v>
      </c>
      <c r="C300">
        <v>6</v>
      </c>
      <c r="D300">
        <v>2</v>
      </c>
      <c r="E300">
        <v>30</v>
      </c>
      <c r="F300">
        <v>126</v>
      </c>
      <c r="G300">
        <v>230</v>
      </c>
      <c r="H300">
        <f t="shared" si="10"/>
        <v>126.10416666666666</v>
      </c>
      <c r="I300">
        <v>151.4</v>
      </c>
      <c r="J300">
        <v>3.2618999999999998</v>
      </c>
      <c r="K300">
        <v>12.047000000000001</v>
      </c>
      <c r="L300">
        <v>10.128</v>
      </c>
      <c r="M300">
        <v>65.59</v>
      </c>
      <c r="N300">
        <v>1009.6</v>
      </c>
      <c r="O300">
        <v>0</v>
      </c>
      <c r="P300">
        <v>922.44</v>
      </c>
      <c r="Q300">
        <v>5.6956000000000003E-3</v>
      </c>
      <c r="R300">
        <v>1.2292000000000001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316.58</v>
      </c>
      <c r="Y300">
        <v>358.53</v>
      </c>
      <c r="Z300">
        <v>-41.951000000000001</v>
      </c>
      <c r="AA300">
        <v>-12.54</v>
      </c>
      <c r="AB300" s="27">
        <v>100</v>
      </c>
      <c r="AC300" s="27">
        <v>100</v>
      </c>
      <c r="AD300">
        <v>1.2258</v>
      </c>
      <c r="AE300">
        <v>2.3519000000000001</v>
      </c>
      <c r="AF300">
        <v>140.79</v>
      </c>
      <c r="AG300">
        <v>-50.372</v>
      </c>
      <c r="AH300">
        <v>16.847000000000001</v>
      </c>
      <c r="AI300">
        <v>0.20516000000000001</v>
      </c>
      <c r="AJ300" s="2">
        <v>2.0003E-7</v>
      </c>
    </row>
    <row r="301" spans="1:36" x14ac:dyDescent="0.25">
      <c r="A301" s="17">
        <f t="shared" si="9"/>
        <v>41765</v>
      </c>
      <c r="B301">
        <v>5</v>
      </c>
      <c r="C301">
        <v>6</v>
      </c>
      <c r="D301">
        <v>3</v>
      </c>
      <c r="E301">
        <v>0</v>
      </c>
      <c r="F301">
        <v>126</v>
      </c>
      <c r="G301">
        <v>300</v>
      </c>
      <c r="H301">
        <f t="shared" si="10"/>
        <v>126.125</v>
      </c>
      <c r="I301">
        <v>160.57</v>
      </c>
      <c r="J301">
        <v>2.8677999999999999</v>
      </c>
      <c r="K301">
        <v>11.682</v>
      </c>
      <c r="L301">
        <v>9.9161000000000001</v>
      </c>
      <c r="M301">
        <v>66.05</v>
      </c>
      <c r="N301">
        <v>1009.2</v>
      </c>
      <c r="O301">
        <v>0</v>
      </c>
      <c r="P301">
        <v>906.92</v>
      </c>
      <c r="Q301">
        <v>5.6014999999999997E-3</v>
      </c>
      <c r="R301">
        <v>1.2303999999999999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310.11</v>
      </c>
      <c r="Y301">
        <v>354.46</v>
      </c>
      <c r="Z301">
        <v>-44.347999999999999</v>
      </c>
      <c r="AA301">
        <v>-13.782</v>
      </c>
      <c r="AB301" s="27">
        <v>100</v>
      </c>
      <c r="AC301" s="27">
        <v>100</v>
      </c>
      <c r="AD301">
        <v>1.2267999999999999</v>
      </c>
      <c r="AE301">
        <v>1.8554999999999999</v>
      </c>
      <c r="AF301">
        <v>150.6</v>
      </c>
      <c r="AG301">
        <v>-37.973999999999997</v>
      </c>
      <c r="AH301">
        <v>9.9087999999999994</v>
      </c>
      <c r="AI301">
        <v>0.15321000000000001</v>
      </c>
      <c r="AJ301" s="2">
        <v>1.539E-7</v>
      </c>
    </row>
    <row r="302" spans="1:36" x14ac:dyDescent="0.25">
      <c r="A302" s="17">
        <f t="shared" si="9"/>
        <v>41765</v>
      </c>
      <c r="B302">
        <v>5</v>
      </c>
      <c r="C302">
        <v>6</v>
      </c>
      <c r="D302">
        <v>3</v>
      </c>
      <c r="E302">
        <v>30</v>
      </c>
      <c r="F302">
        <v>126</v>
      </c>
      <c r="G302">
        <v>330</v>
      </c>
      <c r="H302">
        <f t="shared" si="10"/>
        <v>126.14583333333333</v>
      </c>
      <c r="I302">
        <v>158.33000000000001</v>
      </c>
      <c r="J302">
        <v>2.9897999999999998</v>
      </c>
      <c r="K302">
        <v>11.157999999999999</v>
      </c>
      <c r="L302">
        <v>9.1594999999999995</v>
      </c>
      <c r="M302">
        <v>67.033000000000001</v>
      </c>
      <c r="N302">
        <v>1009</v>
      </c>
      <c r="O302">
        <v>0</v>
      </c>
      <c r="P302">
        <v>889.04</v>
      </c>
      <c r="Q302">
        <v>5.4920000000000004E-3</v>
      </c>
      <c r="R302">
        <v>1.2323999999999999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299.41000000000003</v>
      </c>
      <c r="Y302">
        <v>350.92</v>
      </c>
      <c r="Z302">
        <v>-51.508000000000003</v>
      </c>
      <c r="AA302">
        <v>-15.865</v>
      </c>
      <c r="AB302" s="27">
        <v>100</v>
      </c>
      <c r="AC302" s="27">
        <v>100</v>
      </c>
      <c r="AD302">
        <v>1.2283999999999999</v>
      </c>
      <c r="AE302">
        <v>2.0762999999999998</v>
      </c>
      <c r="AF302">
        <v>146.77000000000001</v>
      </c>
      <c r="AG302">
        <v>-45.673999999999999</v>
      </c>
      <c r="AH302">
        <v>10.547000000000001</v>
      </c>
      <c r="AI302">
        <v>0.16553000000000001</v>
      </c>
      <c r="AJ302" s="2">
        <v>1.8106999999999999E-7</v>
      </c>
    </row>
    <row r="303" spans="1:36" x14ac:dyDescent="0.25">
      <c r="A303" s="17">
        <f t="shared" si="9"/>
        <v>41765</v>
      </c>
      <c r="B303">
        <v>5</v>
      </c>
      <c r="C303">
        <v>6</v>
      </c>
      <c r="D303">
        <v>4</v>
      </c>
      <c r="E303">
        <v>0</v>
      </c>
      <c r="F303">
        <v>126</v>
      </c>
      <c r="G303">
        <v>400</v>
      </c>
      <c r="H303">
        <f t="shared" si="10"/>
        <v>126.16666666666667</v>
      </c>
      <c r="I303">
        <v>143.62</v>
      </c>
      <c r="J303">
        <v>2.8370000000000002</v>
      </c>
      <c r="K303">
        <v>11.226000000000001</v>
      </c>
      <c r="L303">
        <v>9.0213000000000001</v>
      </c>
      <c r="M303">
        <v>66.379000000000005</v>
      </c>
      <c r="N303">
        <v>1008.9</v>
      </c>
      <c r="O303">
        <v>0</v>
      </c>
      <c r="P303">
        <v>884.3</v>
      </c>
      <c r="Q303">
        <v>5.4631999999999997E-3</v>
      </c>
      <c r="R303">
        <v>1.232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318.79000000000002</v>
      </c>
      <c r="Y303">
        <v>354.2</v>
      </c>
      <c r="Z303">
        <v>-35.405000000000001</v>
      </c>
      <c r="AA303">
        <v>-14.597</v>
      </c>
      <c r="AB303" s="27">
        <v>100</v>
      </c>
      <c r="AC303" s="27">
        <v>100</v>
      </c>
      <c r="AD303">
        <v>1.2286999999999999</v>
      </c>
      <c r="AE303">
        <v>2.0777999999999999</v>
      </c>
      <c r="AF303">
        <v>132.19999999999999</v>
      </c>
      <c r="AG303">
        <v>-38.158000000000001</v>
      </c>
      <c r="AH303">
        <v>12.340999999999999</v>
      </c>
      <c r="AI303">
        <v>0.16675000000000001</v>
      </c>
      <c r="AJ303" s="2">
        <v>1.8719E-7</v>
      </c>
    </row>
    <row r="304" spans="1:36" x14ac:dyDescent="0.25">
      <c r="A304" s="17">
        <f t="shared" si="9"/>
        <v>41765</v>
      </c>
      <c r="B304">
        <v>5</v>
      </c>
      <c r="C304">
        <v>6</v>
      </c>
      <c r="D304">
        <v>4</v>
      </c>
      <c r="E304">
        <v>30</v>
      </c>
      <c r="F304">
        <v>126</v>
      </c>
      <c r="G304">
        <v>430</v>
      </c>
      <c r="H304">
        <f t="shared" si="10"/>
        <v>126.1875</v>
      </c>
      <c r="I304">
        <v>138.87</v>
      </c>
      <c r="J304">
        <v>2.9306999999999999</v>
      </c>
      <c r="K304">
        <v>11.066000000000001</v>
      </c>
      <c r="L304">
        <v>9.6534999999999993</v>
      </c>
      <c r="M304">
        <v>66.882000000000005</v>
      </c>
      <c r="N304">
        <v>1008.5</v>
      </c>
      <c r="O304">
        <v>8.3384999999999998</v>
      </c>
      <c r="P304">
        <v>881.61</v>
      </c>
      <c r="Q304">
        <v>5.4488000000000002E-3</v>
      </c>
      <c r="R304">
        <v>1.2322</v>
      </c>
      <c r="S304">
        <v>0</v>
      </c>
      <c r="T304">
        <v>0</v>
      </c>
      <c r="U304">
        <v>0</v>
      </c>
      <c r="V304">
        <v>11.845000000000001</v>
      </c>
      <c r="W304">
        <v>2.9765999999999999</v>
      </c>
      <c r="X304">
        <v>319.33</v>
      </c>
      <c r="Y304">
        <v>356.44</v>
      </c>
      <c r="Z304">
        <v>-28.241</v>
      </c>
      <c r="AA304">
        <v>-12.089</v>
      </c>
      <c r="AB304" s="27">
        <v>100</v>
      </c>
      <c r="AC304" s="27">
        <v>100</v>
      </c>
      <c r="AD304">
        <v>1.2294</v>
      </c>
      <c r="AE304">
        <v>2.3113999999999999</v>
      </c>
      <c r="AF304">
        <v>130.03</v>
      </c>
      <c r="AG304">
        <v>-37.231999999999999</v>
      </c>
      <c r="AH304">
        <v>18.367000000000001</v>
      </c>
      <c r="AI304">
        <v>0.18853</v>
      </c>
      <c r="AJ304" s="2">
        <v>1.5983E-7</v>
      </c>
    </row>
    <row r="305" spans="1:36" x14ac:dyDescent="0.25">
      <c r="A305" s="17">
        <f t="shared" si="9"/>
        <v>41765</v>
      </c>
      <c r="B305">
        <v>5</v>
      </c>
      <c r="C305">
        <v>6</v>
      </c>
      <c r="D305">
        <v>5</v>
      </c>
      <c r="E305">
        <v>0</v>
      </c>
      <c r="F305">
        <v>126</v>
      </c>
      <c r="G305">
        <v>500</v>
      </c>
      <c r="H305">
        <f t="shared" si="10"/>
        <v>126.20833333333333</v>
      </c>
      <c r="I305">
        <v>145.5</v>
      </c>
      <c r="J305">
        <v>2.6671</v>
      </c>
      <c r="K305">
        <v>11.119</v>
      </c>
      <c r="L305">
        <v>9.5814000000000004</v>
      </c>
      <c r="M305">
        <v>66.661000000000001</v>
      </c>
      <c r="N305">
        <v>1008.3</v>
      </c>
      <c r="O305">
        <v>37.685000000000002</v>
      </c>
      <c r="P305">
        <v>881.84</v>
      </c>
      <c r="Q305">
        <v>5.4511000000000004E-3</v>
      </c>
      <c r="R305">
        <v>1.2318</v>
      </c>
      <c r="S305">
        <v>0</v>
      </c>
      <c r="T305">
        <v>0</v>
      </c>
      <c r="U305">
        <v>0</v>
      </c>
      <c r="V305">
        <v>42.180999999999997</v>
      </c>
      <c r="W305">
        <v>9.5236000000000001</v>
      </c>
      <c r="X305">
        <v>318.63</v>
      </c>
      <c r="Y305">
        <v>358.28</v>
      </c>
      <c r="Z305">
        <v>-7.0007999999999999</v>
      </c>
      <c r="AA305">
        <v>-10.407999999999999</v>
      </c>
      <c r="AB305" s="27">
        <v>100</v>
      </c>
      <c r="AC305" s="27">
        <v>100</v>
      </c>
      <c r="AD305">
        <v>1.2291000000000001</v>
      </c>
      <c r="AE305">
        <v>2.0032999999999999</v>
      </c>
      <c r="AF305">
        <v>136.27000000000001</v>
      </c>
      <c r="AG305">
        <v>-39.755000000000003</v>
      </c>
      <c r="AH305">
        <v>25.952999999999999</v>
      </c>
      <c r="AI305">
        <v>0.21568000000000001</v>
      </c>
      <c r="AJ305" s="2">
        <v>6.8842000000000002E-8</v>
      </c>
    </row>
    <row r="306" spans="1:36" x14ac:dyDescent="0.25">
      <c r="A306" s="17">
        <f t="shared" si="9"/>
        <v>41765</v>
      </c>
      <c r="B306">
        <v>5</v>
      </c>
      <c r="C306">
        <v>6</v>
      </c>
      <c r="D306">
        <v>5</v>
      </c>
      <c r="E306">
        <v>30</v>
      </c>
      <c r="F306">
        <v>126</v>
      </c>
      <c r="G306">
        <v>530</v>
      </c>
      <c r="H306">
        <f t="shared" si="10"/>
        <v>126.22916666666666</v>
      </c>
      <c r="I306">
        <v>140.93</v>
      </c>
      <c r="J306">
        <v>3.3433999999999999</v>
      </c>
      <c r="K306">
        <v>11.801</v>
      </c>
      <c r="L306">
        <v>10.56</v>
      </c>
      <c r="M306">
        <v>64.168999999999997</v>
      </c>
      <c r="N306">
        <v>1008.2</v>
      </c>
      <c r="O306">
        <v>57.218000000000004</v>
      </c>
      <c r="P306">
        <v>887.97</v>
      </c>
      <c r="Q306">
        <v>5.4895999999999999E-3</v>
      </c>
      <c r="R306">
        <v>1.2286999999999999</v>
      </c>
      <c r="S306">
        <v>0</v>
      </c>
      <c r="T306">
        <v>0</v>
      </c>
      <c r="U306">
        <v>0</v>
      </c>
      <c r="V306">
        <v>62.378999999999998</v>
      </c>
      <c r="W306">
        <v>13.769</v>
      </c>
      <c r="X306">
        <v>330.81</v>
      </c>
      <c r="Y306">
        <v>364.45</v>
      </c>
      <c r="Z306">
        <v>14.976000000000001</v>
      </c>
      <c r="AA306">
        <v>-5.0627000000000004</v>
      </c>
      <c r="AB306" s="27">
        <v>100</v>
      </c>
      <c r="AC306" s="27">
        <v>100</v>
      </c>
      <c r="AD306">
        <v>1.2267999999999999</v>
      </c>
      <c r="AE306">
        <v>2.6884000000000001</v>
      </c>
      <c r="AF306">
        <v>131.13999999999999</v>
      </c>
      <c r="AG306">
        <v>-37.143000000000001</v>
      </c>
      <c r="AH306">
        <v>40.146000000000001</v>
      </c>
      <c r="AI306">
        <v>0.23765</v>
      </c>
      <c r="AJ306" s="2">
        <v>-2.1937E-8</v>
      </c>
    </row>
    <row r="307" spans="1:36" x14ac:dyDescent="0.25">
      <c r="A307" s="17">
        <f t="shared" si="9"/>
        <v>41765</v>
      </c>
      <c r="B307">
        <v>5</v>
      </c>
      <c r="C307">
        <v>6</v>
      </c>
      <c r="D307">
        <v>6</v>
      </c>
      <c r="E307">
        <v>0</v>
      </c>
      <c r="F307">
        <v>126</v>
      </c>
      <c r="G307">
        <v>600</v>
      </c>
      <c r="H307">
        <f t="shared" si="10"/>
        <v>126.25</v>
      </c>
      <c r="I307">
        <v>152.9</v>
      </c>
      <c r="J307">
        <v>3.2244000000000002</v>
      </c>
      <c r="K307">
        <v>12.186999999999999</v>
      </c>
      <c r="L307">
        <v>11.157999999999999</v>
      </c>
      <c r="M307">
        <v>64.918000000000006</v>
      </c>
      <c r="N307">
        <v>1007.9</v>
      </c>
      <c r="O307">
        <v>99.863</v>
      </c>
      <c r="P307">
        <v>921.83</v>
      </c>
      <c r="Q307">
        <v>5.7012E-3</v>
      </c>
      <c r="R307">
        <v>1.2265999999999999</v>
      </c>
      <c r="S307">
        <v>0</v>
      </c>
      <c r="T307">
        <v>0</v>
      </c>
      <c r="U307">
        <v>0</v>
      </c>
      <c r="V307">
        <v>108.14</v>
      </c>
      <c r="W307">
        <v>22.869</v>
      </c>
      <c r="X307">
        <v>333.46</v>
      </c>
      <c r="Y307">
        <v>370.42</v>
      </c>
      <c r="Z307">
        <v>48.313000000000002</v>
      </c>
      <c r="AA307">
        <v>-1.2475000000000001</v>
      </c>
      <c r="AB307" s="27">
        <v>100</v>
      </c>
      <c r="AC307" s="27">
        <v>100</v>
      </c>
      <c r="AD307">
        <v>1.2250000000000001</v>
      </c>
      <c r="AE307">
        <v>2.3189000000000002</v>
      </c>
      <c r="AF307">
        <v>143.68</v>
      </c>
      <c r="AG307">
        <v>-32.396999999999998</v>
      </c>
      <c r="AH307">
        <v>65.929000000000002</v>
      </c>
      <c r="AI307">
        <v>0.24457999999999999</v>
      </c>
      <c r="AJ307" s="2">
        <v>-2.6617000000000001E-7</v>
      </c>
    </row>
    <row r="308" spans="1:36" x14ac:dyDescent="0.25">
      <c r="A308" s="17">
        <f t="shared" si="9"/>
        <v>41765</v>
      </c>
      <c r="B308">
        <v>5</v>
      </c>
      <c r="C308">
        <v>6</v>
      </c>
      <c r="D308">
        <v>6</v>
      </c>
      <c r="E308">
        <v>30</v>
      </c>
      <c r="F308">
        <v>126</v>
      </c>
      <c r="G308">
        <v>630</v>
      </c>
      <c r="H308">
        <f t="shared" si="10"/>
        <v>126.27083333333333</v>
      </c>
      <c r="I308">
        <v>162.83000000000001</v>
      </c>
      <c r="J308">
        <v>3.0865999999999998</v>
      </c>
      <c r="K308">
        <v>12.932</v>
      </c>
      <c r="L308">
        <v>12.202</v>
      </c>
      <c r="M308">
        <v>63.631</v>
      </c>
      <c r="N308">
        <v>1007.8</v>
      </c>
      <c r="O308">
        <v>128.68</v>
      </c>
      <c r="P308">
        <v>948.53</v>
      </c>
      <c r="Q308">
        <v>5.8678999999999997E-3</v>
      </c>
      <c r="R308">
        <v>1.2230000000000001</v>
      </c>
      <c r="S308">
        <v>0</v>
      </c>
      <c r="T308">
        <v>0</v>
      </c>
      <c r="U308">
        <v>0</v>
      </c>
      <c r="V308">
        <v>131.93</v>
      </c>
      <c r="W308">
        <v>28.225000000000001</v>
      </c>
      <c r="X308">
        <v>340.83</v>
      </c>
      <c r="Y308">
        <v>377.28</v>
      </c>
      <c r="Z308">
        <v>67.248000000000005</v>
      </c>
      <c r="AA308">
        <v>5.9943</v>
      </c>
      <c r="AB308" s="27">
        <v>100</v>
      </c>
      <c r="AC308" s="27">
        <v>100</v>
      </c>
      <c r="AD308">
        <v>1.2216</v>
      </c>
      <c r="AE308">
        <v>2.1267999999999998</v>
      </c>
      <c r="AF308">
        <v>155</v>
      </c>
      <c r="AG308">
        <v>-23.544</v>
      </c>
      <c r="AH308">
        <v>71.358999999999995</v>
      </c>
      <c r="AI308">
        <v>0.21545</v>
      </c>
      <c r="AJ308" s="2">
        <v>-3.3853E-7</v>
      </c>
    </row>
    <row r="309" spans="1:36" x14ac:dyDescent="0.25">
      <c r="A309" s="17">
        <f t="shared" si="9"/>
        <v>41765</v>
      </c>
      <c r="B309">
        <v>5</v>
      </c>
      <c r="C309">
        <v>6</v>
      </c>
      <c r="D309">
        <v>7</v>
      </c>
      <c r="E309">
        <v>0</v>
      </c>
      <c r="F309">
        <v>126</v>
      </c>
      <c r="G309">
        <v>700</v>
      </c>
      <c r="H309">
        <f t="shared" si="10"/>
        <v>126.29166666666667</v>
      </c>
      <c r="I309">
        <v>168.63</v>
      </c>
      <c r="J309">
        <v>2.8151999999999999</v>
      </c>
      <c r="K309">
        <v>13.513</v>
      </c>
      <c r="L309">
        <v>12.811</v>
      </c>
      <c r="M309">
        <v>63.177</v>
      </c>
      <c r="N309">
        <v>1007.5</v>
      </c>
      <c r="O309">
        <v>144.87</v>
      </c>
      <c r="P309">
        <v>978.4</v>
      </c>
      <c r="Q309">
        <v>6.0549000000000002E-3</v>
      </c>
      <c r="R309">
        <v>1.2201</v>
      </c>
      <c r="S309">
        <v>0</v>
      </c>
      <c r="T309">
        <v>0</v>
      </c>
      <c r="U309">
        <v>0</v>
      </c>
      <c r="V309">
        <v>146.91</v>
      </c>
      <c r="W309">
        <v>30.239000000000001</v>
      </c>
      <c r="X309">
        <v>343.57</v>
      </c>
      <c r="Y309">
        <v>381.66</v>
      </c>
      <c r="Z309">
        <v>78.584999999999994</v>
      </c>
      <c r="AA309">
        <v>9.3617000000000008</v>
      </c>
      <c r="AB309" s="27">
        <v>100</v>
      </c>
      <c r="AC309" s="27">
        <v>100</v>
      </c>
      <c r="AD309">
        <v>1.2188000000000001</v>
      </c>
      <c r="AE309">
        <v>2.1030000000000002</v>
      </c>
      <c r="AF309">
        <v>159.41</v>
      </c>
      <c r="AG309">
        <v>-18.489000000000001</v>
      </c>
      <c r="AH309">
        <v>73.444000000000003</v>
      </c>
      <c r="AI309">
        <v>0.19012999999999999</v>
      </c>
      <c r="AJ309" s="2">
        <v>-3.6553000000000002E-7</v>
      </c>
    </row>
    <row r="310" spans="1:36" x14ac:dyDescent="0.25">
      <c r="A310" s="17">
        <f t="shared" si="9"/>
        <v>41765</v>
      </c>
      <c r="B310">
        <v>5</v>
      </c>
      <c r="C310">
        <v>6</v>
      </c>
      <c r="D310">
        <v>7</v>
      </c>
      <c r="E310">
        <v>30</v>
      </c>
      <c r="F310">
        <v>126</v>
      </c>
      <c r="G310">
        <v>730</v>
      </c>
      <c r="H310">
        <f t="shared" si="10"/>
        <v>126.3125</v>
      </c>
      <c r="I310">
        <v>177.17</v>
      </c>
      <c r="J310">
        <v>2.8852000000000002</v>
      </c>
      <c r="K310">
        <v>13.797000000000001</v>
      </c>
      <c r="L310">
        <v>13.497</v>
      </c>
      <c r="M310">
        <v>64.248000000000005</v>
      </c>
      <c r="N310">
        <v>1007.5</v>
      </c>
      <c r="O310">
        <v>153.57</v>
      </c>
      <c r="P310">
        <v>1013.3</v>
      </c>
      <c r="Q310">
        <v>6.2719000000000004E-3</v>
      </c>
      <c r="R310">
        <v>1.2186999999999999</v>
      </c>
      <c r="S310">
        <v>0</v>
      </c>
      <c r="T310">
        <v>0</v>
      </c>
      <c r="U310">
        <v>0</v>
      </c>
      <c r="V310">
        <v>158.94</v>
      </c>
      <c r="W310">
        <v>32.418999999999997</v>
      </c>
      <c r="X310">
        <v>341.72</v>
      </c>
      <c r="Y310">
        <v>384.75</v>
      </c>
      <c r="Z310">
        <v>83.495999999999995</v>
      </c>
      <c r="AA310">
        <v>12.955</v>
      </c>
      <c r="AB310" s="27">
        <v>100</v>
      </c>
      <c r="AC310" s="27">
        <v>100</v>
      </c>
      <c r="AD310">
        <v>1.2173</v>
      </c>
      <c r="AE310">
        <v>2.1227999999999998</v>
      </c>
      <c r="AF310">
        <v>169.89</v>
      </c>
      <c r="AG310">
        <v>-20.033000000000001</v>
      </c>
      <c r="AH310">
        <v>83.39</v>
      </c>
      <c r="AI310">
        <v>0.22175</v>
      </c>
      <c r="AJ310" s="2">
        <v>-4.4916999999999999E-7</v>
      </c>
    </row>
    <row r="311" spans="1:36" x14ac:dyDescent="0.25">
      <c r="A311" s="17">
        <f t="shared" si="9"/>
        <v>41765</v>
      </c>
      <c r="B311">
        <v>5</v>
      </c>
      <c r="C311">
        <v>6</v>
      </c>
      <c r="D311">
        <v>8</v>
      </c>
      <c r="E311">
        <v>0</v>
      </c>
      <c r="F311">
        <v>126</v>
      </c>
      <c r="G311">
        <v>800</v>
      </c>
      <c r="H311">
        <f t="shared" si="10"/>
        <v>126.33333333333333</v>
      </c>
      <c r="I311">
        <v>184.37</v>
      </c>
      <c r="J311">
        <v>3.0653999999999999</v>
      </c>
      <c r="K311">
        <v>14.505000000000001</v>
      </c>
      <c r="L311">
        <v>13.762</v>
      </c>
      <c r="M311">
        <v>63.097999999999999</v>
      </c>
      <c r="N311">
        <v>1007.3</v>
      </c>
      <c r="O311">
        <v>214.51</v>
      </c>
      <c r="P311">
        <v>1042</v>
      </c>
      <c r="Q311">
        <v>6.4511000000000004E-3</v>
      </c>
      <c r="R311">
        <v>1.2154</v>
      </c>
      <c r="S311">
        <v>0</v>
      </c>
      <c r="T311">
        <v>0</v>
      </c>
      <c r="U311">
        <v>1.5329999999999999</v>
      </c>
      <c r="V311">
        <v>234.53</v>
      </c>
      <c r="W311">
        <v>47.802999999999997</v>
      </c>
      <c r="X311">
        <v>339.09</v>
      </c>
      <c r="Y311">
        <v>391.37</v>
      </c>
      <c r="Z311">
        <v>134.44</v>
      </c>
      <c r="AA311">
        <v>16.701000000000001</v>
      </c>
      <c r="AB311" s="27">
        <v>100</v>
      </c>
      <c r="AC311" s="27">
        <v>100</v>
      </c>
      <c r="AD311">
        <v>1.2146999999999999</v>
      </c>
      <c r="AE311">
        <v>2.4638</v>
      </c>
      <c r="AF311">
        <v>177.84</v>
      </c>
      <c r="AG311">
        <v>-7.3460000000000001</v>
      </c>
      <c r="AH311">
        <v>98.676000000000002</v>
      </c>
      <c r="AI311">
        <v>0.23863000000000001</v>
      </c>
      <c r="AJ311" s="2">
        <v>-6.0495999999999999E-7</v>
      </c>
    </row>
    <row r="312" spans="1:36" x14ac:dyDescent="0.25">
      <c r="A312" s="17">
        <f t="shared" si="9"/>
        <v>41765</v>
      </c>
      <c r="B312">
        <v>5</v>
      </c>
      <c r="C312">
        <v>6</v>
      </c>
      <c r="D312">
        <v>8</v>
      </c>
      <c r="E312">
        <v>30</v>
      </c>
      <c r="F312">
        <v>126</v>
      </c>
      <c r="G312">
        <v>830</v>
      </c>
      <c r="H312">
        <f t="shared" si="10"/>
        <v>126.35416666666666</v>
      </c>
      <c r="I312">
        <v>198.07</v>
      </c>
      <c r="J312">
        <v>4.0907999999999998</v>
      </c>
      <c r="K312">
        <v>15.765000000000001</v>
      </c>
      <c r="L312">
        <v>15.576000000000001</v>
      </c>
      <c r="M312">
        <v>57.222999999999999</v>
      </c>
      <c r="N312">
        <v>1007.4</v>
      </c>
      <c r="O312">
        <v>321.26</v>
      </c>
      <c r="P312">
        <v>1024.2</v>
      </c>
      <c r="Q312">
        <v>6.3404000000000004E-3</v>
      </c>
      <c r="R312">
        <v>1.2101999999999999</v>
      </c>
      <c r="S312">
        <v>0</v>
      </c>
      <c r="T312">
        <v>0</v>
      </c>
      <c r="U312">
        <v>1.6435999999999999</v>
      </c>
      <c r="V312">
        <v>331.97</v>
      </c>
      <c r="W312">
        <v>67.192999999999998</v>
      </c>
      <c r="X312">
        <v>350.06</v>
      </c>
      <c r="Y312">
        <v>403.6</v>
      </c>
      <c r="Z312">
        <v>211.23</v>
      </c>
      <c r="AA312">
        <v>25.257999999999999</v>
      </c>
      <c r="AB312" s="27">
        <v>100</v>
      </c>
      <c r="AC312" s="27">
        <v>100</v>
      </c>
      <c r="AD312">
        <v>1.21</v>
      </c>
      <c r="AE312">
        <v>3.1657000000000002</v>
      </c>
      <c r="AF312">
        <v>194.94</v>
      </c>
      <c r="AG312">
        <v>-0.95652000000000004</v>
      </c>
      <c r="AH312">
        <v>155.44999999999999</v>
      </c>
      <c r="AI312">
        <v>0.38712999999999997</v>
      </c>
      <c r="AJ312" s="2">
        <v>-8.3859000000000005E-7</v>
      </c>
    </row>
    <row r="313" spans="1:36" x14ac:dyDescent="0.25">
      <c r="A313" s="17">
        <f t="shared" si="9"/>
        <v>41765</v>
      </c>
      <c r="B313">
        <v>5</v>
      </c>
      <c r="C313">
        <v>6</v>
      </c>
      <c r="D313">
        <v>9</v>
      </c>
      <c r="E313">
        <v>0</v>
      </c>
      <c r="F313">
        <v>126</v>
      </c>
      <c r="G313">
        <v>900</v>
      </c>
      <c r="H313">
        <f t="shared" si="10"/>
        <v>126.375</v>
      </c>
      <c r="I313">
        <v>199.13</v>
      </c>
      <c r="J313">
        <v>4.0860000000000003</v>
      </c>
      <c r="K313">
        <v>15.971</v>
      </c>
      <c r="L313">
        <v>16.126000000000001</v>
      </c>
      <c r="M313">
        <v>57.71</v>
      </c>
      <c r="N313">
        <v>1007.3</v>
      </c>
      <c r="O313">
        <v>319.02</v>
      </c>
      <c r="P313">
        <v>1047.5999999999999</v>
      </c>
      <c r="Q313">
        <v>6.4853999999999997E-3</v>
      </c>
      <c r="R313">
        <v>1.2093</v>
      </c>
      <c r="S313" t="s">
        <v>74</v>
      </c>
      <c r="T313" t="s">
        <v>74</v>
      </c>
      <c r="U313">
        <v>0</v>
      </c>
      <c r="V313">
        <v>315.18</v>
      </c>
      <c r="W313">
        <v>62.844999999999999</v>
      </c>
      <c r="X313">
        <v>354.31</v>
      </c>
      <c r="Y313">
        <v>405.71</v>
      </c>
      <c r="Z313">
        <v>200.94</v>
      </c>
      <c r="AA313">
        <v>27.234999999999999</v>
      </c>
      <c r="AB313" s="27">
        <v>100</v>
      </c>
      <c r="AC313" s="27">
        <v>100</v>
      </c>
      <c r="AD313">
        <v>1.2087000000000001</v>
      </c>
      <c r="AE313">
        <v>2.9937999999999998</v>
      </c>
      <c r="AF313">
        <v>193.97</v>
      </c>
      <c r="AG313">
        <v>-3.8075999999999999</v>
      </c>
      <c r="AH313">
        <v>142.22999999999999</v>
      </c>
      <c r="AI313">
        <v>0.36342999999999998</v>
      </c>
      <c r="AJ313" s="2">
        <v>-8.0342000000000003E-7</v>
      </c>
    </row>
    <row r="314" spans="1:36" x14ac:dyDescent="0.25">
      <c r="A314" s="17">
        <f t="shared" si="9"/>
        <v>41765</v>
      </c>
      <c r="B314">
        <v>5</v>
      </c>
      <c r="C314">
        <v>6</v>
      </c>
      <c r="D314">
        <v>9</v>
      </c>
      <c r="E314">
        <v>30</v>
      </c>
      <c r="F314">
        <v>126</v>
      </c>
      <c r="G314">
        <v>930</v>
      </c>
      <c r="H314">
        <f t="shared" si="10"/>
        <v>126.39583333333333</v>
      </c>
      <c r="I314">
        <v>216.76</v>
      </c>
      <c r="J314">
        <v>3.7663000000000002</v>
      </c>
      <c r="K314">
        <v>16.106000000000002</v>
      </c>
      <c r="L314">
        <v>16.832000000000001</v>
      </c>
      <c r="M314">
        <v>56.960999999999999</v>
      </c>
      <c r="N314">
        <v>1007.4</v>
      </c>
      <c r="O314">
        <v>359.17</v>
      </c>
      <c r="P314">
        <v>1041.3</v>
      </c>
      <c r="Q314">
        <v>6.4473999999999998E-3</v>
      </c>
      <c r="R314">
        <v>1.2085999999999999</v>
      </c>
      <c r="S314">
        <v>0</v>
      </c>
      <c r="T314">
        <v>0</v>
      </c>
      <c r="U314">
        <v>1.5538000000000001</v>
      </c>
      <c r="V314">
        <v>382.79</v>
      </c>
      <c r="W314">
        <v>75.748999999999995</v>
      </c>
      <c r="X314">
        <v>360.46</v>
      </c>
      <c r="Y314">
        <v>414.68</v>
      </c>
      <c r="Z314">
        <v>252.82</v>
      </c>
      <c r="AA314">
        <v>36.106000000000002</v>
      </c>
      <c r="AB314" s="27">
        <v>100</v>
      </c>
      <c r="AC314" s="27">
        <v>100</v>
      </c>
      <c r="AD314">
        <v>1.2070000000000001</v>
      </c>
      <c r="AE314">
        <v>2.617</v>
      </c>
      <c r="AF314">
        <v>205.09</v>
      </c>
      <c r="AG314">
        <v>20.565999999999999</v>
      </c>
      <c r="AH314">
        <v>170.53</v>
      </c>
      <c r="AI314">
        <v>0.42109999999999997</v>
      </c>
      <c r="AJ314" s="2">
        <v>-9.8003999999999998E-7</v>
      </c>
    </row>
    <row r="315" spans="1:36" x14ac:dyDescent="0.25">
      <c r="A315" s="17">
        <f t="shared" si="9"/>
        <v>41765</v>
      </c>
      <c r="B315">
        <v>5</v>
      </c>
      <c r="C315">
        <v>6</v>
      </c>
      <c r="D315">
        <v>10</v>
      </c>
      <c r="E315">
        <v>0</v>
      </c>
      <c r="F315">
        <v>126</v>
      </c>
      <c r="G315">
        <v>1000</v>
      </c>
      <c r="H315">
        <f t="shared" si="10"/>
        <v>126.41666666666667</v>
      </c>
      <c r="I315">
        <v>209.27</v>
      </c>
      <c r="J315">
        <v>3.9062999999999999</v>
      </c>
      <c r="K315">
        <v>16.829000000000001</v>
      </c>
      <c r="L315">
        <v>18.170999999999999</v>
      </c>
      <c r="M315">
        <v>53.819000000000003</v>
      </c>
      <c r="N315">
        <v>1007.2</v>
      </c>
      <c r="O315">
        <v>545.27</v>
      </c>
      <c r="P315">
        <v>1030.9000000000001</v>
      </c>
      <c r="Q315">
        <v>6.3834E-3</v>
      </c>
      <c r="R315">
        <v>1.2055</v>
      </c>
      <c r="S315">
        <v>0</v>
      </c>
      <c r="T315">
        <v>0</v>
      </c>
      <c r="U315">
        <v>0</v>
      </c>
      <c r="V315">
        <v>386.2</v>
      </c>
      <c r="W315">
        <v>75.706999999999994</v>
      </c>
      <c r="X315">
        <v>362.98</v>
      </c>
      <c r="Y315">
        <v>414.29</v>
      </c>
      <c r="Z315">
        <v>259.18</v>
      </c>
      <c r="AA315">
        <v>33.151000000000003</v>
      </c>
      <c r="AB315" s="27">
        <v>100</v>
      </c>
      <c r="AC315" s="27">
        <v>100</v>
      </c>
      <c r="AD315">
        <v>1.2057</v>
      </c>
      <c r="AE315">
        <v>3.2826</v>
      </c>
      <c r="AF315">
        <v>202.28</v>
      </c>
      <c r="AG315">
        <v>13.596</v>
      </c>
      <c r="AH315">
        <v>148.07</v>
      </c>
      <c r="AI315">
        <v>0.43406</v>
      </c>
      <c r="AJ315" s="2">
        <v>-7.9762000000000002E-7</v>
      </c>
    </row>
    <row r="316" spans="1:36" x14ac:dyDescent="0.25">
      <c r="A316" s="17">
        <f t="shared" si="9"/>
        <v>41765</v>
      </c>
      <c r="B316">
        <v>5</v>
      </c>
      <c r="C316">
        <v>6</v>
      </c>
      <c r="D316">
        <v>10</v>
      </c>
      <c r="E316">
        <v>30</v>
      </c>
      <c r="F316">
        <v>126</v>
      </c>
      <c r="G316">
        <v>1030</v>
      </c>
      <c r="H316">
        <f t="shared" si="10"/>
        <v>126.4375</v>
      </c>
      <c r="I316">
        <v>217.63</v>
      </c>
      <c r="J316">
        <v>5.1101999999999999</v>
      </c>
      <c r="K316">
        <v>17.800999999999998</v>
      </c>
      <c r="L316">
        <v>18.893999999999998</v>
      </c>
      <c r="M316">
        <v>53.488999999999997</v>
      </c>
      <c r="N316">
        <v>1007.4</v>
      </c>
      <c r="O316">
        <v>604</v>
      </c>
      <c r="P316">
        <v>1090.2</v>
      </c>
      <c r="Q316">
        <v>6.7508000000000004E-3</v>
      </c>
      <c r="R316">
        <v>1.2014</v>
      </c>
      <c r="S316">
        <v>0</v>
      </c>
      <c r="T316">
        <v>0</v>
      </c>
      <c r="U316">
        <v>12.48</v>
      </c>
      <c r="V316">
        <v>570.46</v>
      </c>
      <c r="W316">
        <v>109.7</v>
      </c>
      <c r="X316">
        <v>364.27</v>
      </c>
      <c r="Y316">
        <v>433.32</v>
      </c>
      <c r="Z316">
        <v>391.7</v>
      </c>
      <c r="AA316">
        <v>49.332999999999998</v>
      </c>
      <c r="AB316" s="27">
        <v>100</v>
      </c>
      <c r="AC316" s="27">
        <v>100</v>
      </c>
      <c r="AD316">
        <v>1.2024999999999999</v>
      </c>
      <c r="AE316">
        <v>3.3294000000000001</v>
      </c>
      <c r="AF316">
        <v>206.97</v>
      </c>
      <c r="AG316">
        <v>81.427999999999997</v>
      </c>
      <c r="AH316">
        <v>216.35</v>
      </c>
      <c r="AI316">
        <v>0.53054000000000001</v>
      </c>
      <c r="AJ316" s="2">
        <v>-1.0056E-6</v>
      </c>
    </row>
    <row r="317" spans="1:36" x14ac:dyDescent="0.25">
      <c r="A317" s="17">
        <f t="shared" si="9"/>
        <v>41765</v>
      </c>
      <c r="B317">
        <v>5</v>
      </c>
      <c r="C317">
        <v>6</v>
      </c>
      <c r="D317">
        <v>11</v>
      </c>
      <c r="E317">
        <v>0</v>
      </c>
      <c r="F317">
        <v>126</v>
      </c>
      <c r="G317">
        <v>1100</v>
      </c>
      <c r="H317">
        <f t="shared" si="10"/>
        <v>126.45833333333333</v>
      </c>
      <c r="I317">
        <v>223.97</v>
      </c>
      <c r="J317">
        <v>3.4235000000000002</v>
      </c>
      <c r="K317">
        <v>17.510999999999999</v>
      </c>
      <c r="L317">
        <v>18.082999999999998</v>
      </c>
      <c r="M317">
        <v>55.326000000000001</v>
      </c>
      <c r="N317">
        <v>1007.6</v>
      </c>
      <c r="O317">
        <v>284.19</v>
      </c>
      <c r="P317">
        <v>1107.4000000000001</v>
      </c>
      <c r="Q317">
        <v>6.8558999999999998E-3</v>
      </c>
      <c r="R317">
        <v>1.2029000000000001</v>
      </c>
      <c r="S317">
        <v>0</v>
      </c>
      <c r="T317">
        <v>0</v>
      </c>
      <c r="U317">
        <v>0</v>
      </c>
      <c r="V317">
        <v>233.52</v>
      </c>
      <c r="W317">
        <v>45.067</v>
      </c>
      <c r="X317">
        <v>369.4</v>
      </c>
      <c r="Y317">
        <v>415.26</v>
      </c>
      <c r="Z317">
        <v>142.59</v>
      </c>
      <c r="AA317">
        <v>32.225000000000001</v>
      </c>
      <c r="AB317" s="27">
        <v>100</v>
      </c>
      <c r="AC317" s="27">
        <v>100</v>
      </c>
      <c r="AD317">
        <v>1.2030000000000001</v>
      </c>
      <c r="AE317">
        <v>2.1362999999999999</v>
      </c>
      <c r="AF317">
        <v>208.76</v>
      </c>
      <c r="AG317">
        <v>2.2259000000000002</v>
      </c>
      <c r="AH317">
        <v>111.41</v>
      </c>
      <c r="AI317">
        <v>0.37211</v>
      </c>
      <c r="AJ317" s="2">
        <v>-5.0556999999999999E-7</v>
      </c>
    </row>
    <row r="318" spans="1:36" x14ac:dyDescent="0.25">
      <c r="A318" s="17">
        <f t="shared" si="9"/>
        <v>41765</v>
      </c>
      <c r="B318">
        <v>5</v>
      </c>
      <c r="C318">
        <v>6</v>
      </c>
      <c r="D318">
        <v>11</v>
      </c>
      <c r="E318">
        <v>30</v>
      </c>
      <c r="F318">
        <v>126</v>
      </c>
      <c r="G318">
        <v>1130</v>
      </c>
      <c r="H318">
        <f t="shared" si="10"/>
        <v>126.47916666666666</v>
      </c>
      <c r="I318">
        <v>235.78</v>
      </c>
      <c r="J318">
        <v>5.3177000000000003</v>
      </c>
      <c r="K318">
        <v>16.696000000000002</v>
      </c>
      <c r="L318">
        <v>16.852</v>
      </c>
      <c r="M318">
        <v>61.006</v>
      </c>
      <c r="N318">
        <v>1007.6</v>
      </c>
      <c r="O318">
        <v>164.97</v>
      </c>
      <c r="P318">
        <v>1156.2</v>
      </c>
      <c r="Q318">
        <v>7.1599000000000003E-3</v>
      </c>
      <c r="R318">
        <v>1.206</v>
      </c>
      <c r="S318">
        <v>1.6667000000000001E-2</v>
      </c>
      <c r="T318">
        <v>5.6</v>
      </c>
      <c r="U318">
        <v>0</v>
      </c>
      <c r="V318">
        <v>170.46</v>
      </c>
      <c r="W318">
        <v>32.399000000000001</v>
      </c>
      <c r="X318">
        <v>376.54</v>
      </c>
      <c r="Y318">
        <v>404.33</v>
      </c>
      <c r="Z318">
        <v>110.27</v>
      </c>
      <c r="AA318">
        <v>27.03</v>
      </c>
      <c r="AB318" s="27">
        <v>100</v>
      </c>
      <c r="AC318" s="27">
        <v>100</v>
      </c>
      <c r="AD318">
        <v>1.2047000000000001</v>
      </c>
      <c r="AE318">
        <v>3.1960000000000002</v>
      </c>
      <c r="AF318">
        <v>233.88</v>
      </c>
      <c r="AG318">
        <v>-37.478999999999999</v>
      </c>
      <c r="AH318">
        <v>126.03</v>
      </c>
      <c r="AI318">
        <v>0.44601000000000002</v>
      </c>
      <c r="AJ318" s="2">
        <v>-3.6258000000000001E-7</v>
      </c>
    </row>
    <row r="319" spans="1:36" x14ac:dyDescent="0.25">
      <c r="A319" s="17">
        <f t="shared" si="9"/>
        <v>41765</v>
      </c>
      <c r="B319">
        <v>5</v>
      </c>
      <c r="C319">
        <v>6</v>
      </c>
      <c r="D319">
        <v>12</v>
      </c>
      <c r="E319">
        <v>0</v>
      </c>
      <c r="F319">
        <v>126</v>
      </c>
      <c r="G319">
        <v>1200</v>
      </c>
      <c r="H319">
        <f t="shared" si="10"/>
        <v>126.5</v>
      </c>
      <c r="I319">
        <v>217.43</v>
      </c>
      <c r="J319">
        <v>3.3849</v>
      </c>
      <c r="K319">
        <v>16.535</v>
      </c>
      <c r="L319">
        <v>16.170000000000002</v>
      </c>
      <c r="M319">
        <v>64.543999999999997</v>
      </c>
      <c r="N319">
        <v>1008.1</v>
      </c>
      <c r="O319">
        <v>229.69</v>
      </c>
      <c r="P319">
        <v>1214</v>
      </c>
      <c r="Q319">
        <v>7.5147E-3</v>
      </c>
      <c r="R319">
        <v>1.2071000000000001</v>
      </c>
      <c r="S319">
        <v>0</v>
      </c>
      <c r="T319">
        <v>2.8</v>
      </c>
      <c r="U319">
        <v>0</v>
      </c>
      <c r="V319">
        <v>246.9</v>
      </c>
      <c r="W319">
        <v>48.652000000000001</v>
      </c>
      <c r="X319">
        <v>376.28</v>
      </c>
      <c r="Y319">
        <v>406.24</v>
      </c>
      <c r="Z319">
        <v>168.3</v>
      </c>
      <c r="AA319">
        <v>28.166</v>
      </c>
      <c r="AB319" s="27">
        <v>100</v>
      </c>
      <c r="AC319" s="27">
        <v>100</v>
      </c>
      <c r="AD319">
        <v>1.2062999999999999</v>
      </c>
      <c r="AE319">
        <v>2.0150999999999999</v>
      </c>
      <c r="AF319">
        <v>203.13</v>
      </c>
      <c r="AG319">
        <v>-14.308999999999999</v>
      </c>
      <c r="AH319">
        <v>113.26</v>
      </c>
      <c r="AI319">
        <v>0.32228000000000001</v>
      </c>
      <c r="AJ319" s="2">
        <v>-5.4654999999999998E-7</v>
      </c>
    </row>
    <row r="320" spans="1:36" x14ac:dyDescent="0.25">
      <c r="A320" s="17">
        <f t="shared" si="9"/>
        <v>41765</v>
      </c>
      <c r="B320">
        <v>5</v>
      </c>
      <c r="C320">
        <v>6</v>
      </c>
      <c r="D320">
        <v>12</v>
      </c>
      <c r="E320">
        <v>30</v>
      </c>
      <c r="F320">
        <v>126</v>
      </c>
      <c r="G320">
        <v>1230</v>
      </c>
      <c r="H320">
        <f t="shared" si="10"/>
        <v>126.52083333333333</v>
      </c>
      <c r="I320">
        <v>211.26</v>
      </c>
      <c r="J320">
        <v>2.8208000000000002</v>
      </c>
      <c r="K320">
        <v>17.437000000000001</v>
      </c>
      <c r="L320">
        <v>17.59</v>
      </c>
      <c r="M320">
        <v>60.607999999999997</v>
      </c>
      <c r="N320">
        <v>1008.3</v>
      </c>
      <c r="O320">
        <v>334.36</v>
      </c>
      <c r="P320">
        <v>1206.7</v>
      </c>
      <c r="Q320">
        <v>7.4688000000000003E-3</v>
      </c>
      <c r="R320">
        <v>1.2035</v>
      </c>
      <c r="S320">
        <v>0</v>
      </c>
      <c r="T320">
        <v>0</v>
      </c>
      <c r="U320">
        <v>0</v>
      </c>
      <c r="V320">
        <v>339.07</v>
      </c>
      <c r="W320">
        <v>65.721000000000004</v>
      </c>
      <c r="X320">
        <v>375.77</v>
      </c>
      <c r="Y320">
        <v>416.4</v>
      </c>
      <c r="Z320">
        <v>232.71</v>
      </c>
      <c r="AA320">
        <v>36.932000000000002</v>
      </c>
      <c r="AB320" s="27">
        <v>100</v>
      </c>
      <c r="AC320" s="27">
        <v>100</v>
      </c>
      <c r="AD320">
        <v>1.2034</v>
      </c>
      <c r="AE320">
        <v>2.3626</v>
      </c>
      <c r="AF320">
        <v>198.53</v>
      </c>
      <c r="AG320">
        <v>8.8290000000000006</v>
      </c>
      <c r="AH320">
        <v>152.09</v>
      </c>
      <c r="AI320">
        <v>0.31822</v>
      </c>
      <c r="AJ320" s="2">
        <v>-7.5562000000000004E-7</v>
      </c>
    </row>
    <row r="321" spans="1:36" x14ac:dyDescent="0.25">
      <c r="A321" s="17">
        <f t="shared" si="9"/>
        <v>41765</v>
      </c>
      <c r="B321">
        <v>5</v>
      </c>
      <c r="C321">
        <v>6</v>
      </c>
      <c r="D321">
        <v>13</v>
      </c>
      <c r="E321">
        <v>0</v>
      </c>
      <c r="F321">
        <v>126</v>
      </c>
      <c r="G321">
        <v>1300</v>
      </c>
      <c r="H321">
        <f t="shared" si="10"/>
        <v>126.54166666666667</v>
      </c>
      <c r="I321">
        <v>206.95</v>
      </c>
      <c r="J321">
        <v>3.59</v>
      </c>
      <c r="K321">
        <v>17.327999999999999</v>
      </c>
      <c r="L321">
        <v>17.742999999999999</v>
      </c>
      <c r="M321">
        <v>59.640999999999998</v>
      </c>
      <c r="N321">
        <v>1008.1</v>
      </c>
      <c r="O321">
        <v>270.01</v>
      </c>
      <c r="P321">
        <v>1179.5999999999999</v>
      </c>
      <c r="Q321">
        <v>7.3016000000000001E-3</v>
      </c>
      <c r="R321">
        <v>1.2038</v>
      </c>
      <c r="S321">
        <v>0</v>
      </c>
      <c r="T321">
        <v>0</v>
      </c>
      <c r="U321">
        <v>0</v>
      </c>
      <c r="V321">
        <v>242.09</v>
      </c>
      <c r="W321">
        <v>46.823</v>
      </c>
      <c r="X321">
        <v>379.39</v>
      </c>
      <c r="Y321">
        <v>410.67</v>
      </c>
      <c r="Z321">
        <v>163.99</v>
      </c>
      <c r="AA321">
        <v>30.131</v>
      </c>
      <c r="AB321" s="27">
        <v>100</v>
      </c>
      <c r="AC321" s="27">
        <v>100</v>
      </c>
      <c r="AD321">
        <v>1.2033</v>
      </c>
      <c r="AE321">
        <v>2.8184999999999998</v>
      </c>
      <c r="AF321">
        <v>196.94</v>
      </c>
      <c r="AG321">
        <v>-13.371</v>
      </c>
      <c r="AH321">
        <v>154.02000000000001</v>
      </c>
      <c r="AI321">
        <v>0.35916999999999999</v>
      </c>
      <c r="AJ321" s="2">
        <v>-6.0193999999999995E-7</v>
      </c>
    </row>
    <row r="322" spans="1:36" x14ac:dyDescent="0.25">
      <c r="A322" s="17">
        <f t="shared" si="9"/>
        <v>41765</v>
      </c>
      <c r="B322">
        <v>5</v>
      </c>
      <c r="C322">
        <v>6</v>
      </c>
      <c r="D322">
        <v>13</v>
      </c>
      <c r="E322">
        <v>30</v>
      </c>
      <c r="F322">
        <v>126</v>
      </c>
      <c r="G322">
        <v>1330</v>
      </c>
      <c r="H322">
        <f t="shared" si="10"/>
        <v>126.5625</v>
      </c>
      <c r="I322">
        <v>214.79</v>
      </c>
      <c r="J322">
        <v>4.7141000000000002</v>
      </c>
      <c r="K322">
        <v>16.812999999999999</v>
      </c>
      <c r="L322">
        <v>16.768000000000001</v>
      </c>
      <c r="M322">
        <v>59.76</v>
      </c>
      <c r="N322">
        <v>1007.9</v>
      </c>
      <c r="O322">
        <v>126.01</v>
      </c>
      <c r="P322">
        <v>1143.7</v>
      </c>
      <c r="Q322">
        <v>7.0791999999999999E-3</v>
      </c>
      <c r="R322">
        <v>1.206</v>
      </c>
      <c r="S322">
        <v>0</v>
      </c>
      <c r="T322">
        <v>0</v>
      </c>
      <c r="U322">
        <v>0</v>
      </c>
      <c r="V322">
        <v>112.33</v>
      </c>
      <c r="W322">
        <v>21.061</v>
      </c>
      <c r="X322">
        <v>379.83</v>
      </c>
      <c r="Y322">
        <v>400.63</v>
      </c>
      <c r="Z322">
        <v>70.477000000000004</v>
      </c>
      <c r="AA322">
        <v>17.393999999999998</v>
      </c>
      <c r="AB322" s="27">
        <v>100</v>
      </c>
      <c r="AC322" s="27">
        <v>100</v>
      </c>
      <c r="AD322">
        <v>1.2044999999999999</v>
      </c>
      <c r="AE322">
        <v>3.2408999999999999</v>
      </c>
      <c r="AF322">
        <v>208.22</v>
      </c>
      <c r="AG322">
        <v>-36.677</v>
      </c>
      <c r="AH322">
        <v>111.82</v>
      </c>
      <c r="AI322">
        <v>0.47070000000000001</v>
      </c>
      <c r="AJ322" s="2">
        <v>-1.8855E-7</v>
      </c>
    </row>
    <row r="323" spans="1:36" x14ac:dyDescent="0.25">
      <c r="A323" s="17">
        <f t="shared" si="9"/>
        <v>41765</v>
      </c>
      <c r="B323">
        <v>5</v>
      </c>
      <c r="C323">
        <v>6</v>
      </c>
      <c r="D323">
        <v>14</v>
      </c>
      <c r="E323">
        <v>0</v>
      </c>
      <c r="F323">
        <v>126</v>
      </c>
      <c r="G323">
        <v>1400</v>
      </c>
      <c r="H323">
        <f t="shared" si="10"/>
        <v>126.58333333333333</v>
      </c>
      <c r="I323">
        <v>246.07</v>
      </c>
      <c r="J323">
        <v>5.7657999999999996</v>
      </c>
      <c r="K323">
        <v>15.904</v>
      </c>
      <c r="L323">
        <v>15.819000000000001</v>
      </c>
      <c r="M323">
        <v>66.709000000000003</v>
      </c>
      <c r="N323">
        <v>1007.8</v>
      </c>
      <c r="O323">
        <v>108.74</v>
      </c>
      <c r="P323">
        <v>1204.5</v>
      </c>
      <c r="Q323">
        <v>7.4580999999999996E-3</v>
      </c>
      <c r="R323">
        <v>1.2094</v>
      </c>
      <c r="S323">
        <v>0</v>
      </c>
      <c r="T323">
        <v>0</v>
      </c>
      <c r="U323">
        <v>0</v>
      </c>
      <c r="V323">
        <v>100.08</v>
      </c>
      <c r="W323">
        <v>19.122</v>
      </c>
      <c r="X323">
        <v>376.49</v>
      </c>
      <c r="Y323">
        <v>394.95</v>
      </c>
      <c r="Z323">
        <v>62.491</v>
      </c>
      <c r="AA323">
        <v>12.621</v>
      </c>
      <c r="AB323" s="27">
        <v>100</v>
      </c>
      <c r="AC323" s="27">
        <v>100</v>
      </c>
      <c r="AD323">
        <v>1.2085999999999999</v>
      </c>
      <c r="AE323">
        <v>4.2515999999999998</v>
      </c>
      <c r="AF323">
        <v>245.25</v>
      </c>
      <c r="AG323">
        <v>-23.666</v>
      </c>
      <c r="AH323">
        <v>81.313999999999993</v>
      </c>
      <c r="AI323">
        <v>0.44425999999999999</v>
      </c>
      <c r="AJ323" s="2">
        <v>-5.8071999999999999E-8</v>
      </c>
    </row>
    <row r="324" spans="1:36" x14ac:dyDescent="0.25">
      <c r="A324" s="17">
        <f t="shared" si="9"/>
        <v>41765</v>
      </c>
      <c r="B324">
        <v>5</v>
      </c>
      <c r="C324">
        <v>6</v>
      </c>
      <c r="D324">
        <v>14</v>
      </c>
      <c r="E324">
        <v>30</v>
      </c>
      <c r="F324">
        <v>126</v>
      </c>
      <c r="G324">
        <v>1430</v>
      </c>
      <c r="H324">
        <f t="shared" si="10"/>
        <v>126.60416666666666</v>
      </c>
      <c r="I324">
        <v>251.47</v>
      </c>
      <c r="J324">
        <v>4.2942999999999998</v>
      </c>
      <c r="K324">
        <v>15.342000000000001</v>
      </c>
      <c r="L324">
        <v>15.276999999999999</v>
      </c>
      <c r="M324">
        <v>70.685000000000002</v>
      </c>
      <c r="N324">
        <v>1007.8</v>
      </c>
      <c r="O324">
        <v>55.625999999999998</v>
      </c>
      <c r="P324">
        <v>1232.5</v>
      </c>
      <c r="Q324">
        <v>7.6325000000000004E-3</v>
      </c>
      <c r="R324">
        <v>1.2116</v>
      </c>
      <c r="S324">
        <v>0</v>
      </c>
      <c r="T324">
        <v>0</v>
      </c>
      <c r="U324">
        <v>0</v>
      </c>
      <c r="V324">
        <v>88.2</v>
      </c>
      <c r="W324">
        <v>17.167999999999999</v>
      </c>
      <c r="X324">
        <v>375.38</v>
      </c>
      <c r="Y324">
        <v>393.75</v>
      </c>
      <c r="Z324">
        <v>52.661999999999999</v>
      </c>
      <c r="AA324">
        <v>10.268000000000001</v>
      </c>
      <c r="AB324" s="27">
        <v>100</v>
      </c>
      <c r="AC324" s="27">
        <v>100</v>
      </c>
      <c r="AD324">
        <v>1.21</v>
      </c>
      <c r="AE324">
        <v>3.3931</v>
      </c>
      <c r="AF324">
        <v>249.51</v>
      </c>
      <c r="AG324">
        <v>-15.263</v>
      </c>
      <c r="AH324">
        <v>50.09</v>
      </c>
      <c r="AI324">
        <v>0.32533000000000001</v>
      </c>
      <c r="AJ324" s="2">
        <v>-4.1248E-8</v>
      </c>
    </row>
    <row r="325" spans="1:36" x14ac:dyDescent="0.25">
      <c r="A325" s="17">
        <f t="shared" si="9"/>
        <v>41765</v>
      </c>
      <c r="B325">
        <v>5</v>
      </c>
      <c r="C325">
        <v>6</v>
      </c>
      <c r="D325">
        <v>15</v>
      </c>
      <c r="E325">
        <v>0</v>
      </c>
      <c r="F325">
        <v>126</v>
      </c>
      <c r="G325">
        <v>1500</v>
      </c>
      <c r="H325">
        <f t="shared" si="10"/>
        <v>126.625</v>
      </c>
      <c r="I325">
        <v>234.09</v>
      </c>
      <c r="J325">
        <v>3.9018000000000002</v>
      </c>
      <c r="K325">
        <v>17.073</v>
      </c>
      <c r="L325">
        <v>17.288</v>
      </c>
      <c r="M325">
        <v>65.37</v>
      </c>
      <c r="N325">
        <v>1007.9</v>
      </c>
      <c r="O325">
        <v>489.1</v>
      </c>
      <c r="P325">
        <v>1271.3</v>
      </c>
      <c r="Q325">
        <v>7.8732999999999997E-3</v>
      </c>
      <c r="R325">
        <v>1.2041999999999999</v>
      </c>
      <c r="S325">
        <v>0</v>
      </c>
      <c r="T325">
        <v>0</v>
      </c>
      <c r="U325">
        <v>30</v>
      </c>
      <c r="V325">
        <v>553.95000000000005</v>
      </c>
      <c r="W325">
        <v>112.68</v>
      </c>
      <c r="X325">
        <v>343.3</v>
      </c>
      <c r="Y325">
        <v>426.77</v>
      </c>
      <c r="Z325">
        <v>357.8</v>
      </c>
      <c r="AA325">
        <v>38.228000000000002</v>
      </c>
      <c r="AB325" s="27">
        <v>100</v>
      </c>
      <c r="AC325" s="27">
        <v>100</v>
      </c>
      <c r="AD325">
        <v>1.2055</v>
      </c>
      <c r="AE325">
        <v>2.7254999999999998</v>
      </c>
      <c r="AF325">
        <v>232.63</v>
      </c>
      <c r="AG325">
        <v>82.787999999999997</v>
      </c>
      <c r="AH325">
        <v>160.97</v>
      </c>
      <c r="AI325">
        <v>0.36748999999999998</v>
      </c>
      <c r="AJ325" s="2">
        <v>-7.6501000000000005E-7</v>
      </c>
    </row>
    <row r="326" spans="1:36" x14ac:dyDescent="0.25">
      <c r="A326" s="17">
        <f t="shared" si="9"/>
        <v>41765</v>
      </c>
      <c r="B326">
        <v>5</v>
      </c>
      <c r="C326">
        <v>6</v>
      </c>
      <c r="D326">
        <v>15</v>
      </c>
      <c r="E326">
        <v>30</v>
      </c>
      <c r="F326">
        <v>126</v>
      </c>
      <c r="G326">
        <v>1530</v>
      </c>
      <c r="H326">
        <f t="shared" si="10"/>
        <v>126.64583333333333</v>
      </c>
      <c r="I326">
        <v>226.2</v>
      </c>
      <c r="J326">
        <v>4.1146000000000003</v>
      </c>
      <c r="K326">
        <v>18.149000000000001</v>
      </c>
      <c r="L326">
        <v>19.811</v>
      </c>
      <c r="M326">
        <v>61.533999999999999</v>
      </c>
      <c r="N326">
        <v>1007.6</v>
      </c>
      <c r="O326">
        <v>582.02</v>
      </c>
      <c r="P326">
        <v>1281.9000000000001</v>
      </c>
      <c r="Q326">
        <v>7.9410999999999995E-3</v>
      </c>
      <c r="R326">
        <v>1.1995</v>
      </c>
      <c r="S326">
        <v>0</v>
      </c>
      <c r="T326">
        <v>0</v>
      </c>
      <c r="U326">
        <v>30</v>
      </c>
      <c r="V326">
        <v>533.07000000000005</v>
      </c>
      <c r="W326">
        <v>110.35</v>
      </c>
      <c r="X326">
        <v>330.21</v>
      </c>
      <c r="Y326">
        <v>433.31</v>
      </c>
      <c r="Z326">
        <v>319.61</v>
      </c>
      <c r="AA326">
        <v>36.539000000000001</v>
      </c>
      <c r="AB326" s="27">
        <v>100</v>
      </c>
      <c r="AC326" s="27">
        <v>100</v>
      </c>
      <c r="AD326">
        <v>1.2014</v>
      </c>
      <c r="AE326">
        <v>2.6579000000000002</v>
      </c>
      <c r="AF326">
        <v>219.71</v>
      </c>
      <c r="AG326">
        <v>76.813999999999993</v>
      </c>
      <c r="AH326">
        <v>152.52000000000001</v>
      </c>
      <c r="AI326">
        <v>0.40096999999999999</v>
      </c>
      <c r="AJ326" s="2">
        <v>-6.0029000000000004E-7</v>
      </c>
    </row>
    <row r="327" spans="1:36" x14ac:dyDescent="0.25">
      <c r="A327" s="17">
        <f t="shared" si="9"/>
        <v>41765</v>
      </c>
      <c r="B327">
        <v>5</v>
      </c>
      <c r="C327">
        <v>6</v>
      </c>
      <c r="D327">
        <v>16</v>
      </c>
      <c r="E327">
        <v>0</v>
      </c>
      <c r="F327">
        <v>126</v>
      </c>
      <c r="G327">
        <v>1600</v>
      </c>
      <c r="H327">
        <f t="shared" si="10"/>
        <v>126.66666666666667</v>
      </c>
      <c r="I327">
        <v>230.04</v>
      </c>
      <c r="J327">
        <v>4.2786999999999997</v>
      </c>
      <c r="K327">
        <v>17.657</v>
      </c>
      <c r="L327">
        <v>18.722000000000001</v>
      </c>
      <c r="M327">
        <v>61.246000000000002</v>
      </c>
      <c r="N327">
        <v>1007.4</v>
      </c>
      <c r="O327">
        <v>318.26</v>
      </c>
      <c r="P327">
        <v>1236.5999999999999</v>
      </c>
      <c r="Q327">
        <v>7.6612E-3</v>
      </c>
      <c r="R327">
        <v>1.2014</v>
      </c>
      <c r="S327">
        <v>0</v>
      </c>
      <c r="T327">
        <v>0</v>
      </c>
      <c r="U327">
        <v>20</v>
      </c>
      <c r="V327">
        <v>279.85000000000002</v>
      </c>
      <c r="W327">
        <v>57.408000000000001</v>
      </c>
      <c r="X327">
        <v>340.83</v>
      </c>
      <c r="Y327">
        <v>417.58</v>
      </c>
      <c r="Z327">
        <v>145.69999999999999</v>
      </c>
      <c r="AA327">
        <v>26.678000000000001</v>
      </c>
      <c r="AB327" s="27">
        <v>100</v>
      </c>
      <c r="AC327" s="27">
        <v>100</v>
      </c>
      <c r="AD327">
        <v>1.2009000000000001</v>
      </c>
      <c r="AE327">
        <v>2.7174</v>
      </c>
      <c r="AF327">
        <v>230.33</v>
      </c>
      <c r="AG327">
        <v>21.465</v>
      </c>
      <c r="AH327">
        <v>106.02</v>
      </c>
      <c r="AI327">
        <v>0.32647999999999999</v>
      </c>
      <c r="AJ327" s="2">
        <v>-3.812E-7</v>
      </c>
    </row>
    <row r="328" spans="1:36" x14ac:dyDescent="0.25">
      <c r="A328" s="17">
        <f t="shared" si="9"/>
        <v>41765</v>
      </c>
      <c r="B328">
        <v>5</v>
      </c>
      <c r="C328">
        <v>6</v>
      </c>
      <c r="D328">
        <v>16</v>
      </c>
      <c r="E328">
        <v>30</v>
      </c>
      <c r="F328">
        <v>126</v>
      </c>
      <c r="G328">
        <v>1630</v>
      </c>
      <c r="H328">
        <f t="shared" si="10"/>
        <v>126.6875</v>
      </c>
      <c r="I328">
        <v>217.28</v>
      </c>
      <c r="J328">
        <v>2.3721000000000001</v>
      </c>
      <c r="K328">
        <v>17.812000000000001</v>
      </c>
      <c r="L328">
        <v>18.213000000000001</v>
      </c>
      <c r="M328">
        <v>61.497999999999998</v>
      </c>
      <c r="N328">
        <v>1007.2</v>
      </c>
      <c r="O328">
        <v>247.59</v>
      </c>
      <c r="P328">
        <v>1254.2</v>
      </c>
      <c r="Q328">
        <v>7.7717999999999997E-3</v>
      </c>
      <c r="R328">
        <v>1.2004999999999999</v>
      </c>
      <c r="S328">
        <v>0</v>
      </c>
      <c r="T328">
        <v>0</v>
      </c>
      <c r="U328">
        <v>27.97</v>
      </c>
      <c r="V328">
        <v>243.27</v>
      </c>
      <c r="W328">
        <v>52.872</v>
      </c>
      <c r="X328">
        <v>348.61</v>
      </c>
      <c r="Y328">
        <v>416.68</v>
      </c>
      <c r="Z328">
        <v>122.33</v>
      </c>
      <c r="AA328">
        <v>23.959</v>
      </c>
      <c r="AB328" s="27">
        <v>100</v>
      </c>
      <c r="AC328" s="27">
        <v>100</v>
      </c>
      <c r="AD328">
        <v>1.2000999999999999</v>
      </c>
      <c r="AE328">
        <v>1.5146999999999999</v>
      </c>
      <c r="AF328">
        <v>207.86</v>
      </c>
      <c r="AG328">
        <v>2.3113000000000001</v>
      </c>
      <c r="AH328">
        <v>81.238</v>
      </c>
      <c r="AI328">
        <v>0.21445</v>
      </c>
      <c r="AJ328" s="2">
        <v>-3.3164999999999998E-7</v>
      </c>
    </row>
    <row r="329" spans="1:36" x14ac:dyDescent="0.25">
      <c r="A329" s="17">
        <f t="shared" ref="A329:A392" si="11">$F329+41639</f>
        <v>41765</v>
      </c>
      <c r="B329">
        <v>5</v>
      </c>
      <c r="C329">
        <v>6</v>
      </c>
      <c r="D329">
        <v>17</v>
      </c>
      <c r="E329">
        <v>0</v>
      </c>
      <c r="F329">
        <v>126</v>
      </c>
      <c r="G329">
        <v>1700</v>
      </c>
      <c r="H329">
        <f t="shared" si="10"/>
        <v>126.70833333333333</v>
      </c>
      <c r="I329">
        <v>215.57</v>
      </c>
      <c r="J329">
        <v>1.8445</v>
      </c>
      <c r="K329">
        <v>17.84</v>
      </c>
      <c r="L329">
        <v>18.045999999999999</v>
      </c>
      <c r="M329">
        <v>59.604999999999997</v>
      </c>
      <c r="N329">
        <v>1006.9</v>
      </c>
      <c r="O329">
        <v>200.54</v>
      </c>
      <c r="P329">
        <v>1217.3</v>
      </c>
      <c r="Q329">
        <v>7.5446000000000003E-3</v>
      </c>
      <c r="R329">
        <v>1.2000999999999999</v>
      </c>
      <c r="S329">
        <v>0</v>
      </c>
      <c r="T329">
        <v>0</v>
      </c>
      <c r="U329">
        <v>21.312999999999999</v>
      </c>
      <c r="V329">
        <v>179.91</v>
      </c>
      <c r="W329">
        <v>39.345999999999997</v>
      </c>
      <c r="X329">
        <v>332.52</v>
      </c>
      <c r="Y329">
        <v>408.45</v>
      </c>
      <c r="Z329">
        <v>64.635999999999996</v>
      </c>
      <c r="AA329">
        <v>18.207000000000001</v>
      </c>
      <c r="AB329" s="27">
        <v>100</v>
      </c>
      <c r="AC329" s="27">
        <v>100</v>
      </c>
      <c r="AD329">
        <v>1.2000999999999999</v>
      </c>
      <c r="AE329">
        <v>1.1837</v>
      </c>
      <c r="AF329">
        <v>206.45</v>
      </c>
      <c r="AG329">
        <v>-6.9134000000000002</v>
      </c>
      <c r="AH329">
        <v>60.386000000000003</v>
      </c>
      <c r="AI329">
        <v>0.16567000000000001</v>
      </c>
      <c r="AJ329" s="2">
        <v>-2.3491E-7</v>
      </c>
    </row>
    <row r="330" spans="1:36" x14ac:dyDescent="0.25">
      <c r="A330" s="17">
        <f t="shared" si="11"/>
        <v>41765</v>
      </c>
      <c r="B330">
        <v>5</v>
      </c>
      <c r="C330">
        <v>6</v>
      </c>
      <c r="D330">
        <v>17</v>
      </c>
      <c r="E330">
        <v>30</v>
      </c>
      <c r="F330">
        <v>126</v>
      </c>
      <c r="G330">
        <v>1730</v>
      </c>
      <c r="H330">
        <f t="shared" si="10"/>
        <v>126.72916666666666</v>
      </c>
      <c r="I330">
        <v>226.19</v>
      </c>
      <c r="J330">
        <v>0.96260000000000001</v>
      </c>
      <c r="K330">
        <v>17.46</v>
      </c>
      <c r="L330">
        <v>17.379000000000001</v>
      </c>
      <c r="M330">
        <v>60.387999999999998</v>
      </c>
      <c r="N330">
        <v>1006.7</v>
      </c>
      <c r="O330">
        <v>76.266000000000005</v>
      </c>
      <c r="P330">
        <v>1204.9000000000001</v>
      </c>
      <c r="Q330">
        <v>7.4691000000000002E-3</v>
      </c>
      <c r="R330">
        <v>1.2015</v>
      </c>
      <c r="S330">
        <v>0</v>
      </c>
      <c r="T330">
        <v>0</v>
      </c>
      <c r="U330">
        <v>0</v>
      </c>
      <c r="V330">
        <v>57.094000000000001</v>
      </c>
      <c r="W330">
        <v>10.464</v>
      </c>
      <c r="X330">
        <v>369.76</v>
      </c>
      <c r="Y330">
        <v>402.29</v>
      </c>
      <c r="Z330">
        <v>14.095000000000001</v>
      </c>
      <c r="AA330">
        <v>13.827</v>
      </c>
      <c r="AB330" s="27">
        <v>100</v>
      </c>
      <c r="AC330" s="27">
        <v>99.99722222222222</v>
      </c>
      <c r="AD330">
        <v>1.2007000000000001</v>
      </c>
      <c r="AE330">
        <v>0.65032000000000001</v>
      </c>
      <c r="AF330">
        <v>213.09</v>
      </c>
      <c r="AG330">
        <v>-6.3658000000000001</v>
      </c>
      <c r="AH330">
        <v>15.679</v>
      </c>
      <c r="AI330" s="2">
        <v>7.5020000000000003E-2</v>
      </c>
      <c r="AJ330" s="2">
        <v>1.8346999999999999E-8</v>
      </c>
    </row>
    <row r="331" spans="1:36" x14ac:dyDescent="0.25">
      <c r="A331" s="17">
        <f t="shared" si="11"/>
        <v>41765</v>
      </c>
      <c r="B331">
        <v>5</v>
      </c>
      <c r="C331">
        <v>6</v>
      </c>
      <c r="D331">
        <v>18</v>
      </c>
      <c r="E331">
        <v>0</v>
      </c>
      <c r="F331">
        <v>126</v>
      </c>
      <c r="G331">
        <v>1800</v>
      </c>
      <c r="H331">
        <f t="shared" si="10"/>
        <v>126.75</v>
      </c>
      <c r="I331">
        <v>223.59</v>
      </c>
      <c r="J331">
        <v>1.6254999999999999</v>
      </c>
      <c r="K331">
        <v>16.282</v>
      </c>
      <c r="L331">
        <v>15.959</v>
      </c>
      <c r="M331">
        <v>70.457999999999998</v>
      </c>
      <c r="N331">
        <v>1006.6</v>
      </c>
      <c r="O331">
        <v>12.627000000000001</v>
      </c>
      <c r="P331">
        <v>1299.7</v>
      </c>
      <c r="Q331">
        <v>8.0605E-3</v>
      </c>
      <c r="R331">
        <v>1.2059</v>
      </c>
      <c r="S331">
        <v>0.46666999999999997</v>
      </c>
      <c r="T331">
        <v>15.6</v>
      </c>
      <c r="U331">
        <v>0</v>
      </c>
      <c r="V331">
        <v>9.9210999999999991</v>
      </c>
      <c r="W331">
        <v>2.2725</v>
      </c>
      <c r="X331">
        <v>386.2</v>
      </c>
      <c r="Y331">
        <v>393.83</v>
      </c>
      <c r="Z331">
        <v>2.3571999999999999E-2</v>
      </c>
      <c r="AA331">
        <v>7.9683999999999999</v>
      </c>
      <c r="AB331" s="27">
        <v>99.95</v>
      </c>
      <c r="AC331" s="27">
        <v>99.95</v>
      </c>
      <c r="AD331">
        <v>1.2037</v>
      </c>
      <c r="AE331">
        <v>1.0865</v>
      </c>
      <c r="AF331">
        <v>212.18</v>
      </c>
      <c r="AG331">
        <v>-6.3556999999999997</v>
      </c>
      <c r="AH331">
        <v>16.925000000000001</v>
      </c>
      <c r="AI331">
        <v>0.21077000000000001</v>
      </c>
      <c r="AJ331" s="2">
        <v>2.1278999999999999E-7</v>
      </c>
    </row>
    <row r="332" spans="1:36" x14ac:dyDescent="0.25">
      <c r="A332" s="17">
        <f t="shared" si="11"/>
        <v>41765</v>
      </c>
      <c r="B332">
        <v>5</v>
      </c>
      <c r="C332">
        <v>6</v>
      </c>
      <c r="D332">
        <v>18</v>
      </c>
      <c r="E332">
        <v>30</v>
      </c>
      <c r="F332">
        <v>126</v>
      </c>
      <c r="G332">
        <v>1830</v>
      </c>
      <c r="H332">
        <f t="shared" si="10"/>
        <v>126.77083333333333</v>
      </c>
      <c r="I332">
        <v>216.1</v>
      </c>
      <c r="J332">
        <v>1.6834</v>
      </c>
      <c r="K332">
        <v>14.587</v>
      </c>
      <c r="L332">
        <v>14.294</v>
      </c>
      <c r="M332">
        <v>85.510999999999996</v>
      </c>
      <c r="N332">
        <v>1006.6</v>
      </c>
      <c r="O332">
        <v>13.093</v>
      </c>
      <c r="P332">
        <v>1417.9</v>
      </c>
      <c r="Q332">
        <v>8.7969999999999993E-3</v>
      </c>
      <c r="R332">
        <v>1.2124999999999999</v>
      </c>
      <c r="S332">
        <v>0.18332999999999999</v>
      </c>
      <c r="T332">
        <v>14.6</v>
      </c>
      <c r="U332">
        <v>0</v>
      </c>
      <c r="V332">
        <v>12.833</v>
      </c>
      <c r="W332">
        <v>3.4918999999999998</v>
      </c>
      <c r="X332">
        <v>391.26</v>
      </c>
      <c r="Y332">
        <v>386.31</v>
      </c>
      <c r="Z332">
        <v>14.284000000000001</v>
      </c>
      <c r="AA332">
        <v>3.9988999999999999</v>
      </c>
      <c r="AB332" s="27">
        <v>69.980555555555554</v>
      </c>
      <c r="AC332" s="27">
        <v>69.980555555555554</v>
      </c>
      <c r="AD332">
        <v>1.2116</v>
      </c>
      <c r="AE332">
        <v>1.4486000000000001</v>
      </c>
      <c r="AF332">
        <v>194.04</v>
      </c>
      <c r="AG332">
        <v>-26.352</v>
      </c>
      <c r="AH332">
        <v>-26.113</v>
      </c>
      <c r="AI332">
        <v>0.24948999999999999</v>
      </c>
      <c r="AJ332" s="2">
        <v>4.4409E-7</v>
      </c>
    </row>
    <row r="333" spans="1:36" x14ac:dyDescent="0.25">
      <c r="A333" s="17">
        <f t="shared" si="11"/>
        <v>41765</v>
      </c>
      <c r="B333">
        <v>5</v>
      </c>
      <c r="C333">
        <v>6</v>
      </c>
      <c r="D333">
        <v>19</v>
      </c>
      <c r="E333">
        <v>0</v>
      </c>
      <c r="F333">
        <v>126</v>
      </c>
      <c r="G333">
        <v>1900</v>
      </c>
      <c r="H333">
        <f t="shared" si="10"/>
        <v>126.79166666666667</v>
      </c>
      <c r="I333">
        <v>198.33</v>
      </c>
      <c r="J333">
        <v>2.3247</v>
      </c>
      <c r="K333">
        <v>14.103</v>
      </c>
      <c r="L333">
        <v>13.648</v>
      </c>
      <c r="M333">
        <v>87.986999999999995</v>
      </c>
      <c r="N333">
        <v>1006.8</v>
      </c>
      <c r="O333">
        <v>3.9439000000000002</v>
      </c>
      <c r="P333">
        <v>1416.3</v>
      </c>
      <c r="Q333">
        <v>8.7860000000000004E-3</v>
      </c>
      <c r="R333">
        <v>1.2146999999999999</v>
      </c>
      <c r="S333">
        <v>0</v>
      </c>
      <c r="T333">
        <v>0</v>
      </c>
      <c r="U333">
        <v>0</v>
      </c>
      <c r="V333">
        <v>1.3025</v>
      </c>
      <c r="W333">
        <v>0.87209000000000003</v>
      </c>
      <c r="X333">
        <v>386.7</v>
      </c>
      <c r="Y333">
        <v>382.73</v>
      </c>
      <c r="Z333">
        <v>4.4044999999999996</v>
      </c>
      <c r="AA333">
        <v>1.0397000000000001</v>
      </c>
      <c r="AB333" s="27">
        <v>100</v>
      </c>
      <c r="AC333" s="27">
        <v>100</v>
      </c>
      <c r="AD333">
        <v>1.2135</v>
      </c>
      <c r="AE333">
        <v>1.6266</v>
      </c>
      <c r="AF333">
        <v>191.5</v>
      </c>
      <c r="AG333">
        <v>-22.167999999999999</v>
      </c>
      <c r="AH333">
        <v>34.386000000000003</v>
      </c>
      <c r="AI333">
        <v>0.18268000000000001</v>
      </c>
      <c r="AJ333" s="2">
        <v>3.0713000000000002E-7</v>
      </c>
    </row>
    <row r="334" spans="1:36" x14ac:dyDescent="0.25">
      <c r="A334" s="17">
        <f t="shared" si="11"/>
        <v>41765</v>
      </c>
      <c r="B334">
        <v>5</v>
      </c>
      <c r="C334">
        <v>6</v>
      </c>
      <c r="D334">
        <v>19</v>
      </c>
      <c r="E334">
        <v>30</v>
      </c>
      <c r="F334">
        <v>126</v>
      </c>
      <c r="G334">
        <v>1930</v>
      </c>
      <c r="H334">
        <f t="shared" si="10"/>
        <v>126.8125</v>
      </c>
      <c r="I334">
        <v>207.27</v>
      </c>
      <c r="J334">
        <v>1.3222</v>
      </c>
      <c r="K334">
        <v>13.625</v>
      </c>
      <c r="L334">
        <v>13.278</v>
      </c>
      <c r="M334">
        <v>91.022999999999996</v>
      </c>
      <c r="N334">
        <v>1006.9</v>
      </c>
      <c r="O334">
        <v>0</v>
      </c>
      <c r="P334">
        <v>1419.5</v>
      </c>
      <c r="Q334">
        <v>8.8048999999999992E-3</v>
      </c>
      <c r="R334">
        <v>1.2168000000000001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386.92</v>
      </c>
      <c r="Y334">
        <v>381.12</v>
      </c>
      <c r="Z334">
        <v>5.8047000000000004</v>
      </c>
      <c r="AA334">
        <v>-0.40761999999999998</v>
      </c>
      <c r="AB334" s="27">
        <v>100</v>
      </c>
      <c r="AC334" s="27">
        <v>100</v>
      </c>
      <c r="AD334">
        <v>1.2146999999999999</v>
      </c>
      <c r="AE334">
        <v>0.72816000000000003</v>
      </c>
      <c r="AF334">
        <v>188.61</v>
      </c>
      <c r="AG334">
        <v>-6.7298</v>
      </c>
      <c r="AH334">
        <v>5.6060999999999996</v>
      </c>
      <c r="AI334" s="2">
        <v>9.8419999999999994E-2</v>
      </c>
      <c r="AJ334" s="2">
        <v>2.5652000000000002E-7</v>
      </c>
    </row>
    <row r="335" spans="1:36" x14ac:dyDescent="0.25">
      <c r="A335" s="17">
        <f t="shared" si="11"/>
        <v>41765</v>
      </c>
      <c r="B335">
        <v>5</v>
      </c>
      <c r="C335">
        <v>6</v>
      </c>
      <c r="D335">
        <v>20</v>
      </c>
      <c r="E335">
        <v>0</v>
      </c>
      <c r="F335">
        <v>126</v>
      </c>
      <c r="G335">
        <v>2000</v>
      </c>
      <c r="H335">
        <f t="shared" si="10"/>
        <v>126.83333333333333</v>
      </c>
      <c r="I335">
        <v>180.84</v>
      </c>
      <c r="J335">
        <v>1.1682999999999999</v>
      </c>
      <c r="K335">
        <v>13.282</v>
      </c>
      <c r="L335">
        <v>12.82</v>
      </c>
      <c r="M335">
        <v>92.918000000000006</v>
      </c>
      <c r="N335">
        <v>1006.6</v>
      </c>
      <c r="O335">
        <v>0</v>
      </c>
      <c r="P335">
        <v>1417.4</v>
      </c>
      <c r="Q335">
        <v>8.7939000000000003E-3</v>
      </c>
      <c r="R335">
        <v>1.218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386.74</v>
      </c>
      <c r="Y335">
        <v>379</v>
      </c>
      <c r="Z335">
        <v>7.7351000000000001</v>
      </c>
      <c r="AA335">
        <v>-2.5583999999999998</v>
      </c>
      <c r="AB335" s="27">
        <v>100</v>
      </c>
      <c r="AC335" s="27">
        <v>100</v>
      </c>
      <c r="AD335">
        <v>1.2154</v>
      </c>
      <c r="AE335">
        <v>0.85968999999999995</v>
      </c>
      <c r="AF335">
        <v>149.96</v>
      </c>
      <c r="AG335">
        <v>-4.2163000000000004</v>
      </c>
      <c r="AH335">
        <v>0.22278999999999999</v>
      </c>
      <c r="AI335" s="2">
        <v>1.8645999999999999E-2</v>
      </c>
      <c r="AJ335" s="2">
        <v>1.7281E-7</v>
      </c>
    </row>
    <row r="336" spans="1:36" x14ac:dyDescent="0.25">
      <c r="A336" s="17">
        <f t="shared" si="11"/>
        <v>41765</v>
      </c>
      <c r="B336">
        <v>5</v>
      </c>
      <c r="C336">
        <v>6</v>
      </c>
      <c r="D336">
        <v>20</v>
      </c>
      <c r="E336">
        <v>30</v>
      </c>
      <c r="F336">
        <v>126</v>
      </c>
      <c r="G336">
        <v>2030</v>
      </c>
      <c r="H336">
        <f t="shared" si="10"/>
        <v>126.85416666666666</v>
      </c>
      <c r="I336">
        <v>172.57</v>
      </c>
      <c r="J336">
        <v>2.3698999999999999</v>
      </c>
      <c r="K336">
        <v>13.288</v>
      </c>
      <c r="L336">
        <v>12.707000000000001</v>
      </c>
      <c r="M336">
        <v>93.769000000000005</v>
      </c>
      <c r="N336">
        <v>1006.1</v>
      </c>
      <c r="O336">
        <v>0</v>
      </c>
      <c r="P336">
        <v>1430.8</v>
      </c>
      <c r="Q336">
        <v>8.8822999999999992E-3</v>
      </c>
      <c r="R336">
        <v>1.2172000000000001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378.75</v>
      </c>
      <c r="Y336">
        <v>377.5</v>
      </c>
      <c r="Z336">
        <v>1.248</v>
      </c>
      <c r="AA336">
        <v>-2.6922000000000001</v>
      </c>
      <c r="AB336" s="27">
        <v>100</v>
      </c>
      <c r="AC336" s="27">
        <v>100</v>
      </c>
      <c r="AD336">
        <v>1.2151000000000001</v>
      </c>
      <c r="AE336">
        <v>1.8988</v>
      </c>
      <c r="AF336">
        <v>164.05</v>
      </c>
      <c r="AG336">
        <v>-19.591000000000001</v>
      </c>
      <c r="AH336">
        <v>1.3786</v>
      </c>
      <c r="AI336">
        <v>0.16608000000000001</v>
      </c>
      <c r="AJ336" s="2">
        <v>4.2794000000000001E-7</v>
      </c>
    </row>
    <row r="337" spans="1:36" x14ac:dyDescent="0.25">
      <c r="A337" s="17">
        <f t="shared" si="11"/>
        <v>41765</v>
      </c>
      <c r="B337">
        <v>5</v>
      </c>
      <c r="C337">
        <v>6</v>
      </c>
      <c r="D337">
        <v>21</v>
      </c>
      <c r="E337">
        <v>0</v>
      </c>
      <c r="F337">
        <v>126</v>
      </c>
      <c r="G337">
        <v>2100</v>
      </c>
      <c r="H337">
        <f t="shared" si="10"/>
        <v>126.875</v>
      </c>
      <c r="I337">
        <v>173.7</v>
      </c>
      <c r="J337">
        <v>3.5520999999999998</v>
      </c>
      <c r="K337">
        <v>13.317</v>
      </c>
      <c r="L337">
        <v>12.943</v>
      </c>
      <c r="M337">
        <v>95.39</v>
      </c>
      <c r="N337">
        <v>1005.8</v>
      </c>
      <c r="O337">
        <v>0</v>
      </c>
      <c r="P337">
        <v>1458.3</v>
      </c>
      <c r="Q337">
        <v>9.0568000000000003E-3</v>
      </c>
      <c r="R337">
        <v>1.2165999999999999</v>
      </c>
      <c r="S337">
        <v>0.36667</v>
      </c>
      <c r="T337">
        <v>20.6</v>
      </c>
      <c r="U337">
        <v>0</v>
      </c>
      <c r="V337">
        <v>0</v>
      </c>
      <c r="W337">
        <v>0</v>
      </c>
      <c r="X337">
        <v>377.72</v>
      </c>
      <c r="Y337">
        <v>378.25</v>
      </c>
      <c r="Z337">
        <v>-0.52285999999999999</v>
      </c>
      <c r="AA337">
        <v>-2.1349999999999998</v>
      </c>
      <c r="AB337" s="27">
        <v>100</v>
      </c>
      <c r="AC337" s="27">
        <v>99.986111111111114</v>
      </c>
      <c r="AD337">
        <v>1.2154</v>
      </c>
      <c r="AE337">
        <v>2.5716999999999999</v>
      </c>
      <c r="AF337">
        <v>166.16</v>
      </c>
      <c r="AG337">
        <v>-19.484999999999999</v>
      </c>
      <c r="AH337">
        <v>3.7877999999999998</v>
      </c>
      <c r="AI337">
        <v>0.22445000000000001</v>
      </c>
      <c r="AJ337" s="2">
        <v>3.4028999999999999E-7</v>
      </c>
    </row>
    <row r="338" spans="1:36" x14ac:dyDescent="0.25">
      <c r="A338" s="17">
        <f t="shared" si="11"/>
        <v>41765</v>
      </c>
      <c r="B338">
        <v>5</v>
      </c>
      <c r="C338">
        <v>6</v>
      </c>
      <c r="D338">
        <v>21</v>
      </c>
      <c r="E338">
        <v>30</v>
      </c>
      <c r="F338">
        <v>126</v>
      </c>
      <c r="G338">
        <v>2130</v>
      </c>
      <c r="H338">
        <f t="shared" si="10"/>
        <v>126.89583333333333</v>
      </c>
      <c r="I338">
        <v>192.1</v>
      </c>
      <c r="J338">
        <v>3.1724000000000001</v>
      </c>
      <c r="K338">
        <v>13.13</v>
      </c>
      <c r="L338">
        <v>12.917</v>
      </c>
      <c r="M338">
        <v>96.813000000000002</v>
      </c>
      <c r="N338">
        <v>1005.8</v>
      </c>
      <c r="O338">
        <v>0</v>
      </c>
      <c r="P338">
        <v>1462.2</v>
      </c>
      <c r="Q338">
        <v>9.0808999999999994E-3</v>
      </c>
      <c r="R338">
        <v>1.2174</v>
      </c>
      <c r="S338">
        <v>0.2</v>
      </c>
      <c r="T338">
        <v>29.2</v>
      </c>
      <c r="U338">
        <v>0</v>
      </c>
      <c r="V338">
        <v>0</v>
      </c>
      <c r="W338">
        <v>0</v>
      </c>
      <c r="X338">
        <v>381.39</v>
      </c>
      <c r="Y338">
        <v>377.86</v>
      </c>
      <c r="Z338">
        <v>3.5270999999999999</v>
      </c>
      <c r="AA338">
        <v>-2.2509999999999999</v>
      </c>
      <c r="AB338" s="27">
        <v>100</v>
      </c>
      <c r="AC338" s="27">
        <v>99.966666666666669</v>
      </c>
      <c r="AD338">
        <v>1.2164999999999999</v>
      </c>
      <c r="AE338">
        <v>2.2650999999999999</v>
      </c>
      <c r="AF338">
        <v>186.18</v>
      </c>
      <c r="AG338">
        <v>-6.1608999999999998</v>
      </c>
      <c r="AH338" s="34">
        <v>0</v>
      </c>
      <c r="AI338">
        <v>0.26174999999999998</v>
      </c>
      <c r="AJ338" s="2">
        <v>1.5218E-6</v>
      </c>
    </row>
    <row r="339" spans="1:36" x14ac:dyDescent="0.25">
      <c r="A339" s="17">
        <f t="shared" si="11"/>
        <v>41765</v>
      </c>
      <c r="B339">
        <v>5</v>
      </c>
      <c r="C339">
        <v>6</v>
      </c>
      <c r="D339">
        <v>22</v>
      </c>
      <c r="E339">
        <v>0</v>
      </c>
      <c r="F339">
        <v>126</v>
      </c>
      <c r="G339">
        <v>2200</v>
      </c>
      <c r="H339">
        <f t="shared" si="10"/>
        <v>126.91666666666667</v>
      </c>
      <c r="I339">
        <v>194.23</v>
      </c>
      <c r="J339">
        <v>3.0661</v>
      </c>
      <c r="K339">
        <v>13.057</v>
      </c>
      <c r="L339">
        <v>12.914</v>
      </c>
      <c r="M339">
        <v>97.637</v>
      </c>
      <c r="N339">
        <v>1005.9</v>
      </c>
      <c r="O339">
        <v>0</v>
      </c>
      <c r="P339">
        <v>1467.6</v>
      </c>
      <c r="Q339">
        <v>9.1140000000000006E-3</v>
      </c>
      <c r="R339">
        <v>1.2178</v>
      </c>
      <c r="S339">
        <v>3.1333000000000002</v>
      </c>
      <c r="T339">
        <v>30</v>
      </c>
      <c r="U339">
        <v>0</v>
      </c>
      <c r="V339">
        <v>0</v>
      </c>
      <c r="W339">
        <v>0</v>
      </c>
      <c r="X339">
        <v>383.87</v>
      </c>
      <c r="Y339">
        <v>378.42</v>
      </c>
      <c r="Z339">
        <v>5.4463999999999997</v>
      </c>
      <c r="AA339">
        <v>-2.6227999999999998</v>
      </c>
      <c r="AB339" s="27">
        <v>100</v>
      </c>
      <c r="AC339" s="27">
        <v>90.936111111111117</v>
      </c>
      <c r="AD339">
        <v>1.2176</v>
      </c>
      <c r="AE339">
        <v>2.4588000000000001</v>
      </c>
      <c r="AF339">
        <v>187.75</v>
      </c>
      <c r="AG339">
        <v>-8.1786999999999992</v>
      </c>
      <c r="AH339" s="34">
        <v>0</v>
      </c>
      <c r="AI339">
        <v>0.24761</v>
      </c>
      <c r="AJ339" s="2">
        <v>-2.1542000000000001E-6</v>
      </c>
    </row>
    <row r="340" spans="1:36" x14ac:dyDescent="0.25">
      <c r="A340" s="17">
        <f t="shared" si="11"/>
        <v>41765</v>
      </c>
      <c r="B340">
        <v>5</v>
      </c>
      <c r="C340">
        <v>6</v>
      </c>
      <c r="D340">
        <v>22</v>
      </c>
      <c r="E340">
        <v>30</v>
      </c>
      <c r="F340">
        <v>126</v>
      </c>
      <c r="G340">
        <v>2230</v>
      </c>
      <c r="H340">
        <f t="shared" si="10"/>
        <v>126.9375</v>
      </c>
      <c r="I340">
        <v>219.33</v>
      </c>
      <c r="J340">
        <v>4.3654000000000002</v>
      </c>
      <c r="K340">
        <v>13.132</v>
      </c>
      <c r="L340">
        <v>13.034000000000001</v>
      </c>
      <c r="M340">
        <v>97.004999999999995</v>
      </c>
      <c r="N340">
        <v>1005.9</v>
      </c>
      <c r="O340">
        <v>0</v>
      </c>
      <c r="P340">
        <v>1465.3</v>
      </c>
      <c r="Q340">
        <v>9.0994999999999999E-3</v>
      </c>
      <c r="R340">
        <v>1.2175</v>
      </c>
      <c r="S340">
        <v>1.9167000000000001</v>
      </c>
      <c r="T340">
        <v>30</v>
      </c>
      <c r="U340">
        <v>0</v>
      </c>
      <c r="V340">
        <v>0</v>
      </c>
      <c r="W340">
        <v>0</v>
      </c>
      <c r="X340">
        <v>375.36</v>
      </c>
      <c r="Y340">
        <v>379.16</v>
      </c>
      <c r="Z340">
        <v>-3.7995999999999999</v>
      </c>
      <c r="AA340">
        <v>-9.8719000000000001E-2</v>
      </c>
      <c r="AB340" s="27">
        <v>100</v>
      </c>
      <c r="AC340" s="27">
        <v>97.24722222222222</v>
      </c>
      <c r="AD340">
        <v>1.2162999999999999</v>
      </c>
      <c r="AE340">
        <v>2.9586999999999999</v>
      </c>
      <c r="AF340">
        <v>203.66</v>
      </c>
      <c r="AG340">
        <v>-32.162999999999997</v>
      </c>
      <c r="AH340" s="34">
        <v>0</v>
      </c>
      <c r="AI340">
        <v>0.45193</v>
      </c>
      <c r="AJ340" s="2">
        <v>4.0904000000000002E-7</v>
      </c>
    </row>
    <row r="341" spans="1:36" x14ac:dyDescent="0.25">
      <c r="A341" s="17">
        <f t="shared" si="11"/>
        <v>41765</v>
      </c>
      <c r="B341">
        <v>5</v>
      </c>
      <c r="C341">
        <v>6</v>
      </c>
      <c r="D341">
        <v>23</v>
      </c>
      <c r="E341">
        <v>0</v>
      </c>
      <c r="F341">
        <v>126</v>
      </c>
      <c r="G341">
        <v>2300</v>
      </c>
      <c r="H341">
        <f t="shared" si="10"/>
        <v>126.95833333333333</v>
      </c>
      <c r="I341">
        <v>232.07</v>
      </c>
      <c r="J341">
        <v>5.2211999999999996</v>
      </c>
      <c r="K341">
        <v>13.012</v>
      </c>
      <c r="L341">
        <v>12.837</v>
      </c>
      <c r="M341">
        <v>94.37</v>
      </c>
      <c r="N341">
        <v>1005.7</v>
      </c>
      <c r="O341">
        <v>0</v>
      </c>
      <c r="P341">
        <v>1414.4</v>
      </c>
      <c r="Q341">
        <v>8.7831999999999997E-3</v>
      </c>
      <c r="R341">
        <v>1.218</v>
      </c>
      <c r="S341">
        <v>0.6</v>
      </c>
      <c r="T341">
        <v>30</v>
      </c>
      <c r="U341">
        <v>0</v>
      </c>
      <c r="V341">
        <v>0</v>
      </c>
      <c r="W341">
        <v>0</v>
      </c>
      <c r="X341">
        <v>375.57</v>
      </c>
      <c r="Y341">
        <v>377.31</v>
      </c>
      <c r="Z341">
        <v>-1.7401</v>
      </c>
      <c r="AA341">
        <v>-1.6701999999999999</v>
      </c>
      <c r="AB341" s="27">
        <v>100</v>
      </c>
      <c r="AC341" s="27">
        <v>99.988888888888894</v>
      </c>
      <c r="AD341">
        <v>1.2174</v>
      </c>
      <c r="AE341">
        <v>2.3677000000000001</v>
      </c>
      <c r="AF341">
        <v>225.55</v>
      </c>
      <c r="AG341">
        <v>-36.268000000000001</v>
      </c>
      <c r="AH341" s="34">
        <v>0</v>
      </c>
      <c r="AI341">
        <v>0.41444999999999999</v>
      </c>
      <c r="AJ341" s="2">
        <v>1.8183999999999999E-8</v>
      </c>
    </row>
    <row r="342" spans="1:36" x14ac:dyDescent="0.25">
      <c r="A342" s="17">
        <f t="shared" si="11"/>
        <v>41765</v>
      </c>
      <c r="B342">
        <v>5</v>
      </c>
      <c r="C342">
        <v>6</v>
      </c>
      <c r="D342">
        <v>23</v>
      </c>
      <c r="E342">
        <v>30</v>
      </c>
      <c r="F342">
        <v>126</v>
      </c>
      <c r="G342">
        <v>2330</v>
      </c>
      <c r="H342">
        <f t="shared" si="10"/>
        <v>126.97916666666666</v>
      </c>
      <c r="I342">
        <v>217.18</v>
      </c>
      <c r="J342">
        <v>2.9683999999999999</v>
      </c>
      <c r="K342">
        <v>12.651</v>
      </c>
      <c r="L342">
        <v>12.308</v>
      </c>
      <c r="M342">
        <v>93.331000000000003</v>
      </c>
      <c r="N342">
        <v>1005.3</v>
      </c>
      <c r="O342">
        <v>0</v>
      </c>
      <c r="P342">
        <v>1366.1</v>
      </c>
      <c r="Q342">
        <v>8.4857999999999999E-3</v>
      </c>
      <c r="R342">
        <v>1.2192000000000001</v>
      </c>
      <c r="S342">
        <v>0.05</v>
      </c>
      <c r="T342">
        <v>15.8</v>
      </c>
      <c r="U342">
        <v>0</v>
      </c>
      <c r="V342">
        <v>0</v>
      </c>
      <c r="W342">
        <v>0</v>
      </c>
      <c r="X342">
        <v>372.22</v>
      </c>
      <c r="Y342">
        <v>374.04</v>
      </c>
      <c r="Z342">
        <v>-1.8209</v>
      </c>
      <c r="AA342">
        <v>-3.4664000000000001</v>
      </c>
      <c r="AB342" s="27">
        <v>100</v>
      </c>
      <c r="AC342" s="27">
        <v>100</v>
      </c>
      <c r="AD342">
        <v>1.2188000000000001</v>
      </c>
      <c r="AE342">
        <v>1.9793000000000001</v>
      </c>
      <c r="AF342">
        <v>211.7</v>
      </c>
      <c r="AG342">
        <v>-26.158999999999999</v>
      </c>
      <c r="AH342" s="34">
        <v>0</v>
      </c>
      <c r="AI342">
        <v>0.24479000000000001</v>
      </c>
      <c r="AJ342" s="2">
        <v>2.5480999999999999E-7</v>
      </c>
    </row>
    <row r="343" spans="1:36" x14ac:dyDescent="0.25">
      <c r="A343" s="17">
        <f t="shared" si="11"/>
        <v>41766</v>
      </c>
      <c r="B343">
        <v>5</v>
      </c>
      <c r="C343">
        <v>7</v>
      </c>
      <c r="D343">
        <v>0</v>
      </c>
      <c r="E343">
        <v>0</v>
      </c>
      <c r="F343">
        <v>127</v>
      </c>
      <c r="G343">
        <v>0</v>
      </c>
      <c r="H343">
        <f t="shared" si="10"/>
        <v>127</v>
      </c>
      <c r="I343">
        <v>240.88</v>
      </c>
      <c r="J343">
        <v>4.0029000000000003</v>
      </c>
      <c r="K343">
        <v>12.067</v>
      </c>
      <c r="L343">
        <v>11.6</v>
      </c>
      <c r="M343">
        <v>93.56</v>
      </c>
      <c r="N343">
        <v>1005.5</v>
      </c>
      <c r="O343">
        <v>0</v>
      </c>
      <c r="P343">
        <v>1317.9</v>
      </c>
      <c r="Q343">
        <v>8.1826999999999993E-3</v>
      </c>
      <c r="R343">
        <v>1.2222999999999999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328.53</v>
      </c>
      <c r="Y343">
        <v>368.96</v>
      </c>
      <c r="Z343">
        <v>-40.439</v>
      </c>
      <c r="AA343">
        <v>-6.1371000000000002</v>
      </c>
      <c r="AB343" s="27">
        <v>99.99722222222222</v>
      </c>
      <c r="AC343" s="27">
        <v>99.99722222222222</v>
      </c>
      <c r="AD343">
        <v>1.2217</v>
      </c>
      <c r="AE343">
        <v>2.5310999999999999</v>
      </c>
      <c r="AF343">
        <v>239.46</v>
      </c>
      <c r="AG343">
        <v>-26.896000000000001</v>
      </c>
      <c r="AH343" s="34">
        <v>0</v>
      </c>
      <c r="AI343">
        <v>0.32136999999999999</v>
      </c>
      <c r="AJ343" s="2">
        <v>3.9210000000000002E-7</v>
      </c>
    </row>
    <row r="344" spans="1:36" x14ac:dyDescent="0.25">
      <c r="A344" s="17">
        <f t="shared" si="11"/>
        <v>41766</v>
      </c>
      <c r="B344">
        <v>5</v>
      </c>
      <c r="C344">
        <v>7</v>
      </c>
      <c r="D344">
        <v>0</v>
      </c>
      <c r="E344">
        <v>30</v>
      </c>
      <c r="F344">
        <v>127</v>
      </c>
      <c r="G344">
        <v>30</v>
      </c>
      <c r="H344">
        <f t="shared" si="10"/>
        <v>127.02083333333333</v>
      </c>
      <c r="I344">
        <v>221.23</v>
      </c>
      <c r="J344">
        <v>3.0291999999999999</v>
      </c>
      <c r="K344">
        <v>11.577</v>
      </c>
      <c r="L344">
        <v>10.862</v>
      </c>
      <c r="M344">
        <v>94.100999999999999</v>
      </c>
      <c r="N344">
        <v>1005.8</v>
      </c>
      <c r="O344">
        <v>0</v>
      </c>
      <c r="P344">
        <v>1283.2</v>
      </c>
      <c r="Q344">
        <v>7.9643000000000005E-3</v>
      </c>
      <c r="R344">
        <v>1.2248000000000001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314.27999999999997</v>
      </c>
      <c r="Y344">
        <v>365.28</v>
      </c>
      <c r="Z344">
        <v>-50.997</v>
      </c>
      <c r="AA344">
        <v>-11.852</v>
      </c>
      <c r="AB344" s="27">
        <v>99.99722222222222</v>
      </c>
      <c r="AC344" s="27">
        <v>99.99722222222222</v>
      </c>
      <c r="AD344">
        <v>1.2234</v>
      </c>
      <c r="AE344">
        <v>1.9761</v>
      </c>
      <c r="AF344">
        <v>198.98</v>
      </c>
      <c r="AG344">
        <v>-38.139000000000003</v>
      </c>
      <c r="AH344">
        <v>-10.417999999999999</v>
      </c>
      <c r="AI344">
        <v>0.30821999999999999</v>
      </c>
      <c r="AJ344" s="2">
        <v>3.7464000000000002E-7</v>
      </c>
    </row>
    <row r="345" spans="1:36" x14ac:dyDescent="0.25">
      <c r="A345" s="17">
        <f t="shared" si="11"/>
        <v>41766</v>
      </c>
      <c r="B345">
        <v>5</v>
      </c>
      <c r="C345">
        <v>7</v>
      </c>
      <c r="D345">
        <v>1</v>
      </c>
      <c r="E345">
        <v>0</v>
      </c>
      <c r="F345">
        <v>127</v>
      </c>
      <c r="G345">
        <v>100</v>
      </c>
      <c r="H345">
        <f t="shared" si="10"/>
        <v>127.04166666666667</v>
      </c>
      <c r="I345">
        <v>216.93</v>
      </c>
      <c r="J345">
        <v>2.98</v>
      </c>
      <c r="K345">
        <v>11.435</v>
      </c>
      <c r="L345">
        <v>10.785</v>
      </c>
      <c r="M345">
        <v>92.543999999999997</v>
      </c>
      <c r="N345">
        <v>1005.9</v>
      </c>
      <c r="O345">
        <v>0</v>
      </c>
      <c r="P345">
        <v>1250.2</v>
      </c>
      <c r="Q345">
        <v>7.7574000000000002E-3</v>
      </c>
      <c r="R345">
        <v>1.2257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306.10000000000002</v>
      </c>
      <c r="Y345">
        <v>365.12</v>
      </c>
      <c r="Z345">
        <v>-59.026000000000003</v>
      </c>
      <c r="AA345">
        <v>-12.02</v>
      </c>
      <c r="AB345" s="27">
        <v>100</v>
      </c>
      <c r="AC345" s="27">
        <v>100</v>
      </c>
      <c r="AD345">
        <v>1.2242</v>
      </c>
      <c r="AE345">
        <v>2.6493000000000002</v>
      </c>
      <c r="AF345">
        <v>200.8</v>
      </c>
      <c r="AG345">
        <v>-35.064</v>
      </c>
      <c r="AH345">
        <v>4.7233000000000001</v>
      </c>
      <c r="AI345">
        <v>0.35164000000000001</v>
      </c>
      <c r="AJ345" s="2">
        <v>2.8822999999999998E-7</v>
      </c>
    </row>
    <row r="346" spans="1:36" x14ac:dyDescent="0.25">
      <c r="A346" s="17">
        <f t="shared" si="11"/>
        <v>41766</v>
      </c>
      <c r="B346">
        <v>5</v>
      </c>
      <c r="C346">
        <v>7</v>
      </c>
      <c r="D346">
        <v>1</v>
      </c>
      <c r="E346">
        <v>30</v>
      </c>
      <c r="F346">
        <v>127</v>
      </c>
      <c r="G346">
        <v>130</v>
      </c>
      <c r="H346">
        <f t="shared" si="10"/>
        <v>127.0625</v>
      </c>
      <c r="I346">
        <v>212.63</v>
      </c>
      <c r="J346">
        <v>2.7044000000000001</v>
      </c>
      <c r="K346">
        <v>11.065</v>
      </c>
      <c r="L346">
        <v>10.401999999999999</v>
      </c>
      <c r="M346">
        <v>92.537000000000006</v>
      </c>
      <c r="N346">
        <v>1006</v>
      </c>
      <c r="O346">
        <v>0</v>
      </c>
      <c r="P346">
        <v>1219.8</v>
      </c>
      <c r="Q346">
        <v>7.5668999999999997E-3</v>
      </c>
      <c r="R346">
        <v>1.2276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294.42</v>
      </c>
      <c r="Y346">
        <v>361.83</v>
      </c>
      <c r="Z346">
        <v>-67.414000000000001</v>
      </c>
      <c r="AA346">
        <v>-14.417999999999999</v>
      </c>
      <c r="AB346" s="27">
        <v>100</v>
      </c>
      <c r="AC346" s="27">
        <v>100</v>
      </c>
      <c r="AD346">
        <v>1.226</v>
      </c>
      <c r="AE346">
        <v>2.1833999999999998</v>
      </c>
      <c r="AF346">
        <v>199.41</v>
      </c>
      <c r="AG346">
        <v>-32.863999999999997</v>
      </c>
      <c r="AH346">
        <v>-7.9451000000000001</v>
      </c>
      <c r="AI346">
        <v>0.30803000000000003</v>
      </c>
      <c r="AJ346" s="2">
        <v>3.7794000000000001E-7</v>
      </c>
    </row>
    <row r="347" spans="1:36" x14ac:dyDescent="0.25">
      <c r="A347" s="17">
        <f t="shared" si="11"/>
        <v>41766</v>
      </c>
      <c r="B347">
        <v>5</v>
      </c>
      <c r="C347">
        <v>7</v>
      </c>
      <c r="D347">
        <v>2</v>
      </c>
      <c r="E347">
        <v>0</v>
      </c>
      <c r="F347">
        <v>127</v>
      </c>
      <c r="G347">
        <v>200</v>
      </c>
      <c r="H347">
        <f t="shared" si="10"/>
        <v>127.08333333333333</v>
      </c>
      <c r="I347">
        <v>222.36</v>
      </c>
      <c r="J347">
        <v>3.2646000000000002</v>
      </c>
      <c r="K347">
        <v>10.762</v>
      </c>
      <c r="L347">
        <v>10.153</v>
      </c>
      <c r="M347">
        <v>92.984999999999999</v>
      </c>
      <c r="N347">
        <v>1006</v>
      </c>
      <c r="O347">
        <v>0</v>
      </c>
      <c r="P347">
        <v>1201.2</v>
      </c>
      <c r="Q347">
        <v>7.4511000000000004E-3</v>
      </c>
      <c r="R347">
        <v>1.2291000000000001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291.76</v>
      </c>
      <c r="Y347">
        <v>360.52</v>
      </c>
      <c r="Z347">
        <v>-68.763999999999996</v>
      </c>
      <c r="AA347">
        <v>-14.712</v>
      </c>
      <c r="AB347" s="27">
        <v>100</v>
      </c>
      <c r="AC347" s="27">
        <v>100</v>
      </c>
      <c r="AD347">
        <v>1.2271000000000001</v>
      </c>
      <c r="AE347">
        <v>2.0817000000000001</v>
      </c>
      <c r="AF347">
        <v>204.17</v>
      </c>
      <c r="AG347">
        <v>-36</v>
      </c>
      <c r="AH347">
        <v>-5.7971000000000004</v>
      </c>
      <c r="AI347">
        <v>0.3347</v>
      </c>
      <c r="AJ347" s="2">
        <v>3.4728999999999998E-7</v>
      </c>
    </row>
    <row r="348" spans="1:36" x14ac:dyDescent="0.25">
      <c r="A348" s="17">
        <f t="shared" si="11"/>
        <v>41766</v>
      </c>
      <c r="B348">
        <v>5</v>
      </c>
      <c r="C348">
        <v>7</v>
      </c>
      <c r="D348">
        <v>2</v>
      </c>
      <c r="E348">
        <v>30</v>
      </c>
      <c r="F348">
        <v>127</v>
      </c>
      <c r="G348">
        <v>230</v>
      </c>
      <c r="H348">
        <f t="shared" si="10"/>
        <v>127.10416666666666</v>
      </c>
      <c r="I348">
        <v>235.47</v>
      </c>
      <c r="J348">
        <v>4.1173000000000002</v>
      </c>
      <c r="K348">
        <v>10.311999999999999</v>
      </c>
      <c r="L348">
        <v>9.6656999999999993</v>
      </c>
      <c r="M348">
        <v>92.997</v>
      </c>
      <c r="N348">
        <v>1006.1</v>
      </c>
      <c r="O348">
        <v>0</v>
      </c>
      <c r="P348">
        <v>1165.7</v>
      </c>
      <c r="Q348">
        <v>7.2293000000000001E-3</v>
      </c>
      <c r="R348">
        <v>1.2313000000000001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292.58</v>
      </c>
      <c r="Y348">
        <v>358.01</v>
      </c>
      <c r="Z348">
        <v>-65.423000000000002</v>
      </c>
      <c r="AA348">
        <v>-16.943999999999999</v>
      </c>
      <c r="AB348" s="27">
        <v>100</v>
      </c>
      <c r="AC348" s="27">
        <v>100</v>
      </c>
      <c r="AD348">
        <v>1.2294</v>
      </c>
      <c r="AE348">
        <v>1.8778999999999999</v>
      </c>
      <c r="AF348">
        <v>232.81</v>
      </c>
      <c r="AG348">
        <v>-54.865000000000002</v>
      </c>
      <c r="AH348">
        <v>-5.3761999999999999</v>
      </c>
      <c r="AI348">
        <v>0.37724999999999997</v>
      </c>
      <c r="AJ348" s="2">
        <v>4.2720000000000001E-7</v>
      </c>
    </row>
    <row r="349" spans="1:36" x14ac:dyDescent="0.25">
      <c r="A349" s="17">
        <f t="shared" si="11"/>
        <v>41766</v>
      </c>
      <c r="B349">
        <v>5</v>
      </c>
      <c r="C349">
        <v>7</v>
      </c>
      <c r="D349">
        <v>3</v>
      </c>
      <c r="E349">
        <v>0</v>
      </c>
      <c r="F349">
        <v>127</v>
      </c>
      <c r="G349">
        <v>300</v>
      </c>
      <c r="H349">
        <f t="shared" si="10"/>
        <v>127.125</v>
      </c>
      <c r="I349">
        <v>234.57</v>
      </c>
      <c r="J349">
        <v>4.3745000000000003</v>
      </c>
      <c r="K349">
        <v>10.313000000000001</v>
      </c>
      <c r="L349">
        <v>9.5724999999999998</v>
      </c>
      <c r="M349">
        <v>92.834000000000003</v>
      </c>
      <c r="N349">
        <v>1006.2</v>
      </c>
      <c r="O349">
        <v>0</v>
      </c>
      <c r="P349">
        <v>1163.9000000000001</v>
      </c>
      <c r="Q349">
        <v>7.2173000000000003E-3</v>
      </c>
      <c r="R349">
        <v>1.2314000000000001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305.2</v>
      </c>
      <c r="Y349">
        <v>358.57</v>
      </c>
      <c r="Z349">
        <v>-53.366999999999997</v>
      </c>
      <c r="AA349">
        <v>-16.495000000000001</v>
      </c>
      <c r="AB349" s="27">
        <v>100</v>
      </c>
      <c r="AC349" s="27">
        <v>100</v>
      </c>
      <c r="AD349">
        <v>1.2298</v>
      </c>
      <c r="AE349">
        <v>1.9260999999999999</v>
      </c>
      <c r="AF349">
        <v>227.12</v>
      </c>
      <c r="AG349">
        <v>-33.46</v>
      </c>
      <c r="AH349">
        <v>-6.7948000000000004</v>
      </c>
      <c r="AI349">
        <v>0.3206</v>
      </c>
      <c r="AJ349" s="2">
        <v>3.9937000000000001E-7</v>
      </c>
    </row>
    <row r="350" spans="1:36" x14ac:dyDescent="0.25">
      <c r="A350" s="17">
        <f t="shared" si="11"/>
        <v>41766</v>
      </c>
      <c r="B350">
        <v>5</v>
      </c>
      <c r="C350">
        <v>7</v>
      </c>
      <c r="D350">
        <v>3</v>
      </c>
      <c r="E350">
        <v>30</v>
      </c>
      <c r="F350">
        <v>127</v>
      </c>
      <c r="G350">
        <v>330</v>
      </c>
      <c r="H350">
        <f t="shared" si="10"/>
        <v>127.14583333333333</v>
      </c>
      <c r="I350">
        <v>228.53</v>
      </c>
      <c r="J350">
        <v>4.3609999999999998</v>
      </c>
      <c r="K350">
        <v>10.273999999999999</v>
      </c>
      <c r="L350">
        <v>9.6659000000000006</v>
      </c>
      <c r="M350">
        <v>91.227999999999994</v>
      </c>
      <c r="N350">
        <v>1006.4</v>
      </c>
      <c r="O350">
        <v>0</v>
      </c>
      <c r="P350">
        <v>1140.8</v>
      </c>
      <c r="Q350">
        <v>7.0721999999999998E-3</v>
      </c>
      <c r="R350">
        <v>1.2319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301.62</v>
      </c>
      <c r="Y350">
        <v>357.96</v>
      </c>
      <c r="Z350">
        <v>-56.334000000000003</v>
      </c>
      <c r="AA350">
        <v>-16.131</v>
      </c>
      <c r="AB350" s="27">
        <v>100</v>
      </c>
      <c r="AC350" s="27">
        <v>100</v>
      </c>
      <c r="AD350">
        <v>1.2302999999999999</v>
      </c>
      <c r="AE350">
        <v>2.0428000000000002</v>
      </c>
      <c r="AF350">
        <v>210.34</v>
      </c>
      <c r="AG350">
        <v>-47.302</v>
      </c>
      <c r="AH350">
        <v>6.1121999999999996</v>
      </c>
      <c r="AI350">
        <v>0.38968999999999998</v>
      </c>
      <c r="AJ350" s="2">
        <v>4.7576000000000002E-7</v>
      </c>
    </row>
    <row r="351" spans="1:36" x14ac:dyDescent="0.25">
      <c r="A351" s="17">
        <f t="shared" si="11"/>
        <v>41766</v>
      </c>
      <c r="B351">
        <v>5</v>
      </c>
      <c r="C351">
        <v>7</v>
      </c>
      <c r="D351">
        <v>4</v>
      </c>
      <c r="E351">
        <v>0</v>
      </c>
      <c r="F351">
        <v>127</v>
      </c>
      <c r="G351">
        <v>400</v>
      </c>
      <c r="H351">
        <f t="shared" si="10"/>
        <v>127.16666666666667</v>
      </c>
      <c r="I351">
        <v>227.83</v>
      </c>
      <c r="J351">
        <v>3.9672000000000001</v>
      </c>
      <c r="K351">
        <v>10.032999999999999</v>
      </c>
      <c r="L351">
        <v>9.3185000000000002</v>
      </c>
      <c r="M351">
        <v>90.494</v>
      </c>
      <c r="N351">
        <v>1006.5</v>
      </c>
      <c r="O351">
        <v>0</v>
      </c>
      <c r="P351">
        <v>1113.5</v>
      </c>
      <c r="Q351">
        <v>6.9014000000000002E-3</v>
      </c>
      <c r="R351">
        <v>1.2333000000000001</v>
      </c>
      <c r="S351">
        <v>0</v>
      </c>
      <c r="T351">
        <v>0</v>
      </c>
      <c r="U351">
        <v>0</v>
      </c>
      <c r="V351">
        <v>0.87495000000000001</v>
      </c>
      <c r="W351">
        <v>0.59770000000000001</v>
      </c>
      <c r="X351">
        <v>300.07</v>
      </c>
      <c r="Y351">
        <v>356.23</v>
      </c>
      <c r="Z351">
        <v>-55.881</v>
      </c>
      <c r="AA351">
        <v>-17.396999999999998</v>
      </c>
      <c r="AB351" s="27">
        <v>100</v>
      </c>
      <c r="AC351" s="27">
        <v>100</v>
      </c>
      <c r="AD351">
        <v>1.2314000000000001</v>
      </c>
      <c r="AE351">
        <v>1.9352</v>
      </c>
      <c r="AF351">
        <v>206.08</v>
      </c>
      <c r="AG351">
        <v>-32.386000000000003</v>
      </c>
      <c r="AH351">
        <v>4.8303000000000003</v>
      </c>
      <c r="AI351">
        <v>0.34184999999999999</v>
      </c>
      <c r="AJ351" s="2">
        <v>3.1898000000000001E-7</v>
      </c>
    </row>
    <row r="352" spans="1:36" x14ac:dyDescent="0.25">
      <c r="A352" s="17">
        <f t="shared" si="11"/>
        <v>41766</v>
      </c>
      <c r="B352">
        <v>5</v>
      </c>
      <c r="C352">
        <v>7</v>
      </c>
      <c r="D352">
        <v>4</v>
      </c>
      <c r="E352">
        <v>30</v>
      </c>
      <c r="F352">
        <v>127</v>
      </c>
      <c r="G352">
        <v>430</v>
      </c>
      <c r="H352">
        <f t="shared" si="10"/>
        <v>127.1875</v>
      </c>
      <c r="I352">
        <v>225.23</v>
      </c>
      <c r="J352">
        <v>4.6360999999999999</v>
      </c>
      <c r="K352">
        <v>10.282</v>
      </c>
      <c r="L352">
        <v>9.6354000000000006</v>
      </c>
      <c r="M352">
        <v>88.89</v>
      </c>
      <c r="N352">
        <v>1006.8</v>
      </c>
      <c r="O352">
        <v>15.571</v>
      </c>
      <c r="P352">
        <v>1112.0999999999999</v>
      </c>
      <c r="Q352">
        <v>6.8907999999999999E-3</v>
      </c>
      <c r="R352">
        <v>1.2324999999999999</v>
      </c>
      <c r="S352">
        <v>0</v>
      </c>
      <c r="T352">
        <v>0</v>
      </c>
      <c r="U352">
        <v>0</v>
      </c>
      <c r="V352">
        <v>17.373999999999999</v>
      </c>
      <c r="W352">
        <v>5.0964999999999998</v>
      </c>
      <c r="X352">
        <v>338.86</v>
      </c>
      <c r="Y352">
        <v>360.56</v>
      </c>
      <c r="Z352">
        <v>-9.4164999999999992</v>
      </c>
      <c r="AA352">
        <v>-13.429</v>
      </c>
      <c r="AB352" s="27">
        <v>100</v>
      </c>
      <c r="AC352" s="27">
        <v>100</v>
      </c>
      <c r="AD352">
        <v>1.2309000000000001</v>
      </c>
      <c r="AE352">
        <v>2.6015999999999999</v>
      </c>
      <c r="AF352">
        <v>207.2</v>
      </c>
      <c r="AG352">
        <v>-35.307000000000002</v>
      </c>
      <c r="AH352">
        <v>36.665999999999997</v>
      </c>
      <c r="AI352">
        <v>0.47275</v>
      </c>
      <c r="AJ352" s="2">
        <v>1.4667E-7</v>
      </c>
    </row>
    <row r="353" spans="1:36" x14ac:dyDescent="0.25">
      <c r="A353" s="17">
        <f t="shared" si="11"/>
        <v>41766</v>
      </c>
      <c r="B353">
        <v>5</v>
      </c>
      <c r="C353">
        <v>7</v>
      </c>
      <c r="D353">
        <v>5</v>
      </c>
      <c r="E353">
        <v>0</v>
      </c>
      <c r="F353">
        <v>127</v>
      </c>
      <c r="G353">
        <v>500</v>
      </c>
      <c r="H353">
        <f t="shared" si="10"/>
        <v>127.20833333333333</v>
      </c>
      <c r="I353">
        <v>221.43</v>
      </c>
      <c r="J353">
        <v>4.1677</v>
      </c>
      <c r="K353">
        <v>10.387</v>
      </c>
      <c r="L353">
        <v>10.071</v>
      </c>
      <c r="M353">
        <v>88.572999999999993</v>
      </c>
      <c r="N353">
        <v>1006.9</v>
      </c>
      <c r="O353">
        <v>21.274999999999999</v>
      </c>
      <c r="P353">
        <v>1116</v>
      </c>
      <c r="Q353">
        <v>6.914E-3</v>
      </c>
      <c r="R353">
        <v>1.2322</v>
      </c>
      <c r="S353">
        <v>0</v>
      </c>
      <c r="T353">
        <v>0</v>
      </c>
      <c r="U353">
        <v>0</v>
      </c>
      <c r="V353">
        <v>20.66</v>
      </c>
      <c r="W353">
        <v>4.9809000000000001</v>
      </c>
      <c r="X353">
        <v>349.29</v>
      </c>
      <c r="Y353">
        <v>362.03</v>
      </c>
      <c r="Z353">
        <v>2.9369000000000001</v>
      </c>
      <c r="AA353">
        <v>-9.9862000000000002</v>
      </c>
      <c r="AB353" s="27">
        <v>100</v>
      </c>
      <c r="AC353" s="27">
        <v>100</v>
      </c>
      <c r="AD353">
        <v>1.2311000000000001</v>
      </c>
      <c r="AE353">
        <v>2.8165</v>
      </c>
      <c r="AF353">
        <v>202.12</v>
      </c>
      <c r="AG353">
        <v>-19.690000000000001</v>
      </c>
      <c r="AH353">
        <v>8.2004000000000001</v>
      </c>
      <c r="AI353">
        <v>0.45454</v>
      </c>
      <c r="AJ353" s="2">
        <v>3.3848E-7</v>
      </c>
    </row>
    <row r="354" spans="1:36" x14ac:dyDescent="0.25">
      <c r="A354" s="17">
        <f t="shared" si="11"/>
        <v>41766</v>
      </c>
      <c r="B354">
        <v>5</v>
      </c>
      <c r="C354">
        <v>7</v>
      </c>
      <c r="D354">
        <v>5</v>
      </c>
      <c r="E354">
        <v>30</v>
      </c>
      <c r="F354">
        <v>127</v>
      </c>
      <c r="G354">
        <v>530</v>
      </c>
      <c r="H354">
        <f t="shared" si="10"/>
        <v>127.22916666666666</v>
      </c>
      <c r="I354">
        <v>222.3</v>
      </c>
      <c r="J354">
        <v>4.3926999999999996</v>
      </c>
      <c r="K354">
        <v>10.237</v>
      </c>
      <c r="L354">
        <v>10.1</v>
      </c>
      <c r="M354">
        <v>89.212999999999994</v>
      </c>
      <c r="N354">
        <v>1007.1</v>
      </c>
      <c r="O354">
        <v>24.513000000000002</v>
      </c>
      <c r="P354">
        <v>1112.8</v>
      </c>
      <c r="Q354">
        <v>6.8928000000000001E-3</v>
      </c>
      <c r="R354">
        <v>1.2331000000000001</v>
      </c>
      <c r="S354">
        <v>0</v>
      </c>
      <c r="T354">
        <v>0</v>
      </c>
      <c r="U354">
        <v>0</v>
      </c>
      <c r="V354">
        <v>24.710999999999999</v>
      </c>
      <c r="W354">
        <v>5.3704999999999998</v>
      </c>
      <c r="X354">
        <v>355.06</v>
      </c>
      <c r="Y354">
        <v>362.69</v>
      </c>
      <c r="Z354">
        <v>11.715999999999999</v>
      </c>
      <c r="AA354">
        <v>-7.6124999999999998</v>
      </c>
      <c r="AB354" s="27">
        <v>100</v>
      </c>
      <c r="AC354" s="27">
        <v>100</v>
      </c>
      <c r="AD354">
        <v>1.2317</v>
      </c>
      <c r="AE354">
        <v>2.8443000000000001</v>
      </c>
      <c r="AF354">
        <v>205.22</v>
      </c>
      <c r="AG354">
        <v>-18.547000000000001</v>
      </c>
      <c r="AH354">
        <v>37.185000000000002</v>
      </c>
      <c r="AI354">
        <v>0.44291999999999998</v>
      </c>
      <c r="AJ354" s="2">
        <v>2.0659E-7</v>
      </c>
    </row>
    <row r="355" spans="1:36" x14ac:dyDescent="0.25">
      <c r="A355" s="17">
        <f t="shared" si="11"/>
        <v>41766</v>
      </c>
      <c r="B355">
        <v>5</v>
      </c>
      <c r="C355">
        <v>7</v>
      </c>
      <c r="D355">
        <v>6</v>
      </c>
      <c r="E355">
        <v>0</v>
      </c>
      <c r="F355">
        <v>127</v>
      </c>
      <c r="G355">
        <v>600</v>
      </c>
      <c r="H355">
        <f t="shared" si="10"/>
        <v>127.25</v>
      </c>
      <c r="I355">
        <v>225.7</v>
      </c>
      <c r="J355">
        <v>4.4946999999999999</v>
      </c>
      <c r="K355">
        <v>10.35</v>
      </c>
      <c r="L355">
        <v>10.205</v>
      </c>
      <c r="M355">
        <v>89.912000000000006</v>
      </c>
      <c r="N355">
        <v>1007.5</v>
      </c>
      <c r="O355">
        <v>33.24</v>
      </c>
      <c r="P355">
        <v>1130.0999999999999</v>
      </c>
      <c r="Q355">
        <v>6.9976999999999999E-3</v>
      </c>
      <c r="R355">
        <v>1.2330000000000001</v>
      </c>
      <c r="S355">
        <v>0</v>
      </c>
      <c r="T355">
        <v>0</v>
      </c>
      <c r="U355">
        <v>0</v>
      </c>
      <c r="V355">
        <v>34.063000000000002</v>
      </c>
      <c r="W355">
        <v>6.8249000000000004</v>
      </c>
      <c r="X355">
        <v>358.61</v>
      </c>
      <c r="Y355">
        <v>364.21</v>
      </c>
      <c r="Z355">
        <v>21.637</v>
      </c>
      <c r="AA355">
        <v>-5.5423999999999998</v>
      </c>
      <c r="AB355" s="27">
        <v>100</v>
      </c>
      <c r="AC355" s="27">
        <v>100</v>
      </c>
      <c r="AD355">
        <v>1.2317</v>
      </c>
      <c r="AE355">
        <v>2.5998000000000001</v>
      </c>
      <c r="AF355">
        <v>207.5</v>
      </c>
      <c r="AG355">
        <v>-10.914999999999999</v>
      </c>
      <c r="AH355">
        <v>34.707999999999998</v>
      </c>
      <c r="AI355">
        <v>0.42176000000000002</v>
      </c>
      <c r="AJ355" s="2">
        <v>1.2501999999999999E-7</v>
      </c>
    </row>
    <row r="356" spans="1:36" x14ac:dyDescent="0.25">
      <c r="A356" s="17">
        <f t="shared" si="11"/>
        <v>41766</v>
      </c>
      <c r="B356">
        <v>5</v>
      </c>
      <c r="C356">
        <v>7</v>
      </c>
      <c r="D356">
        <v>6</v>
      </c>
      <c r="E356">
        <v>30</v>
      </c>
      <c r="F356">
        <v>127</v>
      </c>
      <c r="G356">
        <v>630</v>
      </c>
      <c r="H356">
        <f t="shared" si="10"/>
        <v>127.27083333333333</v>
      </c>
      <c r="I356">
        <v>229.63</v>
      </c>
      <c r="J356">
        <v>4.8987999999999996</v>
      </c>
      <c r="K356">
        <v>10.334</v>
      </c>
      <c r="L356">
        <v>10.329000000000001</v>
      </c>
      <c r="M356">
        <v>90.471999999999994</v>
      </c>
      <c r="N356">
        <v>1007.8</v>
      </c>
      <c r="O356">
        <v>43.798000000000002</v>
      </c>
      <c r="P356">
        <v>1135.8</v>
      </c>
      <c r="Q356">
        <v>7.0315999999999998E-3</v>
      </c>
      <c r="R356">
        <v>1.2334000000000001</v>
      </c>
      <c r="S356">
        <v>0</v>
      </c>
      <c r="T356">
        <v>0</v>
      </c>
      <c r="U356">
        <v>0</v>
      </c>
      <c r="V356">
        <v>44.789000000000001</v>
      </c>
      <c r="W356">
        <v>8.6931999999999992</v>
      </c>
      <c r="X356">
        <v>360.05</v>
      </c>
      <c r="Y356">
        <v>365.36</v>
      </c>
      <c r="Z356">
        <v>30.782</v>
      </c>
      <c r="AA356">
        <v>-3.6503999999999999</v>
      </c>
      <c r="AB356" s="27">
        <v>100</v>
      </c>
      <c r="AC356" s="27">
        <v>100</v>
      </c>
      <c r="AD356">
        <v>1.2322</v>
      </c>
      <c r="AE356">
        <v>2.3757999999999999</v>
      </c>
      <c r="AF356">
        <v>216.11</v>
      </c>
      <c r="AG356">
        <v>-8.1669</v>
      </c>
      <c r="AH356">
        <v>47.003999999999998</v>
      </c>
      <c r="AI356">
        <v>0.46092</v>
      </c>
      <c r="AJ356" s="2">
        <v>3.9068000000000003E-8</v>
      </c>
    </row>
    <row r="357" spans="1:36" x14ac:dyDescent="0.25">
      <c r="A357" s="17">
        <f t="shared" si="11"/>
        <v>41766</v>
      </c>
      <c r="B357">
        <v>5</v>
      </c>
      <c r="C357">
        <v>7</v>
      </c>
      <c r="D357">
        <v>7</v>
      </c>
      <c r="E357">
        <v>0</v>
      </c>
      <c r="F357">
        <v>127</v>
      </c>
      <c r="G357">
        <v>700</v>
      </c>
      <c r="H357">
        <f t="shared" si="10"/>
        <v>127.29166666666667</v>
      </c>
      <c r="I357">
        <v>231.23</v>
      </c>
      <c r="J357">
        <v>4.8239999999999998</v>
      </c>
      <c r="K357">
        <v>10.48</v>
      </c>
      <c r="L357">
        <v>10.38</v>
      </c>
      <c r="M357">
        <v>91.724999999999994</v>
      </c>
      <c r="N357">
        <v>1008</v>
      </c>
      <c r="O357">
        <v>57.677999999999997</v>
      </c>
      <c r="P357">
        <v>1162.9000000000001</v>
      </c>
      <c r="Q357">
        <v>7.1983999999999998E-3</v>
      </c>
      <c r="R357">
        <v>1.2329000000000001</v>
      </c>
      <c r="S357">
        <v>0</v>
      </c>
      <c r="T357">
        <v>0</v>
      </c>
      <c r="U357">
        <v>0</v>
      </c>
      <c r="V357">
        <v>63.661000000000001</v>
      </c>
      <c r="W357">
        <v>12.119</v>
      </c>
      <c r="X357">
        <v>361.24</v>
      </c>
      <c r="Y357">
        <v>367.16</v>
      </c>
      <c r="Z357">
        <v>45.618000000000002</v>
      </c>
      <c r="AA357">
        <v>-1.0305</v>
      </c>
      <c r="AB357" s="27">
        <v>100</v>
      </c>
      <c r="AC357" s="27">
        <v>100</v>
      </c>
      <c r="AD357">
        <v>1.232</v>
      </c>
      <c r="AE357">
        <v>2.2222</v>
      </c>
      <c r="AF357">
        <v>222.56</v>
      </c>
      <c r="AG357">
        <v>-2.0522999999999998</v>
      </c>
      <c r="AH357">
        <v>46.008000000000003</v>
      </c>
      <c r="AI357">
        <v>0.41488999999999998</v>
      </c>
      <c r="AJ357" s="2">
        <v>4.0443E-8</v>
      </c>
    </row>
    <row r="358" spans="1:36" x14ac:dyDescent="0.25">
      <c r="A358" s="17">
        <f t="shared" si="11"/>
        <v>41766</v>
      </c>
      <c r="B358">
        <v>5</v>
      </c>
      <c r="C358">
        <v>7</v>
      </c>
      <c r="D358">
        <v>7</v>
      </c>
      <c r="E358">
        <v>30</v>
      </c>
      <c r="F358">
        <v>127</v>
      </c>
      <c r="G358">
        <v>730</v>
      </c>
      <c r="H358">
        <f t="shared" si="10"/>
        <v>127.3125</v>
      </c>
      <c r="I358">
        <v>230.7</v>
      </c>
      <c r="J358">
        <v>5.1901999999999999</v>
      </c>
      <c r="K358">
        <v>10.862</v>
      </c>
      <c r="L358">
        <v>10.923</v>
      </c>
      <c r="M358">
        <v>89.698999999999998</v>
      </c>
      <c r="N358">
        <v>1008.3</v>
      </c>
      <c r="O358">
        <v>108.75</v>
      </c>
      <c r="P358">
        <v>1166.4000000000001</v>
      </c>
      <c r="Q358">
        <v>7.2176000000000002E-3</v>
      </c>
      <c r="R358">
        <v>1.2316</v>
      </c>
      <c r="S358">
        <v>0</v>
      </c>
      <c r="T358">
        <v>0</v>
      </c>
      <c r="U358">
        <v>0</v>
      </c>
      <c r="V358">
        <v>118.62</v>
      </c>
      <c r="W358">
        <v>21.876000000000001</v>
      </c>
      <c r="X358">
        <v>358.29</v>
      </c>
      <c r="Y358">
        <v>370.93</v>
      </c>
      <c r="Z358">
        <v>84.108000000000004</v>
      </c>
      <c r="AA358">
        <v>4.0354000000000001</v>
      </c>
      <c r="AB358" s="27">
        <v>100</v>
      </c>
      <c r="AC358" s="27">
        <v>100</v>
      </c>
      <c r="AD358">
        <v>1.2305999999999999</v>
      </c>
      <c r="AE358">
        <v>2.5489999999999999</v>
      </c>
      <c r="AF358">
        <v>219.17</v>
      </c>
      <c r="AG358">
        <v>6.9570999999999996</v>
      </c>
      <c r="AH358">
        <v>70.831000000000003</v>
      </c>
      <c r="AI358">
        <v>0.46806999999999999</v>
      </c>
      <c r="AJ358" s="2">
        <v>-2.1827000000000001E-7</v>
      </c>
    </row>
    <row r="359" spans="1:36" x14ac:dyDescent="0.25">
      <c r="A359" s="17">
        <f t="shared" si="11"/>
        <v>41766</v>
      </c>
      <c r="B359">
        <v>5</v>
      </c>
      <c r="C359">
        <v>7</v>
      </c>
      <c r="D359">
        <v>8</v>
      </c>
      <c r="E359">
        <v>0</v>
      </c>
      <c r="F359">
        <v>127</v>
      </c>
      <c r="G359">
        <v>800</v>
      </c>
      <c r="H359">
        <f t="shared" si="10"/>
        <v>127.33333333333333</v>
      </c>
      <c r="I359">
        <v>224.9</v>
      </c>
      <c r="J359">
        <v>4.0297999999999998</v>
      </c>
      <c r="K359">
        <v>11.388</v>
      </c>
      <c r="L359">
        <v>11.324999999999999</v>
      </c>
      <c r="M359">
        <v>88.182000000000002</v>
      </c>
      <c r="N359">
        <v>1008.6</v>
      </c>
      <c r="O359">
        <v>186.88</v>
      </c>
      <c r="P359">
        <v>1188</v>
      </c>
      <c r="Q359">
        <v>7.3493999999999999E-3</v>
      </c>
      <c r="R359">
        <v>1.2296</v>
      </c>
      <c r="S359">
        <v>0</v>
      </c>
      <c r="T359">
        <v>0</v>
      </c>
      <c r="U359">
        <v>3.6206</v>
      </c>
      <c r="V359">
        <v>218.91</v>
      </c>
      <c r="W359">
        <v>40.911000000000001</v>
      </c>
      <c r="X359">
        <v>353.65</v>
      </c>
      <c r="Y359">
        <v>378.22</v>
      </c>
      <c r="Z359">
        <v>153.43</v>
      </c>
      <c r="AA359">
        <v>9.8550000000000004</v>
      </c>
      <c r="AB359" s="27">
        <v>100</v>
      </c>
      <c r="AC359" s="27">
        <v>100</v>
      </c>
      <c r="AD359">
        <v>1.2290000000000001</v>
      </c>
      <c r="AE359">
        <v>2.2746</v>
      </c>
      <c r="AF359">
        <v>208.21</v>
      </c>
      <c r="AG359">
        <v>11.526999999999999</v>
      </c>
      <c r="AH359">
        <v>79.013999999999996</v>
      </c>
      <c r="AI359">
        <v>0.39684000000000003</v>
      </c>
      <c r="AJ359" s="2">
        <v>-4.2030999999999998E-7</v>
      </c>
    </row>
    <row r="360" spans="1:36" x14ac:dyDescent="0.25">
      <c r="A360" s="17">
        <f t="shared" si="11"/>
        <v>41766</v>
      </c>
      <c r="B360">
        <v>5</v>
      </c>
      <c r="C360">
        <v>7</v>
      </c>
      <c r="D360">
        <v>8</v>
      </c>
      <c r="E360">
        <v>30</v>
      </c>
      <c r="F360">
        <v>127</v>
      </c>
      <c r="G360">
        <v>830</v>
      </c>
      <c r="H360">
        <f t="shared" si="10"/>
        <v>127.35416666666666</v>
      </c>
      <c r="I360">
        <v>234.5</v>
      </c>
      <c r="J360">
        <v>5.6075999999999997</v>
      </c>
      <c r="K360">
        <v>12.515000000000001</v>
      </c>
      <c r="L360">
        <v>13.026999999999999</v>
      </c>
      <c r="M360">
        <v>82.927000000000007</v>
      </c>
      <c r="N360">
        <v>1008.8</v>
      </c>
      <c r="O360">
        <v>433.02</v>
      </c>
      <c r="P360">
        <v>1202.5</v>
      </c>
      <c r="Q360">
        <v>7.4389E-3</v>
      </c>
      <c r="R360">
        <v>1.2249000000000001</v>
      </c>
      <c r="S360">
        <v>0</v>
      </c>
      <c r="T360">
        <v>0</v>
      </c>
      <c r="U360">
        <v>18.86</v>
      </c>
      <c r="V360">
        <v>462.04</v>
      </c>
      <c r="W360">
        <v>87.792000000000002</v>
      </c>
      <c r="X360">
        <v>343.98</v>
      </c>
      <c r="Y360">
        <v>391.76</v>
      </c>
      <c r="Z360">
        <v>326.47000000000003</v>
      </c>
      <c r="AA360">
        <v>24.997</v>
      </c>
      <c r="AB360" s="27">
        <v>100</v>
      </c>
      <c r="AC360" s="27">
        <v>100</v>
      </c>
      <c r="AD360">
        <v>1.2249000000000001</v>
      </c>
      <c r="AE360">
        <v>3.4214000000000002</v>
      </c>
      <c r="AF360">
        <v>231.73</v>
      </c>
      <c r="AG360">
        <v>79.975999999999999</v>
      </c>
      <c r="AH360">
        <v>163.57</v>
      </c>
      <c r="AI360">
        <v>0.50624000000000002</v>
      </c>
      <c r="AJ360" s="2">
        <v>-7.7560000000000004E-7</v>
      </c>
    </row>
    <row r="361" spans="1:36" x14ac:dyDescent="0.25">
      <c r="A361" s="17">
        <f t="shared" si="11"/>
        <v>41766</v>
      </c>
      <c r="B361">
        <v>5</v>
      </c>
      <c r="C361">
        <v>7</v>
      </c>
      <c r="D361">
        <v>9</v>
      </c>
      <c r="E361">
        <v>0</v>
      </c>
      <c r="F361">
        <v>127</v>
      </c>
      <c r="G361">
        <v>900</v>
      </c>
      <c r="H361">
        <f t="shared" ref="H361:H424" si="12">+F361+D361/24+E361/(24*60)</f>
        <v>127.375</v>
      </c>
      <c r="I361">
        <v>234.77</v>
      </c>
      <c r="J361">
        <v>6.4021999999999997</v>
      </c>
      <c r="K361">
        <v>13.223000000000001</v>
      </c>
      <c r="L361">
        <v>13.78</v>
      </c>
      <c r="M361">
        <v>79.11</v>
      </c>
      <c r="N361">
        <v>1008.9</v>
      </c>
      <c r="O361">
        <v>437.07</v>
      </c>
      <c r="P361">
        <v>1202.0999999999999</v>
      </c>
      <c r="Q361">
        <v>7.4352000000000003E-3</v>
      </c>
      <c r="R361">
        <v>1.222</v>
      </c>
      <c r="S361">
        <v>0</v>
      </c>
      <c r="T361">
        <v>0</v>
      </c>
      <c r="U361">
        <v>13.081</v>
      </c>
      <c r="V361">
        <v>423.55</v>
      </c>
      <c r="W361">
        <v>79.504999999999995</v>
      </c>
      <c r="X361">
        <v>347.11</v>
      </c>
      <c r="Y361">
        <v>393.87</v>
      </c>
      <c r="Z361">
        <v>297.27999999999997</v>
      </c>
      <c r="AA361">
        <v>34.311</v>
      </c>
      <c r="AB361" s="27">
        <v>100</v>
      </c>
      <c r="AC361" s="27">
        <v>100</v>
      </c>
      <c r="AD361">
        <v>1.2230000000000001</v>
      </c>
      <c r="AE361">
        <v>3.7565</v>
      </c>
      <c r="AF361">
        <v>231.2</v>
      </c>
      <c r="AG361">
        <v>71.977999999999994</v>
      </c>
      <c r="AH361">
        <v>161.34</v>
      </c>
      <c r="AI361">
        <v>0.48765999999999998</v>
      </c>
      <c r="AJ361" s="2">
        <v>-6.8163000000000005E-7</v>
      </c>
    </row>
    <row r="362" spans="1:36" x14ac:dyDescent="0.25">
      <c r="A362" s="17">
        <f t="shared" si="11"/>
        <v>41766</v>
      </c>
      <c r="B362">
        <v>5</v>
      </c>
      <c r="C362">
        <v>7</v>
      </c>
      <c r="D362">
        <v>9</v>
      </c>
      <c r="E362">
        <v>30</v>
      </c>
      <c r="F362">
        <v>127</v>
      </c>
      <c r="G362">
        <v>930</v>
      </c>
      <c r="H362">
        <f t="shared" si="12"/>
        <v>127.39583333333333</v>
      </c>
      <c r="I362">
        <v>227.76</v>
      </c>
      <c r="J362">
        <v>5.3380999999999998</v>
      </c>
      <c r="K362">
        <v>13.051</v>
      </c>
      <c r="L362">
        <v>13.368</v>
      </c>
      <c r="M362">
        <v>75.977000000000004</v>
      </c>
      <c r="N362">
        <v>1008.9</v>
      </c>
      <c r="O362">
        <v>369.3</v>
      </c>
      <c r="P362">
        <v>1141.5</v>
      </c>
      <c r="Q362">
        <v>7.0588999999999999E-3</v>
      </c>
      <c r="R362">
        <v>1.2230000000000001</v>
      </c>
      <c r="S362">
        <v>0</v>
      </c>
      <c r="T362">
        <v>0</v>
      </c>
      <c r="U362">
        <v>13.670999999999999</v>
      </c>
      <c r="V362">
        <v>368.53</v>
      </c>
      <c r="W362">
        <v>68.902000000000001</v>
      </c>
      <c r="X362">
        <v>350.35</v>
      </c>
      <c r="Y362">
        <v>394.06</v>
      </c>
      <c r="Z362">
        <v>255.92</v>
      </c>
      <c r="AA362">
        <v>30.302</v>
      </c>
      <c r="AB362" s="27">
        <v>100</v>
      </c>
      <c r="AC362" s="27">
        <v>100</v>
      </c>
      <c r="AD362">
        <v>1.2218</v>
      </c>
      <c r="AE362">
        <v>3.2277999999999998</v>
      </c>
      <c r="AF362">
        <v>220.78</v>
      </c>
      <c r="AG362">
        <v>43.783999999999999</v>
      </c>
      <c r="AH362">
        <v>164.96</v>
      </c>
      <c r="AI362">
        <v>0.47860999999999998</v>
      </c>
      <c r="AJ362" s="2">
        <v>-5.6823E-7</v>
      </c>
    </row>
    <row r="363" spans="1:36" x14ac:dyDescent="0.25">
      <c r="A363" s="17">
        <f t="shared" si="11"/>
        <v>41766</v>
      </c>
      <c r="B363">
        <v>5</v>
      </c>
      <c r="C363">
        <v>7</v>
      </c>
      <c r="D363">
        <v>10</v>
      </c>
      <c r="E363">
        <v>0</v>
      </c>
      <c r="F363">
        <v>127</v>
      </c>
      <c r="G363">
        <v>1000</v>
      </c>
      <c r="H363">
        <f t="shared" si="12"/>
        <v>127.41666666666667</v>
      </c>
      <c r="I363">
        <v>227.36</v>
      </c>
      <c r="J363">
        <v>6.0016999999999996</v>
      </c>
      <c r="K363">
        <v>13.577999999999999</v>
      </c>
      <c r="L363">
        <v>14.154</v>
      </c>
      <c r="M363">
        <v>72.313999999999993</v>
      </c>
      <c r="N363">
        <v>1008.9</v>
      </c>
      <c r="O363">
        <v>365.36</v>
      </c>
      <c r="P363">
        <v>1124.4000000000001</v>
      </c>
      <c r="Q363">
        <v>6.9528999999999997E-3</v>
      </c>
      <c r="R363">
        <v>1.2208000000000001</v>
      </c>
      <c r="S363">
        <v>0</v>
      </c>
      <c r="T363">
        <v>0</v>
      </c>
      <c r="U363">
        <v>9.3317999999999994</v>
      </c>
      <c r="V363">
        <v>354.4</v>
      </c>
      <c r="W363">
        <v>64.789000000000001</v>
      </c>
      <c r="X363">
        <v>353.03</v>
      </c>
      <c r="Y363">
        <v>395.58</v>
      </c>
      <c r="Z363">
        <v>247.07</v>
      </c>
      <c r="AA363">
        <v>37.027999999999999</v>
      </c>
      <c r="AB363" s="27">
        <v>100</v>
      </c>
      <c r="AC363" s="27">
        <v>100</v>
      </c>
      <c r="AD363">
        <v>1.2199</v>
      </c>
      <c r="AE363">
        <v>3.6612</v>
      </c>
      <c r="AF363">
        <v>222.32</v>
      </c>
      <c r="AG363">
        <v>42.058</v>
      </c>
      <c r="AH363">
        <v>180.22</v>
      </c>
      <c r="AI363">
        <v>0.57762000000000002</v>
      </c>
      <c r="AJ363" s="2">
        <v>-6.1262999999999995E-7</v>
      </c>
    </row>
    <row r="364" spans="1:36" x14ac:dyDescent="0.25">
      <c r="A364" s="17">
        <f t="shared" si="11"/>
        <v>41766</v>
      </c>
      <c r="B364">
        <v>5</v>
      </c>
      <c r="C364">
        <v>7</v>
      </c>
      <c r="D364">
        <v>10</v>
      </c>
      <c r="E364">
        <v>30</v>
      </c>
      <c r="F364">
        <v>127</v>
      </c>
      <c r="G364">
        <v>1030</v>
      </c>
      <c r="H364">
        <f t="shared" si="12"/>
        <v>127.4375</v>
      </c>
      <c r="I364">
        <v>222.97</v>
      </c>
      <c r="J364">
        <v>4.9911000000000003</v>
      </c>
      <c r="K364">
        <v>13.615</v>
      </c>
      <c r="L364">
        <v>13.701000000000001</v>
      </c>
      <c r="M364">
        <v>73.379000000000005</v>
      </c>
      <c r="N364">
        <v>1008.9</v>
      </c>
      <c r="O364">
        <v>243.8</v>
      </c>
      <c r="P364">
        <v>1144</v>
      </c>
      <c r="Q364">
        <v>7.0739000000000002E-3</v>
      </c>
      <c r="R364">
        <v>1.2205999999999999</v>
      </c>
      <c r="S364">
        <v>0</v>
      </c>
      <c r="T364">
        <v>0</v>
      </c>
      <c r="U364">
        <v>2.2050999999999998</v>
      </c>
      <c r="V364">
        <v>226.32</v>
      </c>
      <c r="W364">
        <v>41.024999999999999</v>
      </c>
      <c r="X364">
        <v>360.39</v>
      </c>
      <c r="Y364">
        <v>390.17</v>
      </c>
      <c r="Z364">
        <v>155.51</v>
      </c>
      <c r="AA364">
        <v>22.55</v>
      </c>
      <c r="AB364" s="27">
        <v>100</v>
      </c>
      <c r="AC364" s="27">
        <v>100</v>
      </c>
      <c r="AD364">
        <v>1.2208000000000001</v>
      </c>
      <c r="AE364">
        <v>2.7704</v>
      </c>
      <c r="AF364">
        <v>207.9</v>
      </c>
      <c r="AG364">
        <v>19.053999999999998</v>
      </c>
      <c r="AH364">
        <v>134.44</v>
      </c>
      <c r="AI364">
        <v>0.47710999999999998</v>
      </c>
      <c r="AJ364" s="2">
        <v>-4.3643E-7</v>
      </c>
    </row>
    <row r="365" spans="1:36" x14ac:dyDescent="0.25">
      <c r="A365" s="17">
        <f t="shared" si="11"/>
        <v>41766</v>
      </c>
      <c r="B365">
        <v>5</v>
      </c>
      <c r="C365">
        <v>7</v>
      </c>
      <c r="D365">
        <v>11</v>
      </c>
      <c r="E365">
        <v>0</v>
      </c>
      <c r="F365">
        <v>127</v>
      </c>
      <c r="G365">
        <v>1100</v>
      </c>
      <c r="H365">
        <f t="shared" si="12"/>
        <v>127.45833333333333</v>
      </c>
      <c r="I365">
        <v>219.77</v>
      </c>
      <c r="J365">
        <v>2.9927000000000001</v>
      </c>
      <c r="K365">
        <v>13.252000000000001</v>
      </c>
      <c r="L365">
        <v>13.301</v>
      </c>
      <c r="M365">
        <v>79.405000000000001</v>
      </c>
      <c r="N365">
        <v>1009.2</v>
      </c>
      <c r="O365">
        <v>233.01</v>
      </c>
      <c r="P365">
        <v>1209.5999999999999</v>
      </c>
      <c r="Q365">
        <v>7.4796000000000003E-3</v>
      </c>
      <c r="R365">
        <v>1.2222</v>
      </c>
      <c r="S365">
        <v>0.36667</v>
      </c>
      <c r="T365">
        <v>10</v>
      </c>
      <c r="U365">
        <v>0.1515</v>
      </c>
      <c r="V365">
        <v>271.43</v>
      </c>
      <c r="W365">
        <v>49.206000000000003</v>
      </c>
      <c r="X365">
        <v>378.78</v>
      </c>
      <c r="Y365">
        <v>392.69</v>
      </c>
      <c r="Z365">
        <v>208.32</v>
      </c>
      <c r="AA365">
        <v>26.248999999999999</v>
      </c>
      <c r="AB365" s="27">
        <v>100</v>
      </c>
      <c r="AC365" s="27">
        <v>100</v>
      </c>
      <c r="AD365">
        <v>1.2221</v>
      </c>
      <c r="AE365">
        <v>2.0125999999999999</v>
      </c>
      <c r="AF365">
        <v>201.61</v>
      </c>
      <c r="AG365">
        <v>12.722</v>
      </c>
      <c r="AH365">
        <v>83.92</v>
      </c>
      <c r="AI365">
        <v>0.33090999999999998</v>
      </c>
      <c r="AJ365" s="2">
        <v>-4.0774000000000002E-7</v>
      </c>
    </row>
    <row r="366" spans="1:36" x14ac:dyDescent="0.25">
      <c r="A366" s="17">
        <f t="shared" si="11"/>
        <v>41766</v>
      </c>
      <c r="B366">
        <v>5</v>
      </c>
      <c r="C366">
        <v>7</v>
      </c>
      <c r="D366">
        <v>11</v>
      </c>
      <c r="E366">
        <v>30</v>
      </c>
      <c r="F366">
        <v>127</v>
      </c>
      <c r="G366">
        <v>1130</v>
      </c>
      <c r="H366">
        <f t="shared" si="12"/>
        <v>127.47916666666666</v>
      </c>
      <c r="I366">
        <v>229.7</v>
      </c>
      <c r="J366">
        <v>5.2542999999999997</v>
      </c>
      <c r="K366">
        <v>14.25</v>
      </c>
      <c r="L366">
        <v>14.852</v>
      </c>
      <c r="M366">
        <v>73.069000000000003</v>
      </c>
      <c r="N366">
        <v>1009.3</v>
      </c>
      <c r="O366">
        <v>497.73</v>
      </c>
      <c r="P366">
        <v>1186.5999999999999</v>
      </c>
      <c r="Q366">
        <v>7.3356000000000003E-3</v>
      </c>
      <c r="R366">
        <v>1.2181999999999999</v>
      </c>
      <c r="S366">
        <v>0</v>
      </c>
      <c r="T366">
        <v>0</v>
      </c>
      <c r="U366">
        <v>6.5385999999999997</v>
      </c>
      <c r="V366">
        <v>482.26</v>
      </c>
      <c r="W366">
        <v>86.13</v>
      </c>
      <c r="X366">
        <v>367.48</v>
      </c>
      <c r="Y366">
        <v>402.28</v>
      </c>
      <c r="Z366">
        <v>361.34</v>
      </c>
      <c r="AA366">
        <v>45.274000000000001</v>
      </c>
      <c r="AB366" s="27">
        <v>100</v>
      </c>
      <c r="AC366" s="27">
        <v>100</v>
      </c>
      <c r="AD366">
        <v>1.2186999999999999</v>
      </c>
      <c r="AE366">
        <v>2.8675999999999999</v>
      </c>
      <c r="AF366">
        <v>217.97</v>
      </c>
      <c r="AG366">
        <v>47.612000000000002</v>
      </c>
      <c r="AH366">
        <v>220.9</v>
      </c>
      <c r="AI366">
        <v>0.51997000000000004</v>
      </c>
      <c r="AJ366" s="2">
        <v>-8.8118999999999996E-7</v>
      </c>
    </row>
    <row r="367" spans="1:36" x14ac:dyDescent="0.25">
      <c r="A367" s="17">
        <f t="shared" si="11"/>
        <v>41766</v>
      </c>
      <c r="B367">
        <v>5</v>
      </c>
      <c r="C367">
        <v>7</v>
      </c>
      <c r="D367">
        <v>12</v>
      </c>
      <c r="E367">
        <v>0</v>
      </c>
      <c r="F367">
        <v>127</v>
      </c>
      <c r="G367">
        <v>1200</v>
      </c>
      <c r="H367">
        <f t="shared" si="12"/>
        <v>127.5</v>
      </c>
      <c r="I367">
        <v>239.32</v>
      </c>
      <c r="J367">
        <v>5.3254999999999999</v>
      </c>
      <c r="K367">
        <v>13.641</v>
      </c>
      <c r="L367">
        <v>14.003</v>
      </c>
      <c r="M367">
        <v>75.052000000000007</v>
      </c>
      <c r="N367">
        <v>1009.3</v>
      </c>
      <c r="O367">
        <v>206.12</v>
      </c>
      <c r="P367">
        <v>1171.5999999999999</v>
      </c>
      <c r="Q367">
        <v>7.2424000000000004E-3</v>
      </c>
      <c r="R367">
        <v>1.2209000000000001</v>
      </c>
      <c r="S367">
        <v>0</v>
      </c>
      <c r="T367">
        <v>0</v>
      </c>
      <c r="U367">
        <v>3.1877</v>
      </c>
      <c r="V367">
        <v>211.84</v>
      </c>
      <c r="W367">
        <v>39.203000000000003</v>
      </c>
      <c r="X367">
        <v>366.38</v>
      </c>
      <c r="Y367">
        <v>392.23</v>
      </c>
      <c r="Z367">
        <v>146.79</v>
      </c>
      <c r="AA367">
        <v>30.446999999999999</v>
      </c>
      <c r="AB367" s="27">
        <v>99.99722222222222</v>
      </c>
      <c r="AC367" s="27">
        <v>99.99722222222222</v>
      </c>
      <c r="AD367">
        <v>1.2196</v>
      </c>
      <c r="AE367">
        <v>3.0051999999999999</v>
      </c>
      <c r="AF367">
        <v>237.6</v>
      </c>
      <c r="AG367">
        <v>8.0654000000000003</v>
      </c>
      <c r="AH367">
        <v>192.83</v>
      </c>
      <c r="AI367">
        <v>0.42426999999999998</v>
      </c>
      <c r="AJ367" s="2">
        <v>-6.5351999999999999E-7</v>
      </c>
    </row>
    <row r="368" spans="1:36" x14ac:dyDescent="0.25">
      <c r="A368" s="17">
        <f t="shared" si="11"/>
        <v>41766</v>
      </c>
      <c r="B368">
        <v>5</v>
      </c>
      <c r="C368">
        <v>7</v>
      </c>
      <c r="D368">
        <v>12</v>
      </c>
      <c r="E368">
        <v>30</v>
      </c>
      <c r="F368">
        <v>127</v>
      </c>
      <c r="G368">
        <v>1230</v>
      </c>
      <c r="H368">
        <f t="shared" si="12"/>
        <v>127.52083333333333</v>
      </c>
      <c r="I368">
        <v>236.92</v>
      </c>
      <c r="J368">
        <v>4.6246</v>
      </c>
      <c r="K368">
        <v>15.015000000000001</v>
      </c>
      <c r="L368">
        <v>15.343999999999999</v>
      </c>
      <c r="M368">
        <v>69.597999999999999</v>
      </c>
      <c r="N368">
        <v>1009.3</v>
      </c>
      <c r="O368">
        <v>699.38</v>
      </c>
      <c r="P368">
        <v>1185.0999999999999</v>
      </c>
      <c r="Q368">
        <v>7.3264999999999997E-3</v>
      </c>
      <c r="R368">
        <v>1.2150000000000001</v>
      </c>
      <c r="S368">
        <v>0</v>
      </c>
      <c r="T368">
        <v>0</v>
      </c>
      <c r="U368">
        <v>26.420999999999999</v>
      </c>
      <c r="V368">
        <v>752.13</v>
      </c>
      <c r="W368">
        <v>132.46</v>
      </c>
      <c r="X368">
        <v>330.23</v>
      </c>
      <c r="Y368">
        <v>417.55</v>
      </c>
      <c r="Z368">
        <v>532.35</v>
      </c>
      <c r="AA368">
        <v>60.125</v>
      </c>
      <c r="AB368" s="27">
        <v>100</v>
      </c>
      <c r="AC368" s="27">
        <v>100</v>
      </c>
      <c r="AD368">
        <v>1.2166999999999999</v>
      </c>
      <c r="AE368">
        <v>3.2370000000000001</v>
      </c>
      <c r="AF368">
        <v>233.36</v>
      </c>
      <c r="AG368">
        <v>109.34</v>
      </c>
      <c r="AH368">
        <v>267.39999999999998</v>
      </c>
      <c r="AI368">
        <v>0.44416</v>
      </c>
      <c r="AJ368" s="2">
        <v>-9.1131999999999998E-7</v>
      </c>
    </row>
    <row r="369" spans="1:36" x14ac:dyDescent="0.25">
      <c r="A369" s="17">
        <f t="shared" si="11"/>
        <v>41766</v>
      </c>
      <c r="B369">
        <v>5</v>
      </c>
      <c r="C369">
        <v>7</v>
      </c>
      <c r="D369">
        <v>13</v>
      </c>
      <c r="E369">
        <v>0</v>
      </c>
      <c r="F369">
        <v>127</v>
      </c>
      <c r="G369">
        <v>1300</v>
      </c>
      <c r="H369">
        <f t="shared" si="12"/>
        <v>127.54166666666667</v>
      </c>
      <c r="I369">
        <v>226.21</v>
      </c>
      <c r="J369">
        <v>4.718</v>
      </c>
      <c r="K369">
        <v>15.569000000000001</v>
      </c>
      <c r="L369">
        <v>16.327000000000002</v>
      </c>
      <c r="M369">
        <v>62.680999999999997</v>
      </c>
      <c r="N369">
        <v>1009.4</v>
      </c>
      <c r="O369">
        <v>416.62</v>
      </c>
      <c r="P369">
        <v>1113.8</v>
      </c>
      <c r="Q369">
        <v>6.8837000000000004E-3</v>
      </c>
      <c r="R369">
        <v>1.2131000000000001</v>
      </c>
      <c r="S369">
        <v>0</v>
      </c>
      <c r="T369">
        <v>0</v>
      </c>
      <c r="U369">
        <v>4.1176000000000004</v>
      </c>
      <c r="V369">
        <v>307.85000000000002</v>
      </c>
      <c r="W369">
        <v>55.414000000000001</v>
      </c>
      <c r="X369">
        <v>363.62</v>
      </c>
      <c r="Y369">
        <v>405.01</v>
      </c>
      <c r="Z369">
        <v>211.05</v>
      </c>
      <c r="AA369">
        <v>38.021000000000001</v>
      </c>
      <c r="AB369" s="27">
        <v>100</v>
      </c>
      <c r="AC369" s="27">
        <v>100</v>
      </c>
      <c r="AD369">
        <v>1.2141</v>
      </c>
      <c r="AE369">
        <v>3.06</v>
      </c>
      <c r="AF369">
        <v>222.26</v>
      </c>
      <c r="AG369">
        <v>25.84</v>
      </c>
      <c r="AH369">
        <v>180.18</v>
      </c>
      <c r="AI369">
        <v>0.43321999999999999</v>
      </c>
      <c r="AJ369" s="2">
        <v>-4.9110000000000005E-7</v>
      </c>
    </row>
    <row r="370" spans="1:36" x14ac:dyDescent="0.25">
      <c r="A370" s="17">
        <f t="shared" si="11"/>
        <v>41766</v>
      </c>
      <c r="B370">
        <v>5</v>
      </c>
      <c r="C370">
        <v>7</v>
      </c>
      <c r="D370">
        <v>13</v>
      </c>
      <c r="E370">
        <v>30</v>
      </c>
      <c r="F370">
        <v>127</v>
      </c>
      <c r="G370">
        <v>1330</v>
      </c>
      <c r="H370">
        <f t="shared" si="12"/>
        <v>127.5625</v>
      </c>
      <c r="I370">
        <v>251.64</v>
      </c>
      <c r="J370">
        <v>5.1858000000000004</v>
      </c>
      <c r="K370">
        <v>12.388</v>
      </c>
      <c r="L370">
        <v>12.497</v>
      </c>
      <c r="M370">
        <v>84.462000000000003</v>
      </c>
      <c r="N370">
        <v>1009.5</v>
      </c>
      <c r="O370">
        <v>77.436000000000007</v>
      </c>
      <c r="P370">
        <v>1204.9000000000001</v>
      </c>
      <c r="Q370">
        <v>7.4482000000000003E-3</v>
      </c>
      <c r="R370">
        <v>1.2262999999999999</v>
      </c>
      <c r="S370">
        <v>2.6166999999999998</v>
      </c>
      <c r="T370">
        <v>27.8</v>
      </c>
      <c r="U370">
        <v>0</v>
      </c>
      <c r="V370">
        <v>87.242000000000004</v>
      </c>
      <c r="W370">
        <v>16.367000000000001</v>
      </c>
      <c r="X370">
        <v>371.17</v>
      </c>
      <c r="Y370">
        <v>381.83</v>
      </c>
      <c r="Z370">
        <v>60.223999999999997</v>
      </c>
      <c r="AA370">
        <v>9.7787000000000006</v>
      </c>
      <c r="AB370" s="27">
        <v>99.99722222222222</v>
      </c>
      <c r="AC370" s="27">
        <v>95.86666666666666</v>
      </c>
      <c r="AD370">
        <v>1.2250000000000001</v>
      </c>
      <c r="AE370">
        <v>3.7978999999999998</v>
      </c>
      <c r="AF370">
        <v>245.52</v>
      </c>
      <c r="AG370">
        <v>-47.331000000000003</v>
      </c>
      <c r="AH370">
        <v>242.42</v>
      </c>
      <c r="AI370">
        <v>0.47666999999999998</v>
      </c>
      <c r="AJ370" s="2">
        <v>2.7093999999999998E-6</v>
      </c>
    </row>
    <row r="371" spans="1:36" x14ac:dyDescent="0.25">
      <c r="A371" s="17">
        <f t="shared" si="11"/>
        <v>41766</v>
      </c>
      <c r="B371">
        <v>5</v>
      </c>
      <c r="C371">
        <v>7</v>
      </c>
      <c r="D371">
        <v>14</v>
      </c>
      <c r="E371">
        <v>0</v>
      </c>
      <c r="F371">
        <v>127</v>
      </c>
      <c r="G371">
        <v>1400</v>
      </c>
      <c r="H371">
        <f t="shared" si="12"/>
        <v>127.58333333333333</v>
      </c>
      <c r="I371">
        <v>243.4</v>
      </c>
      <c r="J371">
        <v>4.2008999999999999</v>
      </c>
      <c r="K371">
        <v>12.24</v>
      </c>
      <c r="L371">
        <v>12.521000000000001</v>
      </c>
      <c r="M371">
        <v>88.563999999999993</v>
      </c>
      <c r="N371">
        <v>1009.9</v>
      </c>
      <c r="O371">
        <v>267.62</v>
      </c>
      <c r="P371">
        <v>1262.8</v>
      </c>
      <c r="Q371">
        <v>7.8047999999999998E-3</v>
      </c>
      <c r="R371">
        <v>1.2272000000000001</v>
      </c>
      <c r="S371">
        <v>1.6667000000000001E-2</v>
      </c>
      <c r="T371">
        <v>10.199999999999999</v>
      </c>
      <c r="U371">
        <v>0.95540000000000003</v>
      </c>
      <c r="V371">
        <v>298.31</v>
      </c>
      <c r="W371">
        <v>54.59</v>
      </c>
      <c r="X371">
        <v>363.03</v>
      </c>
      <c r="Y371">
        <v>391.11</v>
      </c>
      <c r="Z371">
        <v>215.64</v>
      </c>
      <c r="AA371">
        <v>21.797999999999998</v>
      </c>
      <c r="AB371" s="27">
        <v>100</v>
      </c>
      <c r="AC371" s="27">
        <v>100</v>
      </c>
      <c r="AD371">
        <v>1.2262999999999999</v>
      </c>
      <c r="AE371">
        <v>2.9279999999999999</v>
      </c>
      <c r="AF371">
        <v>240.6</v>
      </c>
      <c r="AG371">
        <v>30.716000000000001</v>
      </c>
      <c r="AH371">
        <v>2.8940000000000001</v>
      </c>
      <c r="AI371">
        <v>0.35065000000000002</v>
      </c>
      <c r="AJ371" s="2">
        <v>1.7489E-7</v>
      </c>
    </row>
    <row r="372" spans="1:36" x14ac:dyDescent="0.25">
      <c r="A372" s="17">
        <f t="shared" si="11"/>
        <v>41766</v>
      </c>
      <c r="B372">
        <v>5</v>
      </c>
      <c r="C372">
        <v>7</v>
      </c>
      <c r="D372">
        <v>14</v>
      </c>
      <c r="E372">
        <v>30</v>
      </c>
      <c r="F372">
        <v>127</v>
      </c>
      <c r="G372">
        <v>1430</v>
      </c>
      <c r="H372">
        <f t="shared" si="12"/>
        <v>127.60416666666666</v>
      </c>
      <c r="I372">
        <v>238.56</v>
      </c>
      <c r="J372">
        <v>4.2039</v>
      </c>
      <c r="K372">
        <v>13.214</v>
      </c>
      <c r="L372">
        <v>13.417</v>
      </c>
      <c r="M372">
        <v>82.42</v>
      </c>
      <c r="N372">
        <v>1009.9</v>
      </c>
      <c r="O372">
        <v>306.45999999999998</v>
      </c>
      <c r="P372">
        <v>1251.2</v>
      </c>
      <c r="Q372">
        <v>7.7327000000000003E-3</v>
      </c>
      <c r="R372">
        <v>1.2230000000000001</v>
      </c>
      <c r="S372">
        <v>0</v>
      </c>
      <c r="T372">
        <v>0</v>
      </c>
      <c r="U372">
        <v>4.8483999999999998</v>
      </c>
      <c r="V372">
        <v>282.79000000000002</v>
      </c>
      <c r="W372">
        <v>52.197000000000003</v>
      </c>
      <c r="X372">
        <v>356.55</v>
      </c>
      <c r="Y372">
        <v>394</v>
      </c>
      <c r="Z372">
        <v>193.14</v>
      </c>
      <c r="AA372">
        <v>28.038</v>
      </c>
      <c r="AB372" s="27">
        <v>100</v>
      </c>
      <c r="AC372" s="27">
        <v>100</v>
      </c>
      <c r="AD372">
        <v>1.2223999999999999</v>
      </c>
      <c r="AE372">
        <v>2.6876000000000002</v>
      </c>
      <c r="AF372">
        <v>236.76</v>
      </c>
      <c r="AG372">
        <v>26.864999999999998</v>
      </c>
      <c r="AH372">
        <v>130.18</v>
      </c>
      <c r="AI372">
        <v>0.38856000000000002</v>
      </c>
      <c r="AJ372" s="2">
        <v>-3.3828999999999999E-7</v>
      </c>
    </row>
    <row r="373" spans="1:36" x14ac:dyDescent="0.25">
      <c r="A373" s="17">
        <f t="shared" si="11"/>
        <v>41766</v>
      </c>
      <c r="B373">
        <v>5</v>
      </c>
      <c r="C373">
        <v>7</v>
      </c>
      <c r="D373">
        <v>15</v>
      </c>
      <c r="E373">
        <v>0</v>
      </c>
      <c r="F373">
        <v>127</v>
      </c>
      <c r="G373">
        <v>1500</v>
      </c>
      <c r="H373">
        <f t="shared" si="12"/>
        <v>127.625</v>
      </c>
      <c r="I373">
        <v>246.56</v>
      </c>
      <c r="J373">
        <v>4.8345000000000002</v>
      </c>
      <c r="K373">
        <v>13.352</v>
      </c>
      <c r="L373">
        <v>13.46</v>
      </c>
      <c r="M373">
        <v>79.518000000000001</v>
      </c>
      <c r="N373">
        <v>1009.9</v>
      </c>
      <c r="O373">
        <v>135.85</v>
      </c>
      <c r="P373">
        <v>1218.8</v>
      </c>
      <c r="Q373">
        <v>7.5316999999999997E-3</v>
      </c>
      <c r="R373">
        <v>1.2225999999999999</v>
      </c>
      <c r="S373">
        <v>1.6667000000000001E-2</v>
      </c>
      <c r="T373">
        <v>0.4</v>
      </c>
      <c r="U373">
        <v>0</v>
      </c>
      <c r="V373">
        <v>107.78</v>
      </c>
      <c r="W373">
        <v>20.888000000000002</v>
      </c>
      <c r="X373">
        <v>360.34</v>
      </c>
      <c r="Y373">
        <v>386.5</v>
      </c>
      <c r="Z373">
        <v>60.725999999999999</v>
      </c>
      <c r="AA373">
        <v>20.503</v>
      </c>
      <c r="AB373" s="27">
        <v>100</v>
      </c>
      <c r="AC373" s="27">
        <v>100</v>
      </c>
      <c r="AD373">
        <v>1.2216</v>
      </c>
      <c r="AE373">
        <v>3.2082999999999999</v>
      </c>
      <c r="AF373">
        <v>244.51</v>
      </c>
      <c r="AG373">
        <v>-15.994999999999999</v>
      </c>
      <c r="AH373">
        <v>102.24</v>
      </c>
      <c r="AI373">
        <v>0.36812</v>
      </c>
      <c r="AJ373" s="2">
        <v>-2.7926999999999999E-8</v>
      </c>
    </row>
    <row r="374" spans="1:36" x14ac:dyDescent="0.25">
      <c r="A374" s="17">
        <f t="shared" si="11"/>
        <v>41766</v>
      </c>
      <c r="B374">
        <v>5</v>
      </c>
      <c r="C374">
        <v>7</v>
      </c>
      <c r="D374">
        <v>15</v>
      </c>
      <c r="E374">
        <v>30</v>
      </c>
      <c r="F374">
        <v>127</v>
      </c>
      <c r="G374">
        <v>1530</v>
      </c>
      <c r="H374">
        <f t="shared" si="12"/>
        <v>127.64583333333333</v>
      </c>
      <c r="I374">
        <v>248.71</v>
      </c>
      <c r="J374">
        <v>3.3633999999999999</v>
      </c>
      <c r="K374">
        <v>12.260999999999999</v>
      </c>
      <c r="L374">
        <v>11.914</v>
      </c>
      <c r="M374">
        <v>83.188000000000002</v>
      </c>
      <c r="N374">
        <v>1009.9</v>
      </c>
      <c r="O374">
        <v>68.582999999999998</v>
      </c>
      <c r="P374">
        <v>1186.7</v>
      </c>
      <c r="Q374">
        <v>7.3325999999999999E-3</v>
      </c>
      <c r="R374">
        <v>1.2274</v>
      </c>
      <c r="S374">
        <v>1.4167000000000001</v>
      </c>
      <c r="T374">
        <v>23</v>
      </c>
      <c r="U374">
        <v>0</v>
      </c>
      <c r="V374">
        <v>74.712000000000003</v>
      </c>
      <c r="W374">
        <v>14.859</v>
      </c>
      <c r="X374">
        <v>370.15</v>
      </c>
      <c r="Y374">
        <v>379.39</v>
      </c>
      <c r="Z374">
        <v>50.613999999999997</v>
      </c>
      <c r="AA374">
        <v>4.3068999999999997</v>
      </c>
      <c r="AB374" s="27">
        <v>99.99722222222222</v>
      </c>
      <c r="AC374" s="27">
        <v>97.183333333333337</v>
      </c>
      <c r="AD374">
        <v>1.2262999999999999</v>
      </c>
      <c r="AE374">
        <v>2.3024</v>
      </c>
      <c r="AF374">
        <v>246.07</v>
      </c>
      <c r="AG374">
        <v>-17.295999999999999</v>
      </c>
      <c r="AH374">
        <v>124.77</v>
      </c>
      <c r="AI374">
        <v>0.23943999999999999</v>
      </c>
      <c r="AJ374" s="2">
        <v>-4.1903000000000001E-7</v>
      </c>
    </row>
    <row r="375" spans="1:36" x14ac:dyDescent="0.25">
      <c r="A375" s="17">
        <f t="shared" si="11"/>
        <v>41766</v>
      </c>
      <c r="B375">
        <v>5</v>
      </c>
      <c r="C375">
        <v>7</v>
      </c>
      <c r="D375">
        <v>16</v>
      </c>
      <c r="E375">
        <v>0</v>
      </c>
      <c r="F375">
        <v>127</v>
      </c>
      <c r="G375">
        <v>1600</v>
      </c>
      <c r="H375">
        <f t="shared" si="12"/>
        <v>127.66666666666667</v>
      </c>
      <c r="I375">
        <v>225.29</v>
      </c>
      <c r="J375">
        <v>3.2422</v>
      </c>
      <c r="K375">
        <v>12.59</v>
      </c>
      <c r="L375">
        <v>12.323</v>
      </c>
      <c r="M375">
        <v>86.268000000000001</v>
      </c>
      <c r="N375">
        <v>1009.9</v>
      </c>
      <c r="O375">
        <v>136.13999999999999</v>
      </c>
      <c r="P375">
        <v>1258.0999999999999</v>
      </c>
      <c r="Q375">
        <v>7.7755999999999997E-3</v>
      </c>
      <c r="R375">
        <v>1.2257</v>
      </c>
      <c r="S375">
        <v>1.6667000000000001E-2</v>
      </c>
      <c r="T375">
        <v>8.8000000000000007</v>
      </c>
      <c r="U375">
        <v>3.7804000000000002</v>
      </c>
      <c r="V375">
        <v>145.44999999999999</v>
      </c>
      <c r="W375">
        <v>28.373000000000001</v>
      </c>
      <c r="X375">
        <v>366.02</v>
      </c>
      <c r="Y375">
        <v>383.76</v>
      </c>
      <c r="Z375">
        <v>99.340999999999994</v>
      </c>
      <c r="AA375">
        <v>7.4055</v>
      </c>
      <c r="AB375" s="27">
        <v>100</v>
      </c>
      <c r="AC375" s="27">
        <v>100</v>
      </c>
      <c r="AD375">
        <v>1.2243999999999999</v>
      </c>
      <c r="AE375">
        <v>2.1267</v>
      </c>
      <c r="AF375">
        <v>209.21</v>
      </c>
      <c r="AG375">
        <v>-14.058</v>
      </c>
      <c r="AH375">
        <v>108.9</v>
      </c>
      <c r="AI375">
        <v>0.35316999999999998</v>
      </c>
      <c r="AJ375" s="2">
        <v>-4.9319000000000004E-7</v>
      </c>
    </row>
    <row r="376" spans="1:36" x14ac:dyDescent="0.25">
      <c r="A376" s="17">
        <f t="shared" si="11"/>
        <v>41766</v>
      </c>
      <c r="B376">
        <v>5</v>
      </c>
      <c r="C376">
        <v>7</v>
      </c>
      <c r="D376">
        <v>16</v>
      </c>
      <c r="E376">
        <v>30</v>
      </c>
      <c r="F376">
        <v>127</v>
      </c>
      <c r="G376">
        <v>1630</v>
      </c>
      <c r="H376">
        <f t="shared" si="12"/>
        <v>127.6875</v>
      </c>
      <c r="I376">
        <v>221.7</v>
      </c>
      <c r="J376">
        <v>3.2881</v>
      </c>
      <c r="K376">
        <v>12.839</v>
      </c>
      <c r="L376">
        <v>12.917999999999999</v>
      </c>
      <c r="M376">
        <v>85.082999999999998</v>
      </c>
      <c r="N376">
        <v>1009.8</v>
      </c>
      <c r="O376">
        <v>151.26</v>
      </c>
      <c r="P376">
        <v>1260.5</v>
      </c>
      <c r="Q376">
        <v>7.7911999999999999E-3</v>
      </c>
      <c r="R376">
        <v>1.2244999999999999</v>
      </c>
      <c r="S376">
        <v>0</v>
      </c>
      <c r="T376">
        <v>0</v>
      </c>
      <c r="U376">
        <v>3.6556999999999999</v>
      </c>
      <c r="V376">
        <v>149.22999999999999</v>
      </c>
      <c r="W376">
        <v>28.923999999999999</v>
      </c>
      <c r="X376">
        <v>354.9</v>
      </c>
      <c r="Y376">
        <v>384.27</v>
      </c>
      <c r="Z376">
        <v>90.936999999999998</v>
      </c>
      <c r="AA376">
        <v>12.89</v>
      </c>
      <c r="AB376" s="27">
        <v>100</v>
      </c>
      <c r="AC376" s="27">
        <v>100</v>
      </c>
      <c r="AD376">
        <v>1.2238</v>
      </c>
      <c r="AE376">
        <v>2.2181000000000002</v>
      </c>
      <c r="AF376">
        <v>201.75</v>
      </c>
      <c r="AG376">
        <v>-1.0662</v>
      </c>
      <c r="AH376">
        <v>43.58</v>
      </c>
      <c r="AI376">
        <v>0.32643</v>
      </c>
      <c r="AJ376" s="2">
        <v>-1.371E-7</v>
      </c>
    </row>
    <row r="377" spans="1:36" x14ac:dyDescent="0.25">
      <c r="A377" s="17">
        <f t="shared" si="11"/>
        <v>41766</v>
      </c>
      <c r="B377">
        <v>5</v>
      </c>
      <c r="C377">
        <v>7</v>
      </c>
      <c r="D377">
        <v>17</v>
      </c>
      <c r="E377">
        <v>0</v>
      </c>
      <c r="F377">
        <v>127</v>
      </c>
      <c r="G377">
        <v>1700</v>
      </c>
      <c r="H377">
        <f t="shared" si="12"/>
        <v>127.70833333333333</v>
      </c>
      <c r="I377">
        <v>225.57</v>
      </c>
      <c r="J377">
        <v>3.8502000000000001</v>
      </c>
      <c r="K377">
        <v>13.295999999999999</v>
      </c>
      <c r="L377">
        <v>13.317</v>
      </c>
      <c r="M377">
        <v>81.891000000000005</v>
      </c>
      <c r="N377">
        <v>1009.9</v>
      </c>
      <c r="O377">
        <v>158.4</v>
      </c>
      <c r="P377">
        <v>1250.3</v>
      </c>
      <c r="Q377">
        <v>7.7272E-3</v>
      </c>
      <c r="R377">
        <v>1.2226999999999999</v>
      </c>
      <c r="S377">
        <v>0</v>
      </c>
      <c r="T377">
        <v>0</v>
      </c>
      <c r="U377">
        <v>1.3172999999999999</v>
      </c>
      <c r="V377">
        <v>160.84</v>
      </c>
      <c r="W377">
        <v>32.347000000000001</v>
      </c>
      <c r="X377">
        <v>348.75</v>
      </c>
      <c r="Y377">
        <v>386.05</v>
      </c>
      <c r="Z377">
        <v>91.194999999999993</v>
      </c>
      <c r="AA377">
        <v>13.521000000000001</v>
      </c>
      <c r="AB377" s="27">
        <v>100</v>
      </c>
      <c r="AC377" s="27">
        <v>100</v>
      </c>
      <c r="AD377">
        <v>1.2218</v>
      </c>
      <c r="AE377">
        <v>2.0834000000000001</v>
      </c>
      <c r="AF377">
        <v>207.53</v>
      </c>
      <c r="AG377">
        <v>-4.8925000000000001</v>
      </c>
      <c r="AH377">
        <v>79.846999999999994</v>
      </c>
      <c r="AI377">
        <v>0.35077000000000003</v>
      </c>
      <c r="AJ377" s="2">
        <v>-2.0620000000000001E-7</v>
      </c>
    </row>
    <row r="378" spans="1:36" x14ac:dyDescent="0.25">
      <c r="A378" s="17">
        <f t="shared" si="11"/>
        <v>41766</v>
      </c>
      <c r="B378">
        <v>5</v>
      </c>
      <c r="C378">
        <v>7</v>
      </c>
      <c r="D378">
        <v>17</v>
      </c>
      <c r="E378">
        <v>30</v>
      </c>
      <c r="F378">
        <v>127</v>
      </c>
      <c r="G378">
        <v>1730</v>
      </c>
      <c r="H378">
        <f t="shared" si="12"/>
        <v>127.72916666666666</v>
      </c>
      <c r="I378">
        <v>235.6</v>
      </c>
      <c r="J378">
        <v>4.3899999999999997</v>
      </c>
      <c r="K378">
        <v>13.73</v>
      </c>
      <c r="L378">
        <v>13.664999999999999</v>
      </c>
      <c r="M378">
        <v>75.081000000000003</v>
      </c>
      <c r="N378">
        <v>1010</v>
      </c>
      <c r="O378">
        <v>165.19</v>
      </c>
      <c r="P378">
        <v>1179.3</v>
      </c>
      <c r="Q378">
        <v>7.2857E-3</v>
      </c>
      <c r="R378">
        <v>1.2213000000000001</v>
      </c>
      <c r="S378">
        <v>0</v>
      </c>
      <c r="T378">
        <v>0</v>
      </c>
      <c r="U378">
        <v>20</v>
      </c>
      <c r="V378">
        <v>169.28</v>
      </c>
      <c r="W378">
        <v>38.406999999999996</v>
      </c>
      <c r="X378">
        <v>316.52999999999997</v>
      </c>
      <c r="Y378">
        <v>385.13</v>
      </c>
      <c r="Z378">
        <v>62.273000000000003</v>
      </c>
      <c r="AA378">
        <v>12.725</v>
      </c>
      <c r="AB378" s="27">
        <v>100</v>
      </c>
      <c r="AC378" s="27">
        <v>100</v>
      </c>
      <c r="AD378">
        <v>1.22</v>
      </c>
      <c r="AE378">
        <v>2.6543999999999999</v>
      </c>
      <c r="AF378">
        <v>231.94</v>
      </c>
      <c r="AG378">
        <v>-15.763999999999999</v>
      </c>
      <c r="AH378">
        <v>94.320999999999998</v>
      </c>
      <c r="AI378">
        <v>0.38103999999999999</v>
      </c>
      <c r="AJ378" s="2">
        <v>-2.1138999999999999E-7</v>
      </c>
    </row>
    <row r="379" spans="1:36" x14ac:dyDescent="0.25">
      <c r="A379" s="17">
        <f t="shared" si="11"/>
        <v>41766</v>
      </c>
      <c r="B379">
        <v>5</v>
      </c>
      <c r="C379">
        <v>7</v>
      </c>
      <c r="D379">
        <v>18</v>
      </c>
      <c r="E379">
        <v>0</v>
      </c>
      <c r="F379">
        <v>127</v>
      </c>
      <c r="G379">
        <v>1800</v>
      </c>
      <c r="H379">
        <f t="shared" si="12"/>
        <v>127.75</v>
      </c>
      <c r="I379">
        <v>246.63</v>
      </c>
      <c r="J379">
        <v>5.0909000000000004</v>
      </c>
      <c r="K379">
        <v>13.445</v>
      </c>
      <c r="L379">
        <v>13.028</v>
      </c>
      <c r="M379">
        <v>71.277000000000001</v>
      </c>
      <c r="N379">
        <v>1010.1</v>
      </c>
      <c r="O379">
        <v>95.388999999999996</v>
      </c>
      <c r="P379">
        <v>1099.0999999999999</v>
      </c>
      <c r="Q379">
        <v>6.7876999999999998E-3</v>
      </c>
      <c r="R379">
        <v>1.2230000000000001</v>
      </c>
      <c r="S379">
        <v>0</v>
      </c>
      <c r="T379">
        <v>0</v>
      </c>
      <c r="U379">
        <v>20</v>
      </c>
      <c r="V379">
        <v>82.049000000000007</v>
      </c>
      <c r="W379">
        <v>20.562999999999999</v>
      </c>
      <c r="X379">
        <v>340.98</v>
      </c>
      <c r="Y379">
        <v>378.5</v>
      </c>
      <c r="Z379">
        <v>23.968</v>
      </c>
      <c r="AA379">
        <v>4.8072999999999997</v>
      </c>
      <c r="AB379" s="27">
        <v>100</v>
      </c>
      <c r="AC379" s="27">
        <v>100</v>
      </c>
      <c r="AD379">
        <v>1.2214</v>
      </c>
      <c r="AE379">
        <v>3.8433000000000002</v>
      </c>
      <c r="AF379">
        <v>245.51</v>
      </c>
      <c r="AG379">
        <v>-38.659999999999997</v>
      </c>
      <c r="AH379">
        <v>61.851999999999997</v>
      </c>
      <c r="AI379">
        <v>0.34038000000000002</v>
      </c>
      <c r="AJ379" s="2">
        <v>2.9496999999999999E-8</v>
      </c>
    </row>
    <row r="380" spans="1:36" x14ac:dyDescent="0.25">
      <c r="A380" s="17">
        <f t="shared" si="11"/>
        <v>41766</v>
      </c>
      <c r="B380">
        <v>5</v>
      </c>
      <c r="C380">
        <v>7</v>
      </c>
      <c r="D380">
        <v>18</v>
      </c>
      <c r="E380">
        <v>30</v>
      </c>
      <c r="F380">
        <v>127</v>
      </c>
      <c r="G380">
        <v>1830</v>
      </c>
      <c r="H380">
        <f t="shared" si="12"/>
        <v>127.77083333333333</v>
      </c>
      <c r="I380">
        <v>230.57</v>
      </c>
      <c r="J380">
        <v>3.3853</v>
      </c>
      <c r="K380">
        <v>13.053000000000001</v>
      </c>
      <c r="L380">
        <v>12.506</v>
      </c>
      <c r="M380">
        <v>72.811999999999998</v>
      </c>
      <c r="N380">
        <v>1010.1</v>
      </c>
      <c r="O380">
        <v>55.523000000000003</v>
      </c>
      <c r="P380">
        <v>1093.9000000000001</v>
      </c>
      <c r="Q380">
        <v>6.7549000000000003E-3</v>
      </c>
      <c r="R380">
        <v>1.2246999999999999</v>
      </c>
      <c r="S380">
        <v>0</v>
      </c>
      <c r="T380">
        <v>0</v>
      </c>
      <c r="U380">
        <v>20</v>
      </c>
      <c r="V380">
        <v>49.237000000000002</v>
      </c>
      <c r="W380">
        <v>12.113</v>
      </c>
      <c r="X380">
        <v>324.93</v>
      </c>
      <c r="Y380">
        <v>375.53</v>
      </c>
      <c r="Z380">
        <v>-13.471</v>
      </c>
      <c r="AA380">
        <v>-2.3334000000000001</v>
      </c>
      <c r="AB380" s="27">
        <v>100</v>
      </c>
      <c r="AC380" s="27">
        <v>100</v>
      </c>
      <c r="AD380">
        <v>1.2228000000000001</v>
      </c>
      <c r="AE380">
        <v>1.8752</v>
      </c>
      <c r="AF380">
        <v>225</v>
      </c>
      <c r="AG380">
        <v>-39.210999999999999</v>
      </c>
      <c r="AH380">
        <v>48.582999999999998</v>
      </c>
      <c r="AI380">
        <v>0.27587</v>
      </c>
      <c r="AJ380" s="2">
        <v>1.5232999999999999E-7</v>
      </c>
    </row>
    <row r="381" spans="1:36" x14ac:dyDescent="0.25">
      <c r="A381" s="17">
        <f t="shared" si="11"/>
        <v>41766</v>
      </c>
      <c r="B381">
        <v>5</v>
      </c>
      <c r="C381">
        <v>7</v>
      </c>
      <c r="D381">
        <v>19</v>
      </c>
      <c r="E381">
        <v>0</v>
      </c>
      <c r="F381">
        <v>127</v>
      </c>
      <c r="G381">
        <v>1900</v>
      </c>
      <c r="H381">
        <f t="shared" si="12"/>
        <v>127.79166666666667</v>
      </c>
      <c r="I381">
        <v>240.55</v>
      </c>
      <c r="J381">
        <v>4.7603</v>
      </c>
      <c r="K381">
        <v>12.651</v>
      </c>
      <c r="L381">
        <v>11.86</v>
      </c>
      <c r="M381">
        <v>69.266999999999996</v>
      </c>
      <c r="N381">
        <v>1010.2</v>
      </c>
      <c r="O381">
        <v>27.739000000000001</v>
      </c>
      <c r="P381">
        <v>1014.1</v>
      </c>
      <c r="Q381">
        <v>6.2601999999999996E-3</v>
      </c>
      <c r="R381">
        <v>1.2267999999999999</v>
      </c>
      <c r="S381">
        <v>0</v>
      </c>
      <c r="T381">
        <v>0</v>
      </c>
      <c r="U381">
        <v>10</v>
      </c>
      <c r="V381">
        <v>21.161999999999999</v>
      </c>
      <c r="W381">
        <v>5.8875000000000002</v>
      </c>
      <c r="X381">
        <v>309.5</v>
      </c>
      <c r="Y381">
        <v>369.78</v>
      </c>
      <c r="Z381">
        <v>-45.006999999999998</v>
      </c>
      <c r="AA381">
        <v>-6.7645</v>
      </c>
      <c r="AB381" s="27">
        <v>100</v>
      </c>
      <c r="AC381" s="27">
        <v>100</v>
      </c>
      <c r="AD381">
        <v>1.2246999999999999</v>
      </c>
      <c r="AE381">
        <v>3.5059999999999998</v>
      </c>
      <c r="AF381">
        <v>237.93</v>
      </c>
      <c r="AG381">
        <v>-68.198999999999998</v>
      </c>
      <c r="AH381">
        <v>63.597000000000001</v>
      </c>
      <c r="AI381">
        <v>0.42187999999999998</v>
      </c>
      <c r="AJ381" s="2">
        <v>2.2725E-7</v>
      </c>
    </row>
    <row r="382" spans="1:36" x14ac:dyDescent="0.25">
      <c r="A382" s="17">
        <f t="shared" si="11"/>
        <v>41766</v>
      </c>
      <c r="B382">
        <v>5</v>
      </c>
      <c r="C382">
        <v>7</v>
      </c>
      <c r="D382">
        <v>19</v>
      </c>
      <c r="E382">
        <v>30</v>
      </c>
      <c r="F382">
        <v>127</v>
      </c>
      <c r="G382">
        <v>1930</v>
      </c>
      <c r="H382">
        <f t="shared" si="12"/>
        <v>127.8125</v>
      </c>
      <c r="I382">
        <v>237.56</v>
      </c>
      <c r="J382">
        <v>4.3676000000000004</v>
      </c>
      <c r="K382">
        <v>11.702</v>
      </c>
      <c r="L382">
        <v>10.715</v>
      </c>
      <c r="M382">
        <v>72.585999999999999</v>
      </c>
      <c r="N382">
        <v>1010.3</v>
      </c>
      <c r="O382">
        <v>3.6867000000000001</v>
      </c>
      <c r="P382">
        <v>997.73</v>
      </c>
      <c r="Q382">
        <v>6.1576000000000001E-3</v>
      </c>
      <c r="R382">
        <v>1.2312000000000001</v>
      </c>
      <c r="S382">
        <v>0</v>
      </c>
      <c r="T382">
        <v>0</v>
      </c>
      <c r="U382">
        <v>0</v>
      </c>
      <c r="V382">
        <v>0.96562000000000003</v>
      </c>
      <c r="W382">
        <v>0.47836000000000001</v>
      </c>
      <c r="X382">
        <v>293.74</v>
      </c>
      <c r="Y382">
        <v>363.24</v>
      </c>
      <c r="Z382">
        <v>-69.009</v>
      </c>
      <c r="AA382">
        <v>-14.076000000000001</v>
      </c>
      <c r="AB382" s="27">
        <v>100</v>
      </c>
      <c r="AC382" s="27">
        <v>100</v>
      </c>
      <c r="AD382">
        <v>1.2287999999999999</v>
      </c>
      <c r="AE382">
        <v>2.4866999999999999</v>
      </c>
      <c r="AF382">
        <v>236.1</v>
      </c>
      <c r="AG382">
        <v>-62.119</v>
      </c>
      <c r="AH382">
        <v>27.568999999999999</v>
      </c>
      <c r="AI382">
        <v>0.31004999999999999</v>
      </c>
      <c r="AJ382" s="2">
        <v>3.1627000000000001E-7</v>
      </c>
    </row>
    <row r="383" spans="1:36" x14ac:dyDescent="0.25">
      <c r="A383" s="17">
        <f t="shared" si="11"/>
        <v>41766</v>
      </c>
      <c r="B383">
        <v>5</v>
      </c>
      <c r="C383">
        <v>7</v>
      </c>
      <c r="D383">
        <v>20</v>
      </c>
      <c r="E383">
        <v>0</v>
      </c>
      <c r="F383">
        <v>127</v>
      </c>
      <c r="G383">
        <v>2000</v>
      </c>
      <c r="H383">
        <f t="shared" si="12"/>
        <v>127.83333333333333</v>
      </c>
      <c r="I383">
        <v>202.37</v>
      </c>
      <c r="J383">
        <v>2.2204000000000002</v>
      </c>
      <c r="K383">
        <v>10.991</v>
      </c>
      <c r="L383">
        <v>9.6524000000000001</v>
      </c>
      <c r="M383">
        <v>77.373000000000005</v>
      </c>
      <c r="N383">
        <v>1010.6</v>
      </c>
      <c r="O383">
        <v>0</v>
      </c>
      <c r="P383">
        <v>1015</v>
      </c>
      <c r="Q383">
        <v>6.2629000000000001E-3</v>
      </c>
      <c r="R383">
        <v>1.2345999999999999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314.88</v>
      </c>
      <c r="Y383">
        <v>360.02</v>
      </c>
      <c r="Z383">
        <v>-45.137999999999998</v>
      </c>
      <c r="AA383">
        <v>-19.138999999999999</v>
      </c>
      <c r="AB383" s="27">
        <v>100</v>
      </c>
      <c r="AC383" s="27">
        <v>100</v>
      </c>
      <c r="AD383">
        <v>1.2321</v>
      </c>
      <c r="AE383">
        <v>1.4068000000000001</v>
      </c>
      <c r="AF383">
        <v>189.14</v>
      </c>
      <c r="AG383">
        <v>-38.006999999999998</v>
      </c>
      <c r="AH383">
        <v>7.4865000000000004</v>
      </c>
      <c r="AI383">
        <v>0.16868</v>
      </c>
      <c r="AJ383" s="2">
        <v>3.6108E-7</v>
      </c>
    </row>
    <row r="384" spans="1:36" x14ac:dyDescent="0.25">
      <c r="A384" s="17">
        <f t="shared" si="11"/>
        <v>41766</v>
      </c>
      <c r="B384">
        <v>5</v>
      </c>
      <c r="C384">
        <v>7</v>
      </c>
      <c r="D384">
        <v>20</v>
      </c>
      <c r="E384">
        <v>30</v>
      </c>
      <c r="F384">
        <v>127</v>
      </c>
      <c r="G384">
        <v>2030</v>
      </c>
      <c r="H384">
        <f t="shared" si="12"/>
        <v>127.85416666666666</v>
      </c>
      <c r="I384">
        <v>200.23</v>
      </c>
      <c r="J384">
        <v>2.1779000000000002</v>
      </c>
      <c r="K384">
        <v>11.125999999999999</v>
      </c>
      <c r="L384">
        <v>9.8716000000000008</v>
      </c>
      <c r="M384">
        <v>77.602000000000004</v>
      </c>
      <c r="N384">
        <v>1010.7</v>
      </c>
      <c r="O384">
        <v>0</v>
      </c>
      <c r="P384">
        <v>1027</v>
      </c>
      <c r="Q384">
        <v>6.3362999999999996E-3</v>
      </c>
      <c r="R384">
        <v>1.2341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323.01</v>
      </c>
      <c r="Y384">
        <v>361.1</v>
      </c>
      <c r="Z384">
        <v>-38.087000000000003</v>
      </c>
      <c r="AA384">
        <v>-18.327000000000002</v>
      </c>
      <c r="AB384" s="27">
        <v>100</v>
      </c>
      <c r="AC384" s="27">
        <v>100</v>
      </c>
      <c r="AD384">
        <v>1.2324999999999999</v>
      </c>
      <c r="AE384">
        <v>1.4663999999999999</v>
      </c>
      <c r="AF384">
        <v>191.77</v>
      </c>
      <c r="AG384">
        <v>-34.823</v>
      </c>
      <c r="AH384">
        <v>10.701000000000001</v>
      </c>
      <c r="AI384">
        <v>0.15376999999999999</v>
      </c>
      <c r="AJ384" s="2">
        <v>3.706E-7</v>
      </c>
    </row>
    <row r="385" spans="1:36" x14ac:dyDescent="0.25">
      <c r="A385" s="17">
        <f t="shared" si="11"/>
        <v>41766</v>
      </c>
      <c r="B385">
        <v>5</v>
      </c>
      <c r="C385">
        <v>7</v>
      </c>
      <c r="D385">
        <v>21</v>
      </c>
      <c r="E385">
        <v>0</v>
      </c>
      <c r="F385">
        <v>127</v>
      </c>
      <c r="G385">
        <v>2100</v>
      </c>
      <c r="H385">
        <f t="shared" si="12"/>
        <v>127.875</v>
      </c>
      <c r="I385">
        <v>203</v>
      </c>
      <c r="J385">
        <v>2.0853000000000002</v>
      </c>
      <c r="K385">
        <v>10.95</v>
      </c>
      <c r="L385">
        <v>9.6773000000000007</v>
      </c>
      <c r="M385">
        <v>78.778999999999996</v>
      </c>
      <c r="N385">
        <v>1010.8</v>
      </c>
      <c r="O385">
        <v>0</v>
      </c>
      <c r="P385">
        <v>1030.4000000000001</v>
      </c>
      <c r="Q385">
        <v>6.3569000000000004E-3</v>
      </c>
      <c r="R385">
        <v>1.2349000000000001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333.44</v>
      </c>
      <c r="Y385">
        <v>361.34</v>
      </c>
      <c r="Z385">
        <v>-27.901</v>
      </c>
      <c r="AA385">
        <v>-17.797999999999998</v>
      </c>
      <c r="AB385" s="27">
        <v>100</v>
      </c>
      <c r="AC385" s="27">
        <v>100</v>
      </c>
      <c r="AD385">
        <v>1.2326999999999999</v>
      </c>
      <c r="AE385">
        <v>1.5581</v>
      </c>
      <c r="AF385">
        <v>193.49</v>
      </c>
      <c r="AG385">
        <v>-34.290999999999997</v>
      </c>
      <c r="AH385">
        <v>14.096</v>
      </c>
      <c r="AI385">
        <v>0.20175000000000001</v>
      </c>
      <c r="AJ385" s="2">
        <v>4.2917000000000002E-7</v>
      </c>
    </row>
    <row r="386" spans="1:36" x14ac:dyDescent="0.25">
      <c r="A386" s="17">
        <f t="shared" si="11"/>
        <v>41766</v>
      </c>
      <c r="B386">
        <v>5</v>
      </c>
      <c r="C386">
        <v>7</v>
      </c>
      <c r="D386">
        <v>21</v>
      </c>
      <c r="E386">
        <v>30</v>
      </c>
      <c r="F386">
        <v>127</v>
      </c>
      <c r="G386">
        <v>2130</v>
      </c>
      <c r="H386">
        <f t="shared" si="12"/>
        <v>127.89583333333333</v>
      </c>
      <c r="I386">
        <v>203.1</v>
      </c>
      <c r="J386">
        <v>2.7410000000000001</v>
      </c>
      <c r="K386">
        <v>11.446</v>
      </c>
      <c r="L386">
        <v>10.433999999999999</v>
      </c>
      <c r="M386">
        <v>76.164000000000001</v>
      </c>
      <c r="N386">
        <v>1010.8</v>
      </c>
      <c r="O386">
        <v>0</v>
      </c>
      <c r="P386">
        <v>1029.5</v>
      </c>
      <c r="Q386">
        <v>6.3514000000000001E-3</v>
      </c>
      <c r="R386">
        <v>1.2327999999999999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345.77</v>
      </c>
      <c r="Y386">
        <v>364.37</v>
      </c>
      <c r="Z386">
        <v>-18.602</v>
      </c>
      <c r="AA386">
        <v>-15.45</v>
      </c>
      <c r="AB386" s="27">
        <v>100</v>
      </c>
      <c r="AC386" s="27">
        <v>100</v>
      </c>
      <c r="AD386">
        <v>1.2310000000000001</v>
      </c>
      <c r="AE386">
        <v>2.0207000000000002</v>
      </c>
      <c r="AF386">
        <v>193.99</v>
      </c>
      <c r="AG386">
        <v>-36.517000000000003</v>
      </c>
      <c r="AH386">
        <v>25.6</v>
      </c>
      <c r="AI386">
        <v>0.24526000000000001</v>
      </c>
      <c r="AJ386" s="2">
        <v>3.7357999999999999E-7</v>
      </c>
    </row>
    <row r="387" spans="1:36" x14ac:dyDescent="0.25">
      <c r="A387" s="17">
        <f t="shared" si="11"/>
        <v>41766</v>
      </c>
      <c r="B387">
        <v>5</v>
      </c>
      <c r="C387">
        <v>7</v>
      </c>
      <c r="D387">
        <v>22</v>
      </c>
      <c r="E387">
        <v>0</v>
      </c>
      <c r="F387">
        <v>127</v>
      </c>
      <c r="G387">
        <v>2200</v>
      </c>
      <c r="H387">
        <f t="shared" si="12"/>
        <v>127.91666666666667</v>
      </c>
      <c r="I387">
        <v>197.77</v>
      </c>
      <c r="J387">
        <v>2.4813999999999998</v>
      </c>
      <c r="K387">
        <v>11.275</v>
      </c>
      <c r="L387">
        <v>10.661</v>
      </c>
      <c r="M387">
        <v>78.108000000000004</v>
      </c>
      <c r="N387">
        <v>1010.8</v>
      </c>
      <c r="O387">
        <v>0</v>
      </c>
      <c r="P387">
        <v>1044</v>
      </c>
      <c r="Q387">
        <v>6.4413999999999999E-3</v>
      </c>
      <c r="R387">
        <v>1.2334000000000001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346.64</v>
      </c>
      <c r="Y387">
        <v>363.99</v>
      </c>
      <c r="Z387">
        <v>-17.352</v>
      </c>
      <c r="AA387">
        <v>-13.824999999999999</v>
      </c>
      <c r="AB387" s="27">
        <v>100</v>
      </c>
      <c r="AC387" s="27">
        <v>100</v>
      </c>
      <c r="AD387">
        <v>1.2318</v>
      </c>
      <c r="AE387">
        <v>1.6633</v>
      </c>
      <c r="AF387">
        <v>192.08</v>
      </c>
      <c r="AG387">
        <v>-25.882999999999999</v>
      </c>
      <c r="AH387">
        <v>15.281000000000001</v>
      </c>
      <c r="AI387">
        <v>0.17205999999999999</v>
      </c>
      <c r="AJ387" s="2">
        <v>2.7491999999999998E-7</v>
      </c>
    </row>
    <row r="388" spans="1:36" x14ac:dyDescent="0.25">
      <c r="A388" s="17">
        <f t="shared" si="11"/>
        <v>41766</v>
      </c>
      <c r="B388">
        <v>5</v>
      </c>
      <c r="C388">
        <v>7</v>
      </c>
      <c r="D388">
        <v>22</v>
      </c>
      <c r="E388">
        <v>30</v>
      </c>
      <c r="F388">
        <v>127</v>
      </c>
      <c r="G388">
        <v>2230</v>
      </c>
      <c r="H388">
        <f t="shared" si="12"/>
        <v>127.9375</v>
      </c>
      <c r="I388">
        <v>206.87</v>
      </c>
      <c r="J388">
        <v>3.1781999999999999</v>
      </c>
      <c r="K388">
        <v>11.407</v>
      </c>
      <c r="L388">
        <v>10.592000000000001</v>
      </c>
      <c r="M388">
        <v>76.006</v>
      </c>
      <c r="N388">
        <v>1010.7</v>
      </c>
      <c r="O388">
        <v>0</v>
      </c>
      <c r="P388">
        <v>1024.7</v>
      </c>
      <c r="Q388">
        <v>6.3225E-3</v>
      </c>
      <c r="R388">
        <v>1.2329000000000001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333.21</v>
      </c>
      <c r="Y388">
        <v>363.49</v>
      </c>
      <c r="Z388">
        <v>-30.277999999999999</v>
      </c>
      <c r="AA388">
        <v>-13.417999999999999</v>
      </c>
      <c r="AB388" s="27">
        <v>100</v>
      </c>
      <c r="AC388" s="27">
        <v>100</v>
      </c>
      <c r="AD388">
        <v>1.2307999999999999</v>
      </c>
      <c r="AE388">
        <v>2.5838000000000001</v>
      </c>
      <c r="AF388">
        <v>198.09</v>
      </c>
      <c r="AG388">
        <v>-44.143999999999998</v>
      </c>
      <c r="AH388">
        <v>31.402999999999999</v>
      </c>
      <c r="AI388">
        <v>0.35272999999999999</v>
      </c>
      <c r="AJ388" s="2">
        <v>3.8640000000000002E-7</v>
      </c>
    </row>
    <row r="389" spans="1:36" x14ac:dyDescent="0.25">
      <c r="A389" s="17">
        <f t="shared" si="11"/>
        <v>41766</v>
      </c>
      <c r="B389">
        <v>5</v>
      </c>
      <c r="C389">
        <v>7</v>
      </c>
      <c r="D389">
        <v>23</v>
      </c>
      <c r="E389">
        <v>0</v>
      </c>
      <c r="F389">
        <v>127</v>
      </c>
      <c r="G389">
        <v>2300</v>
      </c>
      <c r="H389">
        <f t="shared" si="12"/>
        <v>127.95833333333333</v>
      </c>
      <c r="I389">
        <v>206.87</v>
      </c>
      <c r="J389">
        <v>3.4992000000000001</v>
      </c>
      <c r="K389">
        <v>11.587</v>
      </c>
      <c r="L389">
        <v>10.621</v>
      </c>
      <c r="M389">
        <v>73.421000000000006</v>
      </c>
      <c r="N389">
        <v>1010.6</v>
      </c>
      <c r="O389">
        <v>0</v>
      </c>
      <c r="P389">
        <v>1001.9</v>
      </c>
      <c r="Q389">
        <v>6.1815000000000004E-3</v>
      </c>
      <c r="R389">
        <v>1.2321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321.89999999999998</v>
      </c>
      <c r="Y389">
        <v>361.79</v>
      </c>
      <c r="Z389">
        <v>-39.887</v>
      </c>
      <c r="AA389">
        <v>-15.242000000000001</v>
      </c>
      <c r="AB389" s="27">
        <v>100</v>
      </c>
      <c r="AC389" s="27">
        <v>100</v>
      </c>
      <c r="AD389">
        <v>1.2309000000000001</v>
      </c>
      <c r="AE389">
        <v>2.5960999999999999</v>
      </c>
      <c r="AF389">
        <v>199.53</v>
      </c>
      <c r="AG389">
        <v>-48.472999999999999</v>
      </c>
      <c r="AH389">
        <v>29.158999999999999</v>
      </c>
      <c r="AI389">
        <v>0.34223999999999999</v>
      </c>
      <c r="AJ389" s="2">
        <v>3.1240999999999998E-7</v>
      </c>
    </row>
    <row r="390" spans="1:36" x14ac:dyDescent="0.25">
      <c r="A390" s="17">
        <f t="shared" si="11"/>
        <v>41766</v>
      </c>
      <c r="B390">
        <v>5</v>
      </c>
      <c r="C390">
        <v>7</v>
      </c>
      <c r="D390">
        <v>23</v>
      </c>
      <c r="E390">
        <v>30</v>
      </c>
      <c r="F390">
        <v>127</v>
      </c>
      <c r="G390">
        <v>2330</v>
      </c>
      <c r="H390">
        <f t="shared" si="12"/>
        <v>127.97916666666666</v>
      </c>
      <c r="I390">
        <v>211.7</v>
      </c>
      <c r="J390">
        <v>3.1829000000000001</v>
      </c>
      <c r="K390">
        <v>11.311</v>
      </c>
      <c r="L390">
        <v>10.37</v>
      </c>
      <c r="M390">
        <v>73.855999999999995</v>
      </c>
      <c r="N390">
        <v>1010.6</v>
      </c>
      <c r="O390">
        <v>0</v>
      </c>
      <c r="P390">
        <v>989.58</v>
      </c>
      <c r="Q390">
        <v>6.1057000000000004E-3</v>
      </c>
      <c r="R390">
        <v>1.2332000000000001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315.27999999999997</v>
      </c>
      <c r="Y390">
        <v>360.52</v>
      </c>
      <c r="Z390">
        <v>-45.231999999999999</v>
      </c>
      <c r="AA390">
        <v>-15.945</v>
      </c>
      <c r="AB390" s="27">
        <v>100</v>
      </c>
      <c r="AC390" s="27">
        <v>100</v>
      </c>
      <c r="AD390">
        <v>1.2314000000000001</v>
      </c>
      <c r="AE390">
        <v>2.6402999999999999</v>
      </c>
      <c r="AF390">
        <v>199.99</v>
      </c>
      <c r="AG390">
        <v>-44.47</v>
      </c>
      <c r="AH390">
        <v>22.163</v>
      </c>
      <c r="AI390">
        <v>0.33567000000000002</v>
      </c>
      <c r="AJ390" s="2">
        <v>2.7627999999999998E-7</v>
      </c>
    </row>
    <row r="391" spans="1:36" x14ac:dyDescent="0.25">
      <c r="A391" s="17">
        <f t="shared" si="11"/>
        <v>41767</v>
      </c>
      <c r="B391">
        <v>5</v>
      </c>
      <c r="C391">
        <v>8</v>
      </c>
      <c r="D391">
        <v>0</v>
      </c>
      <c r="E391">
        <v>0</v>
      </c>
      <c r="F391">
        <v>128</v>
      </c>
      <c r="G391">
        <v>0</v>
      </c>
      <c r="H391">
        <f t="shared" si="12"/>
        <v>128</v>
      </c>
      <c r="I391">
        <v>211</v>
      </c>
      <c r="J391">
        <v>3.2288999999999999</v>
      </c>
      <c r="K391">
        <v>11.162000000000001</v>
      </c>
      <c r="L391">
        <v>10.281000000000001</v>
      </c>
      <c r="M391">
        <v>74.498999999999995</v>
      </c>
      <c r="N391">
        <v>1010.5</v>
      </c>
      <c r="O391">
        <v>0</v>
      </c>
      <c r="P391">
        <v>988.36</v>
      </c>
      <c r="Q391">
        <v>6.0984999999999998E-3</v>
      </c>
      <c r="R391">
        <v>1.2338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313.64</v>
      </c>
      <c r="Y391">
        <v>359.35</v>
      </c>
      <c r="Z391">
        <v>-45.712000000000003</v>
      </c>
      <c r="AA391">
        <v>-17.039000000000001</v>
      </c>
      <c r="AB391" s="27">
        <v>99.99722222222222</v>
      </c>
      <c r="AC391" s="27">
        <v>99.99722222222222</v>
      </c>
      <c r="AD391">
        <v>1.2323999999999999</v>
      </c>
      <c r="AE391">
        <v>2.7387999999999999</v>
      </c>
      <c r="AF391">
        <v>200.88</v>
      </c>
      <c r="AG391">
        <v>-44.250999999999998</v>
      </c>
      <c r="AH391">
        <v>23.154</v>
      </c>
      <c r="AI391">
        <v>0.37345</v>
      </c>
      <c r="AJ391" s="2">
        <v>3.1506999999999998E-7</v>
      </c>
    </row>
    <row r="392" spans="1:36" x14ac:dyDescent="0.25">
      <c r="A392" s="17">
        <f t="shared" si="11"/>
        <v>41767</v>
      </c>
      <c r="B392">
        <v>5</v>
      </c>
      <c r="C392">
        <v>8</v>
      </c>
      <c r="D392">
        <v>0</v>
      </c>
      <c r="E392">
        <v>30</v>
      </c>
      <c r="F392">
        <v>128</v>
      </c>
      <c r="G392">
        <v>30</v>
      </c>
      <c r="H392">
        <f t="shared" si="12"/>
        <v>128.02083333333334</v>
      </c>
      <c r="I392">
        <v>212.03</v>
      </c>
      <c r="J392">
        <v>3.1440000000000001</v>
      </c>
      <c r="K392">
        <v>10.86</v>
      </c>
      <c r="L392">
        <v>10.037000000000001</v>
      </c>
      <c r="M392">
        <v>76.06</v>
      </c>
      <c r="N392">
        <v>1010.4</v>
      </c>
      <c r="O392">
        <v>0</v>
      </c>
      <c r="P392">
        <v>988.88</v>
      </c>
      <c r="Q392">
        <v>6.1027E-3</v>
      </c>
      <c r="R392">
        <v>1.2349000000000001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307.64999999999998</v>
      </c>
      <c r="Y392">
        <v>357.87</v>
      </c>
      <c r="Z392">
        <v>-50.219000000000001</v>
      </c>
      <c r="AA392">
        <v>-17.876999999999999</v>
      </c>
      <c r="AB392" s="27">
        <v>99.99722222222222</v>
      </c>
      <c r="AC392" s="27">
        <v>99.99722222222222</v>
      </c>
      <c r="AD392">
        <v>1.2332000000000001</v>
      </c>
      <c r="AE392">
        <v>2.5354000000000001</v>
      </c>
      <c r="AF392">
        <v>199.88</v>
      </c>
      <c r="AG392">
        <v>-47.597999999999999</v>
      </c>
      <c r="AH392">
        <v>20.3</v>
      </c>
      <c r="AI392">
        <v>0.38212000000000002</v>
      </c>
      <c r="AJ392" s="2">
        <v>3.4466999999999998E-7</v>
      </c>
    </row>
    <row r="393" spans="1:36" x14ac:dyDescent="0.25">
      <c r="A393" s="17">
        <f t="shared" ref="A393:A456" si="13">$F393+41639</f>
        <v>41767</v>
      </c>
      <c r="B393">
        <v>5</v>
      </c>
      <c r="C393">
        <v>8</v>
      </c>
      <c r="D393">
        <v>1</v>
      </c>
      <c r="E393">
        <v>0</v>
      </c>
      <c r="F393">
        <v>128</v>
      </c>
      <c r="G393">
        <v>100</v>
      </c>
      <c r="H393">
        <f t="shared" si="12"/>
        <v>128.04166666666666</v>
      </c>
      <c r="I393">
        <v>206.9</v>
      </c>
      <c r="J393">
        <v>3.1547999999999998</v>
      </c>
      <c r="K393">
        <v>10.629</v>
      </c>
      <c r="L393">
        <v>9.6879000000000008</v>
      </c>
      <c r="M393">
        <v>77.215000000000003</v>
      </c>
      <c r="N393">
        <v>1010.3</v>
      </c>
      <c r="O393">
        <v>0</v>
      </c>
      <c r="P393">
        <v>988.7</v>
      </c>
      <c r="Q393">
        <v>6.1022000000000003E-3</v>
      </c>
      <c r="R393">
        <v>1.2358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322.33</v>
      </c>
      <c r="Y393">
        <v>357.76</v>
      </c>
      <c r="Z393">
        <v>-35.43</v>
      </c>
      <c r="AA393">
        <v>-18.123000000000001</v>
      </c>
      <c r="AB393" s="27">
        <v>100</v>
      </c>
      <c r="AC393" s="27">
        <v>100</v>
      </c>
      <c r="AD393">
        <v>1.2342</v>
      </c>
      <c r="AE393">
        <v>2.4083000000000001</v>
      </c>
      <c r="AF393">
        <v>199.15</v>
      </c>
      <c r="AG393">
        <v>-40.454000000000001</v>
      </c>
      <c r="AH393">
        <v>17.298999999999999</v>
      </c>
      <c r="AI393">
        <v>0.33235999999999999</v>
      </c>
      <c r="AJ393" s="2">
        <v>3.5634999999999998E-7</v>
      </c>
    </row>
    <row r="394" spans="1:36" x14ac:dyDescent="0.25">
      <c r="A394" s="17">
        <f t="shared" si="13"/>
        <v>41767</v>
      </c>
      <c r="B394">
        <v>5</v>
      </c>
      <c r="C394">
        <v>8</v>
      </c>
      <c r="D394">
        <v>1</v>
      </c>
      <c r="E394">
        <v>30</v>
      </c>
      <c r="F394">
        <v>128</v>
      </c>
      <c r="G394">
        <v>130</v>
      </c>
      <c r="H394">
        <f t="shared" si="12"/>
        <v>128.0625</v>
      </c>
      <c r="I394">
        <v>209.6</v>
      </c>
      <c r="J394">
        <v>3.3422999999999998</v>
      </c>
      <c r="K394">
        <v>10.824999999999999</v>
      </c>
      <c r="L394">
        <v>10.16</v>
      </c>
      <c r="M394">
        <v>77.885000000000005</v>
      </c>
      <c r="N394">
        <v>1010.3</v>
      </c>
      <c r="O394">
        <v>0</v>
      </c>
      <c r="P394">
        <v>1010.3</v>
      </c>
      <c r="Q394">
        <v>6.2359E-3</v>
      </c>
      <c r="R394">
        <v>1.2349000000000001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355.78</v>
      </c>
      <c r="Y394">
        <v>361.98</v>
      </c>
      <c r="Z394">
        <v>-6.2039999999999997</v>
      </c>
      <c r="AA394">
        <v>-14.974</v>
      </c>
      <c r="AB394" s="27">
        <v>100</v>
      </c>
      <c r="AC394" s="27">
        <v>100</v>
      </c>
      <c r="AD394">
        <v>1.2331000000000001</v>
      </c>
      <c r="AE394">
        <v>2.6291000000000002</v>
      </c>
      <c r="AF394">
        <v>199.52</v>
      </c>
      <c r="AG394">
        <v>-21.132000000000001</v>
      </c>
      <c r="AH394">
        <v>21.658000000000001</v>
      </c>
      <c r="AI394">
        <v>0.35359000000000002</v>
      </c>
      <c r="AJ394" s="2">
        <v>2.4602999999999999E-7</v>
      </c>
    </row>
    <row r="395" spans="1:36" x14ac:dyDescent="0.25">
      <c r="A395" s="17">
        <f t="shared" si="13"/>
        <v>41767</v>
      </c>
      <c r="B395">
        <v>5</v>
      </c>
      <c r="C395">
        <v>8</v>
      </c>
      <c r="D395">
        <v>2</v>
      </c>
      <c r="E395">
        <v>0</v>
      </c>
      <c r="F395">
        <v>128</v>
      </c>
      <c r="G395">
        <v>200</v>
      </c>
      <c r="H395">
        <f t="shared" si="12"/>
        <v>128.08333333333334</v>
      </c>
      <c r="I395">
        <v>215.77</v>
      </c>
      <c r="J395">
        <v>3.1309</v>
      </c>
      <c r="K395">
        <v>10.906000000000001</v>
      </c>
      <c r="L395">
        <v>10.516</v>
      </c>
      <c r="M395">
        <v>79.736000000000004</v>
      </c>
      <c r="N395">
        <v>1010.2</v>
      </c>
      <c r="O395">
        <v>0</v>
      </c>
      <c r="P395">
        <v>1040.2</v>
      </c>
      <c r="Q395">
        <v>6.4212000000000002E-3</v>
      </c>
      <c r="R395">
        <v>1.2343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354.32</v>
      </c>
      <c r="Y395">
        <v>362.57</v>
      </c>
      <c r="Z395">
        <v>-8.2530000000000001</v>
      </c>
      <c r="AA395">
        <v>-12.471</v>
      </c>
      <c r="AB395" s="27">
        <v>100</v>
      </c>
      <c r="AC395" s="27">
        <v>99.99722222222222</v>
      </c>
      <c r="AD395">
        <v>1.2326999999999999</v>
      </c>
      <c r="AE395">
        <v>2.6677</v>
      </c>
      <c r="AF395">
        <v>202.19</v>
      </c>
      <c r="AG395">
        <v>-28.475000000000001</v>
      </c>
      <c r="AH395" s="34">
        <v>10</v>
      </c>
      <c r="AI395">
        <v>0.41531000000000001</v>
      </c>
      <c r="AJ395" s="2">
        <v>5.4904E-7</v>
      </c>
    </row>
    <row r="396" spans="1:36" x14ac:dyDescent="0.25">
      <c r="A396" s="17">
        <f t="shared" si="13"/>
        <v>41767</v>
      </c>
      <c r="B396">
        <v>5</v>
      </c>
      <c r="C396">
        <v>8</v>
      </c>
      <c r="D396">
        <v>2</v>
      </c>
      <c r="E396">
        <v>30</v>
      </c>
      <c r="F396">
        <v>128</v>
      </c>
      <c r="G396">
        <v>230</v>
      </c>
      <c r="H396">
        <f t="shared" si="12"/>
        <v>128.10416666666669</v>
      </c>
      <c r="I396">
        <v>221.2</v>
      </c>
      <c r="J396">
        <v>3.4866999999999999</v>
      </c>
      <c r="K396">
        <v>10.499000000000001</v>
      </c>
      <c r="L396">
        <v>10.154999999999999</v>
      </c>
      <c r="M396">
        <v>87.406999999999996</v>
      </c>
      <c r="N396">
        <v>1010.2</v>
      </c>
      <c r="O396">
        <v>0</v>
      </c>
      <c r="P396">
        <v>1109.2</v>
      </c>
      <c r="Q396">
        <v>6.8498999999999999E-3</v>
      </c>
      <c r="R396">
        <v>1.2357</v>
      </c>
      <c r="S396">
        <v>0.16667000000000001</v>
      </c>
      <c r="T396">
        <v>19.8</v>
      </c>
      <c r="U396">
        <v>0</v>
      </c>
      <c r="V396">
        <v>0</v>
      </c>
      <c r="W396">
        <v>0</v>
      </c>
      <c r="X396">
        <v>363.57</v>
      </c>
      <c r="Y396">
        <v>361.59</v>
      </c>
      <c r="Z396">
        <v>1.978</v>
      </c>
      <c r="AA396">
        <v>-11.087999999999999</v>
      </c>
      <c r="AB396" s="27">
        <v>100</v>
      </c>
      <c r="AC396" s="27">
        <v>99.99722222222222</v>
      </c>
      <c r="AD396">
        <v>1.2339</v>
      </c>
      <c r="AE396">
        <v>2.4622000000000002</v>
      </c>
      <c r="AF396">
        <v>201.13</v>
      </c>
      <c r="AG396">
        <v>-26.687999999999999</v>
      </c>
      <c r="AH396" s="34">
        <v>10</v>
      </c>
      <c r="AI396">
        <v>0.32894000000000001</v>
      </c>
      <c r="AJ396" s="2">
        <v>4.1293999999999999E-7</v>
      </c>
    </row>
    <row r="397" spans="1:36" x14ac:dyDescent="0.25">
      <c r="A397" s="17">
        <f t="shared" si="13"/>
        <v>41767</v>
      </c>
      <c r="B397">
        <v>5</v>
      </c>
      <c r="C397">
        <v>8</v>
      </c>
      <c r="D397">
        <v>3</v>
      </c>
      <c r="E397">
        <v>0</v>
      </c>
      <c r="F397">
        <v>128</v>
      </c>
      <c r="G397">
        <v>300</v>
      </c>
      <c r="H397">
        <f t="shared" si="12"/>
        <v>128.125</v>
      </c>
      <c r="I397">
        <v>209.53</v>
      </c>
      <c r="J397">
        <v>3.3022999999999998</v>
      </c>
      <c r="K397">
        <v>10.323</v>
      </c>
      <c r="L397">
        <v>9.7513000000000005</v>
      </c>
      <c r="M397">
        <v>88.363</v>
      </c>
      <c r="N397">
        <v>1010</v>
      </c>
      <c r="O397">
        <v>0</v>
      </c>
      <c r="P397">
        <v>1108.5999999999999</v>
      </c>
      <c r="Q397">
        <v>6.8469999999999998E-3</v>
      </c>
      <c r="R397">
        <v>1.2363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356.1</v>
      </c>
      <c r="Y397">
        <v>359.45</v>
      </c>
      <c r="Z397">
        <v>-3.3546</v>
      </c>
      <c r="AA397">
        <v>-11.753</v>
      </c>
      <c r="AB397" s="27">
        <v>100</v>
      </c>
      <c r="AC397" s="27">
        <v>100</v>
      </c>
      <c r="AD397">
        <v>1.2343</v>
      </c>
      <c r="AE397">
        <v>2.5232000000000001</v>
      </c>
      <c r="AF397">
        <v>199.56</v>
      </c>
      <c r="AG397">
        <v>-26.797999999999998</v>
      </c>
      <c r="AH397" s="34">
        <v>10</v>
      </c>
      <c r="AI397">
        <v>0.35765999999999998</v>
      </c>
      <c r="AJ397" s="2">
        <v>9.7363999999999992E-7</v>
      </c>
    </row>
    <row r="398" spans="1:36" x14ac:dyDescent="0.25">
      <c r="A398" s="17">
        <f t="shared" si="13"/>
        <v>41767</v>
      </c>
      <c r="B398">
        <v>5</v>
      </c>
      <c r="C398">
        <v>8</v>
      </c>
      <c r="D398">
        <v>3</v>
      </c>
      <c r="E398">
        <v>30</v>
      </c>
      <c r="F398">
        <v>128</v>
      </c>
      <c r="G398">
        <v>330</v>
      </c>
      <c r="H398">
        <f t="shared" si="12"/>
        <v>128.14583333333334</v>
      </c>
      <c r="I398">
        <v>212.4</v>
      </c>
      <c r="J398">
        <v>3.3618000000000001</v>
      </c>
      <c r="K398">
        <v>10.426</v>
      </c>
      <c r="L398">
        <v>9.8626000000000005</v>
      </c>
      <c r="M398">
        <v>87.052000000000007</v>
      </c>
      <c r="N398">
        <v>1009.9</v>
      </c>
      <c r="O398">
        <v>0</v>
      </c>
      <c r="P398">
        <v>1099.5999999999999</v>
      </c>
      <c r="Q398">
        <v>6.7923999999999997E-3</v>
      </c>
      <c r="R398">
        <v>1.2357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357.82</v>
      </c>
      <c r="Y398">
        <v>360.68</v>
      </c>
      <c r="Z398">
        <v>-2.8582999999999998</v>
      </c>
      <c r="AA398">
        <v>-11.419</v>
      </c>
      <c r="AB398" s="27">
        <v>100</v>
      </c>
      <c r="AC398" s="27">
        <v>100</v>
      </c>
      <c r="AD398">
        <v>1.2341</v>
      </c>
      <c r="AE398">
        <v>2.702</v>
      </c>
      <c r="AF398">
        <v>201.06</v>
      </c>
      <c r="AG398">
        <v>-23.196999999999999</v>
      </c>
      <c r="AH398">
        <v>16.893999999999998</v>
      </c>
      <c r="AI398">
        <v>0.36057</v>
      </c>
      <c r="AJ398" s="2">
        <v>2.9503999999999997E-7</v>
      </c>
    </row>
    <row r="399" spans="1:36" x14ac:dyDescent="0.25">
      <c r="A399" s="17">
        <f t="shared" si="13"/>
        <v>41767</v>
      </c>
      <c r="B399">
        <v>5</v>
      </c>
      <c r="C399">
        <v>8</v>
      </c>
      <c r="D399">
        <v>4</v>
      </c>
      <c r="E399">
        <v>0</v>
      </c>
      <c r="F399">
        <v>128</v>
      </c>
      <c r="G399">
        <v>400</v>
      </c>
      <c r="H399">
        <f t="shared" si="12"/>
        <v>128.16666666666666</v>
      </c>
      <c r="I399">
        <v>217.63</v>
      </c>
      <c r="J399">
        <v>3.6036999999999999</v>
      </c>
      <c r="K399">
        <v>10.377000000000001</v>
      </c>
      <c r="L399">
        <v>9.9952000000000005</v>
      </c>
      <c r="M399">
        <v>87.004000000000005</v>
      </c>
      <c r="N399">
        <v>1010</v>
      </c>
      <c r="O399">
        <v>0</v>
      </c>
      <c r="P399">
        <v>1095.5</v>
      </c>
      <c r="Q399">
        <v>6.7654999999999998E-3</v>
      </c>
      <c r="R399">
        <v>1.2361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351.54</v>
      </c>
      <c r="Y399">
        <v>360.87</v>
      </c>
      <c r="Z399">
        <v>-9.3285</v>
      </c>
      <c r="AA399">
        <v>-10.766999999999999</v>
      </c>
      <c r="AB399" s="27">
        <v>100</v>
      </c>
      <c r="AC399" s="27">
        <v>100</v>
      </c>
      <c r="AD399">
        <v>1.2344999999999999</v>
      </c>
      <c r="AE399">
        <v>2.9106999999999998</v>
      </c>
      <c r="AF399">
        <v>202.8</v>
      </c>
      <c r="AG399">
        <v>-25.734999999999999</v>
      </c>
      <c r="AH399">
        <v>25.228999999999999</v>
      </c>
      <c r="AI399">
        <v>0.443</v>
      </c>
      <c r="AJ399" s="2">
        <v>3.2622000000000002E-7</v>
      </c>
    </row>
    <row r="400" spans="1:36" x14ac:dyDescent="0.25">
      <c r="A400" s="17">
        <f t="shared" si="13"/>
        <v>41767</v>
      </c>
      <c r="B400">
        <v>5</v>
      </c>
      <c r="C400">
        <v>8</v>
      </c>
      <c r="D400">
        <v>4</v>
      </c>
      <c r="E400">
        <v>30</v>
      </c>
      <c r="F400">
        <v>128</v>
      </c>
      <c r="G400">
        <v>430</v>
      </c>
      <c r="H400">
        <f t="shared" si="12"/>
        <v>128.1875</v>
      </c>
      <c r="I400">
        <v>215.47</v>
      </c>
      <c r="J400">
        <v>3.8971</v>
      </c>
      <c r="K400">
        <v>10.409000000000001</v>
      </c>
      <c r="L400">
        <v>10.018000000000001</v>
      </c>
      <c r="M400">
        <v>86.745000000000005</v>
      </c>
      <c r="N400">
        <v>1010</v>
      </c>
      <c r="O400">
        <v>2.8227000000000002</v>
      </c>
      <c r="P400">
        <v>1094.5999999999999</v>
      </c>
      <c r="Q400">
        <v>6.7596000000000002E-3</v>
      </c>
      <c r="R400">
        <v>1.236</v>
      </c>
      <c r="S400">
        <v>0</v>
      </c>
      <c r="T400">
        <v>0</v>
      </c>
      <c r="U400">
        <v>0</v>
      </c>
      <c r="V400">
        <v>3.0009000000000001</v>
      </c>
      <c r="W400">
        <v>0.75631999999999999</v>
      </c>
      <c r="X400">
        <v>350.98</v>
      </c>
      <c r="Y400">
        <v>361.38</v>
      </c>
      <c r="Z400">
        <v>-8.1499000000000006</v>
      </c>
      <c r="AA400">
        <v>-10.444000000000001</v>
      </c>
      <c r="AB400" s="27">
        <v>100</v>
      </c>
      <c r="AC400" s="27">
        <v>100</v>
      </c>
      <c r="AD400">
        <v>1.2343999999999999</v>
      </c>
      <c r="AE400">
        <v>3.0467</v>
      </c>
      <c r="AF400">
        <v>200.36</v>
      </c>
      <c r="AG400">
        <v>-26.004000000000001</v>
      </c>
      <c r="AH400">
        <v>27.349</v>
      </c>
      <c r="AI400">
        <v>0.44353999999999999</v>
      </c>
      <c r="AJ400" s="2">
        <v>3.0065999999999999E-7</v>
      </c>
    </row>
    <row r="401" spans="1:36" x14ac:dyDescent="0.25">
      <c r="A401" s="17">
        <f t="shared" si="13"/>
        <v>41767</v>
      </c>
      <c r="B401">
        <v>5</v>
      </c>
      <c r="C401">
        <v>8</v>
      </c>
      <c r="D401">
        <v>5</v>
      </c>
      <c r="E401">
        <v>0</v>
      </c>
      <c r="F401">
        <v>128</v>
      </c>
      <c r="G401">
        <v>500</v>
      </c>
      <c r="H401">
        <f t="shared" si="12"/>
        <v>128.20833333333334</v>
      </c>
      <c r="I401">
        <v>210.43</v>
      </c>
      <c r="J401">
        <v>3.6642999999999999</v>
      </c>
      <c r="K401">
        <v>10.577999999999999</v>
      </c>
      <c r="L401">
        <v>10.196</v>
      </c>
      <c r="M401">
        <v>86.349000000000004</v>
      </c>
      <c r="N401">
        <v>1010.3</v>
      </c>
      <c r="O401">
        <v>16.966000000000001</v>
      </c>
      <c r="P401">
        <v>1101.9000000000001</v>
      </c>
      <c r="Q401">
        <v>6.8037000000000002E-3</v>
      </c>
      <c r="R401">
        <v>1.2356</v>
      </c>
      <c r="S401">
        <v>0</v>
      </c>
      <c r="T401">
        <v>0</v>
      </c>
      <c r="U401">
        <v>0</v>
      </c>
      <c r="V401">
        <v>20.591000000000001</v>
      </c>
      <c r="W401">
        <v>4.2901999999999996</v>
      </c>
      <c r="X401">
        <v>351.95</v>
      </c>
      <c r="Y401">
        <v>362.76</v>
      </c>
      <c r="Z401">
        <v>5.4993999999999996</v>
      </c>
      <c r="AA401">
        <v>-8.4741999999999997</v>
      </c>
      <c r="AB401" s="27">
        <v>100</v>
      </c>
      <c r="AC401" s="27">
        <v>100</v>
      </c>
      <c r="AD401">
        <v>1.2343</v>
      </c>
      <c r="AE401">
        <v>2.8565999999999998</v>
      </c>
      <c r="AF401">
        <v>199.4</v>
      </c>
      <c r="AG401">
        <v>-16.303999999999998</v>
      </c>
      <c r="AH401">
        <v>25.373000000000001</v>
      </c>
      <c r="AI401">
        <v>0.39750999999999997</v>
      </c>
      <c r="AJ401" s="2">
        <v>1.8304E-7</v>
      </c>
    </row>
    <row r="402" spans="1:36" x14ac:dyDescent="0.25">
      <c r="A402" s="17">
        <f t="shared" si="13"/>
        <v>41767</v>
      </c>
      <c r="B402">
        <v>5</v>
      </c>
      <c r="C402">
        <v>8</v>
      </c>
      <c r="D402">
        <v>5</v>
      </c>
      <c r="E402">
        <v>30</v>
      </c>
      <c r="F402">
        <v>128</v>
      </c>
      <c r="G402">
        <v>530</v>
      </c>
      <c r="H402">
        <f t="shared" si="12"/>
        <v>128.22916666666669</v>
      </c>
      <c r="I402">
        <v>208.7</v>
      </c>
      <c r="J402">
        <v>3.7955000000000001</v>
      </c>
      <c r="K402">
        <v>10.672000000000001</v>
      </c>
      <c r="L402">
        <v>10.397</v>
      </c>
      <c r="M402">
        <v>86.385000000000005</v>
      </c>
      <c r="N402">
        <v>1010.4</v>
      </c>
      <c r="O402">
        <v>50.584000000000003</v>
      </c>
      <c r="P402">
        <v>1109.3</v>
      </c>
      <c r="Q402">
        <v>6.8482999999999999E-3</v>
      </c>
      <c r="R402">
        <v>1.2353000000000001</v>
      </c>
      <c r="S402">
        <v>0</v>
      </c>
      <c r="T402">
        <v>0</v>
      </c>
      <c r="U402">
        <v>0</v>
      </c>
      <c r="V402">
        <v>54.012999999999998</v>
      </c>
      <c r="W402">
        <v>10.906000000000001</v>
      </c>
      <c r="X402">
        <v>352.24</v>
      </c>
      <c r="Y402">
        <v>364.86</v>
      </c>
      <c r="Z402">
        <v>30.483000000000001</v>
      </c>
      <c r="AA402">
        <v>-5.1285999999999996</v>
      </c>
      <c r="AB402" s="27">
        <v>100</v>
      </c>
      <c r="AC402" s="27">
        <v>100</v>
      </c>
      <c r="AD402">
        <v>1.2339</v>
      </c>
      <c r="AE402">
        <v>3.01</v>
      </c>
      <c r="AF402">
        <v>200.09</v>
      </c>
      <c r="AG402">
        <v>-12.207000000000001</v>
      </c>
      <c r="AH402" s="34">
        <v>40</v>
      </c>
      <c r="AI402">
        <v>0.41871999999999998</v>
      </c>
      <c r="AJ402" s="2">
        <v>2.4391000000000002E-7</v>
      </c>
    </row>
    <row r="403" spans="1:36" x14ac:dyDescent="0.25">
      <c r="A403" s="17">
        <f t="shared" si="13"/>
        <v>41767</v>
      </c>
      <c r="B403">
        <v>5</v>
      </c>
      <c r="C403">
        <v>8</v>
      </c>
      <c r="D403">
        <v>6</v>
      </c>
      <c r="E403">
        <v>0</v>
      </c>
      <c r="F403">
        <v>128</v>
      </c>
      <c r="G403">
        <v>600</v>
      </c>
      <c r="H403">
        <f t="shared" si="12"/>
        <v>128.25</v>
      </c>
      <c r="I403">
        <v>211.8</v>
      </c>
      <c r="J403">
        <v>4.1200999999999999</v>
      </c>
      <c r="K403">
        <v>10.909000000000001</v>
      </c>
      <c r="L403">
        <v>10.635</v>
      </c>
      <c r="M403">
        <v>85.727000000000004</v>
      </c>
      <c r="N403">
        <v>1010.5</v>
      </c>
      <c r="O403">
        <v>58.793999999999997</v>
      </c>
      <c r="P403">
        <v>1118.3</v>
      </c>
      <c r="Q403">
        <v>6.9037999999999999E-3</v>
      </c>
      <c r="R403">
        <v>1.2343</v>
      </c>
      <c r="S403">
        <v>0</v>
      </c>
      <c r="T403">
        <v>0</v>
      </c>
      <c r="U403">
        <v>0</v>
      </c>
      <c r="V403">
        <v>57.311</v>
      </c>
      <c r="W403">
        <v>10.984999999999999</v>
      </c>
      <c r="X403">
        <v>356.35</v>
      </c>
      <c r="Y403">
        <v>366.11</v>
      </c>
      <c r="Z403">
        <v>36.569000000000003</v>
      </c>
      <c r="AA403">
        <v>-2.2183999999999999</v>
      </c>
      <c r="AB403" s="27">
        <v>100</v>
      </c>
      <c r="AC403" s="27">
        <v>100</v>
      </c>
      <c r="AD403">
        <v>1.2330000000000001</v>
      </c>
      <c r="AE403">
        <v>3.3513999999999999</v>
      </c>
      <c r="AF403">
        <v>200.73</v>
      </c>
      <c r="AG403">
        <v>-17.966999999999999</v>
      </c>
      <c r="AH403">
        <v>60.863999999999997</v>
      </c>
      <c r="AI403">
        <v>0.47149000000000002</v>
      </c>
      <c r="AJ403" s="2">
        <v>1.4112000000000001E-7</v>
      </c>
    </row>
    <row r="404" spans="1:36" x14ac:dyDescent="0.25">
      <c r="A404" s="17">
        <f t="shared" si="13"/>
        <v>41767</v>
      </c>
      <c r="B404">
        <v>5</v>
      </c>
      <c r="C404">
        <v>8</v>
      </c>
      <c r="D404">
        <v>6</v>
      </c>
      <c r="E404">
        <v>30</v>
      </c>
      <c r="F404">
        <v>128</v>
      </c>
      <c r="G404">
        <v>630</v>
      </c>
      <c r="H404">
        <f t="shared" si="12"/>
        <v>128.27083333333334</v>
      </c>
      <c r="I404">
        <v>210.8</v>
      </c>
      <c r="J404">
        <v>4.1589</v>
      </c>
      <c r="K404">
        <v>10.942</v>
      </c>
      <c r="L404">
        <v>10.773</v>
      </c>
      <c r="M404">
        <v>85.564999999999998</v>
      </c>
      <c r="N404">
        <v>1010.5</v>
      </c>
      <c r="O404">
        <v>64.873000000000005</v>
      </c>
      <c r="P404">
        <v>1118.7</v>
      </c>
      <c r="Q404">
        <v>6.9064E-3</v>
      </c>
      <c r="R404">
        <v>1.2342</v>
      </c>
      <c r="S404">
        <v>1.6667000000000001E-2</v>
      </c>
      <c r="T404">
        <v>11.6</v>
      </c>
      <c r="U404">
        <v>0</v>
      </c>
      <c r="V404">
        <v>69.186000000000007</v>
      </c>
      <c r="W404">
        <v>13.026999999999999</v>
      </c>
      <c r="X404">
        <v>358.31</v>
      </c>
      <c r="Y404">
        <v>367.22</v>
      </c>
      <c r="Z404">
        <v>47.247999999999998</v>
      </c>
      <c r="AA404">
        <v>-0.22589000000000001</v>
      </c>
      <c r="AB404" s="27">
        <v>100</v>
      </c>
      <c r="AC404" s="27">
        <v>100</v>
      </c>
      <c r="AD404">
        <v>1.2329000000000001</v>
      </c>
      <c r="AE404">
        <v>3.2458999999999998</v>
      </c>
      <c r="AF404">
        <v>201.86</v>
      </c>
      <c r="AG404">
        <v>-14.728</v>
      </c>
      <c r="AH404">
        <v>46.656999999999996</v>
      </c>
      <c r="AI404">
        <v>0.42046</v>
      </c>
      <c r="AJ404" s="2">
        <v>-1.7783E-7</v>
      </c>
    </row>
    <row r="405" spans="1:36" x14ac:dyDescent="0.25">
      <c r="A405" s="17">
        <f t="shared" si="13"/>
        <v>41767</v>
      </c>
      <c r="B405">
        <v>5</v>
      </c>
      <c r="C405">
        <v>8</v>
      </c>
      <c r="D405">
        <v>7</v>
      </c>
      <c r="E405">
        <v>0</v>
      </c>
      <c r="F405">
        <v>128</v>
      </c>
      <c r="G405">
        <v>700</v>
      </c>
      <c r="H405">
        <f t="shared" si="12"/>
        <v>128.29166666666666</v>
      </c>
      <c r="I405">
        <v>210.8</v>
      </c>
      <c r="J405">
        <v>4.6120000000000001</v>
      </c>
      <c r="K405">
        <v>11.242000000000001</v>
      </c>
      <c r="L405">
        <v>10.978</v>
      </c>
      <c r="M405">
        <v>83.191000000000003</v>
      </c>
      <c r="N405">
        <v>1010.4</v>
      </c>
      <c r="O405">
        <v>97.867000000000004</v>
      </c>
      <c r="P405">
        <v>1109.5</v>
      </c>
      <c r="Q405">
        <v>6.8496E-3</v>
      </c>
      <c r="R405">
        <v>1.2327999999999999</v>
      </c>
      <c r="S405">
        <v>0</v>
      </c>
      <c r="T405">
        <v>0</v>
      </c>
      <c r="U405">
        <v>0</v>
      </c>
      <c r="V405">
        <v>96.478999999999999</v>
      </c>
      <c r="W405">
        <v>17.856999999999999</v>
      </c>
      <c r="X405">
        <v>353.57</v>
      </c>
      <c r="Y405">
        <v>368.7</v>
      </c>
      <c r="Z405">
        <v>63.491999999999997</v>
      </c>
      <c r="AA405">
        <v>1.5641</v>
      </c>
      <c r="AB405" s="27">
        <v>100</v>
      </c>
      <c r="AC405" s="27">
        <v>100</v>
      </c>
      <c r="AD405">
        <v>1.2318</v>
      </c>
      <c r="AE405">
        <v>3.6392000000000002</v>
      </c>
      <c r="AF405">
        <v>202.2</v>
      </c>
      <c r="AG405">
        <v>-12.978999999999999</v>
      </c>
      <c r="AH405">
        <v>51.389000000000003</v>
      </c>
      <c r="AI405">
        <v>0.52451000000000003</v>
      </c>
      <c r="AJ405" s="2">
        <v>-1.1496000000000001E-7</v>
      </c>
    </row>
    <row r="406" spans="1:36" x14ac:dyDescent="0.25">
      <c r="A406" s="17">
        <f t="shared" si="13"/>
        <v>41767</v>
      </c>
      <c r="B406">
        <v>5</v>
      </c>
      <c r="C406">
        <v>8</v>
      </c>
      <c r="D406">
        <v>7</v>
      </c>
      <c r="E406">
        <v>30</v>
      </c>
      <c r="F406">
        <v>128</v>
      </c>
      <c r="G406">
        <v>730</v>
      </c>
      <c r="H406">
        <f t="shared" si="12"/>
        <v>128.3125</v>
      </c>
      <c r="I406">
        <v>212.53</v>
      </c>
      <c r="J406">
        <v>4.2708000000000004</v>
      </c>
      <c r="K406">
        <v>11.16</v>
      </c>
      <c r="L406">
        <v>11.02</v>
      </c>
      <c r="M406">
        <v>83.924999999999997</v>
      </c>
      <c r="N406">
        <v>1010.5</v>
      </c>
      <c r="O406">
        <v>65.923000000000002</v>
      </c>
      <c r="P406">
        <v>1113.2</v>
      </c>
      <c r="Q406">
        <v>6.8719000000000002E-3</v>
      </c>
      <c r="R406">
        <v>1.2332000000000001</v>
      </c>
      <c r="S406">
        <v>0</v>
      </c>
      <c r="T406">
        <v>0</v>
      </c>
      <c r="U406">
        <v>0</v>
      </c>
      <c r="V406">
        <v>65.081000000000003</v>
      </c>
      <c r="W406">
        <v>11.993</v>
      </c>
      <c r="X406">
        <v>358.78</v>
      </c>
      <c r="Y406">
        <v>368.26</v>
      </c>
      <c r="Z406">
        <v>43.604999999999997</v>
      </c>
      <c r="AA406">
        <v>1.8087</v>
      </c>
      <c r="AB406" s="27">
        <v>100</v>
      </c>
      <c r="AC406" s="27">
        <v>100</v>
      </c>
      <c r="AD406">
        <v>1.2319</v>
      </c>
      <c r="AE406">
        <v>3.3489</v>
      </c>
      <c r="AF406">
        <v>201.63</v>
      </c>
      <c r="AG406">
        <v>-15.805999999999999</v>
      </c>
      <c r="AH406">
        <v>46.713000000000001</v>
      </c>
      <c r="AI406">
        <v>0.45557999999999998</v>
      </c>
      <c r="AJ406" s="2">
        <v>-2.8197999999999999E-8</v>
      </c>
    </row>
    <row r="407" spans="1:36" x14ac:dyDescent="0.25">
      <c r="A407" s="17">
        <f t="shared" si="13"/>
        <v>41767</v>
      </c>
      <c r="B407">
        <v>5</v>
      </c>
      <c r="C407">
        <v>8</v>
      </c>
      <c r="D407">
        <v>8</v>
      </c>
      <c r="E407">
        <v>0</v>
      </c>
      <c r="F407">
        <v>128</v>
      </c>
      <c r="G407">
        <v>800</v>
      </c>
      <c r="H407">
        <f t="shared" si="12"/>
        <v>128.33333333333334</v>
      </c>
      <c r="I407">
        <v>215.07</v>
      </c>
      <c r="J407">
        <v>4.4006999999999996</v>
      </c>
      <c r="K407">
        <v>11.507</v>
      </c>
      <c r="L407">
        <v>11.242000000000001</v>
      </c>
      <c r="M407">
        <v>82.388000000000005</v>
      </c>
      <c r="N407">
        <v>1010.6</v>
      </c>
      <c r="O407">
        <v>116.62</v>
      </c>
      <c r="P407">
        <v>1118.2</v>
      </c>
      <c r="Q407">
        <v>6.9023000000000001E-3</v>
      </c>
      <c r="R407">
        <v>1.2318</v>
      </c>
      <c r="S407">
        <v>0</v>
      </c>
      <c r="T407">
        <v>0</v>
      </c>
      <c r="U407">
        <v>0</v>
      </c>
      <c r="V407">
        <v>121.51</v>
      </c>
      <c r="W407">
        <v>22.094999999999999</v>
      </c>
      <c r="X407">
        <v>357.22</v>
      </c>
      <c r="Y407">
        <v>371.45</v>
      </c>
      <c r="Z407">
        <v>85.180999999999997</v>
      </c>
      <c r="AA407">
        <v>4.9863999999999997</v>
      </c>
      <c r="AB407" s="27">
        <v>100</v>
      </c>
      <c r="AC407" s="27">
        <v>100</v>
      </c>
      <c r="AD407">
        <v>1.2306999999999999</v>
      </c>
      <c r="AE407">
        <v>3.4937</v>
      </c>
      <c r="AF407">
        <v>200.88</v>
      </c>
      <c r="AG407">
        <v>-11.755000000000001</v>
      </c>
      <c r="AH407">
        <v>80.28</v>
      </c>
      <c r="AI407">
        <v>0.52039999999999997</v>
      </c>
      <c r="AJ407" s="2">
        <v>-2.8262999999999998E-7</v>
      </c>
    </row>
    <row r="408" spans="1:36" x14ac:dyDescent="0.25">
      <c r="A408" s="17">
        <f t="shared" si="13"/>
        <v>41767</v>
      </c>
      <c r="B408">
        <v>5</v>
      </c>
      <c r="C408">
        <v>8</v>
      </c>
      <c r="D408">
        <v>8</v>
      </c>
      <c r="E408">
        <v>30</v>
      </c>
      <c r="F408">
        <v>128</v>
      </c>
      <c r="G408">
        <v>830</v>
      </c>
      <c r="H408">
        <f t="shared" si="12"/>
        <v>128.35416666666669</v>
      </c>
      <c r="I408">
        <v>217.5</v>
      </c>
      <c r="J408">
        <v>4.9714</v>
      </c>
      <c r="K408">
        <v>11.602</v>
      </c>
      <c r="L408">
        <v>11.548</v>
      </c>
      <c r="M408">
        <v>81.088999999999999</v>
      </c>
      <c r="N408">
        <v>1010.9</v>
      </c>
      <c r="O408">
        <v>98.662999999999997</v>
      </c>
      <c r="P408">
        <v>1107.5999999999999</v>
      </c>
      <c r="Q408">
        <v>6.8351000000000002E-3</v>
      </c>
      <c r="R408">
        <v>1.2318</v>
      </c>
      <c r="S408">
        <v>0</v>
      </c>
      <c r="T408">
        <v>0</v>
      </c>
      <c r="U408">
        <v>0</v>
      </c>
      <c r="V408">
        <v>91.183999999999997</v>
      </c>
      <c r="W408">
        <v>15.957000000000001</v>
      </c>
      <c r="X408">
        <v>357.25</v>
      </c>
      <c r="Y408">
        <v>371.34</v>
      </c>
      <c r="Z408">
        <v>61.134999999999998</v>
      </c>
      <c r="AA408">
        <v>5.7558999999999996</v>
      </c>
      <c r="AB408" s="27">
        <v>100</v>
      </c>
      <c r="AC408" s="27">
        <v>100</v>
      </c>
      <c r="AD408">
        <v>1.2306999999999999</v>
      </c>
      <c r="AE408">
        <v>3.5411999999999999</v>
      </c>
      <c r="AF408">
        <v>201.18</v>
      </c>
      <c r="AG408">
        <v>-10.866</v>
      </c>
      <c r="AH408">
        <v>67.599000000000004</v>
      </c>
      <c r="AI408">
        <v>0.54934000000000005</v>
      </c>
      <c r="AJ408" s="2">
        <v>-1.4569E-7</v>
      </c>
    </row>
    <row r="409" spans="1:36" x14ac:dyDescent="0.25">
      <c r="A409" s="17">
        <f t="shared" si="13"/>
        <v>41767</v>
      </c>
      <c r="B409">
        <v>5</v>
      </c>
      <c r="C409">
        <v>8</v>
      </c>
      <c r="D409">
        <v>9</v>
      </c>
      <c r="E409">
        <v>0</v>
      </c>
      <c r="F409">
        <v>128</v>
      </c>
      <c r="G409">
        <v>900</v>
      </c>
      <c r="H409">
        <f t="shared" si="12"/>
        <v>128.375</v>
      </c>
      <c r="I409">
        <v>214.07</v>
      </c>
      <c r="J409">
        <v>4.4665999999999997</v>
      </c>
      <c r="K409">
        <v>11.571</v>
      </c>
      <c r="L409">
        <v>11.393000000000001</v>
      </c>
      <c r="M409">
        <v>81.418000000000006</v>
      </c>
      <c r="N409">
        <v>1010.9</v>
      </c>
      <c r="O409">
        <v>85.585999999999999</v>
      </c>
      <c r="P409">
        <v>1110</v>
      </c>
      <c r="Q409">
        <v>6.8498999999999999E-3</v>
      </c>
      <c r="R409">
        <v>1.2319</v>
      </c>
      <c r="S409">
        <v>0</v>
      </c>
      <c r="T409">
        <v>0</v>
      </c>
      <c r="U409">
        <v>0</v>
      </c>
      <c r="V409">
        <v>78.448999999999998</v>
      </c>
      <c r="W409">
        <v>13.494999999999999</v>
      </c>
      <c r="X409">
        <v>358.23</v>
      </c>
      <c r="Y409">
        <v>370.23</v>
      </c>
      <c r="Z409">
        <v>52.95</v>
      </c>
      <c r="AA409">
        <v>3.9117999999999999</v>
      </c>
      <c r="AB409" s="27">
        <v>100</v>
      </c>
      <c r="AC409" s="27">
        <v>100</v>
      </c>
      <c r="AD409">
        <v>1.2313000000000001</v>
      </c>
      <c r="AE409">
        <v>3.3483000000000001</v>
      </c>
      <c r="AF409">
        <v>202.09</v>
      </c>
      <c r="AG409">
        <v>-18.260000000000002</v>
      </c>
      <c r="AH409">
        <v>82.7</v>
      </c>
      <c r="AI409">
        <v>0.49219000000000002</v>
      </c>
      <c r="AJ409" s="2">
        <v>-2.7309999999999998E-7</v>
      </c>
    </row>
    <row r="410" spans="1:36" x14ac:dyDescent="0.25">
      <c r="A410" s="17">
        <f t="shared" si="13"/>
        <v>41767</v>
      </c>
      <c r="B410">
        <v>5</v>
      </c>
      <c r="C410">
        <v>8</v>
      </c>
      <c r="D410">
        <v>9</v>
      </c>
      <c r="E410">
        <v>30</v>
      </c>
      <c r="F410">
        <v>128</v>
      </c>
      <c r="G410">
        <v>930</v>
      </c>
      <c r="H410">
        <f t="shared" si="12"/>
        <v>128.39583333333334</v>
      </c>
      <c r="I410">
        <v>220.94</v>
      </c>
      <c r="J410">
        <v>4.2107999999999999</v>
      </c>
      <c r="K410">
        <v>10.962999999999999</v>
      </c>
      <c r="L410">
        <v>10.83</v>
      </c>
      <c r="M410">
        <v>86.367999999999995</v>
      </c>
      <c r="N410">
        <v>1010.9</v>
      </c>
      <c r="O410">
        <v>45.716000000000001</v>
      </c>
      <c r="P410">
        <v>1130.4000000000001</v>
      </c>
      <c r="Q410">
        <v>6.9759000000000002E-3</v>
      </c>
      <c r="R410">
        <v>1.2344999999999999</v>
      </c>
      <c r="S410">
        <v>3.3333000000000002E-2</v>
      </c>
      <c r="T410">
        <v>9</v>
      </c>
      <c r="U410">
        <v>0</v>
      </c>
      <c r="V410">
        <v>63.082999999999998</v>
      </c>
      <c r="W410">
        <v>10.938000000000001</v>
      </c>
      <c r="X410">
        <v>362.64</v>
      </c>
      <c r="Y410">
        <v>368.92</v>
      </c>
      <c r="Z410">
        <v>45.865000000000002</v>
      </c>
      <c r="AA410">
        <v>2.6848999999999998</v>
      </c>
      <c r="AB410" s="27">
        <v>100</v>
      </c>
      <c r="AC410" s="27">
        <v>99.99166666666666</v>
      </c>
      <c r="AD410">
        <v>1.2334000000000001</v>
      </c>
      <c r="AE410">
        <v>2.7873999999999999</v>
      </c>
      <c r="AF410">
        <v>207.52</v>
      </c>
      <c r="AG410">
        <v>-11.467000000000001</v>
      </c>
      <c r="AH410" s="34">
        <v>60</v>
      </c>
      <c r="AI410">
        <v>0.43420999999999998</v>
      </c>
      <c r="AJ410" s="2">
        <v>8.5539000000000004E-7</v>
      </c>
    </row>
    <row r="411" spans="1:36" x14ac:dyDescent="0.25">
      <c r="A411" s="17">
        <f t="shared" si="13"/>
        <v>41767</v>
      </c>
      <c r="B411">
        <v>5</v>
      </c>
      <c r="C411">
        <v>8</v>
      </c>
      <c r="D411">
        <v>10</v>
      </c>
      <c r="E411">
        <v>0</v>
      </c>
      <c r="F411">
        <v>128</v>
      </c>
      <c r="G411">
        <v>1000</v>
      </c>
      <c r="H411">
        <f t="shared" si="12"/>
        <v>128.41666666666666</v>
      </c>
      <c r="I411">
        <v>210.43</v>
      </c>
      <c r="J411">
        <v>4.1387999999999998</v>
      </c>
      <c r="K411">
        <v>11.778</v>
      </c>
      <c r="L411">
        <v>11.544</v>
      </c>
      <c r="M411">
        <v>83.057000000000002</v>
      </c>
      <c r="N411">
        <v>1010.9</v>
      </c>
      <c r="O411">
        <v>260.83</v>
      </c>
      <c r="P411">
        <v>1147.4000000000001</v>
      </c>
      <c r="Q411">
        <v>7.0812000000000002E-3</v>
      </c>
      <c r="R411">
        <v>1.2309000000000001</v>
      </c>
      <c r="S411">
        <v>0</v>
      </c>
      <c r="T411">
        <v>5</v>
      </c>
      <c r="U411">
        <v>1.2122999999999999</v>
      </c>
      <c r="V411">
        <v>283.99</v>
      </c>
      <c r="W411">
        <v>50.637999999999998</v>
      </c>
      <c r="X411">
        <v>359.41</v>
      </c>
      <c r="Y411">
        <v>379.23</v>
      </c>
      <c r="Z411">
        <v>213.53</v>
      </c>
      <c r="AA411">
        <v>11.696999999999999</v>
      </c>
      <c r="AB411" s="27">
        <v>100</v>
      </c>
      <c r="AC411" s="27">
        <v>100</v>
      </c>
      <c r="AD411">
        <v>1.2305999999999999</v>
      </c>
      <c r="AE411">
        <v>3.4750000000000001</v>
      </c>
      <c r="AF411">
        <v>200.11</v>
      </c>
      <c r="AG411">
        <v>37.667999999999999</v>
      </c>
      <c r="AH411" s="34">
        <v>120</v>
      </c>
      <c r="AI411">
        <v>0.46973999999999999</v>
      </c>
      <c r="AJ411" s="2">
        <v>2.6309000000000001E-7</v>
      </c>
    </row>
    <row r="412" spans="1:36" x14ac:dyDescent="0.25">
      <c r="A412" s="17">
        <f t="shared" si="13"/>
        <v>41767</v>
      </c>
      <c r="B412">
        <v>5</v>
      </c>
      <c r="C412">
        <v>8</v>
      </c>
      <c r="D412">
        <v>10</v>
      </c>
      <c r="E412">
        <v>30</v>
      </c>
      <c r="F412">
        <v>128</v>
      </c>
      <c r="G412">
        <v>1030</v>
      </c>
      <c r="H412">
        <f t="shared" si="12"/>
        <v>128.4375</v>
      </c>
      <c r="I412">
        <v>219.77</v>
      </c>
      <c r="J412">
        <v>5.5610999999999997</v>
      </c>
      <c r="K412">
        <v>12.103999999999999</v>
      </c>
      <c r="L412">
        <v>12.343999999999999</v>
      </c>
      <c r="M412">
        <v>78.218000000000004</v>
      </c>
      <c r="N412">
        <v>1011</v>
      </c>
      <c r="O412">
        <v>213.21</v>
      </c>
      <c r="P412">
        <v>1104.5999999999999</v>
      </c>
      <c r="Q412">
        <v>6.8158000000000003E-3</v>
      </c>
      <c r="R412">
        <v>1.2298</v>
      </c>
      <c r="S412">
        <v>0</v>
      </c>
      <c r="T412">
        <v>0</v>
      </c>
      <c r="U412">
        <v>0</v>
      </c>
      <c r="V412">
        <v>194.48</v>
      </c>
      <c r="W412">
        <v>34.923000000000002</v>
      </c>
      <c r="X412">
        <v>358.8</v>
      </c>
      <c r="Y412">
        <v>378.39</v>
      </c>
      <c r="Z412">
        <v>139.96</v>
      </c>
      <c r="AA412">
        <v>18.861999999999998</v>
      </c>
      <c r="AB412" s="27">
        <v>100</v>
      </c>
      <c r="AC412" s="27">
        <v>100</v>
      </c>
      <c r="AD412">
        <v>1.2291000000000001</v>
      </c>
      <c r="AE412">
        <v>3.8738000000000001</v>
      </c>
      <c r="AF412">
        <v>206.26</v>
      </c>
      <c r="AG412">
        <v>15.303000000000001</v>
      </c>
      <c r="AH412">
        <v>128.59</v>
      </c>
      <c r="AI412">
        <v>0.60267000000000004</v>
      </c>
      <c r="AJ412" s="2">
        <v>-4.6642000000000002E-7</v>
      </c>
    </row>
    <row r="413" spans="1:36" x14ac:dyDescent="0.25">
      <c r="A413" s="17">
        <f t="shared" si="13"/>
        <v>41767</v>
      </c>
      <c r="B413">
        <v>5</v>
      </c>
      <c r="C413">
        <v>8</v>
      </c>
      <c r="D413">
        <v>11</v>
      </c>
      <c r="E413">
        <v>0</v>
      </c>
      <c r="F413">
        <v>128</v>
      </c>
      <c r="G413">
        <v>1100</v>
      </c>
      <c r="H413">
        <f t="shared" si="12"/>
        <v>128.45833333333334</v>
      </c>
      <c r="I413">
        <v>224.13</v>
      </c>
      <c r="J413">
        <v>6.0305</v>
      </c>
      <c r="K413">
        <v>12.292999999999999</v>
      </c>
      <c r="L413">
        <v>12.257999999999999</v>
      </c>
      <c r="M413">
        <v>75.561999999999998</v>
      </c>
      <c r="N413">
        <v>1010.8</v>
      </c>
      <c r="O413">
        <v>250.44</v>
      </c>
      <c r="P413">
        <v>1079.9000000000001</v>
      </c>
      <c r="Q413">
        <v>6.6635000000000002E-3</v>
      </c>
      <c r="R413">
        <v>1.2289000000000001</v>
      </c>
      <c r="S413">
        <v>0</v>
      </c>
      <c r="T413">
        <v>0</v>
      </c>
      <c r="U413">
        <v>0.33679999999999999</v>
      </c>
      <c r="V413">
        <v>273.10000000000002</v>
      </c>
      <c r="W413">
        <v>48.661999999999999</v>
      </c>
      <c r="X413">
        <v>356.92</v>
      </c>
      <c r="Y413">
        <v>381.56</v>
      </c>
      <c r="Z413">
        <v>199.79</v>
      </c>
      <c r="AA413">
        <v>15.145</v>
      </c>
      <c r="AB413" s="27">
        <v>100</v>
      </c>
      <c r="AC413" s="27">
        <v>100</v>
      </c>
      <c r="AD413">
        <v>1.228</v>
      </c>
      <c r="AE413">
        <v>3.5242</v>
      </c>
      <c r="AF413">
        <v>208.16</v>
      </c>
      <c r="AG413">
        <v>13.757</v>
      </c>
      <c r="AH413">
        <v>109.88</v>
      </c>
      <c r="AI413">
        <v>0.54996</v>
      </c>
      <c r="AJ413" s="2">
        <v>-4.8619000000000004E-7</v>
      </c>
    </row>
    <row r="414" spans="1:36" x14ac:dyDescent="0.25">
      <c r="A414" s="17">
        <f t="shared" si="13"/>
        <v>41767</v>
      </c>
      <c r="B414">
        <v>5</v>
      </c>
      <c r="C414">
        <v>8</v>
      </c>
      <c r="D414">
        <v>11</v>
      </c>
      <c r="E414">
        <v>30</v>
      </c>
      <c r="F414">
        <v>128</v>
      </c>
      <c r="G414">
        <v>1130</v>
      </c>
      <c r="H414">
        <f t="shared" si="12"/>
        <v>128.47916666666669</v>
      </c>
      <c r="I414">
        <v>222.73</v>
      </c>
      <c r="J414">
        <v>5.5183999999999997</v>
      </c>
      <c r="K414">
        <v>12.696999999999999</v>
      </c>
      <c r="L414">
        <v>13.234</v>
      </c>
      <c r="M414">
        <v>74.84</v>
      </c>
      <c r="N414">
        <v>1010.7</v>
      </c>
      <c r="O414">
        <v>310.43</v>
      </c>
      <c r="P414">
        <v>1098.5999999999999</v>
      </c>
      <c r="Q414">
        <v>6.7800999999999998E-3</v>
      </c>
      <c r="R414">
        <v>1.2269000000000001</v>
      </c>
      <c r="S414">
        <v>0</v>
      </c>
      <c r="T414">
        <v>0</v>
      </c>
      <c r="U414">
        <v>0</v>
      </c>
      <c r="V414">
        <v>293.39</v>
      </c>
      <c r="W414">
        <v>51.606999999999999</v>
      </c>
      <c r="X414">
        <v>358.73</v>
      </c>
      <c r="Y414">
        <v>386.29</v>
      </c>
      <c r="Z414">
        <v>214.23</v>
      </c>
      <c r="AA414">
        <v>26.702000000000002</v>
      </c>
      <c r="AB414" s="27">
        <v>100</v>
      </c>
      <c r="AC414" s="27">
        <v>100</v>
      </c>
      <c r="AD414">
        <v>1.2263999999999999</v>
      </c>
      <c r="AE414">
        <v>3.4489999999999998</v>
      </c>
      <c r="AF414">
        <v>205.17</v>
      </c>
      <c r="AG414">
        <v>35.478999999999999</v>
      </c>
      <c r="AH414">
        <v>141.53</v>
      </c>
      <c r="AI414">
        <v>0.58247000000000004</v>
      </c>
      <c r="AJ414" s="2">
        <v>-5.9546000000000001E-7</v>
      </c>
    </row>
    <row r="415" spans="1:36" x14ac:dyDescent="0.25">
      <c r="A415" s="17">
        <f t="shared" si="13"/>
        <v>41767</v>
      </c>
      <c r="B415">
        <v>5</v>
      </c>
      <c r="C415">
        <v>8</v>
      </c>
      <c r="D415">
        <v>12</v>
      </c>
      <c r="E415">
        <v>0</v>
      </c>
      <c r="F415">
        <v>128</v>
      </c>
      <c r="G415">
        <v>1200</v>
      </c>
      <c r="H415">
        <f t="shared" si="12"/>
        <v>128.5</v>
      </c>
      <c r="I415">
        <v>210.73</v>
      </c>
      <c r="J415">
        <v>4.7194000000000003</v>
      </c>
      <c r="K415">
        <v>12.382999999999999</v>
      </c>
      <c r="L415">
        <v>12.563000000000001</v>
      </c>
      <c r="M415">
        <v>72.981999999999999</v>
      </c>
      <c r="N415">
        <v>1010.6</v>
      </c>
      <c r="O415">
        <v>139.38999999999999</v>
      </c>
      <c r="P415">
        <v>1049.4000000000001</v>
      </c>
      <c r="Q415">
        <v>6.4757E-3</v>
      </c>
      <c r="R415">
        <v>1.2283999999999999</v>
      </c>
      <c r="S415">
        <v>0</v>
      </c>
      <c r="T415">
        <v>0</v>
      </c>
      <c r="U415">
        <v>0</v>
      </c>
      <c r="V415">
        <v>111.6</v>
      </c>
      <c r="W415">
        <v>19.295000000000002</v>
      </c>
      <c r="X415">
        <v>359.78</v>
      </c>
      <c r="Y415">
        <v>377.82</v>
      </c>
      <c r="Z415">
        <v>74.265000000000001</v>
      </c>
      <c r="AA415">
        <v>18.420999999999999</v>
      </c>
      <c r="AB415" s="27">
        <v>100</v>
      </c>
      <c r="AC415" s="27">
        <v>100</v>
      </c>
      <c r="AD415">
        <v>1.2273000000000001</v>
      </c>
      <c r="AE415">
        <v>3.6991999999999998</v>
      </c>
      <c r="AF415">
        <v>201.11</v>
      </c>
      <c r="AG415">
        <v>-16.212</v>
      </c>
      <c r="AH415">
        <v>86.510999999999996</v>
      </c>
      <c r="AI415">
        <v>0.51954999999999996</v>
      </c>
      <c r="AJ415" s="2">
        <v>-2.1783000000000001E-7</v>
      </c>
    </row>
    <row r="416" spans="1:36" x14ac:dyDescent="0.25">
      <c r="A416" s="17">
        <f t="shared" si="13"/>
        <v>41767</v>
      </c>
      <c r="B416">
        <v>5</v>
      </c>
      <c r="C416">
        <v>8</v>
      </c>
      <c r="D416">
        <v>12</v>
      </c>
      <c r="E416">
        <v>30</v>
      </c>
      <c r="F416">
        <v>128</v>
      </c>
      <c r="G416">
        <v>1230</v>
      </c>
      <c r="H416">
        <f t="shared" si="12"/>
        <v>128.52083333333334</v>
      </c>
      <c r="I416">
        <v>213.12</v>
      </c>
      <c r="J416">
        <v>5.3249000000000004</v>
      </c>
      <c r="K416">
        <v>12.214</v>
      </c>
      <c r="L416">
        <v>12.095000000000001</v>
      </c>
      <c r="M416">
        <v>74.119</v>
      </c>
      <c r="N416">
        <v>1010.7</v>
      </c>
      <c r="O416">
        <v>85.8</v>
      </c>
      <c r="P416">
        <v>1054.5999999999999</v>
      </c>
      <c r="Q416">
        <v>6.5075000000000003E-3</v>
      </c>
      <c r="R416">
        <v>1.2292000000000001</v>
      </c>
      <c r="S416">
        <v>0</v>
      </c>
      <c r="T416">
        <v>0</v>
      </c>
      <c r="U416">
        <v>0</v>
      </c>
      <c r="V416">
        <v>85.191000000000003</v>
      </c>
      <c r="W416">
        <v>14.583</v>
      </c>
      <c r="X416">
        <v>360.68</v>
      </c>
      <c r="Y416">
        <v>375.36</v>
      </c>
      <c r="Z416">
        <v>55.936</v>
      </c>
      <c r="AA416">
        <v>9.2455999999999996</v>
      </c>
      <c r="AB416" s="27">
        <v>100</v>
      </c>
      <c r="AC416" s="27">
        <v>100</v>
      </c>
      <c r="AD416">
        <v>1.2282999999999999</v>
      </c>
      <c r="AE416">
        <v>3.5834000000000001</v>
      </c>
      <c r="AF416">
        <v>204.22</v>
      </c>
      <c r="AG416">
        <v>-18.395</v>
      </c>
      <c r="AH416">
        <v>60.991999999999997</v>
      </c>
      <c r="AI416">
        <v>0.46734999999999999</v>
      </c>
      <c r="AJ416" s="2">
        <v>-2.8529E-8</v>
      </c>
    </row>
    <row r="417" spans="1:36" x14ac:dyDescent="0.25">
      <c r="A417" s="17">
        <f t="shared" si="13"/>
        <v>41767</v>
      </c>
      <c r="B417">
        <v>5</v>
      </c>
      <c r="C417">
        <v>8</v>
      </c>
      <c r="D417">
        <v>13</v>
      </c>
      <c r="E417">
        <v>0</v>
      </c>
      <c r="F417">
        <v>128</v>
      </c>
      <c r="G417">
        <v>1300</v>
      </c>
      <c r="H417">
        <f t="shared" si="12"/>
        <v>128.54166666666666</v>
      </c>
      <c r="I417">
        <v>212</v>
      </c>
      <c r="J417">
        <v>4.5349000000000004</v>
      </c>
      <c r="K417">
        <v>11.076000000000001</v>
      </c>
      <c r="L417">
        <v>11.13</v>
      </c>
      <c r="M417">
        <v>87.543000000000006</v>
      </c>
      <c r="N417">
        <v>1010.8</v>
      </c>
      <c r="O417">
        <v>79.215000000000003</v>
      </c>
      <c r="P417">
        <v>1153.5</v>
      </c>
      <c r="Q417">
        <v>7.1196999999999996E-3</v>
      </c>
      <c r="R417">
        <v>1.2338</v>
      </c>
      <c r="S417">
        <v>0</v>
      </c>
      <c r="T417">
        <v>0</v>
      </c>
      <c r="U417">
        <v>0</v>
      </c>
      <c r="V417">
        <v>84.584000000000003</v>
      </c>
      <c r="W417">
        <v>14.541</v>
      </c>
      <c r="X417">
        <v>362.31</v>
      </c>
      <c r="Y417">
        <v>371.66</v>
      </c>
      <c r="Z417">
        <v>60.694000000000003</v>
      </c>
      <c r="AA417">
        <v>4.5941000000000001</v>
      </c>
      <c r="AB417" s="27">
        <v>100</v>
      </c>
      <c r="AC417" s="27">
        <v>99.99722222222222</v>
      </c>
      <c r="AD417">
        <v>1.2335</v>
      </c>
      <c r="AE417">
        <v>3.2940999999999998</v>
      </c>
      <c r="AF417">
        <v>201.6</v>
      </c>
      <c r="AG417">
        <v>-9.7449999999999992</v>
      </c>
      <c r="AH417">
        <v>17.388000000000002</v>
      </c>
      <c r="AI417">
        <v>0.44524999999999998</v>
      </c>
      <c r="AJ417" s="2">
        <v>-3.7744999999999998E-8</v>
      </c>
    </row>
    <row r="418" spans="1:36" x14ac:dyDescent="0.25">
      <c r="A418" s="17">
        <f t="shared" si="13"/>
        <v>41767</v>
      </c>
      <c r="B418">
        <v>5</v>
      </c>
      <c r="C418">
        <v>8</v>
      </c>
      <c r="D418">
        <v>13</v>
      </c>
      <c r="E418">
        <v>30</v>
      </c>
      <c r="F418">
        <v>128</v>
      </c>
      <c r="G418">
        <v>1330</v>
      </c>
      <c r="H418">
        <f t="shared" si="12"/>
        <v>128.5625</v>
      </c>
      <c r="I418">
        <v>207.07</v>
      </c>
      <c r="J418">
        <v>4.4211</v>
      </c>
      <c r="K418">
        <v>11.298</v>
      </c>
      <c r="L418">
        <v>11.301</v>
      </c>
      <c r="M418">
        <v>87.933999999999997</v>
      </c>
      <c r="N418">
        <v>1011.2</v>
      </c>
      <c r="O418">
        <v>145.4</v>
      </c>
      <c r="P418">
        <v>1177.4000000000001</v>
      </c>
      <c r="Q418">
        <v>7.2651E-3</v>
      </c>
      <c r="R418">
        <v>1.2332000000000001</v>
      </c>
      <c r="S418">
        <v>0.21667</v>
      </c>
      <c r="T418">
        <v>16.399999999999999</v>
      </c>
      <c r="U418">
        <v>0</v>
      </c>
      <c r="V418">
        <v>150.75</v>
      </c>
      <c r="W418">
        <v>26.091999999999999</v>
      </c>
      <c r="X418">
        <v>359.83</v>
      </c>
      <c r="Y418">
        <v>375.58</v>
      </c>
      <c r="Z418">
        <v>108.91</v>
      </c>
      <c r="AA418">
        <v>8.8652999999999995</v>
      </c>
      <c r="AB418" s="27">
        <v>100</v>
      </c>
      <c r="AC418" s="27">
        <v>99.980555555555554</v>
      </c>
      <c r="AD418">
        <v>1.2321</v>
      </c>
      <c r="AE418">
        <v>3.4173</v>
      </c>
      <c r="AF418">
        <v>200.66</v>
      </c>
      <c r="AG418">
        <v>7.2382999999999997</v>
      </c>
      <c r="AH418" s="34">
        <v>50</v>
      </c>
      <c r="AI418">
        <v>0.45985999999999999</v>
      </c>
      <c r="AJ418" s="2">
        <v>2.1901E-10</v>
      </c>
    </row>
    <row r="419" spans="1:36" x14ac:dyDescent="0.25">
      <c r="A419" s="17">
        <f t="shared" si="13"/>
        <v>41767</v>
      </c>
      <c r="B419">
        <v>5</v>
      </c>
      <c r="C419">
        <v>8</v>
      </c>
      <c r="D419">
        <v>14</v>
      </c>
      <c r="E419">
        <v>0</v>
      </c>
      <c r="F419">
        <v>128</v>
      </c>
      <c r="G419">
        <v>1400</v>
      </c>
      <c r="H419">
        <f t="shared" si="12"/>
        <v>128.58333333333334</v>
      </c>
      <c r="I419">
        <v>199.5</v>
      </c>
      <c r="J419">
        <v>4.4878999999999998</v>
      </c>
      <c r="K419">
        <v>11.132999999999999</v>
      </c>
      <c r="L419">
        <v>11.249000000000001</v>
      </c>
      <c r="M419">
        <v>91.456999999999994</v>
      </c>
      <c r="N419">
        <v>1010.9</v>
      </c>
      <c r="O419">
        <v>131.29</v>
      </c>
      <c r="P419">
        <v>1210.7</v>
      </c>
      <c r="Q419">
        <v>7.4736999999999998E-3</v>
      </c>
      <c r="R419">
        <v>1.2334000000000001</v>
      </c>
      <c r="S419">
        <v>0.61667000000000005</v>
      </c>
      <c r="T419">
        <v>30</v>
      </c>
      <c r="U419">
        <v>0</v>
      </c>
      <c r="V419">
        <v>125.07</v>
      </c>
      <c r="W419">
        <v>21.536999999999999</v>
      </c>
      <c r="X419">
        <v>360.55</v>
      </c>
      <c r="Y419">
        <v>373.48</v>
      </c>
      <c r="Z419">
        <v>90.6</v>
      </c>
      <c r="AA419">
        <v>7.319</v>
      </c>
      <c r="AB419" s="27">
        <v>100</v>
      </c>
      <c r="AC419" s="27">
        <v>99.75277777777778</v>
      </c>
      <c r="AD419">
        <v>1.2326999999999999</v>
      </c>
      <c r="AE419">
        <v>3.5764</v>
      </c>
      <c r="AF419">
        <v>194.8</v>
      </c>
      <c r="AG419">
        <v>-13.625999999999999</v>
      </c>
      <c r="AH419">
        <v>49.362000000000002</v>
      </c>
      <c r="AI419">
        <v>0.48183999999999999</v>
      </c>
      <c r="AJ419" s="2">
        <v>2.3070999999999999E-6</v>
      </c>
    </row>
    <row r="420" spans="1:36" x14ac:dyDescent="0.25">
      <c r="A420" s="17">
        <f t="shared" si="13"/>
        <v>41767</v>
      </c>
      <c r="B420">
        <v>5</v>
      </c>
      <c r="C420">
        <v>8</v>
      </c>
      <c r="D420">
        <v>14</v>
      </c>
      <c r="E420">
        <v>30</v>
      </c>
      <c r="F420">
        <v>128</v>
      </c>
      <c r="G420">
        <v>1430</v>
      </c>
      <c r="H420">
        <f t="shared" si="12"/>
        <v>128.60416666666669</v>
      </c>
      <c r="I420">
        <v>192.17</v>
      </c>
      <c r="J420">
        <v>4.2432999999999996</v>
      </c>
      <c r="K420">
        <v>11.116</v>
      </c>
      <c r="L420">
        <v>11.242000000000001</v>
      </c>
      <c r="M420">
        <v>93.09</v>
      </c>
      <c r="N420">
        <v>1010.4</v>
      </c>
      <c r="O420">
        <v>140.36000000000001</v>
      </c>
      <c r="P420">
        <v>1231.4000000000001</v>
      </c>
      <c r="Q420">
        <v>7.6058000000000002E-3</v>
      </c>
      <c r="R420">
        <v>1.2327999999999999</v>
      </c>
      <c r="S420">
        <v>0.36667</v>
      </c>
      <c r="T420">
        <v>30</v>
      </c>
      <c r="U420">
        <v>0</v>
      </c>
      <c r="V420">
        <v>153.6</v>
      </c>
      <c r="W420">
        <v>27.047999999999998</v>
      </c>
      <c r="X420">
        <v>361.62</v>
      </c>
      <c r="Y420">
        <v>375.91</v>
      </c>
      <c r="Z420">
        <v>112.26</v>
      </c>
      <c r="AA420">
        <v>9.5084</v>
      </c>
      <c r="AB420" s="27">
        <v>100</v>
      </c>
      <c r="AC420" s="27">
        <v>98.447222222222223</v>
      </c>
      <c r="AD420">
        <v>1.2317</v>
      </c>
      <c r="AE420">
        <v>3.0968</v>
      </c>
      <c r="AF420">
        <v>189.88</v>
      </c>
      <c r="AG420">
        <v>5.1684000000000001</v>
      </c>
      <c r="AH420">
        <v>92.081999999999994</v>
      </c>
      <c r="AI420">
        <v>0.33835999999999999</v>
      </c>
      <c r="AJ420" s="2">
        <v>2.5737999999999999E-8</v>
      </c>
    </row>
    <row r="421" spans="1:36" x14ac:dyDescent="0.25">
      <c r="A421" s="17">
        <f t="shared" si="13"/>
        <v>41767</v>
      </c>
      <c r="B421">
        <v>5</v>
      </c>
      <c r="C421">
        <v>8</v>
      </c>
      <c r="D421">
        <v>15</v>
      </c>
      <c r="E421">
        <v>0</v>
      </c>
      <c r="F421">
        <v>128</v>
      </c>
      <c r="G421">
        <v>1500</v>
      </c>
      <c r="H421">
        <f t="shared" si="12"/>
        <v>128.625</v>
      </c>
      <c r="I421">
        <v>190.63</v>
      </c>
      <c r="J421">
        <v>4.4419000000000004</v>
      </c>
      <c r="K421">
        <v>11.741</v>
      </c>
      <c r="L421">
        <v>12.019</v>
      </c>
      <c r="M421">
        <v>89.709000000000003</v>
      </c>
      <c r="N421">
        <v>1009.9</v>
      </c>
      <c r="O421">
        <v>226.72</v>
      </c>
      <c r="P421">
        <v>1236.5</v>
      </c>
      <c r="Q421">
        <v>7.6420000000000004E-3</v>
      </c>
      <c r="R421">
        <v>1.2294</v>
      </c>
      <c r="S421">
        <v>0.05</v>
      </c>
      <c r="T421">
        <v>15</v>
      </c>
      <c r="U421">
        <v>0</v>
      </c>
      <c r="V421">
        <v>226.6</v>
      </c>
      <c r="W421">
        <v>40.113999999999997</v>
      </c>
      <c r="X421">
        <v>359.25</v>
      </c>
      <c r="Y421">
        <v>381.27</v>
      </c>
      <c r="Z421">
        <v>164.46</v>
      </c>
      <c r="AA421">
        <v>17.388999999999999</v>
      </c>
      <c r="AB421" s="27">
        <v>99.983333333333334</v>
      </c>
      <c r="AC421" s="27">
        <v>99.825000000000003</v>
      </c>
      <c r="AD421">
        <v>1.2285999999999999</v>
      </c>
      <c r="AE421">
        <v>3.3626</v>
      </c>
      <c r="AF421">
        <v>185.84</v>
      </c>
      <c r="AG421">
        <v>26.632999999999999</v>
      </c>
      <c r="AH421" s="34">
        <v>50</v>
      </c>
      <c r="AI421">
        <v>0.36470000000000002</v>
      </c>
      <c r="AJ421" s="2">
        <v>-1.2849000000000001E-7</v>
      </c>
    </row>
    <row r="422" spans="1:36" x14ac:dyDescent="0.25">
      <c r="A422" s="17">
        <f t="shared" si="13"/>
        <v>41767</v>
      </c>
      <c r="B422">
        <v>5</v>
      </c>
      <c r="C422">
        <v>8</v>
      </c>
      <c r="D422">
        <v>15</v>
      </c>
      <c r="E422">
        <v>30</v>
      </c>
      <c r="F422">
        <v>128</v>
      </c>
      <c r="G422">
        <v>1530</v>
      </c>
      <c r="H422">
        <f t="shared" si="12"/>
        <v>128.64583333333334</v>
      </c>
      <c r="I422">
        <v>195.73</v>
      </c>
      <c r="J422">
        <v>4.8047000000000004</v>
      </c>
      <c r="K422">
        <v>11.659000000000001</v>
      </c>
      <c r="L422">
        <v>11.92</v>
      </c>
      <c r="M422">
        <v>89.9</v>
      </c>
      <c r="N422">
        <v>1009.5</v>
      </c>
      <c r="O422">
        <v>148.25</v>
      </c>
      <c r="P422">
        <v>1232.5999999999999</v>
      </c>
      <c r="Q422">
        <v>7.6195999999999998E-3</v>
      </c>
      <c r="R422">
        <v>1.2294</v>
      </c>
      <c r="S422">
        <v>0.31667000000000001</v>
      </c>
      <c r="T422">
        <v>30</v>
      </c>
      <c r="U422">
        <v>0</v>
      </c>
      <c r="V422">
        <v>128.31</v>
      </c>
      <c r="W422">
        <v>22.756</v>
      </c>
      <c r="X422">
        <v>365.73</v>
      </c>
      <c r="Y422">
        <v>377.42</v>
      </c>
      <c r="Z422">
        <v>93.855000000000004</v>
      </c>
      <c r="AA422">
        <v>16.446999999999999</v>
      </c>
      <c r="AB422" s="27">
        <v>100</v>
      </c>
      <c r="AC422" s="27">
        <v>86.955555555555549</v>
      </c>
      <c r="AD422">
        <v>1.2287999999999999</v>
      </c>
      <c r="AE422">
        <v>3.6328999999999998</v>
      </c>
      <c r="AF422">
        <v>191.31</v>
      </c>
      <c r="AG422">
        <v>-12.823</v>
      </c>
      <c r="AH422" s="34">
        <v>50</v>
      </c>
      <c r="AI422">
        <v>0.37925999999999999</v>
      </c>
      <c r="AJ422" s="2">
        <v>6.8712999999999998E-6</v>
      </c>
    </row>
    <row r="423" spans="1:36" x14ac:dyDescent="0.25">
      <c r="A423" s="17">
        <f t="shared" si="13"/>
        <v>41767</v>
      </c>
      <c r="B423">
        <v>5</v>
      </c>
      <c r="C423">
        <v>8</v>
      </c>
      <c r="D423">
        <v>16</v>
      </c>
      <c r="E423">
        <v>0</v>
      </c>
      <c r="F423">
        <v>128</v>
      </c>
      <c r="G423">
        <v>1600</v>
      </c>
      <c r="H423">
        <f t="shared" si="12"/>
        <v>128.66666666666666</v>
      </c>
      <c r="I423">
        <v>196</v>
      </c>
      <c r="J423">
        <v>4.5964999999999998</v>
      </c>
      <c r="K423">
        <v>11.4</v>
      </c>
      <c r="L423">
        <v>11.505000000000001</v>
      </c>
      <c r="M423">
        <v>92.676000000000002</v>
      </c>
      <c r="N423">
        <v>1009.3</v>
      </c>
      <c r="O423">
        <v>100.62</v>
      </c>
      <c r="P423">
        <v>1249</v>
      </c>
      <c r="Q423">
        <v>7.7232000000000004E-3</v>
      </c>
      <c r="R423">
        <v>1.2302</v>
      </c>
      <c r="S423">
        <v>0.26667000000000002</v>
      </c>
      <c r="T423">
        <v>23.4</v>
      </c>
      <c r="U423">
        <v>0</v>
      </c>
      <c r="V423">
        <v>98.707999999999998</v>
      </c>
      <c r="W423">
        <v>17.553000000000001</v>
      </c>
      <c r="X423">
        <v>370.92</v>
      </c>
      <c r="Y423">
        <v>374.98</v>
      </c>
      <c r="Z423">
        <v>77.090999999999994</v>
      </c>
      <c r="AA423">
        <v>9.7889999999999997</v>
      </c>
      <c r="AB423" s="27">
        <v>100</v>
      </c>
      <c r="AC423" s="27">
        <v>99.444444444444443</v>
      </c>
      <c r="AD423">
        <v>1.2301</v>
      </c>
      <c r="AE423">
        <v>3.3973</v>
      </c>
      <c r="AF423">
        <v>192.7</v>
      </c>
      <c r="AG423">
        <v>2.0663999999999998</v>
      </c>
      <c r="AH423" s="34">
        <v>50</v>
      </c>
      <c r="AI423">
        <v>0.39428999999999997</v>
      </c>
      <c r="AJ423" s="2">
        <v>2.0737999999999999E-7</v>
      </c>
    </row>
    <row r="424" spans="1:36" x14ac:dyDescent="0.25">
      <c r="A424" s="17">
        <f t="shared" si="13"/>
        <v>41767</v>
      </c>
      <c r="B424">
        <v>5</v>
      </c>
      <c r="C424">
        <v>8</v>
      </c>
      <c r="D424">
        <v>16</v>
      </c>
      <c r="E424">
        <v>30</v>
      </c>
      <c r="F424">
        <v>128</v>
      </c>
      <c r="G424">
        <v>1630</v>
      </c>
      <c r="H424">
        <f t="shared" si="12"/>
        <v>128.6875</v>
      </c>
      <c r="I424">
        <v>196.9</v>
      </c>
      <c r="J424">
        <v>4.2225000000000001</v>
      </c>
      <c r="K424">
        <v>11.156000000000001</v>
      </c>
      <c r="L424">
        <v>11.340999999999999</v>
      </c>
      <c r="M424">
        <v>93.965999999999994</v>
      </c>
      <c r="N424">
        <v>1009.1</v>
      </c>
      <c r="O424">
        <v>79.042000000000002</v>
      </c>
      <c r="P424">
        <v>1246.2</v>
      </c>
      <c r="Q424">
        <v>7.7076000000000002E-3</v>
      </c>
      <c r="R424">
        <v>1.2309000000000001</v>
      </c>
      <c r="S424">
        <v>0.36667</v>
      </c>
      <c r="T424">
        <v>29</v>
      </c>
      <c r="U424">
        <v>0</v>
      </c>
      <c r="V424">
        <v>71.451999999999998</v>
      </c>
      <c r="W424">
        <v>12.635</v>
      </c>
      <c r="X424">
        <v>373.29</v>
      </c>
      <c r="Y424">
        <v>374.04</v>
      </c>
      <c r="Z424">
        <v>58.067</v>
      </c>
      <c r="AA424">
        <v>9.1616</v>
      </c>
      <c r="AB424" s="27">
        <v>100</v>
      </c>
      <c r="AC424" s="27">
        <v>95.833333333333329</v>
      </c>
      <c r="AD424">
        <v>1.2312000000000001</v>
      </c>
      <c r="AE424">
        <v>3.0352000000000001</v>
      </c>
      <c r="AF424">
        <v>194.31</v>
      </c>
      <c r="AG424">
        <v>-8.5501000000000005</v>
      </c>
      <c r="AH424">
        <v>65.337000000000003</v>
      </c>
      <c r="AI424">
        <v>0.34279999999999999</v>
      </c>
      <c r="AJ424" s="2">
        <v>-1.1189E-7</v>
      </c>
    </row>
    <row r="425" spans="1:36" x14ac:dyDescent="0.25">
      <c r="A425" s="17">
        <f t="shared" si="13"/>
        <v>41767</v>
      </c>
      <c r="B425">
        <v>5</v>
      </c>
      <c r="C425">
        <v>8</v>
      </c>
      <c r="D425">
        <v>17</v>
      </c>
      <c r="E425">
        <v>0</v>
      </c>
      <c r="F425">
        <v>128</v>
      </c>
      <c r="G425">
        <v>1700</v>
      </c>
      <c r="H425">
        <f t="shared" ref="H425:H488" si="14">+F425+D425/24+E425/(24*60)</f>
        <v>128.70833333333334</v>
      </c>
      <c r="I425">
        <v>190.07</v>
      </c>
      <c r="J425">
        <v>3.6551</v>
      </c>
      <c r="K425">
        <v>10.823</v>
      </c>
      <c r="L425">
        <v>10.981</v>
      </c>
      <c r="M425">
        <v>97.084999999999994</v>
      </c>
      <c r="N425">
        <v>1008.5</v>
      </c>
      <c r="O425">
        <v>41.451999999999998</v>
      </c>
      <c r="P425">
        <v>1259.3</v>
      </c>
      <c r="Q425">
        <v>7.7939000000000003E-3</v>
      </c>
      <c r="R425">
        <v>1.2316</v>
      </c>
      <c r="S425">
        <v>0.53332999999999997</v>
      </c>
      <c r="T425">
        <v>30</v>
      </c>
      <c r="U425">
        <v>0</v>
      </c>
      <c r="V425">
        <v>35.747999999999998</v>
      </c>
      <c r="W425">
        <v>6.2897999999999996</v>
      </c>
      <c r="X425">
        <v>375.02</v>
      </c>
      <c r="Y425">
        <v>371.54</v>
      </c>
      <c r="Z425">
        <v>32.935000000000002</v>
      </c>
      <c r="AA425">
        <v>3.5072999999999999</v>
      </c>
      <c r="AB425" s="27">
        <v>94.563888888888883</v>
      </c>
      <c r="AC425" s="27">
        <v>86.188888888888883</v>
      </c>
      <c r="AD425">
        <v>1.2222999999999999</v>
      </c>
      <c r="AE425">
        <v>2.8105000000000002</v>
      </c>
      <c r="AF425">
        <v>184.6</v>
      </c>
      <c r="AG425">
        <v>-69.569000000000003</v>
      </c>
      <c r="AH425">
        <v>28.140999999999998</v>
      </c>
      <c r="AI425">
        <v>0.37017</v>
      </c>
      <c r="AJ425" s="2">
        <v>3.2285000000000001E-6</v>
      </c>
    </row>
    <row r="426" spans="1:36" x14ac:dyDescent="0.25">
      <c r="A426" s="17">
        <f t="shared" si="13"/>
        <v>41767</v>
      </c>
      <c r="B426">
        <v>5</v>
      </c>
      <c r="C426">
        <v>8</v>
      </c>
      <c r="D426">
        <v>17</v>
      </c>
      <c r="E426">
        <v>30</v>
      </c>
      <c r="F426">
        <v>128</v>
      </c>
      <c r="G426">
        <v>1730</v>
      </c>
      <c r="H426">
        <f t="shared" si="14"/>
        <v>128.72916666666669</v>
      </c>
      <c r="I426">
        <v>192.93</v>
      </c>
      <c r="J426">
        <v>4.0545999999999998</v>
      </c>
      <c r="K426">
        <v>10.882</v>
      </c>
      <c r="L426">
        <v>10.893000000000001</v>
      </c>
      <c r="M426">
        <v>96.192999999999998</v>
      </c>
      <c r="N426">
        <v>1008.1</v>
      </c>
      <c r="O426">
        <v>28.341999999999999</v>
      </c>
      <c r="P426">
        <v>1252.5999999999999</v>
      </c>
      <c r="Q426">
        <v>7.7558000000000002E-3</v>
      </c>
      <c r="R426">
        <v>1.2307999999999999</v>
      </c>
      <c r="S426">
        <v>0.45</v>
      </c>
      <c r="T426">
        <v>30</v>
      </c>
      <c r="U426">
        <v>0</v>
      </c>
      <c r="V426">
        <v>26.305</v>
      </c>
      <c r="W426">
        <v>4.7488999999999999</v>
      </c>
      <c r="X426">
        <v>374.16</v>
      </c>
      <c r="Y426">
        <v>370.67</v>
      </c>
      <c r="Z426">
        <v>25.045999999999999</v>
      </c>
      <c r="AA426">
        <v>1.0564</v>
      </c>
      <c r="AB426" s="27">
        <v>86.588888888888889</v>
      </c>
      <c r="AC426" s="27">
        <v>84.12222222222222</v>
      </c>
      <c r="AD426">
        <v>1.2198</v>
      </c>
      <c r="AE426">
        <v>3.1738</v>
      </c>
      <c r="AF426">
        <v>198.86</v>
      </c>
      <c r="AG426">
        <v>-70.247</v>
      </c>
      <c r="AH426" s="34">
        <v>15</v>
      </c>
      <c r="AI426">
        <v>0.61380000000000001</v>
      </c>
      <c r="AJ426" s="2">
        <v>-1.5879000000000002E-5</v>
      </c>
    </row>
    <row r="427" spans="1:36" x14ac:dyDescent="0.25">
      <c r="A427" s="17">
        <f t="shared" si="13"/>
        <v>41767</v>
      </c>
      <c r="B427">
        <v>5</v>
      </c>
      <c r="C427">
        <v>8</v>
      </c>
      <c r="D427">
        <v>18</v>
      </c>
      <c r="E427">
        <v>0</v>
      </c>
      <c r="F427">
        <v>128</v>
      </c>
      <c r="G427">
        <v>1800</v>
      </c>
      <c r="H427">
        <f t="shared" si="14"/>
        <v>128.75</v>
      </c>
      <c r="I427">
        <v>188.47</v>
      </c>
      <c r="J427">
        <v>4.5167999999999999</v>
      </c>
      <c r="K427">
        <v>10.872999999999999</v>
      </c>
      <c r="L427">
        <v>10.9</v>
      </c>
      <c r="M427">
        <v>96.805000000000007</v>
      </c>
      <c r="N427">
        <v>1007.2</v>
      </c>
      <c r="O427">
        <v>19.353999999999999</v>
      </c>
      <c r="P427">
        <v>1259.8</v>
      </c>
      <c r="Q427">
        <v>7.8066000000000003E-3</v>
      </c>
      <c r="R427">
        <v>1.2298</v>
      </c>
      <c r="S427">
        <v>1.2</v>
      </c>
      <c r="T427">
        <v>30</v>
      </c>
      <c r="U427">
        <v>0</v>
      </c>
      <c r="V427">
        <v>17.425000000000001</v>
      </c>
      <c r="W427">
        <v>3.3466999999999998</v>
      </c>
      <c r="X427">
        <v>371.37</v>
      </c>
      <c r="Y427">
        <v>369.77</v>
      </c>
      <c r="Z427">
        <v>15.68</v>
      </c>
      <c r="AA427">
        <v>-1.8229</v>
      </c>
      <c r="AB427" s="27">
        <v>95.455555555555549</v>
      </c>
      <c r="AC427" s="27">
        <v>91.319444444444443</v>
      </c>
      <c r="AD427">
        <v>1.2250000000000001</v>
      </c>
      <c r="AE427">
        <v>3.4632999999999998</v>
      </c>
      <c r="AF427">
        <v>182.63</v>
      </c>
      <c r="AG427">
        <v>-44.712000000000003</v>
      </c>
      <c r="AH427" s="34">
        <v>10</v>
      </c>
      <c r="AI427">
        <v>0.33778999999999998</v>
      </c>
      <c r="AJ427" s="2">
        <v>1.5625000000000001E-6</v>
      </c>
    </row>
    <row r="428" spans="1:36" x14ac:dyDescent="0.25">
      <c r="A428" s="17">
        <f t="shared" si="13"/>
        <v>41767</v>
      </c>
      <c r="B428">
        <v>5</v>
      </c>
      <c r="C428">
        <v>8</v>
      </c>
      <c r="D428">
        <v>18</v>
      </c>
      <c r="E428">
        <v>30</v>
      </c>
      <c r="F428">
        <v>128</v>
      </c>
      <c r="G428">
        <v>1830</v>
      </c>
      <c r="H428">
        <f t="shared" si="14"/>
        <v>128.77083333333334</v>
      </c>
      <c r="I428">
        <v>185.03</v>
      </c>
      <c r="J428">
        <v>4.6996000000000002</v>
      </c>
      <c r="K428">
        <v>10.936999999999999</v>
      </c>
      <c r="L428">
        <v>10.925000000000001</v>
      </c>
      <c r="M428">
        <v>96.826999999999998</v>
      </c>
      <c r="N428">
        <v>1006.7</v>
      </c>
      <c r="O428">
        <v>17.488</v>
      </c>
      <c r="P428">
        <v>1265.5</v>
      </c>
      <c r="Q428">
        <v>7.8466000000000004E-3</v>
      </c>
      <c r="R428">
        <v>1.2287999999999999</v>
      </c>
      <c r="S428">
        <v>0.13333</v>
      </c>
      <c r="T428">
        <v>24.4</v>
      </c>
      <c r="U428">
        <v>0</v>
      </c>
      <c r="V428">
        <v>15.401999999999999</v>
      </c>
      <c r="W428">
        <v>3.3776999999999999</v>
      </c>
      <c r="X428">
        <v>366.99</v>
      </c>
      <c r="Y428">
        <v>370.03</v>
      </c>
      <c r="Z428">
        <v>8.9844000000000008</v>
      </c>
      <c r="AA428">
        <v>-3.5651000000000002</v>
      </c>
      <c r="AB428" s="27">
        <v>98.611111111111114</v>
      </c>
      <c r="AC428" s="27">
        <v>90.147222222222226</v>
      </c>
      <c r="AD428">
        <v>1.2231000000000001</v>
      </c>
      <c r="AE428">
        <v>3.6551</v>
      </c>
      <c r="AF428">
        <v>178.3</v>
      </c>
      <c r="AG428">
        <v>-13.25</v>
      </c>
      <c r="AH428" s="34">
        <v>0</v>
      </c>
      <c r="AI428">
        <v>0.26194000000000001</v>
      </c>
      <c r="AJ428" s="2">
        <v>2.0443999999999999E-6</v>
      </c>
    </row>
    <row r="429" spans="1:36" x14ac:dyDescent="0.25">
      <c r="A429" s="17">
        <f t="shared" si="13"/>
        <v>41767</v>
      </c>
      <c r="B429">
        <v>5</v>
      </c>
      <c r="C429">
        <v>8</v>
      </c>
      <c r="D429">
        <v>19</v>
      </c>
      <c r="E429">
        <v>0</v>
      </c>
      <c r="F429">
        <v>128</v>
      </c>
      <c r="G429">
        <v>1900</v>
      </c>
      <c r="H429">
        <f t="shared" si="14"/>
        <v>128.79166666666666</v>
      </c>
      <c r="I429">
        <v>184.2</v>
      </c>
      <c r="J429">
        <v>4.7680999999999996</v>
      </c>
      <c r="K429">
        <v>11.137</v>
      </c>
      <c r="L429">
        <v>10.987</v>
      </c>
      <c r="M429">
        <v>95.828999999999994</v>
      </c>
      <c r="N429">
        <v>1006.1</v>
      </c>
      <c r="O429">
        <v>6.2233000000000001</v>
      </c>
      <c r="P429">
        <v>1269.2</v>
      </c>
      <c r="Q429">
        <v>7.8740000000000008E-3</v>
      </c>
      <c r="R429">
        <v>1.2273000000000001</v>
      </c>
      <c r="S429">
        <v>0</v>
      </c>
      <c r="T429">
        <v>5.4</v>
      </c>
      <c r="U429">
        <v>0</v>
      </c>
      <c r="V429">
        <v>3.3744999999999998</v>
      </c>
      <c r="W429">
        <v>0.91920000000000002</v>
      </c>
      <c r="X429">
        <v>366.32</v>
      </c>
      <c r="Y429">
        <v>369.74</v>
      </c>
      <c r="Z429">
        <v>-0.96826999999999996</v>
      </c>
      <c r="AA429">
        <v>-3.6368</v>
      </c>
      <c r="AB429" s="27">
        <v>99.87777777777778</v>
      </c>
      <c r="AC429" s="27">
        <v>99.87777777777778</v>
      </c>
      <c r="AD429">
        <v>1.2232000000000001</v>
      </c>
      <c r="AE429">
        <v>3.8319000000000001</v>
      </c>
      <c r="AF429">
        <v>176.85</v>
      </c>
      <c r="AG429">
        <v>-11.324999999999999</v>
      </c>
      <c r="AH429" s="34">
        <v>0</v>
      </c>
      <c r="AI429">
        <v>0.27137</v>
      </c>
      <c r="AJ429" s="2">
        <v>4.2622000000000001E-7</v>
      </c>
    </row>
    <row r="430" spans="1:36" x14ac:dyDescent="0.25">
      <c r="A430" s="17">
        <f t="shared" si="13"/>
        <v>41767</v>
      </c>
      <c r="B430">
        <v>5</v>
      </c>
      <c r="C430">
        <v>8</v>
      </c>
      <c r="D430">
        <v>19</v>
      </c>
      <c r="E430">
        <v>30</v>
      </c>
      <c r="F430">
        <v>128</v>
      </c>
      <c r="G430">
        <v>1930</v>
      </c>
      <c r="H430">
        <f t="shared" si="14"/>
        <v>128.8125</v>
      </c>
      <c r="I430">
        <v>184.83</v>
      </c>
      <c r="J430">
        <v>5.6711999999999998</v>
      </c>
      <c r="K430">
        <v>11.257999999999999</v>
      </c>
      <c r="L430">
        <v>11.081</v>
      </c>
      <c r="M430">
        <v>95.241</v>
      </c>
      <c r="N430">
        <v>1005.5</v>
      </c>
      <c r="O430">
        <v>1.1113999999999999</v>
      </c>
      <c r="P430">
        <v>1271.5999999999999</v>
      </c>
      <c r="Q430">
        <v>7.8934999999999995E-3</v>
      </c>
      <c r="R430">
        <v>1.226</v>
      </c>
      <c r="S430">
        <v>6.6667000000000004E-2</v>
      </c>
      <c r="T430">
        <v>15.4</v>
      </c>
      <c r="U430">
        <v>0</v>
      </c>
      <c r="V430">
        <v>0</v>
      </c>
      <c r="W430">
        <v>0</v>
      </c>
      <c r="X430">
        <v>366.86</v>
      </c>
      <c r="Y430">
        <v>369.66</v>
      </c>
      <c r="Z430">
        <v>-2.8016000000000001</v>
      </c>
      <c r="AA430">
        <v>-4.5023999999999997</v>
      </c>
      <c r="AB430" s="27">
        <v>93.886111111111106</v>
      </c>
      <c r="AC430" s="27">
        <v>93.797222222222217</v>
      </c>
      <c r="AD430">
        <v>1.2245999999999999</v>
      </c>
      <c r="AE430">
        <v>4.7506000000000004</v>
      </c>
      <c r="AF430">
        <v>177.64</v>
      </c>
      <c r="AG430">
        <v>-26.611000000000001</v>
      </c>
      <c r="AH430" s="34">
        <v>0</v>
      </c>
      <c r="AI430">
        <v>0.39036999999999999</v>
      </c>
      <c r="AJ430" s="2">
        <v>8.4875000000000003E-7</v>
      </c>
    </row>
    <row r="431" spans="1:36" x14ac:dyDescent="0.25">
      <c r="A431" s="17">
        <f t="shared" si="13"/>
        <v>41767</v>
      </c>
      <c r="B431">
        <v>5</v>
      </c>
      <c r="C431">
        <v>8</v>
      </c>
      <c r="D431">
        <v>20</v>
      </c>
      <c r="E431">
        <v>0</v>
      </c>
      <c r="F431">
        <v>128</v>
      </c>
      <c r="G431">
        <v>2000</v>
      </c>
      <c r="H431">
        <f t="shared" si="14"/>
        <v>128.83333333333334</v>
      </c>
      <c r="I431">
        <v>191.87</v>
      </c>
      <c r="J431">
        <v>5.6092000000000004</v>
      </c>
      <c r="K431">
        <v>11.292</v>
      </c>
      <c r="L431">
        <v>11.188000000000001</v>
      </c>
      <c r="M431">
        <v>96.701999999999998</v>
      </c>
      <c r="N431">
        <v>1005.1</v>
      </c>
      <c r="O431">
        <v>0</v>
      </c>
      <c r="P431">
        <v>1294</v>
      </c>
      <c r="Q431">
        <v>8.0371999999999996E-3</v>
      </c>
      <c r="R431">
        <v>1.2252000000000001</v>
      </c>
      <c r="S431">
        <v>0.25</v>
      </c>
      <c r="T431">
        <v>30</v>
      </c>
      <c r="U431">
        <v>0</v>
      </c>
      <c r="V431">
        <v>0</v>
      </c>
      <c r="W431">
        <v>0</v>
      </c>
      <c r="X431">
        <v>370.14</v>
      </c>
      <c r="Y431">
        <v>370.06</v>
      </c>
      <c r="Z431">
        <v>7.5469999999999995E-2</v>
      </c>
      <c r="AA431">
        <v>-4.4467999999999996</v>
      </c>
      <c r="AB431" s="27">
        <v>97.87222222222222</v>
      </c>
      <c r="AC431" s="27">
        <v>86.683333333333337</v>
      </c>
      <c r="AD431">
        <v>1.2229000000000001</v>
      </c>
      <c r="AE431">
        <v>4.1778000000000004</v>
      </c>
      <c r="AF431">
        <v>189.64</v>
      </c>
      <c r="AG431">
        <v>-7.1417000000000002</v>
      </c>
      <c r="AH431" s="34">
        <v>0</v>
      </c>
      <c r="AI431">
        <v>0.32461000000000001</v>
      </c>
      <c r="AJ431" s="2">
        <v>9.8062999999999996E-7</v>
      </c>
    </row>
    <row r="432" spans="1:36" x14ac:dyDescent="0.25">
      <c r="A432" s="17">
        <f t="shared" si="13"/>
        <v>41767</v>
      </c>
      <c r="B432">
        <v>5</v>
      </c>
      <c r="C432">
        <v>8</v>
      </c>
      <c r="D432">
        <v>20</v>
      </c>
      <c r="E432">
        <v>30</v>
      </c>
      <c r="F432">
        <v>128</v>
      </c>
      <c r="G432">
        <v>2030</v>
      </c>
      <c r="H432">
        <f t="shared" si="14"/>
        <v>128.85416666666669</v>
      </c>
      <c r="I432">
        <v>194.27</v>
      </c>
      <c r="J432">
        <v>5.0589000000000004</v>
      </c>
      <c r="K432">
        <v>11.398999999999999</v>
      </c>
      <c r="L432">
        <v>11.246</v>
      </c>
      <c r="M432">
        <v>97.908000000000001</v>
      </c>
      <c r="N432">
        <v>1004.6</v>
      </c>
      <c r="O432">
        <v>0</v>
      </c>
      <c r="P432">
        <v>1319.5</v>
      </c>
      <c r="Q432">
        <v>8.1998000000000001E-3</v>
      </c>
      <c r="R432">
        <v>1.2241</v>
      </c>
      <c r="S432">
        <v>0.7</v>
      </c>
      <c r="T432">
        <v>30</v>
      </c>
      <c r="U432">
        <v>0</v>
      </c>
      <c r="V432">
        <v>0</v>
      </c>
      <c r="W432">
        <v>0</v>
      </c>
      <c r="X432">
        <v>372.77</v>
      </c>
      <c r="Y432">
        <v>370.7</v>
      </c>
      <c r="Z432">
        <v>2.0667</v>
      </c>
      <c r="AA432">
        <v>-4.5449000000000002</v>
      </c>
      <c r="AB432" s="27">
        <v>100</v>
      </c>
      <c r="AC432" s="27">
        <v>89.580555555555549</v>
      </c>
      <c r="AD432">
        <v>1.2224999999999999</v>
      </c>
      <c r="AE432">
        <v>3.8690000000000002</v>
      </c>
      <c r="AF432">
        <v>189.72</v>
      </c>
      <c r="AG432">
        <v>1.3219000000000001</v>
      </c>
      <c r="AH432" s="34">
        <v>0</v>
      </c>
      <c r="AI432">
        <v>0.40354000000000001</v>
      </c>
      <c r="AJ432" s="2">
        <v>-4.9668999999999998E-6</v>
      </c>
    </row>
    <row r="433" spans="1:36" x14ac:dyDescent="0.25">
      <c r="A433" s="17">
        <f t="shared" si="13"/>
        <v>41767</v>
      </c>
      <c r="B433">
        <v>5</v>
      </c>
      <c r="C433">
        <v>8</v>
      </c>
      <c r="D433">
        <v>21</v>
      </c>
      <c r="E433">
        <v>0</v>
      </c>
      <c r="F433">
        <v>128</v>
      </c>
      <c r="G433">
        <v>2100</v>
      </c>
      <c r="H433">
        <f t="shared" si="14"/>
        <v>128.875</v>
      </c>
      <c r="I433">
        <v>201.8</v>
      </c>
      <c r="J433">
        <v>4.5820999999999996</v>
      </c>
      <c r="K433">
        <v>11.675000000000001</v>
      </c>
      <c r="L433">
        <v>11.476000000000001</v>
      </c>
      <c r="M433">
        <v>98.084000000000003</v>
      </c>
      <c r="N433">
        <v>1004.3</v>
      </c>
      <c r="O433">
        <v>1.0482</v>
      </c>
      <c r="P433">
        <v>1346.3</v>
      </c>
      <c r="Q433">
        <v>8.3695999999999996E-3</v>
      </c>
      <c r="R433">
        <v>1.2223999999999999</v>
      </c>
      <c r="S433">
        <v>0.43332999999999999</v>
      </c>
      <c r="T433">
        <v>30</v>
      </c>
      <c r="U433">
        <v>0</v>
      </c>
      <c r="V433">
        <v>0</v>
      </c>
      <c r="W433">
        <v>0</v>
      </c>
      <c r="X433">
        <v>374.65</v>
      </c>
      <c r="Y433">
        <v>372.01</v>
      </c>
      <c r="Z433">
        <v>2.6343000000000001</v>
      </c>
      <c r="AA433">
        <v>-3.8155999999999999</v>
      </c>
      <c r="AB433" s="27">
        <v>100</v>
      </c>
      <c r="AC433" s="27">
        <v>78.711111111111109</v>
      </c>
      <c r="AD433">
        <v>1.2224999999999999</v>
      </c>
      <c r="AE433">
        <v>3.4809999999999999</v>
      </c>
      <c r="AF433">
        <v>196.53</v>
      </c>
      <c r="AG433">
        <v>-13.827</v>
      </c>
      <c r="AH433" s="34">
        <v>0</v>
      </c>
      <c r="AI433">
        <v>0.40273999999999999</v>
      </c>
      <c r="AJ433" s="2">
        <v>1.5852E-5</v>
      </c>
    </row>
    <row r="434" spans="1:36" x14ac:dyDescent="0.25">
      <c r="A434" s="17">
        <f t="shared" si="13"/>
        <v>41767</v>
      </c>
      <c r="B434">
        <v>5</v>
      </c>
      <c r="C434">
        <v>8</v>
      </c>
      <c r="D434">
        <v>21</v>
      </c>
      <c r="E434">
        <v>30</v>
      </c>
      <c r="F434">
        <v>128</v>
      </c>
      <c r="G434">
        <v>2130</v>
      </c>
      <c r="H434">
        <f t="shared" si="14"/>
        <v>128.89583333333334</v>
      </c>
      <c r="I434">
        <v>209</v>
      </c>
      <c r="J434">
        <v>4.1467000000000001</v>
      </c>
      <c r="K434">
        <v>12.041</v>
      </c>
      <c r="L434">
        <v>11.842000000000001</v>
      </c>
      <c r="M434">
        <v>97.364999999999995</v>
      </c>
      <c r="N434">
        <v>1004.1</v>
      </c>
      <c r="O434">
        <v>0</v>
      </c>
      <c r="P434">
        <v>1369</v>
      </c>
      <c r="Q434">
        <v>8.5138999999999996E-3</v>
      </c>
      <c r="R434">
        <v>1.2203999999999999</v>
      </c>
      <c r="S434">
        <v>3.3333000000000002E-2</v>
      </c>
      <c r="T434">
        <v>25.2</v>
      </c>
      <c r="U434">
        <v>0</v>
      </c>
      <c r="V434">
        <v>0</v>
      </c>
      <c r="W434">
        <v>0</v>
      </c>
      <c r="X434">
        <v>376.93</v>
      </c>
      <c r="Y434">
        <v>373.46</v>
      </c>
      <c r="Z434">
        <v>3.4628999999999999</v>
      </c>
      <c r="AA434">
        <v>-1.9245000000000001</v>
      </c>
      <c r="AB434" s="27">
        <v>100</v>
      </c>
      <c r="AC434" s="27">
        <v>57.236111111111114</v>
      </c>
      <c r="AD434">
        <v>1.2203999999999999</v>
      </c>
      <c r="AE434">
        <v>3.2170999999999998</v>
      </c>
      <c r="AF434">
        <v>199.16</v>
      </c>
      <c r="AG434">
        <v>-9.9550999999999998</v>
      </c>
      <c r="AH434" s="34">
        <v>0</v>
      </c>
      <c r="AI434">
        <v>0.41515000000000002</v>
      </c>
      <c r="AJ434" s="2">
        <v>2.5546000000000001E-6</v>
      </c>
    </row>
    <row r="435" spans="1:36" x14ac:dyDescent="0.25">
      <c r="A435" s="17">
        <f t="shared" si="13"/>
        <v>41767</v>
      </c>
      <c r="B435">
        <v>5</v>
      </c>
      <c r="C435">
        <v>8</v>
      </c>
      <c r="D435">
        <v>22</v>
      </c>
      <c r="E435">
        <v>0</v>
      </c>
      <c r="F435">
        <v>128</v>
      </c>
      <c r="G435">
        <v>2200</v>
      </c>
      <c r="H435">
        <f t="shared" si="14"/>
        <v>128.91666666666666</v>
      </c>
      <c r="I435">
        <v>214.2</v>
      </c>
      <c r="J435">
        <v>3.9773999999999998</v>
      </c>
      <c r="K435">
        <v>12.356</v>
      </c>
      <c r="L435">
        <v>12.151</v>
      </c>
      <c r="M435">
        <v>97.893000000000001</v>
      </c>
      <c r="N435">
        <v>1004.1</v>
      </c>
      <c r="O435">
        <v>1.0669999999999999</v>
      </c>
      <c r="P435">
        <v>1405.4</v>
      </c>
      <c r="Q435">
        <v>8.7407000000000006E-3</v>
      </c>
      <c r="R435">
        <v>1.2190000000000001</v>
      </c>
      <c r="S435">
        <v>0.38333</v>
      </c>
      <c r="T435">
        <v>29</v>
      </c>
      <c r="U435">
        <v>0</v>
      </c>
      <c r="V435">
        <v>0</v>
      </c>
      <c r="W435">
        <v>0</v>
      </c>
      <c r="X435">
        <v>378.32</v>
      </c>
      <c r="Y435">
        <v>374.85</v>
      </c>
      <c r="Z435">
        <v>3.4697</v>
      </c>
      <c r="AA435">
        <v>-0.62131000000000003</v>
      </c>
      <c r="AB435" s="27">
        <v>99.983333333333334</v>
      </c>
      <c r="AC435" s="27">
        <v>73.99722222222222</v>
      </c>
      <c r="AD435">
        <v>1.2181</v>
      </c>
      <c r="AE435">
        <v>3.0474000000000001</v>
      </c>
      <c r="AF435">
        <v>201.28</v>
      </c>
      <c r="AG435">
        <v>7.2198000000000002</v>
      </c>
      <c r="AH435" s="34">
        <v>0</v>
      </c>
      <c r="AI435">
        <v>0.43129000000000001</v>
      </c>
      <c r="AJ435" s="2">
        <v>-1.1926E-6</v>
      </c>
    </row>
    <row r="436" spans="1:36" x14ac:dyDescent="0.25">
      <c r="A436" s="17">
        <f t="shared" si="13"/>
        <v>41767</v>
      </c>
      <c r="B436">
        <v>5</v>
      </c>
      <c r="C436">
        <v>8</v>
      </c>
      <c r="D436">
        <v>22</v>
      </c>
      <c r="E436">
        <v>30</v>
      </c>
      <c r="F436">
        <v>128</v>
      </c>
      <c r="G436">
        <v>2230</v>
      </c>
      <c r="H436">
        <f t="shared" si="14"/>
        <v>128.9375</v>
      </c>
      <c r="I436">
        <v>214.8</v>
      </c>
      <c r="J436">
        <v>3.6166999999999998</v>
      </c>
      <c r="K436">
        <v>12.576000000000001</v>
      </c>
      <c r="L436">
        <v>12.436</v>
      </c>
      <c r="M436">
        <v>98.018000000000001</v>
      </c>
      <c r="N436">
        <v>1004</v>
      </c>
      <c r="O436">
        <v>0</v>
      </c>
      <c r="P436">
        <v>1427.5</v>
      </c>
      <c r="Q436">
        <v>8.8803000000000007E-3</v>
      </c>
      <c r="R436">
        <v>1.2178</v>
      </c>
      <c r="S436">
        <v>1.5667</v>
      </c>
      <c r="T436">
        <v>30</v>
      </c>
      <c r="U436">
        <v>0</v>
      </c>
      <c r="V436">
        <v>0</v>
      </c>
      <c r="W436">
        <v>0</v>
      </c>
      <c r="X436">
        <v>379.54</v>
      </c>
      <c r="Y436">
        <v>375.69</v>
      </c>
      <c r="Z436">
        <v>3.8513000000000002</v>
      </c>
      <c r="AA436">
        <v>-0.24596000000000001</v>
      </c>
      <c r="AB436" s="27">
        <v>99.99722222222222</v>
      </c>
      <c r="AC436" s="27">
        <v>97.402777777777771</v>
      </c>
      <c r="AD436">
        <v>1.2176</v>
      </c>
      <c r="AE436">
        <v>2.9245999999999999</v>
      </c>
      <c r="AF436">
        <v>199.37</v>
      </c>
      <c r="AG436">
        <v>-12.749000000000001</v>
      </c>
      <c r="AH436" s="34">
        <v>0</v>
      </c>
      <c r="AI436">
        <v>0.39623000000000003</v>
      </c>
      <c r="AJ436" s="2">
        <v>-2.0267E-6</v>
      </c>
    </row>
    <row r="437" spans="1:36" x14ac:dyDescent="0.25">
      <c r="A437" s="17">
        <f t="shared" si="13"/>
        <v>41767</v>
      </c>
      <c r="B437">
        <v>5</v>
      </c>
      <c r="C437">
        <v>8</v>
      </c>
      <c r="D437">
        <v>23</v>
      </c>
      <c r="E437">
        <v>0</v>
      </c>
      <c r="F437">
        <v>128</v>
      </c>
      <c r="G437">
        <v>2300</v>
      </c>
      <c r="H437">
        <f t="shared" si="14"/>
        <v>128.95833333333334</v>
      </c>
      <c r="I437">
        <v>212.92</v>
      </c>
      <c r="J437">
        <v>3.5110999999999999</v>
      </c>
      <c r="K437">
        <v>12.702999999999999</v>
      </c>
      <c r="L437">
        <v>12.544</v>
      </c>
      <c r="M437">
        <v>98.034000000000006</v>
      </c>
      <c r="N437">
        <v>1003.9</v>
      </c>
      <c r="O437">
        <v>0</v>
      </c>
      <c r="P437">
        <v>1439.7</v>
      </c>
      <c r="Q437">
        <v>8.9581000000000001E-3</v>
      </c>
      <c r="R437">
        <v>1.2170000000000001</v>
      </c>
      <c r="S437">
        <v>0.58333000000000002</v>
      </c>
      <c r="T437">
        <v>30</v>
      </c>
      <c r="U437">
        <v>0</v>
      </c>
      <c r="V437">
        <v>0</v>
      </c>
      <c r="W437">
        <v>0</v>
      </c>
      <c r="X437">
        <v>382.15</v>
      </c>
      <c r="Y437">
        <v>376.41</v>
      </c>
      <c r="Z437">
        <v>5.7450999999999999</v>
      </c>
      <c r="AA437">
        <v>1.2337</v>
      </c>
      <c r="AB437" s="27">
        <v>96.763888888888886</v>
      </c>
      <c r="AC437" s="27">
        <v>96.272222222222226</v>
      </c>
      <c r="AD437">
        <v>1.2118</v>
      </c>
      <c r="AE437">
        <v>2.8062999999999998</v>
      </c>
      <c r="AF437">
        <v>200.8</v>
      </c>
      <c r="AG437">
        <v>-39.661999999999999</v>
      </c>
      <c r="AH437" s="34">
        <v>0</v>
      </c>
      <c r="AI437">
        <v>0.4103</v>
      </c>
      <c r="AJ437" s="2">
        <v>-1.2723000000000001E-7</v>
      </c>
    </row>
    <row r="438" spans="1:36" x14ac:dyDescent="0.25">
      <c r="A438" s="17">
        <f t="shared" si="13"/>
        <v>41767</v>
      </c>
      <c r="B438">
        <v>5</v>
      </c>
      <c r="C438">
        <v>8</v>
      </c>
      <c r="D438">
        <v>23</v>
      </c>
      <c r="E438">
        <v>30</v>
      </c>
      <c r="F438">
        <v>128</v>
      </c>
      <c r="G438">
        <v>2330</v>
      </c>
      <c r="H438">
        <f t="shared" si="14"/>
        <v>128.97916666666669</v>
      </c>
      <c r="I438">
        <v>236.97</v>
      </c>
      <c r="J438">
        <v>5.5144000000000002</v>
      </c>
      <c r="K438">
        <v>12.938000000000001</v>
      </c>
      <c r="L438">
        <v>12.765000000000001</v>
      </c>
      <c r="M438">
        <v>97.462000000000003</v>
      </c>
      <c r="N438">
        <v>1003.8</v>
      </c>
      <c r="O438">
        <v>1.1063000000000001</v>
      </c>
      <c r="P438">
        <v>1453.6</v>
      </c>
      <c r="Q438">
        <v>9.0457000000000003E-3</v>
      </c>
      <c r="R438">
        <v>1.2158</v>
      </c>
      <c r="S438">
        <v>0.1</v>
      </c>
      <c r="T438">
        <v>19.2</v>
      </c>
      <c r="U438">
        <v>0</v>
      </c>
      <c r="V438">
        <v>0</v>
      </c>
      <c r="W438">
        <v>0</v>
      </c>
      <c r="X438">
        <v>382.72</v>
      </c>
      <c r="Y438">
        <v>377.36</v>
      </c>
      <c r="Z438">
        <v>5.3601999999999999</v>
      </c>
      <c r="AA438">
        <v>2.0718000000000001</v>
      </c>
      <c r="AB438" s="27">
        <v>94.74444444444444</v>
      </c>
      <c r="AC438" s="27">
        <v>0</v>
      </c>
      <c r="AD438">
        <v>1.2085999999999999</v>
      </c>
      <c r="AE438">
        <v>3.5537000000000001</v>
      </c>
      <c r="AF438">
        <v>233.18</v>
      </c>
      <c r="AG438">
        <v>-4.1120999999999999</v>
      </c>
      <c r="AH438" s="34">
        <v>0</v>
      </c>
      <c r="AI438">
        <v>0.46478000000000003</v>
      </c>
      <c r="AJ438" s="2">
        <v>-4.7887E-7</v>
      </c>
    </row>
    <row r="439" spans="1:36" x14ac:dyDescent="0.25">
      <c r="A439" s="17">
        <f t="shared" si="13"/>
        <v>41768</v>
      </c>
      <c r="B439">
        <v>5</v>
      </c>
      <c r="C439">
        <v>9</v>
      </c>
      <c r="D439">
        <v>0</v>
      </c>
      <c r="E439">
        <v>0</v>
      </c>
      <c r="F439">
        <v>129</v>
      </c>
      <c r="G439">
        <v>0</v>
      </c>
      <c r="H439">
        <f t="shared" si="14"/>
        <v>129</v>
      </c>
      <c r="I439">
        <v>240.6</v>
      </c>
      <c r="J439">
        <v>6.3593000000000002</v>
      </c>
      <c r="K439">
        <v>12.976000000000001</v>
      </c>
      <c r="L439">
        <v>12.866</v>
      </c>
      <c r="M439">
        <v>96.975999999999999</v>
      </c>
      <c r="N439">
        <v>1004</v>
      </c>
      <c r="O439">
        <v>0</v>
      </c>
      <c r="P439">
        <v>1449.9</v>
      </c>
      <c r="Q439">
        <v>9.0206000000000001E-3</v>
      </c>
      <c r="R439">
        <v>1.2159</v>
      </c>
      <c r="S439">
        <v>0.16667000000000001</v>
      </c>
      <c r="T439">
        <v>15.6</v>
      </c>
      <c r="U439">
        <v>0</v>
      </c>
      <c r="V439">
        <v>0</v>
      </c>
      <c r="W439">
        <v>0</v>
      </c>
      <c r="X439">
        <v>379.33</v>
      </c>
      <c r="Y439">
        <v>377.43</v>
      </c>
      <c r="Z439">
        <v>1.9003000000000001</v>
      </c>
      <c r="AA439">
        <v>3.0341999999999998</v>
      </c>
      <c r="AB439" s="27">
        <v>99.944444444444443</v>
      </c>
      <c r="AC439" s="27">
        <v>96.313888888888883</v>
      </c>
      <c r="AD439">
        <v>1.2150000000000001</v>
      </c>
      <c r="AE439">
        <v>4.0113000000000003</v>
      </c>
      <c r="AF439">
        <v>238.36</v>
      </c>
      <c r="AG439">
        <v>1.2199</v>
      </c>
      <c r="AH439" s="34">
        <v>0</v>
      </c>
      <c r="AI439">
        <v>0.43987999999999999</v>
      </c>
      <c r="AJ439" s="2">
        <v>3.6501000000000001E-7</v>
      </c>
    </row>
    <row r="440" spans="1:36" x14ac:dyDescent="0.25">
      <c r="A440" s="17">
        <f t="shared" si="13"/>
        <v>41768</v>
      </c>
      <c r="B440">
        <v>5</v>
      </c>
      <c r="C440">
        <v>9</v>
      </c>
      <c r="D440">
        <v>0</v>
      </c>
      <c r="E440">
        <v>30</v>
      </c>
      <c r="F440">
        <v>129</v>
      </c>
      <c r="G440">
        <v>30</v>
      </c>
      <c r="H440">
        <f t="shared" si="14"/>
        <v>129.02083333333334</v>
      </c>
      <c r="I440">
        <v>243.9</v>
      </c>
      <c r="J440">
        <v>6.3544</v>
      </c>
      <c r="K440">
        <v>12.957000000000001</v>
      </c>
      <c r="L440">
        <v>12.865</v>
      </c>
      <c r="M440">
        <v>97.355999999999995</v>
      </c>
      <c r="N440">
        <v>1004.3</v>
      </c>
      <c r="O440">
        <v>0</v>
      </c>
      <c r="P440">
        <v>1453.7</v>
      </c>
      <c r="Q440">
        <v>9.0419000000000003E-3</v>
      </c>
      <c r="R440">
        <v>1.2162999999999999</v>
      </c>
      <c r="S440">
        <v>3.3333000000000002E-2</v>
      </c>
      <c r="T440">
        <v>16.2</v>
      </c>
      <c r="U440">
        <v>0</v>
      </c>
      <c r="V440">
        <v>0</v>
      </c>
      <c r="W440">
        <v>0</v>
      </c>
      <c r="X440">
        <v>378.27</v>
      </c>
      <c r="Y440">
        <v>377.48</v>
      </c>
      <c r="Z440">
        <v>0.78937999999999997</v>
      </c>
      <c r="AA440">
        <v>3.1034999999999999</v>
      </c>
      <c r="AB440" s="27">
        <v>99.858333333333334</v>
      </c>
      <c r="AC440" s="27">
        <v>91.955555555555549</v>
      </c>
      <c r="AD440">
        <v>1.2164999999999999</v>
      </c>
      <c r="AE440">
        <v>4.5781999999999998</v>
      </c>
      <c r="AF440">
        <v>244.45</v>
      </c>
      <c r="AG440">
        <v>24.231999999999999</v>
      </c>
      <c r="AH440" s="34">
        <v>0</v>
      </c>
      <c r="AI440">
        <v>0.46200000000000002</v>
      </c>
      <c r="AJ440" s="2">
        <v>7.5130999999999997E-7</v>
      </c>
    </row>
    <row r="441" spans="1:36" x14ac:dyDescent="0.25">
      <c r="A441" s="17">
        <f t="shared" si="13"/>
        <v>41768</v>
      </c>
      <c r="B441">
        <v>5</v>
      </c>
      <c r="C441">
        <v>9</v>
      </c>
      <c r="D441">
        <v>1</v>
      </c>
      <c r="E441">
        <v>0</v>
      </c>
      <c r="F441">
        <v>129</v>
      </c>
      <c r="G441">
        <v>100</v>
      </c>
      <c r="H441">
        <f t="shared" si="14"/>
        <v>129.04166666666666</v>
      </c>
      <c r="I441">
        <v>249.3</v>
      </c>
      <c r="J441">
        <v>5.4337999999999997</v>
      </c>
      <c r="K441">
        <v>13.055999999999999</v>
      </c>
      <c r="L441">
        <v>12.872999999999999</v>
      </c>
      <c r="M441">
        <v>96.498999999999995</v>
      </c>
      <c r="N441">
        <v>1004.6</v>
      </c>
      <c r="O441">
        <v>0</v>
      </c>
      <c r="P441">
        <v>1450.3</v>
      </c>
      <c r="Q441">
        <v>9.0171999999999995E-3</v>
      </c>
      <c r="R441">
        <v>1.2163999999999999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376.41</v>
      </c>
      <c r="Y441">
        <v>377.37</v>
      </c>
      <c r="Z441">
        <v>-0.96216999999999997</v>
      </c>
      <c r="AA441">
        <v>3.7883</v>
      </c>
      <c r="AB441" s="27">
        <v>99.511111111111106</v>
      </c>
      <c r="AC441" s="27">
        <v>99.511111111111106</v>
      </c>
      <c r="AD441">
        <v>1.2164999999999999</v>
      </c>
      <c r="AE441">
        <v>4.4795999999999996</v>
      </c>
      <c r="AF441">
        <v>249.46</v>
      </c>
      <c r="AG441">
        <v>30.344999999999999</v>
      </c>
      <c r="AH441" s="34">
        <v>0</v>
      </c>
      <c r="AI441">
        <v>0.44827</v>
      </c>
      <c r="AJ441" s="2">
        <v>9.4771999999999997E-7</v>
      </c>
    </row>
    <row r="442" spans="1:36" x14ac:dyDescent="0.25">
      <c r="A442" s="17">
        <f t="shared" si="13"/>
        <v>41768</v>
      </c>
      <c r="B442">
        <v>5</v>
      </c>
      <c r="C442">
        <v>9</v>
      </c>
      <c r="D442">
        <v>1</v>
      </c>
      <c r="E442">
        <v>30</v>
      </c>
      <c r="F442">
        <v>129</v>
      </c>
      <c r="G442">
        <v>130</v>
      </c>
      <c r="H442">
        <f t="shared" si="14"/>
        <v>129.0625</v>
      </c>
      <c r="I442">
        <v>247.93</v>
      </c>
      <c r="J442">
        <v>5.5240999999999998</v>
      </c>
      <c r="K442">
        <v>13.064</v>
      </c>
      <c r="L442">
        <v>12.805999999999999</v>
      </c>
      <c r="M442">
        <v>95.835999999999999</v>
      </c>
      <c r="N442">
        <v>1004.9</v>
      </c>
      <c r="O442">
        <v>0</v>
      </c>
      <c r="P442">
        <v>1441.1</v>
      </c>
      <c r="Q442">
        <v>8.9575000000000002E-3</v>
      </c>
      <c r="R442">
        <v>1.2166999999999999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369.79</v>
      </c>
      <c r="Y442">
        <v>376.89</v>
      </c>
      <c r="Z442">
        <v>-7.1006</v>
      </c>
      <c r="AA442">
        <v>3.0630999999999999</v>
      </c>
      <c r="AB442" s="27">
        <v>99.863888888888894</v>
      </c>
      <c r="AC442" s="27">
        <v>99.863888888888894</v>
      </c>
      <c r="AD442">
        <v>1.2181999999999999</v>
      </c>
      <c r="AE442">
        <v>4.4684999999999997</v>
      </c>
      <c r="AF442">
        <v>248.81</v>
      </c>
      <c r="AG442">
        <v>-12.712</v>
      </c>
      <c r="AH442">
        <v>-3.2164999999999999</v>
      </c>
      <c r="AI442">
        <v>0.40865000000000001</v>
      </c>
      <c r="AJ442" s="2">
        <v>3.7043999999999997E-7</v>
      </c>
    </row>
    <row r="443" spans="1:36" x14ac:dyDescent="0.25">
      <c r="A443" s="17">
        <f t="shared" si="13"/>
        <v>41768</v>
      </c>
      <c r="B443">
        <v>5</v>
      </c>
      <c r="C443">
        <v>9</v>
      </c>
      <c r="D443">
        <v>2</v>
      </c>
      <c r="E443">
        <v>0</v>
      </c>
      <c r="F443">
        <v>129</v>
      </c>
      <c r="G443">
        <v>200</v>
      </c>
      <c r="H443">
        <f t="shared" si="14"/>
        <v>129.08333333333334</v>
      </c>
      <c r="I443">
        <v>251.2</v>
      </c>
      <c r="J443">
        <v>5.6791</v>
      </c>
      <c r="K443">
        <v>13.127000000000001</v>
      </c>
      <c r="L443">
        <v>12.808</v>
      </c>
      <c r="M443">
        <v>94.055000000000007</v>
      </c>
      <c r="N443">
        <v>1005.4</v>
      </c>
      <c r="O443">
        <v>0</v>
      </c>
      <c r="P443">
        <v>1420.1</v>
      </c>
      <c r="Q443">
        <v>8.8219000000000006E-3</v>
      </c>
      <c r="R443">
        <v>1.2171000000000001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363.42</v>
      </c>
      <c r="Y443">
        <v>376.39</v>
      </c>
      <c r="Z443">
        <v>-12.968</v>
      </c>
      <c r="AA443">
        <v>2.1215000000000002</v>
      </c>
      <c r="AB443" s="27">
        <v>99.99722222222222</v>
      </c>
      <c r="AC443" s="27">
        <v>99.99722222222222</v>
      </c>
      <c r="AD443">
        <v>1.2185999999999999</v>
      </c>
      <c r="AE443">
        <v>4.7731000000000003</v>
      </c>
      <c r="AF443">
        <v>249.33</v>
      </c>
      <c r="AG443">
        <v>-30.811</v>
      </c>
      <c r="AH443">
        <v>-5.6877000000000004</v>
      </c>
      <c r="AI443">
        <v>0.43125999999999998</v>
      </c>
      <c r="AJ443" s="2">
        <v>2.9340999999999998E-7</v>
      </c>
    </row>
    <row r="444" spans="1:36" x14ac:dyDescent="0.25">
      <c r="A444" s="17">
        <f t="shared" si="13"/>
        <v>41768</v>
      </c>
      <c r="B444">
        <v>5</v>
      </c>
      <c r="C444">
        <v>9</v>
      </c>
      <c r="D444">
        <v>2</v>
      </c>
      <c r="E444">
        <v>30</v>
      </c>
      <c r="F444">
        <v>129</v>
      </c>
      <c r="G444">
        <v>230</v>
      </c>
      <c r="H444">
        <f t="shared" si="14"/>
        <v>129.10416666666669</v>
      </c>
      <c r="I444">
        <v>252.1</v>
      </c>
      <c r="J444">
        <v>4.5804</v>
      </c>
      <c r="K444">
        <v>13.066000000000001</v>
      </c>
      <c r="L444">
        <v>12.664999999999999</v>
      </c>
      <c r="M444">
        <v>92.323999999999998</v>
      </c>
      <c r="N444">
        <v>1005.8</v>
      </c>
      <c r="O444">
        <v>0</v>
      </c>
      <c r="P444">
        <v>1388.5</v>
      </c>
      <c r="Q444">
        <v>8.6209000000000008E-3</v>
      </c>
      <c r="R444">
        <v>1.2181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359.08</v>
      </c>
      <c r="Y444">
        <v>375.36</v>
      </c>
      <c r="Z444">
        <v>-16.280999999999999</v>
      </c>
      <c r="AA444">
        <v>1.3345</v>
      </c>
      <c r="AB444" s="27">
        <v>100</v>
      </c>
      <c r="AC444" s="27">
        <v>100</v>
      </c>
      <c r="AD444">
        <v>1.2177</v>
      </c>
      <c r="AE444">
        <v>4.0400999999999998</v>
      </c>
      <c r="AF444">
        <v>249.84</v>
      </c>
      <c r="AG444">
        <v>-19.484999999999999</v>
      </c>
      <c r="AH444">
        <v>12.282999999999999</v>
      </c>
      <c r="AI444">
        <v>0.3357</v>
      </c>
      <c r="AJ444" s="2">
        <v>3.2371999999999999E-7</v>
      </c>
    </row>
    <row r="445" spans="1:36" x14ac:dyDescent="0.25">
      <c r="A445" s="17">
        <f t="shared" si="13"/>
        <v>41768</v>
      </c>
      <c r="B445">
        <v>5</v>
      </c>
      <c r="C445">
        <v>9</v>
      </c>
      <c r="D445">
        <v>3</v>
      </c>
      <c r="E445">
        <v>0</v>
      </c>
      <c r="F445">
        <v>129</v>
      </c>
      <c r="G445">
        <v>300</v>
      </c>
      <c r="H445">
        <f t="shared" si="14"/>
        <v>129.125</v>
      </c>
      <c r="I445">
        <v>248.73</v>
      </c>
      <c r="J445">
        <v>4.8445999999999998</v>
      </c>
      <c r="K445">
        <v>12.851000000000001</v>
      </c>
      <c r="L445">
        <v>12.538</v>
      </c>
      <c r="M445">
        <v>93.721000000000004</v>
      </c>
      <c r="N445">
        <v>1006.1</v>
      </c>
      <c r="O445">
        <v>0</v>
      </c>
      <c r="P445">
        <v>1389.8</v>
      </c>
      <c r="Q445">
        <v>8.6257999999999994E-3</v>
      </c>
      <c r="R445">
        <v>1.2193000000000001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368.99</v>
      </c>
      <c r="Y445">
        <v>375.21</v>
      </c>
      <c r="Z445">
        <v>-6.2221000000000002</v>
      </c>
      <c r="AA445">
        <v>0.66852</v>
      </c>
      <c r="AB445" s="27">
        <v>100</v>
      </c>
      <c r="AC445" s="27">
        <v>100</v>
      </c>
      <c r="AD445">
        <v>1.2178</v>
      </c>
      <c r="AE445">
        <v>4.1456</v>
      </c>
      <c r="AF445">
        <v>246.74</v>
      </c>
      <c r="AG445">
        <v>-18.965</v>
      </c>
      <c r="AH445">
        <v>13.901</v>
      </c>
      <c r="AI445">
        <v>0.38824999999999998</v>
      </c>
      <c r="AJ445" s="2">
        <v>2.3981999999999999E-7</v>
      </c>
    </row>
    <row r="446" spans="1:36" x14ac:dyDescent="0.25">
      <c r="A446" s="17">
        <f t="shared" si="13"/>
        <v>41768</v>
      </c>
      <c r="B446">
        <v>5</v>
      </c>
      <c r="C446">
        <v>9</v>
      </c>
      <c r="D446">
        <v>3</v>
      </c>
      <c r="E446">
        <v>30</v>
      </c>
      <c r="F446">
        <v>129</v>
      </c>
      <c r="G446">
        <v>330</v>
      </c>
      <c r="H446">
        <f t="shared" si="14"/>
        <v>129.14583333333334</v>
      </c>
      <c r="I446">
        <v>240.43</v>
      </c>
      <c r="J446">
        <v>6.0766999999999998</v>
      </c>
      <c r="K446">
        <v>12.885</v>
      </c>
      <c r="L446">
        <v>12.582000000000001</v>
      </c>
      <c r="M446">
        <v>94.366</v>
      </c>
      <c r="N446">
        <v>1006.4</v>
      </c>
      <c r="O446">
        <v>0</v>
      </c>
      <c r="P446">
        <v>1402.5</v>
      </c>
      <c r="Q446">
        <v>8.7028999999999995E-3</v>
      </c>
      <c r="R446">
        <v>1.2195</v>
      </c>
      <c r="S446">
        <v>0.11667</v>
      </c>
      <c r="T446">
        <v>6.4</v>
      </c>
      <c r="U446">
        <v>0</v>
      </c>
      <c r="V446">
        <v>0</v>
      </c>
      <c r="W446">
        <v>0</v>
      </c>
      <c r="X446">
        <v>371.16</v>
      </c>
      <c r="Y446">
        <v>375.68</v>
      </c>
      <c r="Z446">
        <v>-4.5213000000000001</v>
      </c>
      <c r="AA446">
        <v>0.97711000000000003</v>
      </c>
      <c r="AB446" s="27">
        <v>100</v>
      </c>
      <c r="AC446" s="27">
        <v>100</v>
      </c>
      <c r="AD446">
        <v>1.2178</v>
      </c>
      <c r="AE446">
        <v>4.0446999999999997</v>
      </c>
      <c r="AF446">
        <v>238.16</v>
      </c>
      <c r="AG446">
        <v>-31.713000000000001</v>
      </c>
      <c r="AH446">
        <v>107.48</v>
      </c>
      <c r="AI446">
        <v>0.48377999999999999</v>
      </c>
      <c r="AJ446" s="2">
        <v>-1.2512999999999999E-8</v>
      </c>
    </row>
    <row r="447" spans="1:36" x14ac:dyDescent="0.25">
      <c r="A447" s="17">
        <f t="shared" si="13"/>
        <v>41768</v>
      </c>
      <c r="B447">
        <v>5</v>
      </c>
      <c r="C447">
        <v>9</v>
      </c>
      <c r="D447">
        <v>4</v>
      </c>
      <c r="E447">
        <v>0</v>
      </c>
      <c r="F447">
        <v>129</v>
      </c>
      <c r="G447">
        <v>400</v>
      </c>
      <c r="H447">
        <f t="shared" si="14"/>
        <v>129.16666666666666</v>
      </c>
      <c r="I447">
        <v>237.17</v>
      </c>
      <c r="J447">
        <v>6.7717999999999998</v>
      </c>
      <c r="K447">
        <v>12.885999999999999</v>
      </c>
      <c r="L447">
        <v>12.669</v>
      </c>
      <c r="M447">
        <v>94.281000000000006</v>
      </c>
      <c r="N447">
        <v>1006.5</v>
      </c>
      <c r="O447">
        <v>0</v>
      </c>
      <c r="P447">
        <v>1401.3</v>
      </c>
      <c r="Q447">
        <v>8.6952999999999996E-3</v>
      </c>
      <c r="R447">
        <v>1.2196</v>
      </c>
      <c r="S447">
        <v>1.6667000000000001E-2</v>
      </c>
      <c r="T447">
        <v>5.2</v>
      </c>
      <c r="U447">
        <v>0</v>
      </c>
      <c r="V447">
        <v>0</v>
      </c>
      <c r="W447">
        <v>0</v>
      </c>
      <c r="X447">
        <v>374.11</v>
      </c>
      <c r="Y447">
        <v>375.82</v>
      </c>
      <c r="Z447">
        <v>-1.7139</v>
      </c>
      <c r="AA447">
        <v>1.6039000000000001</v>
      </c>
      <c r="AB447" s="27">
        <v>100</v>
      </c>
      <c r="AC447" s="27">
        <v>100</v>
      </c>
      <c r="AD447">
        <v>1.2182999999999999</v>
      </c>
      <c r="AE447">
        <v>3.8344999999999998</v>
      </c>
      <c r="AF447">
        <v>236.4</v>
      </c>
      <c r="AG447">
        <v>-35.088000000000001</v>
      </c>
      <c r="AH447">
        <v>95.337999999999994</v>
      </c>
      <c r="AI447">
        <v>0.55093999999999999</v>
      </c>
      <c r="AJ447" s="2">
        <v>2.1054999999999999E-7</v>
      </c>
    </row>
    <row r="448" spans="1:36" x14ac:dyDescent="0.25">
      <c r="A448" s="17">
        <f t="shared" si="13"/>
        <v>41768</v>
      </c>
      <c r="B448">
        <v>5</v>
      </c>
      <c r="C448">
        <v>9</v>
      </c>
      <c r="D448">
        <v>4</v>
      </c>
      <c r="E448">
        <v>30</v>
      </c>
      <c r="F448">
        <v>129</v>
      </c>
      <c r="G448">
        <v>430</v>
      </c>
      <c r="H448">
        <f t="shared" si="14"/>
        <v>129.1875</v>
      </c>
      <c r="I448">
        <v>239.63</v>
      </c>
      <c r="J448">
        <v>7.0457999999999998</v>
      </c>
      <c r="K448">
        <v>12.746</v>
      </c>
      <c r="L448">
        <v>12.579000000000001</v>
      </c>
      <c r="M448">
        <v>94.701999999999998</v>
      </c>
      <c r="N448">
        <v>1006.7</v>
      </c>
      <c r="O448">
        <v>4.6218000000000004</v>
      </c>
      <c r="P448">
        <v>1394.8</v>
      </c>
      <c r="Q448">
        <v>8.652E-3</v>
      </c>
      <c r="R448">
        <v>1.2204999999999999</v>
      </c>
      <c r="S448">
        <v>0.31667000000000001</v>
      </c>
      <c r="T448">
        <v>22.4</v>
      </c>
      <c r="U448">
        <v>0</v>
      </c>
      <c r="V448">
        <v>5.1742999999999997</v>
      </c>
      <c r="W448">
        <v>1.4127000000000001</v>
      </c>
      <c r="X448">
        <v>373.42</v>
      </c>
      <c r="Y448">
        <v>375.63</v>
      </c>
      <c r="Z448">
        <v>1.5465</v>
      </c>
      <c r="AA448">
        <v>1.6274999999999999</v>
      </c>
      <c r="AB448" s="27">
        <v>100</v>
      </c>
      <c r="AC448" s="27">
        <v>99.988888888888894</v>
      </c>
      <c r="AD448">
        <v>1.2193000000000001</v>
      </c>
      <c r="AE448">
        <v>4.2534999999999998</v>
      </c>
      <c r="AF448">
        <v>237.49</v>
      </c>
      <c r="AG448">
        <v>-26.399000000000001</v>
      </c>
      <c r="AH448">
        <v>103.95</v>
      </c>
      <c r="AI448">
        <v>0.56164000000000003</v>
      </c>
      <c r="AJ448" s="2">
        <v>-1.3187E-7</v>
      </c>
    </row>
    <row r="449" spans="1:36" x14ac:dyDescent="0.25">
      <c r="A449" s="17">
        <f t="shared" si="13"/>
        <v>41768</v>
      </c>
      <c r="B449">
        <v>5</v>
      </c>
      <c r="C449">
        <v>9</v>
      </c>
      <c r="D449">
        <v>5</v>
      </c>
      <c r="E449">
        <v>0</v>
      </c>
      <c r="F449">
        <v>129</v>
      </c>
      <c r="G449">
        <v>500</v>
      </c>
      <c r="H449">
        <f t="shared" si="14"/>
        <v>129.20833333333334</v>
      </c>
      <c r="I449">
        <v>238.1</v>
      </c>
      <c r="J449">
        <v>6.5453999999999999</v>
      </c>
      <c r="K449">
        <v>12.776999999999999</v>
      </c>
      <c r="L449">
        <v>12.59</v>
      </c>
      <c r="M449">
        <v>93.614999999999995</v>
      </c>
      <c r="N449">
        <v>1007.1</v>
      </c>
      <c r="O449">
        <v>13.125999999999999</v>
      </c>
      <c r="P449">
        <v>1381.6</v>
      </c>
      <c r="Q449">
        <v>8.5667999999999994E-3</v>
      </c>
      <c r="R449">
        <v>1.2208000000000001</v>
      </c>
      <c r="S449">
        <v>0</v>
      </c>
      <c r="T449">
        <v>4.8</v>
      </c>
      <c r="U449">
        <v>0</v>
      </c>
      <c r="V449">
        <v>15.138</v>
      </c>
      <c r="W449">
        <v>3.6126999999999998</v>
      </c>
      <c r="X449">
        <v>368.56</v>
      </c>
      <c r="Y449">
        <v>375.71</v>
      </c>
      <c r="Z449">
        <v>4.3750999999999998</v>
      </c>
      <c r="AA449">
        <v>2.4685000000000001</v>
      </c>
      <c r="AB449" s="27">
        <v>100</v>
      </c>
      <c r="AC449" s="27">
        <v>100</v>
      </c>
      <c r="AD449">
        <v>1.2191000000000001</v>
      </c>
      <c r="AE449">
        <v>3.7402000000000002</v>
      </c>
      <c r="AF449">
        <v>237.18</v>
      </c>
      <c r="AG449">
        <v>-26.472999999999999</v>
      </c>
      <c r="AH449">
        <v>19.859000000000002</v>
      </c>
      <c r="AI449">
        <v>0.54742999999999997</v>
      </c>
      <c r="AJ449" s="2">
        <v>1.9691999999999999E-7</v>
      </c>
    </row>
    <row r="450" spans="1:36" x14ac:dyDescent="0.25">
      <c r="A450" s="17">
        <f t="shared" si="13"/>
        <v>41768</v>
      </c>
      <c r="B450">
        <v>5</v>
      </c>
      <c r="C450">
        <v>9</v>
      </c>
      <c r="D450">
        <v>5</v>
      </c>
      <c r="E450">
        <v>30</v>
      </c>
      <c r="F450">
        <v>129</v>
      </c>
      <c r="G450">
        <v>530</v>
      </c>
      <c r="H450">
        <f t="shared" si="14"/>
        <v>129.22916666666669</v>
      </c>
      <c r="I450">
        <v>235.97</v>
      </c>
      <c r="J450">
        <v>6.8577000000000004</v>
      </c>
      <c r="K450">
        <v>12.898</v>
      </c>
      <c r="L450">
        <v>12.629</v>
      </c>
      <c r="M450">
        <v>92.164000000000001</v>
      </c>
      <c r="N450">
        <v>1007.4</v>
      </c>
      <c r="O450">
        <v>33</v>
      </c>
      <c r="P450">
        <v>1371</v>
      </c>
      <c r="Q450">
        <v>8.4977999999999998E-3</v>
      </c>
      <c r="R450">
        <v>1.2208000000000001</v>
      </c>
      <c r="S450">
        <v>1.6667000000000001E-2</v>
      </c>
      <c r="T450">
        <v>7</v>
      </c>
      <c r="U450">
        <v>0</v>
      </c>
      <c r="V450">
        <v>33.96</v>
      </c>
      <c r="W450">
        <v>7.0094000000000003</v>
      </c>
      <c r="X450">
        <v>369.14</v>
      </c>
      <c r="Y450">
        <v>376.17</v>
      </c>
      <c r="Z450">
        <v>19.917000000000002</v>
      </c>
      <c r="AA450">
        <v>2.8523000000000001</v>
      </c>
      <c r="AB450" s="27">
        <v>100</v>
      </c>
      <c r="AC450" s="27">
        <v>100</v>
      </c>
      <c r="AD450">
        <v>1.2195</v>
      </c>
      <c r="AE450">
        <v>3.5333999999999999</v>
      </c>
      <c r="AF450">
        <v>234.25</v>
      </c>
      <c r="AG450">
        <v>-29.974</v>
      </c>
      <c r="AH450">
        <v>20</v>
      </c>
      <c r="AI450">
        <v>0.59401000000000004</v>
      </c>
      <c r="AJ450" s="2">
        <v>7.2687E-7</v>
      </c>
    </row>
    <row r="451" spans="1:36" x14ac:dyDescent="0.25">
      <c r="A451" s="17">
        <f t="shared" si="13"/>
        <v>41768</v>
      </c>
      <c r="B451">
        <v>5</v>
      </c>
      <c r="C451">
        <v>9</v>
      </c>
      <c r="D451">
        <v>6</v>
      </c>
      <c r="E451">
        <v>0</v>
      </c>
      <c r="F451">
        <v>129</v>
      </c>
      <c r="G451">
        <v>600</v>
      </c>
      <c r="H451">
        <f t="shared" si="14"/>
        <v>129.25</v>
      </c>
      <c r="I451">
        <v>228.47</v>
      </c>
      <c r="J451">
        <v>6.0053999999999998</v>
      </c>
      <c r="K451">
        <v>12.815</v>
      </c>
      <c r="L451">
        <v>12.641</v>
      </c>
      <c r="M451">
        <v>91.641000000000005</v>
      </c>
      <c r="N451">
        <v>1007.7</v>
      </c>
      <c r="O451">
        <v>28.754999999999999</v>
      </c>
      <c r="P451">
        <v>1355.8</v>
      </c>
      <c r="Q451">
        <v>8.4007000000000005E-3</v>
      </c>
      <c r="R451">
        <v>1.2216</v>
      </c>
      <c r="S451">
        <v>0.1</v>
      </c>
      <c r="T451">
        <v>7.8</v>
      </c>
      <c r="U451">
        <v>0</v>
      </c>
      <c r="V451">
        <v>30.11</v>
      </c>
      <c r="W451">
        <v>6.0260999999999996</v>
      </c>
      <c r="X451">
        <v>370.68</v>
      </c>
      <c r="Y451">
        <v>376.39</v>
      </c>
      <c r="Z451">
        <v>18.367000000000001</v>
      </c>
      <c r="AA451">
        <v>4.4669999999999996</v>
      </c>
      <c r="AB451" s="27">
        <v>100</v>
      </c>
      <c r="AC451" s="27">
        <v>100</v>
      </c>
      <c r="AD451">
        <v>1.2201</v>
      </c>
      <c r="AE451">
        <v>2.9306999999999999</v>
      </c>
      <c r="AF451">
        <v>211.52</v>
      </c>
      <c r="AG451">
        <v>-18.683</v>
      </c>
      <c r="AH451">
        <v>50.414999999999999</v>
      </c>
      <c r="AI451">
        <v>0.52359999999999995</v>
      </c>
      <c r="AJ451" s="2">
        <v>3.8031999999999999E-8</v>
      </c>
    </row>
    <row r="452" spans="1:36" x14ac:dyDescent="0.25">
      <c r="A452" s="17">
        <f t="shared" si="13"/>
        <v>41768</v>
      </c>
      <c r="B452">
        <v>5</v>
      </c>
      <c r="C452">
        <v>9</v>
      </c>
      <c r="D452">
        <v>6</v>
      </c>
      <c r="E452">
        <v>30</v>
      </c>
      <c r="F452">
        <v>129</v>
      </c>
      <c r="G452">
        <v>630</v>
      </c>
      <c r="H452">
        <f t="shared" si="14"/>
        <v>129.27083333333334</v>
      </c>
      <c r="I452">
        <v>228.77</v>
      </c>
      <c r="J452">
        <v>5.8472999999999997</v>
      </c>
      <c r="K452">
        <v>12.819000000000001</v>
      </c>
      <c r="L452">
        <v>12.589</v>
      </c>
      <c r="M452">
        <v>91.804000000000002</v>
      </c>
      <c r="N452">
        <v>1007.9</v>
      </c>
      <c r="O452">
        <v>65.959000000000003</v>
      </c>
      <c r="P452">
        <v>1358.5</v>
      </c>
      <c r="Q452">
        <v>8.4157999999999993E-3</v>
      </c>
      <c r="R452">
        <v>1.2218</v>
      </c>
      <c r="S452">
        <v>0</v>
      </c>
      <c r="T452">
        <v>0</v>
      </c>
      <c r="U452">
        <v>0</v>
      </c>
      <c r="V452">
        <v>71.498999999999995</v>
      </c>
      <c r="W452">
        <v>13.242000000000001</v>
      </c>
      <c r="X452">
        <v>369.62</v>
      </c>
      <c r="Y452">
        <v>377.52</v>
      </c>
      <c r="Z452">
        <v>50.359000000000002</v>
      </c>
      <c r="AA452">
        <v>5.5898000000000003</v>
      </c>
      <c r="AB452" s="27">
        <v>100</v>
      </c>
      <c r="AC452" s="27">
        <v>100</v>
      </c>
      <c r="AD452">
        <v>1.2205999999999999</v>
      </c>
      <c r="AE452">
        <v>2.9226999999999999</v>
      </c>
      <c r="AF452">
        <v>217.03</v>
      </c>
      <c r="AG452">
        <v>-13.608000000000001</v>
      </c>
      <c r="AH452">
        <v>15.612</v>
      </c>
      <c r="AI452">
        <v>0.56093999999999999</v>
      </c>
      <c r="AJ452" s="2">
        <v>1.6095E-7</v>
      </c>
    </row>
    <row r="453" spans="1:36" x14ac:dyDescent="0.25">
      <c r="A453" s="17">
        <f t="shared" si="13"/>
        <v>41768</v>
      </c>
      <c r="B453">
        <v>5</v>
      </c>
      <c r="C453">
        <v>9</v>
      </c>
      <c r="D453">
        <v>7</v>
      </c>
      <c r="E453">
        <v>0</v>
      </c>
      <c r="F453">
        <v>129</v>
      </c>
      <c r="G453">
        <v>700</v>
      </c>
      <c r="H453">
        <f t="shared" si="14"/>
        <v>129.29166666666666</v>
      </c>
      <c r="I453">
        <v>232.47</v>
      </c>
      <c r="J453">
        <v>6.7638999999999996</v>
      </c>
      <c r="K453">
        <v>12.933999999999999</v>
      </c>
      <c r="L453">
        <v>12.811</v>
      </c>
      <c r="M453">
        <v>89.988</v>
      </c>
      <c r="N453">
        <v>1008.1</v>
      </c>
      <c r="O453">
        <v>80.23</v>
      </c>
      <c r="P453">
        <v>1341.7</v>
      </c>
      <c r="Q453">
        <v>8.3099999999999997E-3</v>
      </c>
      <c r="R453">
        <v>1.2216</v>
      </c>
      <c r="S453">
        <v>0</v>
      </c>
      <c r="T453">
        <v>0</v>
      </c>
      <c r="U453">
        <v>0</v>
      </c>
      <c r="V453">
        <v>85.95</v>
      </c>
      <c r="W453">
        <v>15.811</v>
      </c>
      <c r="X453">
        <v>369.7</v>
      </c>
      <c r="Y453">
        <v>378.82</v>
      </c>
      <c r="Z453">
        <v>61.018999999999998</v>
      </c>
      <c r="AA453">
        <v>8.8312000000000008</v>
      </c>
      <c r="AB453" s="27">
        <v>100</v>
      </c>
      <c r="AC453" s="27">
        <v>100</v>
      </c>
      <c r="AD453">
        <v>1.2202</v>
      </c>
      <c r="AE453">
        <v>2.9394</v>
      </c>
      <c r="AF453">
        <v>224.86</v>
      </c>
      <c r="AG453">
        <v>-10.826000000000001</v>
      </c>
      <c r="AH453">
        <v>57.427</v>
      </c>
      <c r="AI453">
        <v>0.48864999999999997</v>
      </c>
      <c r="AJ453" s="2">
        <v>-4.7664999999999997E-8</v>
      </c>
    </row>
    <row r="454" spans="1:36" x14ac:dyDescent="0.25">
      <c r="A454" s="17">
        <f t="shared" si="13"/>
        <v>41768</v>
      </c>
      <c r="B454">
        <v>5</v>
      </c>
      <c r="C454">
        <v>9</v>
      </c>
      <c r="D454">
        <v>7</v>
      </c>
      <c r="E454">
        <v>30</v>
      </c>
      <c r="F454">
        <v>129</v>
      </c>
      <c r="G454">
        <v>730</v>
      </c>
      <c r="H454">
        <f t="shared" si="14"/>
        <v>129.3125</v>
      </c>
      <c r="I454">
        <v>229.83</v>
      </c>
      <c r="J454">
        <v>6.2748999999999997</v>
      </c>
      <c r="K454">
        <v>13.19</v>
      </c>
      <c r="L454">
        <v>13.141999999999999</v>
      </c>
      <c r="M454">
        <v>88.622</v>
      </c>
      <c r="N454">
        <v>1008.1</v>
      </c>
      <c r="O454">
        <v>162.63</v>
      </c>
      <c r="P454">
        <v>1343.6</v>
      </c>
      <c r="Q454">
        <v>8.3213999999999996E-3</v>
      </c>
      <c r="R454">
        <v>1.2205999999999999</v>
      </c>
      <c r="S454">
        <v>0</v>
      </c>
      <c r="T454">
        <v>0</v>
      </c>
      <c r="U454">
        <v>0.92620000000000002</v>
      </c>
      <c r="V454">
        <v>187.81</v>
      </c>
      <c r="W454">
        <v>34.088000000000001</v>
      </c>
      <c r="X454">
        <v>362.62</v>
      </c>
      <c r="Y454">
        <v>383.31</v>
      </c>
      <c r="Z454">
        <v>133.03</v>
      </c>
      <c r="AA454">
        <v>13.111000000000001</v>
      </c>
      <c r="AB454" s="27">
        <v>100</v>
      </c>
      <c r="AC454" s="27">
        <v>100</v>
      </c>
      <c r="AD454">
        <v>1.2197</v>
      </c>
      <c r="AE454">
        <v>3.0108000000000001</v>
      </c>
      <c r="AF454">
        <v>218.44</v>
      </c>
      <c r="AG454">
        <v>10.637</v>
      </c>
      <c r="AH454">
        <v>82.822999999999993</v>
      </c>
      <c r="AI454">
        <v>0.54264000000000001</v>
      </c>
      <c r="AJ454" s="2">
        <v>-2.9125999999999998E-7</v>
      </c>
    </row>
    <row r="455" spans="1:36" x14ac:dyDescent="0.25">
      <c r="A455" s="17">
        <f t="shared" si="13"/>
        <v>41768</v>
      </c>
      <c r="B455">
        <v>5</v>
      </c>
      <c r="C455">
        <v>9</v>
      </c>
      <c r="D455">
        <v>8</v>
      </c>
      <c r="E455">
        <v>0</v>
      </c>
      <c r="F455">
        <v>129</v>
      </c>
      <c r="G455">
        <v>800</v>
      </c>
      <c r="H455">
        <f t="shared" si="14"/>
        <v>129.33333333333334</v>
      </c>
      <c r="I455">
        <v>233.43</v>
      </c>
      <c r="J455">
        <v>7.1391999999999998</v>
      </c>
      <c r="K455">
        <v>13.439</v>
      </c>
      <c r="L455">
        <v>13.585000000000001</v>
      </c>
      <c r="M455">
        <v>85.896000000000001</v>
      </c>
      <c r="N455">
        <v>1008.2</v>
      </c>
      <c r="O455">
        <v>309.95</v>
      </c>
      <c r="P455">
        <v>1323.6</v>
      </c>
      <c r="Q455">
        <v>8.1960999999999996E-3</v>
      </c>
      <c r="R455">
        <v>1.2196</v>
      </c>
      <c r="S455">
        <v>0</v>
      </c>
      <c r="T455">
        <v>0</v>
      </c>
      <c r="U455">
        <v>9.8538999999999994</v>
      </c>
      <c r="V455">
        <v>330.02</v>
      </c>
      <c r="W455">
        <v>60.780999999999999</v>
      </c>
      <c r="X455">
        <v>339.7</v>
      </c>
      <c r="Y455">
        <v>388.3</v>
      </c>
      <c r="Z455">
        <v>220.64</v>
      </c>
      <c r="AA455">
        <v>21.103999999999999</v>
      </c>
      <c r="AB455" s="27">
        <v>100</v>
      </c>
      <c r="AC455" s="27">
        <v>100</v>
      </c>
      <c r="AD455">
        <v>1.2190000000000001</v>
      </c>
      <c r="AE455">
        <v>3.9156</v>
      </c>
      <c r="AF455">
        <v>227.82</v>
      </c>
      <c r="AG455">
        <v>31.29</v>
      </c>
      <c r="AH455">
        <v>133.94</v>
      </c>
      <c r="AI455">
        <v>0.63324999999999998</v>
      </c>
      <c r="AJ455" s="2">
        <v>-5.2040999999999999E-7</v>
      </c>
    </row>
    <row r="456" spans="1:36" x14ac:dyDescent="0.25">
      <c r="A456" s="17">
        <f t="shared" si="13"/>
        <v>41768</v>
      </c>
      <c r="B456">
        <v>5</v>
      </c>
      <c r="C456">
        <v>9</v>
      </c>
      <c r="D456">
        <v>8</v>
      </c>
      <c r="E456">
        <v>30</v>
      </c>
      <c r="F456">
        <v>129</v>
      </c>
      <c r="G456">
        <v>830</v>
      </c>
      <c r="H456">
        <f t="shared" si="14"/>
        <v>129.35416666666669</v>
      </c>
      <c r="I456">
        <v>231.4</v>
      </c>
      <c r="J456">
        <v>7.3727</v>
      </c>
      <c r="K456">
        <v>13.901999999999999</v>
      </c>
      <c r="L456">
        <v>14.352</v>
      </c>
      <c r="M456">
        <v>82.400999999999996</v>
      </c>
      <c r="N456">
        <v>1008.1</v>
      </c>
      <c r="O456">
        <v>346.44</v>
      </c>
      <c r="P456">
        <v>1308.7</v>
      </c>
      <c r="Q456">
        <v>8.1039000000000007E-3</v>
      </c>
      <c r="R456">
        <v>1.2177</v>
      </c>
      <c r="S456">
        <v>0</v>
      </c>
      <c r="T456">
        <v>0</v>
      </c>
      <c r="U456">
        <v>9.6998999999999995</v>
      </c>
      <c r="V456">
        <v>340.17</v>
      </c>
      <c r="W456">
        <v>62.732999999999997</v>
      </c>
      <c r="X456">
        <v>361.5</v>
      </c>
      <c r="Y456">
        <v>392.41</v>
      </c>
      <c r="Z456">
        <v>246.52</v>
      </c>
      <c r="AA456">
        <v>30.398</v>
      </c>
      <c r="AB456" s="27">
        <v>100</v>
      </c>
      <c r="AC456" s="27">
        <v>100</v>
      </c>
      <c r="AD456">
        <v>1.2173</v>
      </c>
      <c r="AE456">
        <v>4.2317999999999998</v>
      </c>
      <c r="AF456">
        <v>224.06</v>
      </c>
      <c r="AG456">
        <v>46.552999999999997</v>
      </c>
      <c r="AH456">
        <v>171.97</v>
      </c>
      <c r="AI456">
        <v>0.63280999999999998</v>
      </c>
      <c r="AJ456" s="2">
        <v>-6.9968000000000003E-7</v>
      </c>
    </row>
    <row r="457" spans="1:36" x14ac:dyDescent="0.25">
      <c r="A457" s="17">
        <f t="shared" ref="A457:A520" si="15">$F457+41639</f>
        <v>41768</v>
      </c>
      <c r="B457">
        <v>5</v>
      </c>
      <c r="C457">
        <v>9</v>
      </c>
      <c r="D457">
        <v>9</v>
      </c>
      <c r="E457">
        <v>0</v>
      </c>
      <c r="F457">
        <v>129</v>
      </c>
      <c r="G457">
        <v>900</v>
      </c>
      <c r="H457">
        <f t="shared" si="14"/>
        <v>129.375</v>
      </c>
      <c r="I457">
        <v>234.23</v>
      </c>
      <c r="J457">
        <v>8.3953000000000007</v>
      </c>
      <c r="K457">
        <v>14.016999999999999</v>
      </c>
      <c r="L457">
        <v>14.334</v>
      </c>
      <c r="M457">
        <v>78.162000000000006</v>
      </c>
      <c r="N457">
        <v>1008.2</v>
      </c>
      <c r="O457">
        <v>323.88</v>
      </c>
      <c r="P457">
        <v>1250.9000000000001</v>
      </c>
      <c r="Q457">
        <v>7.7432999999999998E-3</v>
      </c>
      <c r="R457">
        <v>1.2176</v>
      </c>
      <c r="S457">
        <v>0</v>
      </c>
      <c r="T457">
        <v>0</v>
      </c>
      <c r="U457">
        <v>0.82069999999999999</v>
      </c>
      <c r="V457">
        <v>314.12</v>
      </c>
      <c r="W457">
        <v>56.69</v>
      </c>
      <c r="X457">
        <v>352.56</v>
      </c>
      <c r="Y457">
        <v>390.7</v>
      </c>
      <c r="Z457">
        <v>219.29</v>
      </c>
      <c r="AA457">
        <v>29.809000000000001</v>
      </c>
      <c r="AB457" s="27">
        <v>100</v>
      </c>
      <c r="AC457" s="27">
        <v>100</v>
      </c>
      <c r="AD457">
        <v>1.2176</v>
      </c>
      <c r="AE457">
        <v>4.4969000000000001</v>
      </c>
      <c r="AF457">
        <v>231.68</v>
      </c>
      <c r="AG457">
        <v>19.661000000000001</v>
      </c>
      <c r="AH457">
        <v>132.77000000000001</v>
      </c>
      <c r="AI457">
        <v>0.58087999999999995</v>
      </c>
      <c r="AJ457" s="2">
        <v>-4.7096999999999999E-7</v>
      </c>
    </row>
    <row r="458" spans="1:36" x14ac:dyDescent="0.25">
      <c r="A458" s="17">
        <f t="shared" si="15"/>
        <v>41768</v>
      </c>
      <c r="B458">
        <v>5</v>
      </c>
      <c r="C458">
        <v>9</v>
      </c>
      <c r="D458">
        <v>9</v>
      </c>
      <c r="E458">
        <v>30</v>
      </c>
      <c r="F458">
        <v>129</v>
      </c>
      <c r="G458">
        <v>930</v>
      </c>
      <c r="H458">
        <f t="shared" si="14"/>
        <v>129.39583333333334</v>
      </c>
      <c r="I458">
        <v>227.01</v>
      </c>
      <c r="J458">
        <v>8.0216999999999992</v>
      </c>
      <c r="K458">
        <v>13.478999999999999</v>
      </c>
      <c r="L458">
        <v>13.581</v>
      </c>
      <c r="M458">
        <v>80.088999999999999</v>
      </c>
      <c r="N458">
        <v>1008.5</v>
      </c>
      <c r="O458">
        <v>224.44</v>
      </c>
      <c r="P458">
        <v>1236.9000000000001</v>
      </c>
      <c r="Q458">
        <v>7.6549000000000001E-3</v>
      </c>
      <c r="R458">
        <v>1.2202</v>
      </c>
      <c r="S458">
        <v>0</v>
      </c>
      <c r="T458">
        <v>0</v>
      </c>
      <c r="U458">
        <v>2.4996</v>
      </c>
      <c r="V458">
        <v>203.97</v>
      </c>
      <c r="W458">
        <v>37.25</v>
      </c>
      <c r="X458">
        <v>361.98</v>
      </c>
      <c r="Y458">
        <v>386.03</v>
      </c>
      <c r="Z458">
        <v>142.66999999999999</v>
      </c>
      <c r="AA458">
        <v>25.998000000000001</v>
      </c>
      <c r="AB458" s="27">
        <v>100</v>
      </c>
      <c r="AC458" s="27">
        <v>100</v>
      </c>
      <c r="AD458">
        <v>1.22</v>
      </c>
      <c r="AE458">
        <v>4.4664999999999999</v>
      </c>
      <c r="AF458">
        <v>216.94</v>
      </c>
      <c r="AG458">
        <v>29.989000000000001</v>
      </c>
      <c r="AH458">
        <v>152.57</v>
      </c>
      <c r="AI458">
        <v>0.77161999999999997</v>
      </c>
      <c r="AJ458" s="2">
        <v>-5.4046999999999997E-7</v>
      </c>
    </row>
    <row r="459" spans="1:36" x14ac:dyDescent="0.25">
      <c r="A459" s="17">
        <f t="shared" si="15"/>
        <v>41768</v>
      </c>
      <c r="B459">
        <v>5</v>
      </c>
      <c r="C459">
        <v>9</v>
      </c>
      <c r="D459">
        <v>10</v>
      </c>
      <c r="E459">
        <v>0</v>
      </c>
      <c r="F459">
        <v>129</v>
      </c>
      <c r="G459">
        <v>1000</v>
      </c>
      <c r="H459">
        <f t="shared" si="14"/>
        <v>129.41666666666666</v>
      </c>
      <c r="I459">
        <v>232.23</v>
      </c>
      <c r="J459">
        <v>8.1412999999999993</v>
      </c>
      <c r="K459">
        <v>12.999000000000001</v>
      </c>
      <c r="L459">
        <v>13.08</v>
      </c>
      <c r="M459">
        <v>78.284000000000006</v>
      </c>
      <c r="N459">
        <v>1008.7</v>
      </c>
      <c r="O459">
        <v>165.76</v>
      </c>
      <c r="P459">
        <v>1172.4000000000001</v>
      </c>
      <c r="Q459">
        <v>7.2524E-3</v>
      </c>
      <c r="R459">
        <v>1.2228000000000001</v>
      </c>
      <c r="S459">
        <v>0</v>
      </c>
      <c r="T459">
        <v>0</v>
      </c>
      <c r="U459">
        <v>0</v>
      </c>
      <c r="V459">
        <v>177.19</v>
      </c>
      <c r="W459">
        <v>32.773000000000003</v>
      </c>
      <c r="X459">
        <v>360.25</v>
      </c>
      <c r="Y459">
        <v>383.01</v>
      </c>
      <c r="Z459">
        <v>121.65</v>
      </c>
      <c r="AA459">
        <v>18.943999999999999</v>
      </c>
      <c r="AB459" s="27">
        <v>100</v>
      </c>
      <c r="AC459" s="27">
        <v>100</v>
      </c>
      <c r="AD459">
        <v>1.2219</v>
      </c>
      <c r="AE459">
        <v>3.8757999999999999</v>
      </c>
      <c r="AF459">
        <v>225.19</v>
      </c>
      <c r="AG459">
        <v>-5.1920999999999999</v>
      </c>
      <c r="AH459">
        <v>115.82</v>
      </c>
      <c r="AI459">
        <v>0.63743000000000005</v>
      </c>
      <c r="AJ459" s="2">
        <v>-2.8577E-7</v>
      </c>
    </row>
    <row r="460" spans="1:36" x14ac:dyDescent="0.25">
      <c r="A460" s="17">
        <f t="shared" si="15"/>
        <v>41768</v>
      </c>
      <c r="B460">
        <v>5</v>
      </c>
      <c r="C460">
        <v>9</v>
      </c>
      <c r="D460">
        <v>10</v>
      </c>
      <c r="E460">
        <v>30</v>
      </c>
      <c r="F460">
        <v>129</v>
      </c>
      <c r="G460">
        <v>1030</v>
      </c>
      <c r="H460">
        <f t="shared" si="14"/>
        <v>129.4375</v>
      </c>
      <c r="I460">
        <v>223.9</v>
      </c>
      <c r="J460">
        <v>6.6466000000000003</v>
      </c>
      <c r="K460">
        <v>13.47</v>
      </c>
      <c r="L460">
        <v>12.916</v>
      </c>
      <c r="M460">
        <v>74.84</v>
      </c>
      <c r="N460">
        <v>1008.7</v>
      </c>
      <c r="O460">
        <v>346.54</v>
      </c>
      <c r="P460">
        <v>1155.7</v>
      </c>
      <c r="Q460">
        <v>7.1479999999999998E-3</v>
      </c>
      <c r="R460">
        <v>1.2210000000000001</v>
      </c>
      <c r="S460">
        <v>0</v>
      </c>
      <c r="T460">
        <v>0</v>
      </c>
      <c r="U460">
        <v>10</v>
      </c>
      <c r="V460">
        <v>399.21</v>
      </c>
      <c r="W460">
        <v>68.147000000000006</v>
      </c>
      <c r="X460">
        <v>344.22</v>
      </c>
      <c r="Y460">
        <v>390.45</v>
      </c>
      <c r="Z460">
        <v>284.83</v>
      </c>
      <c r="AA460">
        <v>19.606999999999999</v>
      </c>
      <c r="AB460" s="27">
        <v>100</v>
      </c>
      <c r="AC460" s="27">
        <v>100</v>
      </c>
      <c r="AD460">
        <v>1.2209000000000001</v>
      </c>
      <c r="AE460">
        <v>3.8702999999999999</v>
      </c>
      <c r="AF460">
        <v>210.95</v>
      </c>
      <c r="AG460">
        <v>29.986000000000001</v>
      </c>
      <c r="AH460">
        <v>167.64</v>
      </c>
      <c r="AI460">
        <v>0.60192000000000001</v>
      </c>
      <c r="AJ460" s="2">
        <v>-5.7327999999999996E-7</v>
      </c>
    </row>
    <row r="461" spans="1:36" x14ac:dyDescent="0.25">
      <c r="A461" s="17">
        <f t="shared" si="15"/>
        <v>41768</v>
      </c>
      <c r="B461">
        <v>5</v>
      </c>
      <c r="C461">
        <v>9</v>
      </c>
      <c r="D461">
        <v>11</v>
      </c>
      <c r="E461">
        <v>0</v>
      </c>
      <c r="F461">
        <v>129</v>
      </c>
      <c r="G461">
        <v>1100</v>
      </c>
      <c r="H461">
        <f t="shared" si="14"/>
        <v>129.45833333333334</v>
      </c>
      <c r="I461">
        <v>222.7</v>
      </c>
      <c r="J461">
        <v>6.9653999999999998</v>
      </c>
      <c r="K461">
        <v>14.29</v>
      </c>
      <c r="L461">
        <v>15.045</v>
      </c>
      <c r="M461">
        <v>69.441000000000003</v>
      </c>
      <c r="N461">
        <v>1008.5</v>
      </c>
      <c r="O461">
        <v>535.37</v>
      </c>
      <c r="P461">
        <v>1131.5</v>
      </c>
      <c r="Q461">
        <v>6.9998999999999999E-3</v>
      </c>
      <c r="R461">
        <v>1.2173</v>
      </c>
      <c r="S461">
        <v>0</v>
      </c>
      <c r="T461">
        <v>0</v>
      </c>
      <c r="U461">
        <v>10.130000000000001</v>
      </c>
      <c r="V461">
        <v>519.58000000000004</v>
      </c>
      <c r="W461">
        <v>89.569000000000003</v>
      </c>
      <c r="X461">
        <v>346.02</v>
      </c>
      <c r="Y461">
        <v>401.08</v>
      </c>
      <c r="Z461">
        <v>374.95</v>
      </c>
      <c r="AA461">
        <v>43.171999999999997</v>
      </c>
      <c r="AB461" s="27">
        <v>100</v>
      </c>
      <c r="AC461" s="27">
        <v>100</v>
      </c>
      <c r="AD461">
        <v>1.2175</v>
      </c>
      <c r="AE461">
        <v>4.5582000000000003</v>
      </c>
      <c r="AF461">
        <v>209.63</v>
      </c>
      <c r="AG461">
        <v>81.736999999999995</v>
      </c>
      <c r="AH461">
        <v>228.95</v>
      </c>
      <c r="AI461">
        <v>0.72965999999999998</v>
      </c>
      <c r="AJ461" s="2">
        <v>-7.6599999999999995E-7</v>
      </c>
    </row>
    <row r="462" spans="1:36" x14ac:dyDescent="0.25">
      <c r="A462" s="17">
        <f t="shared" si="15"/>
        <v>41768</v>
      </c>
      <c r="B462">
        <v>5</v>
      </c>
      <c r="C462">
        <v>9</v>
      </c>
      <c r="D462">
        <v>11</v>
      </c>
      <c r="E462">
        <v>30</v>
      </c>
      <c r="F462">
        <v>129</v>
      </c>
      <c r="G462">
        <v>1130</v>
      </c>
      <c r="H462">
        <f t="shared" si="14"/>
        <v>129.47916666666669</v>
      </c>
      <c r="I462">
        <v>230.92</v>
      </c>
      <c r="J462">
        <v>8.0790000000000006</v>
      </c>
      <c r="K462">
        <v>13.178000000000001</v>
      </c>
      <c r="L462">
        <v>13.733000000000001</v>
      </c>
      <c r="M462">
        <v>75.388999999999996</v>
      </c>
      <c r="N462">
        <v>1008.4</v>
      </c>
      <c r="O462">
        <v>273.17</v>
      </c>
      <c r="P462">
        <v>1138</v>
      </c>
      <c r="Q462">
        <v>7.0404999999999999E-3</v>
      </c>
      <c r="R462">
        <v>1.2219</v>
      </c>
      <c r="S462">
        <v>0.3</v>
      </c>
      <c r="T462">
        <v>10.199999999999999</v>
      </c>
      <c r="U462">
        <v>0.2838</v>
      </c>
      <c r="V462">
        <v>223.53</v>
      </c>
      <c r="W462">
        <v>40.557000000000002</v>
      </c>
      <c r="X462">
        <v>364.09</v>
      </c>
      <c r="Y462">
        <v>386.89</v>
      </c>
      <c r="Z462">
        <v>160.16999999999999</v>
      </c>
      <c r="AA462">
        <v>29.541</v>
      </c>
      <c r="AB462" s="27">
        <v>100</v>
      </c>
      <c r="AC462" s="27">
        <v>87.174999999999997</v>
      </c>
      <c r="AD462">
        <v>1.2209000000000001</v>
      </c>
      <c r="AE462">
        <v>4.7678000000000003</v>
      </c>
      <c r="AF462">
        <v>224.03</v>
      </c>
      <c r="AG462">
        <v>-8.2053999999999991</v>
      </c>
      <c r="AH462">
        <v>343.46</v>
      </c>
      <c r="AI462">
        <v>0.72328999999999999</v>
      </c>
      <c r="AJ462" s="2">
        <v>-6.3939000000000001E-7</v>
      </c>
    </row>
    <row r="463" spans="1:36" x14ac:dyDescent="0.25">
      <c r="A463" s="17">
        <f t="shared" si="15"/>
        <v>41768</v>
      </c>
      <c r="B463">
        <v>5</v>
      </c>
      <c r="C463">
        <v>9</v>
      </c>
      <c r="D463">
        <v>12</v>
      </c>
      <c r="E463">
        <v>0</v>
      </c>
      <c r="F463">
        <v>129</v>
      </c>
      <c r="G463">
        <v>1200</v>
      </c>
      <c r="H463">
        <f t="shared" si="14"/>
        <v>129.5</v>
      </c>
      <c r="I463">
        <v>250.57</v>
      </c>
      <c r="J463">
        <v>6.3051000000000004</v>
      </c>
      <c r="K463">
        <v>12.141</v>
      </c>
      <c r="L463">
        <v>11.846</v>
      </c>
      <c r="M463">
        <v>85.253</v>
      </c>
      <c r="N463">
        <v>1008.9</v>
      </c>
      <c r="O463">
        <v>222.83</v>
      </c>
      <c r="P463">
        <v>1205.8</v>
      </c>
      <c r="Q463">
        <v>7.4586000000000001E-3</v>
      </c>
      <c r="R463">
        <v>1.2265999999999999</v>
      </c>
      <c r="S463">
        <v>0.68332999999999999</v>
      </c>
      <c r="T463">
        <v>21.6</v>
      </c>
      <c r="U463">
        <v>9.9238</v>
      </c>
      <c r="V463">
        <v>272.02</v>
      </c>
      <c r="W463">
        <v>47.353999999999999</v>
      </c>
      <c r="X463">
        <v>360.54</v>
      </c>
      <c r="Y463">
        <v>383.19</v>
      </c>
      <c r="Z463">
        <v>202.01</v>
      </c>
      <c r="AA463">
        <v>20.632999999999999</v>
      </c>
      <c r="AB463" s="27">
        <v>99.99722222222222</v>
      </c>
      <c r="AC463" s="27">
        <v>98.766666666666666</v>
      </c>
      <c r="AD463">
        <v>1.2262999999999999</v>
      </c>
      <c r="AE463">
        <v>4.9454000000000002</v>
      </c>
      <c r="AF463">
        <v>247.2</v>
      </c>
      <c r="AG463">
        <v>3.1543000000000001</v>
      </c>
      <c r="AH463">
        <v>13.972</v>
      </c>
      <c r="AI463">
        <v>0.49652000000000002</v>
      </c>
      <c r="AJ463" s="2">
        <v>9.2257000000000003E-8</v>
      </c>
    </row>
    <row r="464" spans="1:36" x14ac:dyDescent="0.25">
      <c r="A464" s="17">
        <f t="shared" si="15"/>
        <v>41768</v>
      </c>
      <c r="B464">
        <v>5</v>
      </c>
      <c r="C464">
        <v>9</v>
      </c>
      <c r="D464">
        <v>12</v>
      </c>
      <c r="E464">
        <v>30</v>
      </c>
      <c r="F464">
        <v>129</v>
      </c>
      <c r="G464">
        <v>1230</v>
      </c>
      <c r="H464">
        <f t="shared" si="14"/>
        <v>129.52083333333334</v>
      </c>
      <c r="I464">
        <v>237.2</v>
      </c>
      <c r="J464">
        <v>7.0507</v>
      </c>
      <c r="K464">
        <v>13.531000000000001</v>
      </c>
      <c r="L464">
        <v>13.548</v>
      </c>
      <c r="M464">
        <v>80.78</v>
      </c>
      <c r="N464">
        <v>1008.8</v>
      </c>
      <c r="O464">
        <v>659.85</v>
      </c>
      <c r="P464">
        <v>1251.5999999999999</v>
      </c>
      <c r="Q464">
        <v>7.744E-3</v>
      </c>
      <c r="R464">
        <v>1.2202999999999999</v>
      </c>
      <c r="S464">
        <v>0</v>
      </c>
      <c r="T464">
        <v>2</v>
      </c>
      <c r="U464">
        <v>21.922999999999998</v>
      </c>
      <c r="V464">
        <v>723.01</v>
      </c>
      <c r="W464">
        <v>121.07</v>
      </c>
      <c r="X464">
        <v>317.74</v>
      </c>
      <c r="Y464">
        <v>402.32</v>
      </c>
      <c r="Z464">
        <v>517.36</v>
      </c>
      <c r="AA464">
        <v>42.893000000000001</v>
      </c>
      <c r="AB464" s="27">
        <v>100</v>
      </c>
      <c r="AC464" s="27">
        <v>100</v>
      </c>
      <c r="AD464">
        <v>1.2204999999999999</v>
      </c>
      <c r="AE464">
        <v>4.3756000000000004</v>
      </c>
      <c r="AF464">
        <v>234.54</v>
      </c>
      <c r="AG464">
        <v>106.76</v>
      </c>
      <c r="AH464">
        <v>276.35000000000002</v>
      </c>
      <c r="AI464">
        <v>0.57123000000000002</v>
      </c>
      <c r="AJ464" s="2">
        <v>-9.544299999999999E-7</v>
      </c>
    </row>
    <row r="465" spans="1:36" x14ac:dyDescent="0.25">
      <c r="A465" s="17">
        <f t="shared" si="15"/>
        <v>41768</v>
      </c>
      <c r="B465">
        <v>5</v>
      </c>
      <c r="C465">
        <v>9</v>
      </c>
      <c r="D465">
        <v>13</v>
      </c>
      <c r="E465">
        <v>0</v>
      </c>
      <c r="F465">
        <v>129</v>
      </c>
      <c r="G465">
        <v>1300</v>
      </c>
      <c r="H465">
        <f t="shared" si="14"/>
        <v>129.54166666666666</v>
      </c>
      <c r="I465">
        <v>235.47</v>
      </c>
      <c r="J465">
        <v>8.3091000000000008</v>
      </c>
      <c r="K465">
        <v>15.069000000000001</v>
      </c>
      <c r="L465">
        <v>15.972</v>
      </c>
      <c r="M465">
        <v>74.085999999999999</v>
      </c>
      <c r="N465">
        <v>1008.6</v>
      </c>
      <c r="O465">
        <v>820.54</v>
      </c>
      <c r="P465">
        <v>1268.3</v>
      </c>
      <c r="Q465">
        <v>7.8487000000000001E-3</v>
      </c>
      <c r="R465">
        <v>1.2135</v>
      </c>
      <c r="S465">
        <v>0</v>
      </c>
      <c r="T465">
        <v>0</v>
      </c>
      <c r="U465">
        <v>28.227</v>
      </c>
      <c r="V465">
        <v>767.84</v>
      </c>
      <c r="W465">
        <v>134</v>
      </c>
      <c r="X465">
        <v>331.17</v>
      </c>
      <c r="Y465">
        <v>413.52</v>
      </c>
      <c r="Z465">
        <v>551.48</v>
      </c>
      <c r="AA465">
        <v>60.292999999999999</v>
      </c>
      <c r="AB465" s="27">
        <v>100</v>
      </c>
      <c r="AC465" s="27">
        <v>100</v>
      </c>
      <c r="AD465">
        <v>1.2145999999999999</v>
      </c>
      <c r="AE465">
        <v>4.7709999999999999</v>
      </c>
      <c r="AF465">
        <v>232.9</v>
      </c>
      <c r="AG465">
        <v>151.81</v>
      </c>
      <c r="AH465">
        <v>402.48</v>
      </c>
      <c r="AI465">
        <v>0.68191000000000002</v>
      </c>
      <c r="AJ465" s="2">
        <v>-1.1645E-6</v>
      </c>
    </row>
    <row r="466" spans="1:36" x14ac:dyDescent="0.25">
      <c r="A466" s="17">
        <f t="shared" si="15"/>
        <v>41768</v>
      </c>
      <c r="B466">
        <v>5</v>
      </c>
      <c r="C466">
        <v>9</v>
      </c>
      <c r="D466">
        <v>13</v>
      </c>
      <c r="E466">
        <v>30</v>
      </c>
      <c r="F466">
        <v>129</v>
      </c>
      <c r="G466">
        <v>1330</v>
      </c>
      <c r="H466">
        <f t="shared" si="14"/>
        <v>129.5625</v>
      </c>
      <c r="I466">
        <v>229.26</v>
      </c>
      <c r="J466">
        <v>7.2445000000000004</v>
      </c>
      <c r="K466">
        <v>14.6</v>
      </c>
      <c r="L466">
        <v>15.275</v>
      </c>
      <c r="M466">
        <v>72.156000000000006</v>
      </c>
      <c r="N466">
        <v>1008.4</v>
      </c>
      <c r="O466">
        <v>358.39</v>
      </c>
      <c r="P466">
        <v>1197.8</v>
      </c>
      <c r="Q466">
        <v>7.4124999999999998E-3</v>
      </c>
      <c r="R466">
        <v>1.2156</v>
      </c>
      <c r="S466">
        <v>0.13333</v>
      </c>
      <c r="T466">
        <v>1.2</v>
      </c>
      <c r="U466">
        <v>7.8567999999999998</v>
      </c>
      <c r="V466">
        <v>282.27</v>
      </c>
      <c r="W466">
        <v>49.375999999999998</v>
      </c>
      <c r="X466">
        <v>354.4</v>
      </c>
      <c r="Y466">
        <v>398.69</v>
      </c>
      <c r="Z466">
        <v>188.61</v>
      </c>
      <c r="AA466">
        <v>46.726999999999997</v>
      </c>
      <c r="AB466" s="27">
        <v>100</v>
      </c>
      <c r="AC466" s="27">
        <v>99.722222222222229</v>
      </c>
      <c r="AD466">
        <v>1.2152000000000001</v>
      </c>
      <c r="AE466">
        <v>4.1024000000000003</v>
      </c>
      <c r="AF466">
        <v>219.34</v>
      </c>
      <c r="AG466">
        <v>15.558999999999999</v>
      </c>
      <c r="AH466">
        <v>251.66</v>
      </c>
      <c r="AI466">
        <v>0.68845000000000001</v>
      </c>
      <c r="AJ466" s="2">
        <v>-2.7790000000000002E-7</v>
      </c>
    </row>
    <row r="467" spans="1:36" x14ac:dyDescent="0.25">
      <c r="A467" s="17">
        <f t="shared" si="15"/>
        <v>41768</v>
      </c>
      <c r="B467">
        <v>5</v>
      </c>
      <c r="C467">
        <v>9</v>
      </c>
      <c r="D467">
        <v>14</v>
      </c>
      <c r="E467">
        <v>0</v>
      </c>
      <c r="F467">
        <v>129</v>
      </c>
      <c r="G467">
        <v>1400</v>
      </c>
      <c r="H467">
        <f t="shared" si="14"/>
        <v>129.58333333333334</v>
      </c>
      <c r="I467">
        <v>247.63</v>
      </c>
      <c r="J467">
        <v>6.8532999999999999</v>
      </c>
      <c r="K467">
        <v>11.659000000000001</v>
      </c>
      <c r="L467">
        <v>11.771000000000001</v>
      </c>
      <c r="M467">
        <v>82.400999999999996</v>
      </c>
      <c r="N467">
        <v>1008.8</v>
      </c>
      <c r="O467">
        <v>153.84</v>
      </c>
      <c r="P467">
        <v>1128.3</v>
      </c>
      <c r="Q467">
        <v>6.9778000000000001E-3</v>
      </c>
      <c r="R467">
        <v>1.2289000000000001</v>
      </c>
      <c r="S467">
        <v>1.3</v>
      </c>
      <c r="T467">
        <v>28.6</v>
      </c>
      <c r="U467">
        <v>0</v>
      </c>
      <c r="V467">
        <v>137.52000000000001</v>
      </c>
      <c r="W467">
        <v>25.6</v>
      </c>
      <c r="X467">
        <v>362.78</v>
      </c>
      <c r="Y467">
        <v>377.81</v>
      </c>
      <c r="Z467">
        <v>96.894000000000005</v>
      </c>
      <c r="AA467">
        <v>16.32</v>
      </c>
      <c r="AB467" s="27">
        <v>99.99722222222222</v>
      </c>
      <c r="AC467" s="27">
        <v>95.827777777777783</v>
      </c>
      <c r="AD467">
        <v>1.2290000000000001</v>
      </c>
      <c r="AE467">
        <v>4.4965999999999999</v>
      </c>
      <c r="AF467">
        <v>241.09</v>
      </c>
      <c r="AG467">
        <v>-35.9</v>
      </c>
      <c r="AH467">
        <v>120.88</v>
      </c>
      <c r="AI467">
        <v>0.62041999999999997</v>
      </c>
      <c r="AJ467" s="2">
        <v>6.6312000000000001E-6</v>
      </c>
    </row>
    <row r="468" spans="1:36" x14ac:dyDescent="0.25">
      <c r="A468" s="17">
        <f t="shared" si="15"/>
        <v>41768</v>
      </c>
      <c r="B468">
        <v>5</v>
      </c>
      <c r="C468">
        <v>9</v>
      </c>
      <c r="D468">
        <v>14</v>
      </c>
      <c r="E468">
        <v>30</v>
      </c>
      <c r="F468">
        <v>129</v>
      </c>
      <c r="G468">
        <v>1430</v>
      </c>
      <c r="H468">
        <f t="shared" si="14"/>
        <v>129.60416666666669</v>
      </c>
      <c r="I468">
        <v>239.57</v>
      </c>
      <c r="J468">
        <v>5.5804999999999998</v>
      </c>
      <c r="K468">
        <v>10.621</v>
      </c>
      <c r="L468">
        <v>10.462999999999999</v>
      </c>
      <c r="M468">
        <v>89.100999999999999</v>
      </c>
      <c r="N468">
        <v>1009.1</v>
      </c>
      <c r="O468">
        <v>79.135999999999996</v>
      </c>
      <c r="P468">
        <v>1141</v>
      </c>
      <c r="Q468">
        <v>7.0542000000000001E-3</v>
      </c>
      <c r="R468">
        <v>1.2338</v>
      </c>
      <c r="S468">
        <v>1.2333000000000001</v>
      </c>
      <c r="T468">
        <v>26.4</v>
      </c>
      <c r="U468">
        <v>1.2546999999999999</v>
      </c>
      <c r="V468">
        <v>129.80000000000001</v>
      </c>
      <c r="W468">
        <v>24.300999999999998</v>
      </c>
      <c r="X468">
        <v>357.73</v>
      </c>
      <c r="Y468">
        <v>374.84</v>
      </c>
      <c r="Z468">
        <v>88.382999999999996</v>
      </c>
      <c r="AA468">
        <v>4.9042000000000003</v>
      </c>
      <c r="AB468" s="27">
        <v>99.99722222222222</v>
      </c>
      <c r="AC468" s="27">
        <v>97.955555555555549</v>
      </c>
      <c r="AD468">
        <v>1.2322</v>
      </c>
      <c r="AE468">
        <v>3.3993000000000002</v>
      </c>
      <c r="AF468">
        <v>235.28</v>
      </c>
      <c r="AG468">
        <v>-4.4828000000000001</v>
      </c>
      <c r="AH468" s="34">
        <v>80</v>
      </c>
      <c r="AI468">
        <v>0.47400999999999999</v>
      </c>
      <c r="AJ468" s="2">
        <v>-4.2879999999999998E-7</v>
      </c>
    </row>
    <row r="469" spans="1:36" x14ac:dyDescent="0.25">
      <c r="A469" s="17">
        <f t="shared" si="15"/>
        <v>41768</v>
      </c>
      <c r="B469">
        <v>5</v>
      </c>
      <c r="C469">
        <v>9</v>
      </c>
      <c r="D469">
        <v>15</v>
      </c>
      <c r="E469">
        <v>0</v>
      </c>
      <c r="F469">
        <v>129</v>
      </c>
      <c r="G469">
        <v>1500</v>
      </c>
      <c r="H469">
        <f t="shared" si="14"/>
        <v>129.625</v>
      </c>
      <c r="I469">
        <v>215.53</v>
      </c>
      <c r="J469">
        <v>3.7938999999999998</v>
      </c>
      <c r="K469">
        <v>12.090999999999999</v>
      </c>
      <c r="L469">
        <v>12.708</v>
      </c>
      <c r="M469">
        <v>84.707999999999998</v>
      </c>
      <c r="N469">
        <v>1009</v>
      </c>
      <c r="O469">
        <v>600.66999999999996</v>
      </c>
      <c r="P469">
        <v>1194.5</v>
      </c>
      <c r="Q469">
        <v>7.3873000000000003E-3</v>
      </c>
      <c r="R469">
        <v>1.2270000000000001</v>
      </c>
      <c r="S469">
        <v>3.3333000000000002E-2</v>
      </c>
      <c r="T469">
        <v>6.8</v>
      </c>
      <c r="U469">
        <v>30</v>
      </c>
      <c r="V469">
        <v>631.63</v>
      </c>
      <c r="W469">
        <v>116.17</v>
      </c>
      <c r="X469">
        <v>303.86</v>
      </c>
      <c r="Y469">
        <v>399.85</v>
      </c>
      <c r="Z469">
        <v>419.47</v>
      </c>
      <c r="AA469">
        <v>29.111999999999998</v>
      </c>
      <c r="AB469" s="27">
        <v>100</v>
      </c>
      <c r="AC469" s="27">
        <v>100</v>
      </c>
      <c r="AD469">
        <v>1.2271000000000001</v>
      </c>
      <c r="AE469">
        <v>2.6166999999999998</v>
      </c>
      <c r="AF469">
        <v>205.76</v>
      </c>
      <c r="AG469">
        <v>80.769000000000005</v>
      </c>
      <c r="AH469">
        <v>150.38999999999999</v>
      </c>
      <c r="AI469">
        <v>0.39506000000000002</v>
      </c>
      <c r="AJ469" s="2">
        <v>-4.2525999999999998E-7</v>
      </c>
    </row>
    <row r="470" spans="1:36" x14ac:dyDescent="0.25">
      <c r="A470" s="17">
        <f t="shared" si="15"/>
        <v>41768</v>
      </c>
      <c r="B470">
        <v>5</v>
      </c>
      <c r="C470">
        <v>9</v>
      </c>
      <c r="D470">
        <v>15</v>
      </c>
      <c r="E470">
        <v>30</v>
      </c>
      <c r="F470">
        <v>129</v>
      </c>
      <c r="G470">
        <v>1530</v>
      </c>
      <c r="H470">
        <f t="shared" si="14"/>
        <v>129.64583333333334</v>
      </c>
      <c r="I470">
        <v>213.83</v>
      </c>
      <c r="J470">
        <v>4.2225000000000001</v>
      </c>
      <c r="K470">
        <v>12.537000000000001</v>
      </c>
      <c r="L470">
        <v>13.223000000000001</v>
      </c>
      <c r="M470">
        <v>80.894999999999996</v>
      </c>
      <c r="N470">
        <v>1008.6</v>
      </c>
      <c r="O470">
        <v>304.52999999999997</v>
      </c>
      <c r="P470">
        <v>1175.3</v>
      </c>
      <c r="Q470">
        <v>7.2708E-3</v>
      </c>
      <c r="R470">
        <v>1.2246999999999999</v>
      </c>
      <c r="S470">
        <v>0</v>
      </c>
      <c r="T470">
        <v>0</v>
      </c>
      <c r="U470">
        <v>9.5305</v>
      </c>
      <c r="V470">
        <v>228.77</v>
      </c>
      <c r="W470">
        <v>42.673000000000002</v>
      </c>
      <c r="X470">
        <v>335.03</v>
      </c>
      <c r="Y470">
        <v>387.44</v>
      </c>
      <c r="Z470">
        <v>133.69</v>
      </c>
      <c r="AA470">
        <v>26.606000000000002</v>
      </c>
      <c r="AB470" s="27">
        <v>100</v>
      </c>
      <c r="AC470" s="27">
        <v>100</v>
      </c>
      <c r="AD470">
        <v>1.2241</v>
      </c>
      <c r="AE470">
        <v>3.2968999999999999</v>
      </c>
      <c r="AF470">
        <v>201.87</v>
      </c>
      <c r="AG470">
        <v>7.0481999999999996</v>
      </c>
      <c r="AH470">
        <v>81.308999999999997</v>
      </c>
      <c r="AI470">
        <v>0.46689000000000003</v>
      </c>
      <c r="AJ470" s="2">
        <v>-2.6504E-7</v>
      </c>
    </row>
    <row r="471" spans="1:36" x14ac:dyDescent="0.25">
      <c r="A471" s="17">
        <f t="shared" si="15"/>
        <v>41768</v>
      </c>
      <c r="B471">
        <v>5</v>
      </c>
      <c r="C471">
        <v>9</v>
      </c>
      <c r="D471">
        <v>16</v>
      </c>
      <c r="E471">
        <v>0</v>
      </c>
      <c r="F471">
        <v>129</v>
      </c>
      <c r="G471">
        <v>1600</v>
      </c>
      <c r="H471">
        <f t="shared" si="14"/>
        <v>129.66666666666666</v>
      </c>
      <c r="I471">
        <v>213.93</v>
      </c>
      <c r="J471">
        <v>4.0728</v>
      </c>
      <c r="K471">
        <v>12.702999999999999</v>
      </c>
      <c r="L471">
        <v>12.577</v>
      </c>
      <c r="M471">
        <v>83.477000000000004</v>
      </c>
      <c r="N471">
        <v>1009.3</v>
      </c>
      <c r="O471">
        <v>245.61</v>
      </c>
      <c r="P471">
        <v>1226.0999999999999</v>
      </c>
      <c r="Q471">
        <v>7.5811000000000003E-3</v>
      </c>
      <c r="R471">
        <v>1.2246999999999999</v>
      </c>
      <c r="S471">
        <v>0</v>
      </c>
      <c r="T471">
        <v>0</v>
      </c>
      <c r="U471">
        <v>11.468999999999999</v>
      </c>
      <c r="V471">
        <v>262.14999999999998</v>
      </c>
      <c r="W471">
        <v>51.438000000000002</v>
      </c>
      <c r="X471">
        <v>344.8</v>
      </c>
      <c r="Y471">
        <v>386.44</v>
      </c>
      <c r="Z471">
        <v>169.07</v>
      </c>
      <c r="AA471">
        <v>17.064</v>
      </c>
      <c r="AB471" s="27">
        <v>100</v>
      </c>
      <c r="AC471" s="27">
        <v>99.99722222222222</v>
      </c>
      <c r="AD471">
        <v>1.2245999999999999</v>
      </c>
      <c r="AE471">
        <v>3.3258999999999999</v>
      </c>
      <c r="AF471">
        <v>202.25</v>
      </c>
      <c r="AG471">
        <v>10.930999999999999</v>
      </c>
      <c r="AH471">
        <v>59.165999999999997</v>
      </c>
      <c r="AI471">
        <v>0.47502</v>
      </c>
      <c r="AJ471" s="2">
        <v>-3.3948000000000002E-7</v>
      </c>
    </row>
    <row r="472" spans="1:36" x14ac:dyDescent="0.25">
      <c r="A472" s="17">
        <f t="shared" si="15"/>
        <v>41768</v>
      </c>
      <c r="B472">
        <v>5</v>
      </c>
      <c r="C472">
        <v>9</v>
      </c>
      <c r="D472">
        <v>16</v>
      </c>
      <c r="E472">
        <v>30</v>
      </c>
      <c r="F472">
        <v>129</v>
      </c>
      <c r="G472">
        <v>1630</v>
      </c>
      <c r="H472">
        <f t="shared" si="14"/>
        <v>129.6875</v>
      </c>
      <c r="I472">
        <v>220.71</v>
      </c>
      <c r="J472">
        <v>5.2108999999999996</v>
      </c>
      <c r="K472">
        <v>12.718</v>
      </c>
      <c r="L472">
        <v>12.961</v>
      </c>
      <c r="M472">
        <v>80.89</v>
      </c>
      <c r="N472">
        <v>1009.5</v>
      </c>
      <c r="O472">
        <v>187.3</v>
      </c>
      <c r="P472">
        <v>1188.9000000000001</v>
      </c>
      <c r="Q472">
        <v>7.3489000000000002E-3</v>
      </c>
      <c r="R472">
        <v>1.2250000000000001</v>
      </c>
      <c r="S472">
        <v>0</v>
      </c>
      <c r="T472">
        <v>0</v>
      </c>
      <c r="U472">
        <v>9.6727000000000007</v>
      </c>
      <c r="V472">
        <v>165.95</v>
      </c>
      <c r="W472">
        <v>31.914999999999999</v>
      </c>
      <c r="X472">
        <v>341.03</v>
      </c>
      <c r="Y472">
        <v>384.11</v>
      </c>
      <c r="Z472">
        <v>90.96</v>
      </c>
      <c r="AA472">
        <v>16.722999999999999</v>
      </c>
      <c r="AB472" s="27">
        <v>100</v>
      </c>
      <c r="AC472" s="27">
        <v>100</v>
      </c>
      <c r="AD472">
        <v>1.2237</v>
      </c>
      <c r="AE472">
        <v>3.2423000000000002</v>
      </c>
      <c r="AF472">
        <v>205.5</v>
      </c>
      <c r="AG472">
        <v>2.7471000000000001</v>
      </c>
      <c r="AH472">
        <v>91.981999999999999</v>
      </c>
      <c r="AI472">
        <v>0.45610000000000001</v>
      </c>
      <c r="AJ472" s="2">
        <v>-2.5066E-7</v>
      </c>
    </row>
    <row r="473" spans="1:36" x14ac:dyDescent="0.25">
      <c r="A473" s="17">
        <f t="shared" si="15"/>
        <v>41768</v>
      </c>
      <c r="B473">
        <v>5</v>
      </c>
      <c r="C473">
        <v>9</v>
      </c>
      <c r="D473">
        <v>17</v>
      </c>
      <c r="E473">
        <v>0</v>
      </c>
      <c r="F473">
        <v>129</v>
      </c>
      <c r="G473">
        <v>1700</v>
      </c>
      <c r="H473">
        <f t="shared" si="14"/>
        <v>129.70833333333334</v>
      </c>
      <c r="I473">
        <v>246.02</v>
      </c>
      <c r="J473">
        <v>5.2073999999999998</v>
      </c>
      <c r="K473">
        <v>12.755000000000001</v>
      </c>
      <c r="L473">
        <v>12.727</v>
      </c>
      <c r="M473">
        <v>76.021000000000001</v>
      </c>
      <c r="N473">
        <v>1009.3</v>
      </c>
      <c r="O473">
        <v>176.31</v>
      </c>
      <c r="P473">
        <v>1120.5999999999999</v>
      </c>
      <c r="Q473">
        <v>6.9262000000000004E-3</v>
      </c>
      <c r="R473">
        <v>1.2249000000000001</v>
      </c>
      <c r="S473">
        <v>0</v>
      </c>
      <c r="T473">
        <v>0</v>
      </c>
      <c r="U473">
        <v>20</v>
      </c>
      <c r="V473">
        <v>176.68</v>
      </c>
      <c r="W473">
        <v>37.642000000000003</v>
      </c>
      <c r="X473">
        <v>345.92</v>
      </c>
      <c r="Y473">
        <v>383.43</v>
      </c>
      <c r="Z473">
        <v>101.53</v>
      </c>
      <c r="AA473">
        <v>9.2985000000000007</v>
      </c>
      <c r="AB473" s="27">
        <v>100</v>
      </c>
      <c r="AC473" s="27">
        <v>100</v>
      </c>
      <c r="AD473">
        <v>1.2242</v>
      </c>
      <c r="AE473">
        <v>2.3929999999999998</v>
      </c>
      <c r="AF473">
        <v>227.41</v>
      </c>
      <c r="AG473">
        <v>-5.9206000000000003</v>
      </c>
      <c r="AH473">
        <v>63.337000000000003</v>
      </c>
      <c r="AI473">
        <v>0.44080999999999998</v>
      </c>
      <c r="AJ473" s="2">
        <v>7.8249000000000001E-9</v>
      </c>
    </row>
    <row r="474" spans="1:36" x14ac:dyDescent="0.25">
      <c r="A474" s="17">
        <f t="shared" si="15"/>
        <v>41768</v>
      </c>
      <c r="B474">
        <v>5</v>
      </c>
      <c r="C474">
        <v>9</v>
      </c>
      <c r="D474">
        <v>17</v>
      </c>
      <c r="E474">
        <v>30</v>
      </c>
      <c r="F474">
        <v>129</v>
      </c>
      <c r="G474">
        <v>1730</v>
      </c>
      <c r="H474">
        <f t="shared" si="14"/>
        <v>129.72916666666669</v>
      </c>
      <c r="I474">
        <v>251.86</v>
      </c>
      <c r="J474">
        <v>4.7443999999999997</v>
      </c>
      <c r="K474">
        <v>13.206</v>
      </c>
      <c r="L474">
        <v>12.782</v>
      </c>
      <c r="M474">
        <v>72.653000000000006</v>
      </c>
      <c r="N474">
        <v>1009.3</v>
      </c>
      <c r="O474">
        <v>109.92</v>
      </c>
      <c r="P474">
        <v>1101.7</v>
      </c>
      <c r="Q474">
        <v>6.8088999999999997E-3</v>
      </c>
      <c r="R474">
        <v>1.2230000000000001</v>
      </c>
      <c r="S474">
        <v>0</v>
      </c>
      <c r="T474">
        <v>0</v>
      </c>
      <c r="U474">
        <v>0</v>
      </c>
      <c r="V474">
        <v>93.272999999999996</v>
      </c>
      <c r="W474">
        <v>18.477</v>
      </c>
      <c r="X474">
        <v>310.3</v>
      </c>
      <c r="Y474">
        <v>378.44</v>
      </c>
      <c r="Z474">
        <v>6.6604999999999999</v>
      </c>
      <c r="AA474">
        <v>6.0735999999999999</v>
      </c>
      <c r="AB474" s="27">
        <v>100</v>
      </c>
      <c r="AC474" s="27">
        <v>100</v>
      </c>
      <c r="AD474">
        <v>1.2228000000000001</v>
      </c>
      <c r="AE474">
        <v>4.0594999999999999</v>
      </c>
      <c r="AF474">
        <v>247.78</v>
      </c>
      <c r="AG474">
        <v>-42.628999999999998</v>
      </c>
      <c r="AH474">
        <v>72.698999999999998</v>
      </c>
      <c r="AI474">
        <v>0.42585000000000001</v>
      </c>
      <c r="AJ474" s="2">
        <v>-3.3891000000000002E-8</v>
      </c>
    </row>
    <row r="475" spans="1:36" x14ac:dyDescent="0.25">
      <c r="A475" s="17">
        <f t="shared" si="15"/>
        <v>41768</v>
      </c>
      <c r="B475">
        <v>5</v>
      </c>
      <c r="C475">
        <v>9</v>
      </c>
      <c r="D475">
        <v>18</v>
      </c>
      <c r="E475">
        <v>0</v>
      </c>
      <c r="F475">
        <v>129</v>
      </c>
      <c r="G475">
        <v>1800</v>
      </c>
      <c r="H475">
        <f t="shared" si="14"/>
        <v>129.75</v>
      </c>
      <c r="I475">
        <v>274.91000000000003</v>
      </c>
      <c r="J475">
        <v>9.8903999999999996</v>
      </c>
      <c r="K475">
        <v>11.29</v>
      </c>
      <c r="L475">
        <v>10.962999999999999</v>
      </c>
      <c r="M475">
        <v>73.27</v>
      </c>
      <c r="N475">
        <v>1010.5</v>
      </c>
      <c r="O475">
        <v>31.254000000000001</v>
      </c>
      <c r="P475">
        <v>980.06</v>
      </c>
      <c r="Q475">
        <v>6.0477999999999999E-3</v>
      </c>
      <c r="R475">
        <v>1.2333000000000001</v>
      </c>
      <c r="S475">
        <v>0.35</v>
      </c>
      <c r="T475">
        <v>11.8</v>
      </c>
      <c r="U475">
        <v>0</v>
      </c>
      <c r="V475">
        <v>24.754000000000001</v>
      </c>
      <c r="W475">
        <v>5.6154000000000002</v>
      </c>
      <c r="X475">
        <v>336.41</v>
      </c>
      <c r="Y475">
        <v>368.44</v>
      </c>
      <c r="Z475">
        <v>-12.888999999999999</v>
      </c>
      <c r="AA475">
        <v>-5.2884000000000002</v>
      </c>
      <c r="AB475" s="27">
        <v>99.955555555555549</v>
      </c>
      <c r="AC475" s="27">
        <v>93.37222222222222</v>
      </c>
      <c r="AD475">
        <v>1.2305999999999999</v>
      </c>
      <c r="AE475">
        <v>6.9974999999999996</v>
      </c>
      <c r="AF475">
        <v>268.89</v>
      </c>
      <c r="AG475">
        <v>-71.150999999999996</v>
      </c>
      <c r="AH475" s="34">
        <v>70</v>
      </c>
      <c r="AI475">
        <v>0.61638999999999999</v>
      </c>
      <c r="AJ475" s="2">
        <v>1.9898E-6</v>
      </c>
    </row>
    <row r="476" spans="1:36" x14ac:dyDescent="0.25">
      <c r="A476" s="17">
        <f t="shared" si="15"/>
        <v>41768</v>
      </c>
      <c r="B476">
        <v>5</v>
      </c>
      <c r="C476">
        <v>9</v>
      </c>
      <c r="D476">
        <v>18</v>
      </c>
      <c r="E476">
        <v>30</v>
      </c>
      <c r="F476">
        <v>129</v>
      </c>
      <c r="G476">
        <v>1830</v>
      </c>
      <c r="H476">
        <f t="shared" si="14"/>
        <v>129.77083333333334</v>
      </c>
      <c r="I476">
        <v>278.63</v>
      </c>
      <c r="J476">
        <v>5.2896999999999998</v>
      </c>
      <c r="K476">
        <v>9.1981999999999999</v>
      </c>
      <c r="L476">
        <v>8.8804999999999996</v>
      </c>
      <c r="M476">
        <v>81.957999999999998</v>
      </c>
      <c r="N476">
        <v>1011.1</v>
      </c>
      <c r="O476">
        <v>20.091999999999999</v>
      </c>
      <c r="P476">
        <v>952.46</v>
      </c>
      <c r="Q476">
        <v>5.8731E-3</v>
      </c>
      <c r="R476">
        <v>1.2432000000000001</v>
      </c>
      <c r="S476">
        <v>0.16667000000000001</v>
      </c>
      <c r="T476">
        <v>16</v>
      </c>
      <c r="U476">
        <v>0</v>
      </c>
      <c r="V476">
        <v>22.411999999999999</v>
      </c>
      <c r="W476">
        <v>6.7179000000000002</v>
      </c>
      <c r="X476">
        <v>335.66</v>
      </c>
      <c r="Y476">
        <v>360.02</v>
      </c>
      <c r="Z476">
        <v>-8.6661999999999999</v>
      </c>
      <c r="AA476">
        <v>-18.811</v>
      </c>
      <c r="AB476" s="27">
        <v>100</v>
      </c>
      <c r="AC476" s="27">
        <v>99.730555555555554</v>
      </c>
      <c r="AD476">
        <v>1.242</v>
      </c>
      <c r="AE476">
        <v>3.4146000000000001</v>
      </c>
      <c r="AF476">
        <v>275.08</v>
      </c>
      <c r="AG476">
        <v>-30.846</v>
      </c>
      <c r="AH476">
        <v>91.692999999999998</v>
      </c>
      <c r="AI476">
        <v>0.31736999999999999</v>
      </c>
      <c r="AJ476" s="2">
        <v>-2.2732E-7</v>
      </c>
    </row>
    <row r="477" spans="1:36" x14ac:dyDescent="0.25">
      <c r="A477" s="17">
        <f t="shared" si="15"/>
        <v>41768</v>
      </c>
      <c r="B477">
        <v>5</v>
      </c>
      <c r="C477">
        <v>9</v>
      </c>
      <c r="D477">
        <v>19</v>
      </c>
      <c r="E477">
        <v>0</v>
      </c>
      <c r="F477">
        <v>129</v>
      </c>
      <c r="G477">
        <v>1900</v>
      </c>
      <c r="H477">
        <f t="shared" si="14"/>
        <v>129.79166666666666</v>
      </c>
      <c r="I477">
        <v>256.60000000000002</v>
      </c>
      <c r="J477">
        <v>4.1883999999999997</v>
      </c>
      <c r="K477">
        <v>9.5840999999999994</v>
      </c>
      <c r="L477">
        <v>8.8542000000000005</v>
      </c>
      <c r="M477">
        <v>80.037999999999997</v>
      </c>
      <c r="N477">
        <v>1011</v>
      </c>
      <c r="O477">
        <v>35.308</v>
      </c>
      <c r="P477">
        <v>955.76</v>
      </c>
      <c r="Q477">
        <v>5.8938000000000003E-3</v>
      </c>
      <c r="R477">
        <v>1.2415</v>
      </c>
      <c r="S477">
        <v>0</v>
      </c>
      <c r="T477">
        <v>0</v>
      </c>
      <c r="U477">
        <v>10</v>
      </c>
      <c r="V477">
        <v>34.914999999999999</v>
      </c>
      <c r="W477">
        <v>11.59</v>
      </c>
      <c r="X477">
        <v>322.44</v>
      </c>
      <c r="Y477">
        <v>359.78</v>
      </c>
      <c r="Z477">
        <v>-14.016999999999999</v>
      </c>
      <c r="AA477">
        <v>-18.39</v>
      </c>
      <c r="AB477" s="27">
        <v>100</v>
      </c>
      <c r="AC477" s="27">
        <v>100</v>
      </c>
      <c r="AD477">
        <v>1.2395</v>
      </c>
      <c r="AE477">
        <v>3.8704000000000001</v>
      </c>
      <c r="AF477">
        <v>251.98</v>
      </c>
      <c r="AG477">
        <v>-43.362000000000002</v>
      </c>
      <c r="AH477">
        <v>43.988999999999997</v>
      </c>
      <c r="AI477">
        <v>0.36707000000000001</v>
      </c>
      <c r="AJ477" s="2">
        <v>1.9110000000000001E-7</v>
      </c>
    </row>
    <row r="478" spans="1:36" x14ac:dyDescent="0.25">
      <c r="A478" s="17">
        <f t="shared" si="15"/>
        <v>41768</v>
      </c>
      <c r="B478">
        <v>5</v>
      </c>
      <c r="C478">
        <v>9</v>
      </c>
      <c r="D478">
        <v>19</v>
      </c>
      <c r="E478">
        <v>30</v>
      </c>
      <c r="F478">
        <v>129</v>
      </c>
      <c r="G478">
        <v>1930</v>
      </c>
      <c r="H478">
        <f t="shared" si="14"/>
        <v>129.8125</v>
      </c>
      <c r="I478">
        <v>239.6</v>
      </c>
      <c r="J478">
        <v>4.8276000000000003</v>
      </c>
      <c r="K478">
        <v>9.3112999999999992</v>
      </c>
      <c r="L478">
        <v>8.6365999999999996</v>
      </c>
      <c r="M478">
        <v>83.082999999999998</v>
      </c>
      <c r="N478">
        <v>1011.1</v>
      </c>
      <c r="O478">
        <v>12.173999999999999</v>
      </c>
      <c r="P478">
        <v>973.57</v>
      </c>
      <c r="Q478">
        <v>6.0032000000000002E-3</v>
      </c>
      <c r="R478">
        <v>1.2427999999999999</v>
      </c>
      <c r="S478">
        <v>0</v>
      </c>
      <c r="T478">
        <v>0</v>
      </c>
      <c r="U478">
        <v>0</v>
      </c>
      <c r="V478">
        <v>6.6555</v>
      </c>
      <c r="W478">
        <v>2.7797999999999998</v>
      </c>
      <c r="X478">
        <v>287.19</v>
      </c>
      <c r="Y478">
        <v>355.97</v>
      </c>
      <c r="Z478">
        <v>-64.906999999999996</v>
      </c>
      <c r="AA478">
        <v>-20.542999999999999</v>
      </c>
      <c r="AB478" s="27">
        <v>100</v>
      </c>
      <c r="AC478" s="27">
        <v>100</v>
      </c>
      <c r="AD478">
        <v>1.2406999999999999</v>
      </c>
      <c r="AE478">
        <v>2.8226</v>
      </c>
      <c r="AF478">
        <v>238.72</v>
      </c>
      <c r="AG478">
        <v>-57.969000000000001</v>
      </c>
      <c r="AH478">
        <v>35.048999999999999</v>
      </c>
      <c r="AI478">
        <v>0.36032999999999998</v>
      </c>
      <c r="AJ478" s="2">
        <v>3.1486E-7</v>
      </c>
    </row>
    <row r="479" spans="1:36" x14ac:dyDescent="0.25">
      <c r="A479" s="17">
        <f t="shared" si="15"/>
        <v>41768</v>
      </c>
      <c r="B479">
        <v>5</v>
      </c>
      <c r="C479">
        <v>9</v>
      </c>
      <c r="D479">
        <v>20</v>
      </c>
      <c r="E479">
        <v>0</v>
      </c>
      <c r="F479">
        <v>129</v>
      </c>
      <c r="G479">
        <v>2000</v>
      </c>
      <c r="H479">
        <f t="shared" si="14"/>
        <v>129.83333333333334</v>
      </c>
      <c r="I479">
        <v>232.6</v>
      </c>
      <c r="J479">
        <v>4.2653999999999996</v>
      </c>
      <c r="K479">
        <v>8.9481999999999999</v>
      </c>
      <c r="L479">
        <v>8.0866000000000007</v>
      </c>
      <c r="M479">
        <v>86.174000000000007</v>
      </c>
      <c r="N479">
        <v>1011.5</v>
      </c>
      <c r="O479">
        <v>0</v>
      </c>
      <c r="P479">
        <v>985.75</v>
      </c>
      <c r="Q479">
        <v>6.0765000000000003E-3</v>
      </c>
      <c r="R479">
        <v>1.2446999999999999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279.10000000000002</v>
      </c>
      <c r="Y479">
        <v>352.6</v>
      </c>
      <c r="Z479">
        <v>-73.504999999999995</v>
      </c>
      <c r="AA479">
        <v>-25.472000000000001</v>
      </c>
      <c r="AB479" s="27">
        <v>100</v>
      </c>
      <c r="AC479" s="27">
        <v>100</v>
      </c>
      <c r="AD479">
        <v>1.2427999999999999</v>
      </c>
      <c r="AE479">
        <v>1.5144</v>
      </c>
      <c r="AF479">
        <v>222.12</v>
      </c>
      <c r="AG479">
        <v>-45.436999999999998</v>
      </c>
      <c r="AH479">
        <v>1.121</v>
      </c>
      <c r="AI479">
        <v>0.28810000000000002</v>
      </c>
      <c r="AJ479" s="2">
        <v>3.312E-7</v>
      </c>
    </row>
    <row r="480" spans="1:36" x14ac:dyDescent="0.25">
      <c r="A480" s="17">
        <f t="shared" si="15"/>
        <v>41768</v>
      </c>
      <c r="B480">
        <v>5</v>
      </c>
      <c r="C480">
        <v>9</v>
      </c>
      <c r="D480">
        <v>20</v>
      </c>
      <c r="E480">
        <v>30</v>
      </c>
      <c r="F480">
        <v>129</v>
      </c>
      <c r="G480">
        <v>2030</v>
      </c>
      <c r="H480">
        <f t="shared" si="14"/>
        <v>129.85416666666669</v>
      </c>
      <c r="I480">
        <v>234.46</v>
      </c>
      <c r="J480">
        <v>4.2748999999999997</v>
      </c>
      <c r="K480">
        <v>8.8405000000000005</v>
      </c>
      <c r="L480">
        <v>7.9481000000000002</v>
      </c>
      <c r="M480">
        <v>87.105999999999995</v>
      </c>
      <c r="N480">
        <v>1011.8</v>
      </c>
      <c r="O480">
        <v>0</v>
      </c>
      <c r="P480">
        <v>989.1</v>
      </c>
      <c r="Q480">
        <v>6.0952000000000003E-3</v>
      </c>
      <c r="R480">
        <v>1.2456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278.24</v>
      </c>
      <c r="Y480">
        <v>351.55</v>
      </c>
      <c r="Z480">
        <v>-73.319000000000003</v>
      </c>
      <c r="AA480">
        <v>-27.068999999999999</v>
      </c>
      <c r="AB480" s="27">
        <v>100</v>
      </c>
      <c r="AC480" s="27">
        <v>100</v>
      </c>
      <c r="AD480">
        <v>1.2438</v>
      </c>
      <c r="AE480">
        <v>1.8399000000000001</v>
      </c>
      <c r="AF480">
        <v>230.83</v>
      </c>
      <c r="AG480">
        <v>-45.813000000000002</v>
      </c>
      <c r="AH480">
        <v>0.52732000000000001</v>
      </c>
      <c r="AI480">
        <v>0.34871999999999997</v>
      </c>
      <c r="AJ480" s="2">
        <v>2.5712000000000002E-7</v>
      </c>
    </row>
    <row r="481" spans="1:36" x14ac:dyDescent="0.25">
      <c r="A481" s="17">
        <f t="shared" si="15"/>
        <v>41768</v>
      </c>
      <c r="B481">
        <v>5</v>
      </c>
      <c r="C481">
        <v>9</v>
      </c>
      <c r="D481">
        <v>21</v>
      </c>
      <c r="E481">
        <v>0</v>
      </c>
      <c r="F481">
        <v>129</v>
      </c>
      <c r="G481">
        <v>2100</v>
      </c>
      <c r="H481">
        <f t="shared" si="14"/>
        <v>129.875</v>
      </c>
      <c r="I481">
        <v>228.17</v>
      </c>
      <c r="J481">
        <v>4.1266999999999996</v>
      </c>
      <c r="K481">
        <v>8.4693000000000005</v>
      </c>
      <c r="L481">
        <v>7.7266000000000004</v>
      </c>
      <c r="M481">
        <v>88.975999999999999</v>
      </c>
      <c r="N481">
        <v>1012</v>
      </c>
      <c r="O481">
        <v>0</v>
      </c>
      <c r="P481">
        <v>985.25</v>
      </c>
      <c r="Q481">
        <v>6.0701000000000001E-3</v>
      </c>
      <c r="R481">
        <v>1.2475000000000001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277.07</v>
      </c>
      <c r="Y481">
        <v>349.82</v>
      </c>
      <c r="Z481">
        <v>-72.75</v>
      </c>
      <c r="AA481">
        <v>-28.317</v>
      </c>
      <c r="AB481" s="27">
        <v>100</v>
      </c>
      <c r="AC481" s="27">
        <v>100</v>
      </c>
      <c r="AD481">
        <v>1.2454000000000001</v>
      </c>
      <c r="AE481">
        <v>1.5984</v>
      </c>
      <c r="AF481">
        <v>208.94</v>
      </c>
      <c r="AG481">
        <v>-55.497</v>
      </c>
      <c r="AH481">
        <v>-2.5078</v>
      </c>
      <c r="AI481">
        <v>0.34538000000000002</v>
      </c>
      <c r="AJ481" s="2">
        <v>3.4129000000000001E-7</v>
      </c>
    </row>
    <row r="482" spans="1:36" x14ac:dyDescent="0.25">
      <c r="A482" s="17">
        <f t="shared" si="15"/>
        <v>41768</v>
      </c>
      <c r="B482">
        <v>5</v>
      </c>
      <c r="C482">
        <v>9</v>
      </c>
      <c r="D482">
        <v>21</v>
      </c>
      <c r="E482">
        <v>30</v>
      </c>
      <c r="F482">
        <v>129</v>
      </c>
      <c r="G482">
        <v>2130</v>
      </c>
      <c r="H482">
        <f t="shared" si="14"/>
        <v>129.89583333333334</v>
      </c>
      <c r="I482">
        <v>225.03</v>
      </c>
      <c r="J482">
        <v>3.4047000000000001</v>
      </c>
      <c r="K482">
        <v>8.1582000000000008</v>
      </c>
      <c r="L482">
        <v>7.3536000000000001</v>
      </c>
      <c r="M482">
        <v>90.608999999999995</v>
      </c>
      <c r="N482">
        <v>1012.4</v>
      </c>
      <c r="O482">
        <v>0</v>
      </c>
      <c r="P482">
        <v>982.36</v>
      </c>
      <c r="Q482">
        <v>6.0502000000000004E-3</v>
      </c>
      <c r="R482">
        <v>1.2493000000000001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275.72000000000003</v>
      </c>
      <c r="Y482">
        <v>348.5</v>
      </c>
      <c r="Z482">
        <v>-72.781000000000006</v>
      </c>
      <c r="AA482">
        <v>-29.698</v>
      </c>
      <c r="AB482" s="27">
        <v>100</v>
      </c>
      <c r="AC482" s="27">
        <v>100</v>
      </c>
      <c r="AD482">
        <v>1.2467999999999999</v>
      </c>
      <c r="AE482">
        <v>1.8262</v>
      </c>
      <c r="AF482">
        <v>203.23</v>
      </c>
      <c r="AG482">
        <v>-46.814999999999998</v>
      </c>
      <c r="AH482">
        <v>-4.7545999999999999</v>
      </c>
      <c r="AI482">
        <v>0.30925000000000002</v>
      </c>
      <c r="AJ482" s="2">
        <v>2.8409E-7</v>
      </c>
    </row>
    <row r="483" spans="1:36" x14ac:dyDescent="0.25">
      <c r="A483" s="17">
        <f t="shared" si="15"/>
        <v>41768</v>
      </c>
      <c r="B483">
        <v>5</v>
      </c>
      <c r="C483">
        <v>9</v>
      </c>
      <c r="D483">
        <v>22</v>
      </c>
      <c r="E483">
        <v>0</v>
      </c>
      <c r="F483">
        <v>129</v>
      </c>
      <c r="G483">
        <v>2200</v>
      </c>
      <c r="H483">
        <f t="shared" si="14"/>
        <v>129.91666666666666</v>
      </c>
      <c r="I483">
        <v>219.3</v>
      </c>
      <c r="J483">
        <v>3.1031</v>
      </c>
      <c r="K483">
        <v>8.1000999999999994</v>
      </c>
      <c r="L483">
        <v>7.1603000000000003</v>
      </c>
      <c r="M483">
        <v>90.478999999999999</v>
      </c>
      <c r="N483">
        <v>1012.6</v>
      </c>
      <c r="O483">
        <v>0</v>
      </c>
      <c r="P483">
        <v>977.08</v>
      </c>
      <c r="Q483">
        <v>6.0162999999999996E-3</v>
      </c>
      <c r="R483">
        <v>1.2499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280.48</v>
      </c>
      <c r="Y483">
        <v>347.82</v>
      </c>
      <c r="Z483">
        <v>-67.335999999999999</v>
      </c>
      <c r="AA483">
        <v>-29.606999999999999</v>
      </c>
      <c r="AB483" s="27">
        <v>100</v>
      </c>
      <c r="AC483" s="27">
        <v>100</v>
      </c>
      <c r="AD483">
        <v>1.2476</v>
      </c>
      <c r="AE483">
        <v>1.9917</v>
      </c>
      <c r="AF483">
        <v>199.89</v>
      </c>
      <c r="AG483">
        <v>-40.057000000000002</v>
      </c>
      <c r="AH483">
        <v>-5.1916000000000002</v>
      </c>
      <c r="AI483">
        <v>0.30641000000000002</v>
      </c>
      <c r="AJ483" s="2">
        <v>2.6865000000000001E-7</v>
      </c>
    </row>
    <row r="484" spans="1:36" x14ac:dyDescent="0.25">
      <c r="A484" s="17">
        <f t="shared" si="15"/>
        <v>41768</v>
      </c>
      <c r="B484">
        <v>5</v>
      </c>
      <c r="C484">
        <v>9</v>
      </c>
      <c r="D484">
        <v>22</v>
      </c>
      <c r="E484">
        <v>30</v>
      </c>
      <c r="F484">
        <v>129</v>
      </c>
      <c r="G484">
        <v>2230</v>
      </c>
      <c r="H484">
        <f t="shared" si="14"/>
        <v>129.9375</v>
      </c>
      <c r="I484">
        <v>216.93</v>
      </c>
      <c r="J484">
        <v>2.2538</v>
      </c>
      <c r="K484">
        <v>8.1143999999999998</v>
      </c>
      <c r="L484">
        <v>7.3326000000000002</v>
      </c>
      <c r="M484">
        <v>93.204999999999998</v>
      </c>
      <c r="N484">
        <v>1012.7</v>
      </c>
      <c r="O484">
        <v>0</v>
      </c>
      <c r="P484">
        <v>1007.5</v>
      </c>
      <c r="Q484">
        <v>6.2033000000000001E-3</v>
      </c>
      <c r="R484">
        <v>1.2498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288.83999999999997</v>
      </c>
      <c r="Y484">
        <v>349.02</v>
      </c>
      <c r="Z484">
        <v>-60.183</v>
      </c>
      <c r="AA484">
        <v>-28.41</v>
      </c>
      <c r="AB484" s="27">
        <v>100</v>
      </c>
      <c r="AC484" s="27">
        <v>100</v>
      </c>
      <c r="AD484">
        <v>1.2477</v>
      </c>
      <c r="AE484">
        <v>2.0171999999999999</v>
      </c>
      <c r="AF484">
        <v>202.01</v>
      </c>
      <c r="AG484">
        <v>-33.246000000000002</v>
      </c>
      <c r="AH484">
        <v>-8.0694999999999997</v>
      </c>
      <c r="AI484">
        <v>0.28049000000000002</v>
      </c>
      <c r="AJ484" s="2">
        <v>2.6445999999999997E-7</v>
      </c>
    </row>
    <row r="485" spans="1:36" x14ac:dyDescent="0.25">
      <c r="A485" s="17">
        <f t="shared" si="15"/>
        <v>41768</v>
      </c>
      <c r="B485">
        <v>5</v>
      </c>
      <c r="C485">
        <v>9</v>
      </c>
      <c r="D485">
        <v>23</v>
      </c>
      <c r="E485">
        <v>0</v>
      </c>
      <c r="F485">
        <v>129</v>
      </c>
      <c r="G485">
        <v>2300</v>
      </c>
      <c r="H485">
        <f t="shared" si="14"/>
        <v>129.95833333333334</v>
      </c>
      <c r="I485">
        <v>209.9</v>
      </c>
      <c r="J485">
        <v>2.3759000000000001</v>
      </c>
      <c r="K485">
        <v>8.3248999999999995</v>
      </c>
      <c r="L485">
        <v>7.4721000000000002</v>
      </c>
      <c r="M485">
        <v>94.363</v>
      </c>
      <c r="N485">
        <v>1012.9</v>
      </c>
      <c r="O485">
        <v>0</v>
      </c>
      <c r="P485">
        <v>1034.7</v>
      </c>
      <c r="Q485">
        <v>6.3708000000000002E-3</v>
      </c>
      <c r="R485">
        <v>1.2490000000000001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292.19</v>
      </c>
      <c r="Y485">
        <v>349.07</v>
      </c>
      <c r="Z485">
        <v>-56.884999999999998</v>
      </c>
      <c r="AA485">
        <v>-27.957000000000001</v>
      </c>
      <c r="AB485" s="27">
        <v>100</v>
      </c>
      <c r="AC485" s="27">
        <v>100</v>
      </c>
      <c r="AD485">
        <v>1.2468999999999999</v>
      </c>
      <c r="AE485">
        <v>1.8807</v>
      </c>
      <c r="AF485">
        <v>198.29</v>
      </c>
      <c r="AG485">
        <v>-33.381999999999998</v>
      </c>
      <c r="AH485">
        <v>-8.9972999999999992</v>
      </c>
      <c r="AI485">
        <v>0.27289000000000002</v>
      </c>
      <c r="AJ485" s="2">
        <v>3.0512000000000002E-7</v>
      </c>
    </row>
    <row r="486" spans="1:36" x14ac:dyDescent="0.25">
      <c r="A486" s="17">
        <f t="shared" si="15"/>
        <v>41768</v>
      </c>
      <c r="B486">
        <v>5</v>
      </c>
      <c r="C486">
        <v>9</v>
      </c>
      <c r="D486">
        <v>23</v>
      </c>
      <c r="E486">
        <v>30</v>
      </c>
      <c r="F486">
        <v>129</v>
      </c>
      <c r="G486">
        <v>2330</v>
      </c>
      <c r="H486">
        <f t="shared" si="14"/>
        <v>129.97916666666669</v>
      </c>
      <c r="I486">
        <v>216.53</v>
      </c>
      <c r="J486">
        <v>2.5306999999999999</v>
      </c>
      <c r="K486">
        <v>8.5342000000000002</v>
      </c>
      <c r="L486">
        <v>7.7224000000000004</v>
      </c>
      <c r="M486">
        <v>94.278999999999996</v>
      </c>
      <c r="N486">
        <v>1012.9</v>
      </c>
      <c r="O486">
        <v>0</v>
      </c>
      <c r="P486">
        <v>1048.5999999999999</v>
      </c>
      <c r="Q486">
        <v>6.4561000000000002E-3</v>
      </c>
      <c r="R486">
        <v>1.2481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284.72000000000003</v>
      </c>
      <c r="Y486">
        <v>349.91</v>
      </c>
      <c r="Z486">
        <v>-65.194999999999993</v>
      </c>
      <c r="AA486">
        <v>-27.062000000000001</v>
      </c>
      <c r="AB486" s="27">
        <v>100</v>
      </c>
      <c r="AC486" s="27">
        <v>100</v>
      </c>
      <c r="AD486">
        <v>1.2457</v>
      </c>
      <c r="AE486">
        <v>2.2221000000000002</v>
      </c>
      <c r="AF486">
        <v>200.99</v>
      </c>
      <c r="AG486">
        <v>-32.814999999999998</v>
      </c>
      <c r="AH486">
        <v>-10.585000000000001</v>
      </c>
      <c r="AI486">
        <v>0.31226999999999999</v>
      </c>
      <c r="AJ486" s="2">
        <v>2.8531000000000001E-7</v>
      </c>
    </row>
    <row r="487" spans="1:36" x14ac:dyDescent="0.25">
      <c r="A487" s="17">
        <f t="shared" si="15"/>
        <v>41769</v>
      </c>
      <c r="B487">
        <v>5</v>
      </c>
      <c r="C487">
        <v>10</v>
      </c>
      <c r="D487">
        <v>0</v>
      </c>
      <c r="E487">
        <v>0</v>
      </c>
      <c r="F487">
        <v>130</v>
      </c>
      <c r="G487">
        <v>0</v>
      </c>
      <c r="H487">
        <f t="shared" si="14"/>
        <v>130</v>
      </c>
      <c r="I487">
        <v>219.03</v>
      </c>
      <c r="J487">
        <v>2.7675999999999998</v>
      </c>
      <c r="K487">
        <v>8.7383000000000006</v>
      </c>
      <c r="L487">
        <v>7.9142000000000001</v>
      </c>
      <c r="M487">
        <v>94.903000000000006</v>
      </c>
      <c r="N487">
        <v>1013.1</v>
      </c>
      <c r="O487">
        <v>0</v>
      </c>
      <c r="P487">
        <v>1070.3</v>
      </c>
      <c r="Q487">
        <v>6.5893000000000002E-3</v>
      </c>
      <c r="R487">
        <v>1.2472000000000001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282.58999999999997</v>
      </c>
      <c r="Y487">
        <v>350.72</v>
      </c>
      <c r="Z487">
        <v>-68.123000000000005</v>
      </c>
      <c r="AA487">
        <v>-25.565999999999999</v>
      </c>
      <c r="AB487" s="27">
        <v>99.99722222222222</v>
      </c>
      <c r="AC487" s="27">
        <v>99.99722222222222</v>
      </c>
      <c r="AD487">
        <v>1.2447999999999999</v>
      </c>
      <c r="AE487">
        <v>2.4127000000000001</v>
      </c>
      <c r="AF487">
        <v>199.53</v>
      </c>
      <c r="AG487">
        <v>-30.501000000000001</v>
      </c>
      <c r="AH487">
        <v>-10.493</v>
      </c>
      <c r="AI487">
        <v>0.35760999999999998</v>
      </c>
      <c r="AJ487" s="2">
        <v>2.7613000000000002E-7</v>
      </c>
    </row>
    <row r="488" spans="1:36" x14ac:dyDescent="0.25">
      <c r="A488" s="17">
        <f t="shared" si="15"/>
        <v>41769</v>
      </c>
      <c r="B488">
        <v>5</v>
      </c>
      <c r="C488">
        <v>10</v>
      </c>
      <c r="D488">
        <v>0</v>
      </c>
      <c r="E488">
        <v>30</v>
      </c>
      <c r="F488">
        <v>130</v>
      </c>
      <c r="G488">
        <v>30</v>
      </c>
      <c r="H488">
        <f t="shared" si="14"/>
        <v>130.02083333333334</v>
      </c>
      <c r="I488">
        <v>213.2</v>
      </c>
      <c r="J488">
        <v>2.8772000000000002</v>
      </c>
      <c r="K488">
        <v>8.9126999999999992</v>
      </c>
      <c r="L488">
        <v>8.0729000000000006</v>
      </c>
      <c r="M488">
        <v>94.674000000000007</v>
      </c>
      <c r="N488">
        <v>1013.1</v>
      </c>
      <c r="O488">
        <v>0</v>
      </c>
      <c r="P488">
        <v>1080.4000000000001</v>
      </c>
      <c r="Q488">
        <v>6.6517E-3</v>
      </c>
      <c r="R488">
        <v>1.2464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295.05</v>
      </c>
      <c r="Y488">
        <v>351.37</v>
      </c>
      <c r="Z488">
        <v>-56.316000000000003</v>
      </c>
      <c r="AA488">
        <v>-25.452999999999999</v>
      </c>
      <c r="AB488" s="27">
        <v>99.99722222222222</v>
      </c>
      <c r="AC488" s="27">
        <v>99.99722222222222</v>
      </c>
      <c r="AD488">
        <v>1.2443</v>
      </c>
      <c r="AE488">
        <v>2.2456999999999998</v>
      </c>
      <c r="AF488">
        <v>199.32</v>
      </c>
      <c r="AG488">
        <v>-30.018000000000001</v>
      </c>
      <c r="AH488">
        <v>-8.5881000000000007</v>
      </c>
      <c r="AI488">
        <v>0.32908999999999999</v>
      </c>
      <c r="AJ488" s="2">
        <v>3.0700999999999999E-7</v>
      </c>
    </row>
    <row r="489" spans="1:36" x14ac:dyDescent="0.25">
      <c r="A489" s="17">
        <f t="shared" si="15"/>
        <v>41769</v>
      </c>
      <c r="B489">
        <v>5</v>
      </c>
      <c r="C489">
        <v>10</v>
      </c>
      <c r="D489">
        <v>1</v>
      </c>
      <c r="E489">
        <v>0</v>
      </c>
      <c r="F489">
        <v>130</v>
      </c>
      <c r="G489">
        <v>100</v>
      </c>
      <c r="H489">
        <f t="shared" ref="H489:H552" si="16">+F489+D489/24+E489/(24*60)</f>
        <v>130.04166666666666</v>
      </c>
      <c r="I489">
        <v>217.5</v>
      </c>
      <c r="J489">
        <v>3.0625</v>
      </c>
      <c r="K489">
        <v>9.3265999999999991</v>
      </c>
      <c r="L489">
        <v>8.5678000000000001</v>
      </c>
      <c r="M489">
        <v>91.712999999999994</v>
      </c>
      <c r="N489">
        <v>1013.1</v>
      </c>
      <c r="O489">
        <v>0</v>
      </c>
      <c r="P489">
        <v>1076.0999999999999</v>
      </c>
      <c r="Q489">
        <v>6.6252999999999998E-3</v>
      </c>
      <c r="R489">
        <v>1.2445999999999999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320.38</v>
      </c>
      <c r="Y489">
        <v>354.36</v>
      </c>
      <c r="Z489">
        <v>-33.979999999999997</v>
      </c>
      <c r="AA489">
        <v>-22.295000000000002</v>
      </c>
      <c r="AB489" s="27">
        <v>100</v>
      </c>
      <c r="AC489" s="27">
        <v>100</v>
      </c>
      <c r="AD489">
        <v>1.2425999999999999</v>
      </c>
      <c r="AE489">
        <v>2.5114000000000001</v>
      </c>
      <c r="AF489">
        <v>202.39</v>
      </c>
      <c r="AG489">
        <v>-25.143999999999998</v>
      </c>
      <c r="AH489">
        <v>8.4360999999999997</v>
      </c>
      <c r="AI489">
        <v>0.38096000000000002</v>
      </c>
      <c r="AJ489" s="2">
        <v>2.9945E-7</v>
      </c>
    </row>
    <row r="490" spans="1:36" x14ac:dyDescent="0.25">
      <c r="A490" s="17">
        <f t="shared" si="15"/>
        <v>41769</v>
      </c>
      <c r="B490">
        <v>5</v>
      </c>
      <c r="C490">
        <v>10</v>
      </c>
      <c r="D490">
        <v>1</v>
      </c>
      <c r="E490">
        <v>30</v>
      </c>
      <c r="F490">
        <v>130</v>
      </c>
      <c r="G490">
        <v>130</v>
      </c>
      <c r="H490">
        <f t="shared" si="16"/>
        <v>130.0625</v>
      </c>
      <c r="I490">
        <v>226.83</v>
      </c>
      <c r="J490">
        <v>3.3910999999999998</v>
      </c>
      <c r="K490">
        <v>9.2926000000000002</v>
      </c>
      <c r="L490">
        <v>8.6872000000000007</v>
      </c>
      <c r="M490">
        <v>91.2</v>
      </c>
      <c r="N490">
        <v>1013.1</v>
      </c>
      <c r="O490">
        <v>0</v>
      </c>
      <c r="P490">
        <v>1067.7</v>
      </c>
      <c r="Q490">
        <v>6.5731000000000001E-3</v>
      </c>
      <c r="R490">
        <v>1.2447999999999999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304.01</v>
      </c>
      <c r="Y490">
        <v>353.19</v>
      </c>
      <c r="Z490">
        <v>-49.182000000000002</v>
      </c>
      <c r="AA490">
        <v>-20.079000000000001</v>
      </c>
      <c r="AB490" s="27">
        <v>100</v>
      </c>
      <c r="AC490" s="27">
        <v>100</v>
      </c>
      <c r="AD490">
        <v>1.2427999999999999</v>
      </c>
      <c r="AE490">
        <v>1.7256</v>
      </c>
      <c r="AF490">
        <v>206.42</v>
      </c>
      <c r="AG490">
        <v>-20.521999999999998</v>
      </c>
      <c r="AH490">
        <v>0.90071999999999997</v>
      </c>
      <c r="AI490">
        <v>0.29152</v>
      </c>
      <c r="AJ490" s="2">
        <v>2.3823000000000001E-7</v>
      </c>
    </row>
    <row r="491" spans="1:36" x14ac:dyDescent="0.25">
      <c r="A491" s="17">
        <f t="shared" si="15"/>
        <v>41769</v>
      </c>
      <c r="B491">
        <v>5</v>
      </c>
      <c r="C491">
        <v>10</v>
      </c>
      <c r="D491">
        <v>2</v>
      </c>
      <c r="E491">
        <v>0</v>
      </c>
      <c r="F491">
        <v>130</v>
      </c>
      <c r="G491">
        <v>200</v>
      </c>
      <c r="H491">
        <f t="shared" si="16"/>
        <v>130.08333333333334</v>
      </c>
      <c r="I491">
        <v>226.04</v>
      </c>
      <c r="J491">
        <v>3.3317000000000001</v>
      </c>
      <c r="K491">
        <v>9.2586999999999993</v>
      </c>
      <c r="L491">
        <v>8.59</v>
      </c>
      <c r="M491">
        <v>91.694999999999993</v>
      </c>
      <c r="N491">
        <v>1013.3</v>
      </c>
      <c r="O491">
        <v>0</v>
      </c>
      <c r="P491">
        <v>1071</v>
      </c>
      <c r="Q491">
        <v>6.5925999999999997E-3</v>
      </c>
      <c r="R491">
        <v>1.2452000000000001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313.57</v>
      </c>
      <c r="Y491">
        <v>353.43</v>
      </c>
      <c r="Z491">
        <v>-39.862000000000002</v>
      </c>
      <c r="AA491">
        <v>-20.113</v>
      </c>
      <c r="AB491" s="27">
        <v>100</v>
      </c>
      <c r="AC491" s="27">
        <v>100</v>
      </c>
      <c r="AD491">
        <v>1.2431000000000001</v>
      </c>
      <c r="AE491">
        <v>1.7997000000000001</v>
      </c>
      <c r="AF491">
        <v>206.18</v>
      </c>
      <c r="AG491">
        <v>-25.013000000000002</v>
      </c>
      <c r="AH491">
        <v>2.1013999999999999</v>
      </c>
      <c r="AI491">
        <v>0.27761000000000002</v>
      </c>
      <c r="AJ491" s="2">
        <v>2.8297E-7</v>
      </c>
    </row>
    <row r="492" spans="1:36" x14ac:dyDescent="0.25">
      <c r="A492" s="17">
        <f t="shared" si="15"/>
        <v>41769</v>
      </c>
      <c r="B492">
        <v>5</v>
      </c>
      <c r="C492">
        <v>10</v>
      </c>
      <c r="D492">
        <v>2</v>
      </c>
      <c r="E492">
        <v>30</v>
      </c>
      <c r="F492">
        <v>130</v>
      </c>
      <c r="G492">
        <v>230</v>
      </c>
      <c r="H492">
        <f t="shared" si="16"/>
        <v>130.10416666666669</v>
      </c>
      <c r="I492">
        <v>221.53</v>
      </c>
      <c r="J492">
        <v>2.8982000000000001</v>
      </c>
      <c r="K492">
        <v>9.2345000000000006</v>
      </c>
      <c r="L492">
        <v>8.6959999999999997</v>
      </c>
      <c r="M492">
        <v>91.302999999999997</v>
      </c>
      <c r="N492">
        <v>1013.2</v>
      </c>
      <c r="O492">
        <v>0</v>
      </c>
      <c r="P492">
        <v>1064.8</v>
      </c>
      <c r="Q492">
        <v>6.5542999999999999E-3</v>
      </c>
      <c r="R492">
        <v>1.2452000000000001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314.77999999999997</v>
      </c>
      <c r="Y492">
        <v>353.82</v>
      </c>
      <c r="Z492">
        <v>-39.036000000000001</v>
      </c>
      <c r="AA492">
        <v>-18.905999999999999</v>
      </c>
      <c r="AB492" s="27">
        <v>100</v>
      </c>
      <c r="AC492" s="27">
        <v>100</v>
      </c>
      <c r="AD492">
        <v>1.2431000000000001</v>
      </c>
      <c r="AE492">
        <v>2.0528</v>
      </c>
      <c r="AF492">
        <v>200.6</v>
      </c>
      <c r="AG492">
        <v>-23.088000000000001</v>
      </c>
      <c r="AH492">
        <v>5.1332000000000004</v>
      </c>
      <c r="AI492">
        <v>0.31914999999999999</v>
      </c>
      <c r="AJ492" s="2">
        <v>3.0149999999999999E-7</v>
      </c>
    </row>
    <row r="493" spans="1:36" x14ac:dyDescent="0.25">
      <c r="A493" s="17">
        <f t="shared" si="15"/>
        <v>41769</v>
      </c>
      <c r="B493">
        <v>5</v>
      </c>
      <c r="C493">
        <v>10</v>
      </c>
      <c r="D493">
        <v>3</v>
      </c>
      <c r="E493">
        <v>0</v>
      </c>
      <c r="F493">
        <v>130</v>
      </c>
      <c r="G493">
        <v>300</v>
      </c>
      <c r="H493">
        <f t="shared" si="16"/>
        <v>130.125</v>
      </c>
      <c r="I493">
        <v>217.93</v>
      </c>
      <c r="J493">
        <v>2.4714</v>
      </c>
      <c r="K493">
        <v>8.9346999999999994</v>
      </c>
      <c r="L493">
        <v>8.2318999999999996</v>
      </c>
      <c r="M493">
        <v>92.194000000000003</v>
      </c>
      <c r="N493">
        <v>1012.9</v>
      </c>
      <c r="O493">
        <v>0</v>
      </c>
      <c r="P493">
        <v>1053.5999999999999</v>
      </c>
      <c r="Q493">
        <v>6.4871E-3</v>
      </c>
      <c r="R493">
        <v>1.2462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298.02999999999997</v>
      </c>
      <c r="Y493">
        <v>351.23</v>
      </c>
      <c r="Z493">
        <v>-53.203000000000003</v>
      </c>
      <c r="AA493">
        <v>-19.617000000000001</v>
      </c>
      <c r="AB493" s="27">
        <v>100</v>
      </c>
      <c r="AC493" s="27">
        <v>100</v>
      </c>
      <c r="AD493">
        <v>1.2439</v>
      </c>
      <c r="AE493">
        <v>1.9852000000000001</v>
      </c>
      <c r="AF493">
        <v>200.42</v>
      </c>
      <c r="AG493">
        <v>-25.382000000000001</v>
      </c>
      <c r="AH493">
        <v>-1.9308000000000001</v>
      </c>
      <c r="AI493">
        <v>0.30225000000000002</v>
      </c>
      <c r="AJ493" s="2">
        <v>2.7963000000000002E-7</v>
      </c>
    </row>
    <row r="494" spans="1:36" x14ac:dyDescent="0.25">
      <c r="A494" s="17">
        <f t="shared" si="15"/>
        <v>41769</v>
      </c>
      <c r="B494">
        <v>5</v>
      </c>
      <c r="C494">
        <v>10</v>
      </c>
      <c r="D494">
        <v>3</v>
      </c>
      <c r="E494">
        <v>30</v>
      </c>
      <c r="F494">
        <v>130</v>
      </c>
      <c r="G494">
        <v>330</v>
      </c>
      <c r="H494">
        <f t="shared" si="16"/>
        <v>130.14583333333334</v>
      </c>
      <c r="I494">
        <v>206.83</v>
      </c>
      <c r="J494">
        <v>2.4820000000000002</v>
      </c>
      <c r="K494">
        <v>8.8993000000000002</v>
      </c>
      <c r="L494">
        <v>8.2402999999999995</v>
      </c>
      <c r="M494">
        <v>92.346999999999994</v>
      </c>
      <c r="N494">
        <v>1012.8</v>
      </c>
      <c r="O494">
        <v>0</v>
      </c>
      <c r="P494">
        <v>1052.8</v>
      </c>
      <c r="Q494">
        <v>6.4833E-3</v>
      </c>
      <c r="R494">
        <v>1.2462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334.67</v>
      </c>
      <c r="Y494">
        <v>353.67</v>
      </c>
      <c r="Z494">
        <v>-18.994</v>
      </c>
      <c r="AA494">
        <v>-18.841999999999999</v>
      </c>
      <c r="AB494" s="27">
        <v>100</v>
      </c>
      <c r="AC494" s="27">
        <v>100</v>
      </c>
      <c r="AD494">
        <v>1.2444</v>
      </c>
      <c r="AE494">
        <v>1.9060999999999999</v>
      </c>
      <c r="AF494">
        <v>197.98</v>
      </c>
      <c r="AG494">
        <v>-17.04</v>
      </c>
      <c r="AH494">
        <v>4.7873999999999999</v>
      </c>
      <c r="AI494">
        <v>0.26091999999999999</v>
      </c>
      <c r="AJ494" s="2">
        <v>2.7053999999999999E-7</v>
      </c>
    </row>
    <row r="495" spans="1:36" x14ac:dyDescent="0.25">
      <c r="A495" s="17">
        <f t="shared" si="15"/>
        <v>41769</v>
      </c>
      <c r="B495">
        <v>5</v>
      </c>
      <c r="C495">
        <v>10</v>
      </c>
      <c r="D495">
        <v>4</v>
      </c>
      <c r="E495">
        <v>0</v>
      </c>
      <c r="F495">
        <v>130</v>
      </c>
      <c r="G495">
        <v>400</v>
      </c>
      <c r="H495">
        <f t="shared" si="16"/>
        <v>130.16666666666666</v>
      </c>
      <c r="I495">
        <v>198.5</v>
      </c>
      <c r="J495">
        <v>2.3881000000000001</v>
      </c>
      <c r="K495">
        <v>8.7728999999999999</v>
      </c>
      <c r="L495">
        <v>8.5536999999999992</v>
      </c>
      <c r="M495">
        <v>92.8</v>
      </c>
      <c r="N495">
        <v>1012.6</v>
      </c>
      <c r="O495">
        <v>3.6229</v>
      </c>
      <c r="P495">
        <v>1048.9000000000001</v>
      </c>
      <c r="Q495">
        <v>6.4603000000000004E-3</v>
      </c>
      <c r="R495">
        <v>1.2465999999999999</v>
      </c>
      <c r="S495">
        <v>0</v>
      </c>
      <c r="T495">
        <v>0</v>
      </c>
      <c r="U495">
        <v>0</v>
      </c>
      <c r="V495">
        <v>4.2640000000000002</v>
      </c>
      <c r="W495">
        <v>1.2312000000000001</v>
      </c>
      <c r="X495">
        <v>343.53</v>
      </c>
      <c r="Y495">
        <v>354.76</v>
      </c>
      <c r="Z495">
        <v>-8.1987000000000005</v>
      </c>
      <c r="AA495">
        <v>-15.662000000000001</v>
      </c>
      <c r="AB495" s="27">
        <v>100</v>
      </c>
      <c r="AC495" s="27">
        <v>100</v>
      </c>
      <c r="AD495">
        <v>1.2448999999999999</v>
      </c>
      <c r="AE495">
        <v>1.9253</v>
      </c>
      <c r="AF495">
        <v>192.13</v>
      </c>
      <c r="AG495">
        <v>-14.592000000000001</v>
      </c>
      <c r="AH495">
        <v>11.183</v>
      </c>
      <c r="AI495">
        <v>0.22073000000000001</v>
      </c>
      <c r="AJ495" s="2">
        <v>3.397E-7</v>
      </c>
    </row>
    <row r="496" spans="1:36" x14ac:dyDescent="0.25">
      <c r="A496" s="17">
        <f t="shared" si="15"/>
        <v>41769</v>
      </c>
      <c r="B496">
        <v>5</v>
      </c>
      <c r="C496">
        <v>10</v>
      </c>
      <c r="D496">
        <v>4</v>
      </c>
      <c r="E496">
        <v>30</v>
      </c>
      <c r="F496">
        <v>130</v>
      </c>
      <c r="G496">
        <v>430</v>
      </c>
      <c r="H496">
        <f t="shared" si="16"/>
        <v>130.1875</v>
      </c>
      <c r="I496">
        <v>193.33</v>
      </c>
      <c r="J496">
        <v>2.8948999999999998</v>
      </c>
      <c r="K496">
        <v>8.5749999999999993</v>
      </c>
      <c r="L496">
        <v>8.4474999999999998</v>
      </c>
      <c r="M496">
        <v>93.981999999999999</v>
      </c>
      <c r="N496">
        <v>1012.4</v>
      </c>
      <c r="O496">
        <v>20.831</v>
      </c>
      <c r="P496">
        <v>1048.2</v>
      </c>
      <c r="Q496">
        <v>6.4568000000000004E-3</v>
      </c>
      <c r="R496">
        <v>1.2472000000000001</v>
      </c>
      <c r="S496">
        <v>0</v>
      </c>
      <c r="T496">
        <v>0</v>
      </c>
      <c r="U496">
        <v>10</v>
      </c>
      <c r="V496">
        <v>24.337</v>
      </c>
      <c r="W496">
        <v>5.3895999999999997</v>
      </c>
      <c r="X496">
        <v>342</v>
      </c>
      <c r="Y496">
        <v>355.31</v>
      </c>
      <c r="Z496">
        <v>5.6380999999999997</v>
      </c>
      <c r="AA496">
        <v>-13.04</v>
      </c>
      <c r="AB496" s="27">
        <v>100</v>
      </c>
      <c r="AC496" s="27">
        <v>100</v>
      </c>
      <c r="AD496">
        <v>1.2458</v>
      </c>
      <c r="AE496">
        <v>2.1705999999999999</v>
      </c>
      <c r="AF496">
        <v>189.5</v>
      </c>
      <c r="AG496">
        <v>-8.3773999999999997</v>
      </c>
      <c r="AH496">
        <v>14.53</v>
      </c>
      <c r="AI496">
        <v>0.23880000000000001</v>
      </c>
      <c r="AJ496" s="2">
        <v>2.0001999999999999E-7</v>
      </c>
    </row>
    <row r="497" spans="1:36" x14ac:dyDescent="0.25">
      <c r="A497" s="17">
        <f t="shared" si="15"/>
        <v>41769</v>
      </c>
      <c r="B497">
        <v>5</v>
      </c>
      <c r="C497">
        <v>10</v>
      </c>
      <c r="D497">
        <v>5</v>
      </c>
      <c r="E497">
        <v>0</v>
      </c>
      <c r="F497">
        <v>130</v>
      </c>
      <c r="G497">
        <v>500</v>
      </c>
      <c r="H497">
        <f t="shared" si="16"/>
        <v>130.20833333333334</v>
      </c>
      <c r="I497">
        <v>195.5</v>
      </c>
      <c r="J497">
        <v>3.1574</v>
      </c>
      <c r="K497">
        <v>8.6479999999999997</v>
      </c>
      <c r="L497">
        <v>8.5807000000000002</v>
      </c>
      <c r="M497">
        <v>93.114999999999995</v>
      </c>
      <c r="N497">
        <v>1012.5</v>
      </c>
      <c r="O497">
        <v>48.4</v>
      </c>
      <c r="P497">
        <v>1043.7</v>
      </c>
      <c r="Q497">
        <v>6.4283999999999999E-3</v>
      </c>
      <c r="R497">
        <v>1.2470000000000001</v>
      </c>
      <c r="S497">
        <v>0</v>
      </c>
      <c r="T497">
        <v>0</v>
      </c>
      <c r="U497">
        <v>0</v>
      </c>
      <c r="V497">
        <v>50.512999999999998</v>
      </c>
      <c r="W497">
        <v>9.8079000000000001</v>
      </c>
      <c r="X497">
        <v>345.4</v>
      </c>
      <c r="Y497">
        <v>357.4</v>
      </c>
      <c r="Z497">
        <v>28.704999999999998</v>
      </c>
      <c r="AA497">
        <v>-9.8937000000000008</v>
      </c>
      <c r="AB497" s="27">
        <v>100</v>
      </c>
      <c r="AC497" s="27">
        <v>100</v>
      </c>
      <c r="AD497">
        <v>1.2456</v>
      </c>
      <c r="AE497">
        <v>2.4544999999999999</v>
      </c>
      <c r="AF497">
        <v>190.72</v>
      </c>
      <c r="AG497">
        <v>-1.5207999999999999</v>
      </c>
      <c r="AH497">
        <v>30.791</v>
      </c>
      <c r="AI497">
        <v>0.30863000000000002</v>
      </c>
      <c r="AJ497" s="2">
        <v>7.3842999999999995E-8</v>
      </c>
    </row>
    <row r="498" spans="1:36" x14ac:dyDescent="0.25">
      <c r="A498" s="17">
        <f t="shared" si="15"/>
        <v>41769</v>
      </c>
      <c r="B498">
        <v>5</v>
      </c>
      <c r="C498">
        <v>10</v>
      </c>
      <c r="D498">
        <v>5</v>
      </c>
      <c r="E498">
        <v>30</v>
      </c>
      <c r="F498">
        <v>130</v>
      </c>
      <c r="G498">
        <v>530</v>
      </c>
      <c r="H498">
        <f t="shared" si="16"/>
        <v>130.22916666666669</v>
      </c>
      <c r="I498">
        <v>192.6</v>
      </c>
      <c r="J498">
        <v>3.3039999999999998</v>
      </c>
      <c r="K498">
        <v>8.7149999999999999</v>
      </c>
      <c r="L498">
        <v>8.8504000000000005</v>
      </c>
      <c r="M498">
        <v>93.319000000000003</v>
      </c>
      <c r="N498">
        <v>1012.4</v>
      </c>
      <c r="O498">
        <v>58.406999999999996</v>
      </c>
      <c r="P498">
        <v>1050.7</v>
      </c>
      <c r="Q498">
        <v>6.4727999999999999E-3</v>
      </c>
      <c r="R498">
        <v>1.2465999999999999</v>
      </c>
      <c r="S498">
        <v>0</v>
      </c>
      <c r="T498">
        <v>0</v>
      </c>
      <c r="U498">
        <v>0</v>
      </c>
      <c r="V498">
        <v>62.533999999999999</v>
      </c>
      <c r="W498">
        <v>11.571999999999999</v>
      </c>
      <c r="X498">
        <v>343.05</v>
      </c>
      <c r="Y498">
        <v>358.78</v>
      </c>
      <c r="Z498">
        <v>35.235999999999997</v>
      </c>
      <c r="AA498">
        <v>-5.9423000000000004</v>
      </c>
      <c r="AB498" s="27">
        <v>100</v>
      </c>
      <c r="AC498" s="27">
        <v>100</v>
      </c>
      <c r="AD498">
        <v>1.2451000000000001</v>
      </c>
      <c r="AE498">
        <v>2.57</v>
      </c>
      <c r="AF498">
        <v>188.02</v>
      </c>
      <c r="AG498">
        <v>2.5794999999999999</v>
      </c>
      <c r="AH498">
        <v>33.450000000000003</v>
      </c>
      <c r="AI498">
        <v>0.25730999999999998</v>
      </c>
      <c r="AJ498" s="2">
        <v>6.2695999999999997E-10</v>
      </c>
    </row>
    <row r="499" spans="1:36" x14ac:dyDescent="0.25">
      <c r="A499" s="17">
        <f t="shared" si="15"/>
        <v>41769</v>
      </c>
      <c r="B499">
        <v>5</v>
      </c>
      <c r="C499">
        <v>10</v>
      </c>
      <c r="D499">
        <v>6</v>
      </c>
      <c r="E499">
        <v>0</v>
      </c>
      <c r="F499">
        <v>130</v>
      </c>
      <c r="G499">
        <v>600</v>
      </c>
      <c r="H499">
        <f t="shared" si="16"/>
        <v>130.25</v>
      </c>
      <c r="I499">
        <v>193.7</v>
      </c>
      <c r="J499">
        <v>3.9049999999999998</v>
      </c>
      <c r="K499">
        <v>8.9603000000000002</v>
      </c>
      <c r="L499">
        <v>8.9266000000000005</v>
      </c>
      <c r="M499">
        <v>92.319000000000003</v>
      </c>
      <c r="N499">
        <v>1012.2</v>
      </c>
      <c r="O499">
        <v>116.37</v>
      </c>
      <c r="P499">
        <v>1056.8</v>
      </c>
      <c r="Q499">
        <v>6.5112E-3</v>
      </c>
      <c r="R499">
        <v>1.2453000000000001</v>
      </c>
      <c r="S499">
        <v>0</v>
      </c>
      <c r="T499">
        <v>0</v>
      </c>
      <c r="U499">
        <v>10</v>
      </c>
      <c r="V499">
        <v>127.76</v>
      </c>
      <c r="W499">
        <v>23.756</v>
      </c>
      <c r="X499">
        <v>341.72</v>
      </c>
      <c r="Y499">
        <v>361.73</v>
      </c>
      <c r="Z499">
        <v>84.004999999999995</v>
      </c>
      <c r="AA499">
        <v>-3.0956000000000001</v>
      </c>
      <c r="AB499" s="27">
        <v>100</v>
      </c>
      <c r="AC499" s="27">
        <v>100</v>
      </c>
      <c r="AD499">
        <v>1.2443</v>
      </c>
      <c r="AE499">
        <v>2.8557000000000001</v>
      </c>
      <c r="AF499">
        <v>189.79</v>
      </c>
      <c r="AG499">
        <v>13.577</v>
      </c>
      <c r="AH499">
        <v>44.63</v>
      </c>
      <c r="AI499">
        <v>0.30198999999999998</v>
      </c>
      <c r="AJ499" s="2">
        <v>-2.265E-7</v>
      </c>
    </row>
    <row r="500" spans="1:36" x14ac:dyDescent="0.25">
      <c r="A500" s="17">
        <f t="shared" si="15"/>
        <v>41769</v>
      </c>
      <c r="B500">
        <v>5</v>
      </c>
      <c r="C500">
        <v>10</v>
      </c>
      <c r="D500">
        <v>6</v>
      </c>
      <c r="E500">
        <v>30</v>
      </c>
      <c r="F500">
        <v>130</v>
      </c>
      <c r="G500">
        <v>630</v>
      </c>
      <c r="H500">
        <f t="shared" si="16"/>
        <v>130.27083333333334</v>
      </c>
      <c r="I500">
        <v>191.13</v>
      </c>
      <c r="J500">
        <v>3.4847999999999999</v>
      </c>
      <c r="K500">
        <v>9.4991000000000003</v>
      </c>
      <c r="L500">
        <v>9.7530999999999999</v>
      </c>
      <c r="M500">
        <v>90.346999999999994</v>
      </c>
      <c r="N500">
        <v>1012</v>
      </c>
      <c r="O500">
        <v>157.13</v>
      </c>
      <c r="P500">
        <v>1072.5999999999999</v>
      </c>
      <c r="Q500">
        <v>6.6106999999999997E-3</v>
      </c>
      <c r="R500">
        <v>1.2424999999999999</v>
      </c>
      <c r="S500">
        <v>0</v>
      </c>
      <c r="T500">
        <v>0</v>
      </c>
      <c r="U500">
        <v>9.2600000000000002E-2</v>
      </c>
      <c r="V500">
        <v>160.65</v>
      </c>
      <c r="W500">
        <v>30.131</v>
      </c>
      <c r="X500">
        <v>330.76</v>
      </c>
      <c r="Y500">
        <v>366.21</v>
      </c>
      <c r="Z500">
        <v>95.078999999999994</v>
      </c>
      <c r="AA500">
        <v>4.4825999999999997</v>
      </c>
      <c r="AB500" s="27">
        <v>100</v>
      </c>
      <c r="AC500" s="27">
        <v>100</v>
      </c>
      <c r="AD500">
        <v>1.2414000000000001</v>
      </c>
      <c r="AE500">
        <v>2.6149</v>
      </c>
      <c r="AF500">
        <v>187.45</v>
      </c>
      <c r="AG500">
        <v>18.053000000000001</v>
      </c>
      <c r="AH500">
        <v>52.234000000000002</v>
      </c>
      <c r="AI500">
        <v>0.32107000000000002</v>
      </c>
      <c r="AJ500" s="2">
        <v>-3.8715999999999998E-7</v>
      </c>
    </row>
    <row r="501" spans="1:36" x14ac:dyDescent="0.25">
      <c r="A501" s="17">
        <f t="shared" si="15"/>
        <v>41769</v>
      </c>
      <c r="B501">
        <v>5</v>
      </c>
      <c r="C501">
        <v>10</v>
      </c>
      <c r="D501">
        <v>7</v>
      </c>
      <c r="E501">
        <v>0</v>
      </c>
      <c r="F501">
        <v>130</v>
      </c>
      <c r="G501">
        <v>700</v>
      </c>
      <c r="H501">
        <f t="shared" si="16"/>
        <v>130.29166666666666</v>
      </c>
      <c r="I501">
        <v>197.2</v>
      </c>
      <c r="J501">
        <v>3.6718000000000002</v>
      </c>
      <c r="K501">
        <v>10.077999999999999</v>
      </c>
      <c r="L501">
        <v>10.314</v>
      </c>
      <c r="M501">
        <v>88.483000000000004</v>
      </c>
      <c r="N501">
        <v>1011.7</v>
      </c>
      <c r="O501">
        <v>185.56</v>
      </c>
      <c r="P501">
        <v>1092.0999999999999</v>
      </c>
      <c r="Q501">
        <v>6.7334999999999999E-3</v>
      </c>
      <c r="R501">
        <v>1.2395</v>
      </c>
      <c r="S501">
        <v>0</v>
      </c>
      <c r="T501">
        <v>0</v>
      </c>
      <c r="U501">
        <v>2.7161</v>
      </c>
      <c r="V501">
        <v>188.6</v>
      </c>
      <c r="W501">
        <v>34.719000000000001</v>
      </c>
      <c r="X501">
        <v>333.45</v>
      </c>
      <c r="Y501">
        <v>369.6</v>
      </c>
      <c r="Z501">
        <v>117.73</v>
      </c>
      <c r="AA501">
        <v>9.2178000000000004</v>
      </c>
      <c r="AB501" s="27">
        <v>100</v>
      </c>
      <c r="AC501" s="27">
        <v>100</v>
      </c>
      <c r="AD501">
        <v>1.2384999999999999</v>
      </c>
      <c r="AE501">
        <v>2.7841999999999998</v>
      </c>
      <c r="AF501">
        <v>193.91</v>
      </c>
      <c r="AG501">
        <v>19.082999999999998</v>
      </c>
      <c r="AH501">
        <v>58.829000000000001</v>
      </c>
      <c r="AI501">
        <v>0.31759999999999999</v>
      </c>
      <c r="AJ501" s="2">
        <v>-4.1778000000000003E-7</v>
      </c>
    </row>
    <row r="502" spans="1:36" x14ac:dyDescent="0.25">
      <c r="A502" s="17">
        <f t="shared" si="15"/>
        <v>41769</v>
      </c>
      <c r="B502">
        <v>5</v>
      </c>
      <c r="C502">
        <v>10</v>
      </c>
      <c r="D502">
        <v>7</v>
      </c>
      <c r="E502">
        <v>30</v>
      </c>
      <c r="F502">
        <v>130</v>
      </c>
      <c r="G502">
        <v>730</v>
      </c>
      <c r="H502">
        <f t="shared" si="16"/>
        <v>130.3125</v>
      </c>
      <c r="I502">
        <v>197.93</v>
      </c>
      <c r="J502">
        <v>3.6034000000000002</v>
      </c>
      <c r="K502">
        <v>10.565</v>
      </c>
      <c r="L502">
        <v>10.704000000000001</v>
      </c>
      <c r="M502">
        <v>87.968000000000004</v>
      </c>
      <c r="N502">
        <v>1011.4</v>
      </c>
      <c r="O502">
        <v>192.61</v>
      </c>
      <c r="P502">
        <v>1121.7</v>
      </c>
      <c r="Q502">
        <v>6.9183999999999999E-3</v>
      </c>
      <c r="R502">
        <v>1.2369000000000001</v>
      </c>
      <c r="S502">
        <v>0</v>
      </c>
      <c r="T502">
        <v>0</v>
      </c>
      <c r="U502">
        <v>0</v>
      </c>
      <c r="V502">
        <v>191.43</v>
      </c>
      <c r="W502">
        <v>34.709000000000003</v>
      </c>
      <c r="X502">
        <v>334.2</v>
      </c>
      <c r="Y502">
        <v>371.33</v>
      </c>
      <c r="Z502">
        <v>119.59</v>
      </c>
      <c r="AA502">
        <v>11.958</v>
      </c>
      <c r="AB502" s="27">
        <v>100</v>
      </c>
      <c r="AC502" s="27">
        <v>100</v>
      </c>
      <c r="AD502">
        <v>1.2364999999999999</v>
      </c>
      <c r="AE502">
        <v>2.9308000000000001</v>
      </c>
      <c r="AF502">
        <v>193.93</v>
      </c>
      <c r="AG502">
        <v>12.045999999999999</v>
      </c>
      <c r="AH502">
        <v>63.165999999999997</v>
      </c>
      <c r="AI502">
        <v>0.31990000000000002</v>
      </c>
      <c r="AJ502" s="2">
        <v>-4.0737999999999999E-7</v>
      </c>
    </row>
    <row r="503" spans="1:36" x14ac:dyDescent="0.25">
      <c r="A503" s="17">
        <f t="shared" si="15"/>
        <v>41769</v>
      </c>
      <c r="B503">
        <v>5</v>
      </c>
      <c r="C503">
        <v>10</v>
      </c>
      <c r="D503">
        <v>8</v>
      </c>
      <c r="E503">
        <v>0</v>
      </c>
      <c r="F503">
        <v>130</v>
      </c>
      <c r="G503">
        <v>800</v>
      </c>
      <c r="H503">
        <f t="shared" si="16"/>
        <v>130.33333333333334</v>
      </c>
      <c r="I503">
        <v>200.7</v>
      </c>
      <c r="J503">
        <v>4.0796999999999999</v>
      </c>
      <c r="K503">
        <v>10.842000000000001</v>
      </c>
      <c r="L503">
        <v>11.238</v>
      </c>
      <c r="M503">
        <v>85.352000000000004</v>
      </c>
      <c r="N503">
        <v>1011.1</v>
      </c>
      <c r="O503">
        <v>171.86</v>
      </c>
      <c r="P503">
        <v>1108.5</v>
      </c>
      <c r="Q503">
        <v>6.8389999999999996E-3</v>
      </c>
      <c r="R503">
        <v>1.2354000000000001</v>
      </c>
      <c r="S503">
        <v>3.3333000000000002E-2</v>
      </c>
      <c r="T503">
        <v>4.5999999999999996</v>
      </c>
      <c r="U503">
        <v>0</v>
      </c>
      <c r="V503">
        <v>162.86000000000001</v>
      </c>
      <c r="W503">
        <v>28.622</v>
      </c>
      <c r="X503">
        <v>351.68</v>
      </c>
      <c r="Y503">
        <v>373.12</v>
      </c>
      <c r="Z503">
        <v>112.8</v>
      </c>
      <c r="AA503">
        <v>15.534000000000001</v>
      </c>
      <c r="AB503" s="27">
        <v>100</v>
      </c>
      <c r="AC503" s="27">
        <v>100</v>
      </c>
      <c r="AD503">
        <v>1.2344999999999999</v>
      </c>
      <c r="AE503">
        <v>3.0510999999999999</v>
      </c>
      <c r="AF503">
        <v>194.91</v>
      </c>
      <c r="AG503">
        <v>11.113</v>
      </c>
      <c r="AH503">
        <v>77.311000000000007</v>
      </c>
      <c r="AI503">
        <v>0.41687999999999997</v>
      </c>
      <c r="AJ503" s="2">
        <v>-4.4033999999999998E-7</v>
      </c>
    </row>
    <row r="504" spans="1:36" x14ac:dyDescent="0.25">
      <c r="A504" s="17">
        <f t="shared" si="15"/>
        <v>41769</v>
      </c>
      <c r="B504">
        <v>5</v>
      </c>
      <c r="C504">
        <v>10</v>
      </c>
      <c r="D504">
        <v>8</v>
      </c>
      <c r="E504">
        <v>30</v>
      </c>
      <c r="F504">
        <v>130</v>
      </c>
      <c r="G504">
        <v>830</v>
      </c>
      <c r="H504">
        <f t="shared" si="16"/>
        <v>130.35416666666669</v>
      </c>
      <c r="I504">
        <v>198.3</v>
      </c>
      <c r="J504">
        <v>3.4407999999999999</v>
      </c>
      <c r="K504">
        <v>10.557</v>
      </c>
      <c r="L504">
        <v>10.695</v>
      </c>
      <c r="M504">
        <v>88.614000000000004</v>
      </c>
      <c r="N504">
        <v>1011.1</v>
      </c>
      <c r="O504">
        <v>122.82</v>
      </c>
      <c r="P504">
        <v>1129.2</v>
      </c>
      <c r="Q504">
        <v>6.9674999999999997E-3</v>
      </c>
      <c r="R504">
        <v>1.2364999999999999</v>
      </c>
      <c r="S504">
        <v>0.55000000000000004</v>
      </c>
      <c r="T504">
        <v>30</v>
      </c>
      <c r="U504">
        <v>0</v>
      </c>
      <c r="V504">
        <v>114.53</v>
      </c>
      <c r="W504">
        <v>20.04</v>
      </c>
      <c r="X504">
        <v>371.99</v>
      </c>
      <c r="Y504">
        <v>369.95</v>
      </c>
      <c r="Z504">
        <v>96.527000000000001</v>
      </c>
      <c r="AA504">
        <v>10.367000000000001</v>
      </c>
      <c r="AB504" s="27">
        <v>100</v>
      </c>
      <c r="AC504" s="27">
        <v>99.680555555555557</v>
      </c>
      <c r="AD504">
        <v>1.2361</v>
      </c>
      <c r="AE504">
        <v>2.7008999999999999</v>
      </c>
      <c r="AF504">
        <v>193.74</v>
      </c>
      <c r="AG504">
        <v>-2.1587000000000001</v>
      </c>
      <c r="AH504">
        <v>54.158000000000001</v>
      </c>
      <c r="AI504">
        <v>0.28816999999999998</v>
      </c>
      <c r="AJ504" s="2">
        <v>-6.2262E-7</v>
      </c>
    </row>
    <row r="505" spans="1:36" x14ac:dyDescent="0.25">
      <c r="A505" s="17">
        <f t="shared" si="15"/>
        <v>41769</v>
      </c>
      <c r="B505">
        <v>5</v>
      </c>
      <c r="C505">
        <v>10</v>
      </c>
      <c r="D505">
        <v>9</v>
      </c>
      <c r="E505">
        <v>0</v>
      </c>
      <c r="F505">
        <v>130</v>
      </c>
      <c r="G505">
        <v>900</v>
      </c>
      <c r="H505">
        <f t="shared" si="16"/>
        <v>130.375</v>
      </c>
      <c r="I505">
        <v>182.6</v>
      </c>
      <c r="J505">
        <v>3.7755999999999998</v>
      </c>
      <c r="K505">
        <v>10.394</v>
      </c>
      <c r="L505">
        <v>10.577</v>
      </c>
      <c r="M505">
        <v>90.870999999999995</v>
      </c>
      <c r="N505">
        <v>1010.4</v>
      </c>
      <c r="O505">
        <v>93.596000000000004</v>
      </c>
      <c r="P505">
        <v>1145.5</v>
      </c>
      <c r="Q505">
        <v>7.0726000000000001E-3</v>
      </c>
      <c r="R505">
        <v>1.2363999999999999</v>
      </c>
      <c r="S505">
        <v>0.4</v>
      </c>
      <c r="T505">
        <v>30</v>
      </c>
      <c r="U505">
        <v>0</v>
      </c>
      <c r="V505">
        <v>95.352000000000004</v>
      </c>
      <c r="W505">
        <v>16.443999999999999</v>
      </c>
      <c r="X505">
        <v>372.4</v>
      </c>
      <c r="Y505">
        <v>369.76</v>
      </c>
      <c r="Z505">
        <v>81.552000000000007</v>
      </c>
      <c r="AA505">
        <v>10.877000000000001</v>
      </c>
      <c r="AB505" s="27">
        <v>100</v>
      </c>
      <c r="AC505" s="27">
        <v>99.833333333333329</v>
      </c>
      <c r="AD505">
        <v>1.2350000000000001</v>
      </c>
      <c r="AE505">
        <v>2.9159999999999999</v>
      </c>
      <c r="AF505">
        <v>176.11</v>
      </c>
      <c r="AG505">
        <v>-2.1396999999999999</v>
      </c>
      <c r="AH505">
        <v>35.244</v>
      </c>
      <c r="AI505">
        <v>0.26973999999999998</v>
      </c>
      <c r="AJ505" s="2">
        <v>-1.1765000000000001E-6</v>
      </c>
    </row>
    <row r="506" spans="1:36" x14ac:dyDescent="0.25">
      <c r="A506" s="17">
        <f t="shared" si="15"/>
        <v>41769</v>
      </c>
      <c r="B506">
        <v>5</v>
      </c>
      <c r="C506">
        <v>10</v>
      </c>
      <c r="D506">
        <v>9</v>
      </c>
      <c r="E506">
        <v>30</v>
      </c>
      <c r="F506">
        <v>130</v>
      </c>
      <c r="G506">
        <v>930</v>
      </c>
      <c r="H506">
        <f t="shared" si="16"/>
        <v>130.39583333333334</v>
      </c>
      <c r="I506">
        <v>180.9</v>
      </c>
      <c r="J506">
        <v>3.8106</v>
      </c>
      <c r="K506">
        <v>10.464</v>
      </c>
      <c r="L506">
        <v>10.599</v>
      </c>
      <c r="M506">
        <v>91.838999999999999</v>
      </c>
      <c r="N506">
        <v>1009.9</v>
      </c>
      <c r="O506">
        <v>145.74</v>
      </c>
      <c r="P506">
        <v>1163</v>
      </c>
      <c r="Q506">
        <v>7.1850000000000004E-3</v>
      </c>
      <c r="R506">
        <v>1.2353000000000001</v>
      </c>
      <c r="S506">
        <v>0.46666999999999997</v>
      </c>
      <c r="T506">
        <v>30</v>
      </c>
      <c r="U506">
        <v>0</v>
      </c>
      <c r="V506">
        <v>149.91999999999999</v>
      </c>
      <c r="W506">
        <v>25.702000000000002</v>
      </c>
      <c r="X506">
        <v>373.62</v>
      </c>
      <c r="Y506">
        <v>371.68</v>
      </c>
      <c r="Z506">
        <v>126.15</v>
      </c>
      <c r="AA506">
        <v>9.0893999999999995</v>
      </c>
      <c r="AB506" s="27">
        <v>100</v>
      </c>
      <c r="AC506" s="27">
        <v>99.605555555555554</v>
      </c>
      <c r="AD506">
        <v>1.2341</v>
      </c>
      <c r="AE506">
        <v>2.9216000000000002</v>
      </c>
      <c r="AF506">
        <v>174.42</v>
      </c>
      <c r="AG506">
        <v>3.5701999999999998</v>
      </c>
      <c r="AH506">
        <v>115.98</v>
      </c>
      <c r="AI506">
        <v>0.26604</v>
      </c>
      <c r="AJ506" s="2">
        <v>4.1107999999999997E-6</v>
      </c>
    </row>
    <row r="507" spans="1:36" x14ac:dyDescent="0.25">
      <c r="A507" s="17">
        <f t="shared" si="15"/>
        <v>41769</v>
      </c>
      <c r="B507">
        <v>5</v>
      </c>
      <c r="C507">
        <v>10</v>
      </c>
      <c r="D507">
        <v>10</v>
      </c>
      <c r="E507">
        <v>0</v>
      </c>
      <c r="F507">
        <v>130</v>
      </c>
      <c r="G507">
        <v>1000</v>
      </c>
      <c r="H507">
        <f t="shared" si="16"/>
        <v>130.41666666666666</v>
      </c>
      <c r="I507">
        <v>187.57</v>
      </c>
      <c r="J507">
        <v>5.4234999999999998</v>
      </c>
      <c r="K507">
        <v>10.407</v>
      </c>
      <c r="L507">
        <v>10.666</v>
      </c>
      <c r="M507">
        <v>92.578000000000003</v>
      </c>
      <c r="N507">
        <v>1009.4</v>
      </c>
      <c r="O507">
        <v>128.13999999999999</v>
      </c>
      <c r="P507">
        <v>1168</v>
      </c>
      <c r="Q507">
        <v>7.2198000000000002E-3</v>
      </c>
      <c r="R507">
        <v>1.2349000000000001</v>
      </c>
      <c r="S507">
        <v>0.1</v>
      </c>
      <c r="T507">
        <v>25</v>
      </c>
      <c r="U507">
        <v>0</v>
      </c>
      <c r="V507">
        <v>123.5</v>
      </c>
      <c r="W507">
        <v>20.85</v>
      </c>
      <c r="X507">
        <v>371.84</v>
      </c>
      <c r="Y507">
        <v>370.97</v>
      </c>
      <c r="Z507">
        <v>103.51</v>
      </c>
      <c r="AA507">
        <v>12.166</v>
      </c>
      <c r="AB507" s="27">
        <v>100</v>
      </c>
      <c r="AC507" s="27">
        <v>99.391666666666666</v>
      </c>
      <c r="AD507">
        <v>1.2335</v>
      </c>
      <c r="AE507">
        <v>3.9058999999999999</v>
      </c>
      <c r="AF507">
        <v>183.43</v>
      </c>
      <c r="AG507">
        <v>2.5379999999999998</v>
      </c>
      <c r="AH507">
        <v>25.608000000000001</v>
      </c>
      <c r="AI507">
        <v>0.35926999999999998</v>
      </c>
      <c r="AJ507" s="2">
        <v>-2.6059999999999999E-7</v>
      </c>
    </row>
    <row r="508" spans="1:36" x14ac:dyDescent="0.25">
      <c r="A508" s="17">
        <f t="shared" si="15"/>
        <v>41769</v>
      </c>
      <c r="B508">
        <v>5</v>
      </c>
      <c r="C508">
        <v>10</v>
      </c>
      <c r="D508">
        <v>10</v>
      </c>
      <c r="E508">
        <v>30</v>
      </c>
      <c r="F508">
        <v>130</v>
      </c>
      <c r="G508">
        <v>1030</v>
      </c>
      <c r="H508">
        <f t="shared" si="16"/>
        <v>130.4375</v>
      </c>
      <c r="I508">
        <v>183.73</v>
      </c>
      <c r="J508">
        <v>5.1791</v>
      </c>
      <c r="K508">
        <v>10.452</v>
      </c>
      <c r="L508">
        <v>10.555</v>
      </c>
      <c r="M508">
        <v>92.793999999999997</v>
      </c>
      <c r="N508">
        <v>1009.1</v>
      </c>
      <c r="O508">
        <v>142.83000000000001</v>
      </c>
      <c r="P508">
        <v>1174.2</v>
      </c>
      <c r="Q508">
        <v>7.2607000000000001E-3</v>
      </c>
      <c r="R508">
        <v>1.2343</v>
      </c>
      <c r="S508">
        <v>0</v>
      </c>
      <c r="T508">
        <v>0</v>
      </c>
      <c r="U508">
        <v>0</v>
      </c>
      <c r="V508">
        <v>143.06</v>
      </c>
      <c r="W508">
        <v>24.376999999999999</v>
      </c>
      <c r="X508">
        <v>371.15</v>
      </c>
      <c r="Y508">
        <v>370.96</v>
      </c>
      <c r="Z508">
        <v>118.87</v>
      </c>
      <c r="AA508">
        <v>9.1196999999999999</v>
      </c>
      <c r="AB508" s="27">
        <v>100</v>
      </c>
      <c r="AC508" s="27">
        <v>100</v>
      </c>
      <c r="AD508">
        <v>1.2335</v>
      </c>
      <c r="AE508">
        <v>3.8605999999999998</v>
      </c>
      <c r="AF508">
        <v>178.4</v>
      </c>
      <c r="AG508">
        <v>4.7843</v>
      </c>
      <c r="AH508">
        <v>49.631</v>
      </c>
      <c r="AI508">
        <v>0.36662</v>
      </c>
      <c r="AJ508" s="2">
        <v>-2.3125999999999999E-7</v>
      </c>
    </row>
    <row r="509" spans="1:36" x14ac:dyDescent="0.25">
      <c r="A509" s="17">
        <f t="shared" si="15"/>
        <v>41769</v>
      </c>
      <c r="B509">
        <v>5</v>
      </c>
      <c r="C509">
        <v>10</v>
      </c>
      <c r="D509">
        <v>11</v>
      </c>
      <c r="E509">
        <v>0</v>
      </c>
      <c r="F509">
        <v>130</v>
      </c>
      <c r="G509">
        <v>1100</v>
      </c>
      <c r="H509">
        <f t="shared" si="16"/>
        <v>130.45833333333334</v>
      </c>
      <c r="I509">
        <v>182.03</v>
      </c>
      <c r="J509">
        <v>4.6138000000000003</v>
      </c>
      <c r="K509">
        <v>10.52</v>
      </c>
      <c r="L509">
        <v>10.561999999999999</v>
      </c>
      <c r="M509">
        <v>91.858000000000004</v>
      </c>
      <c r="N509">
        <v>1008.6</v>
      </c>
      <c r="O509">
        <v>104.11</v>
      </c>
      <c r="P509">
        <v>1167.8</v>
      </c>
      <c r="Q509">
        <v>7.2240000000000004E-3</v>
      </c>
      <c r="R509">
        <v>1.2335</v>
      </c>
      <c r="S509">
        <v>0</v>
      </c>
      <c r="T509">
        <v>0</v>
      </c>
      <c r="U509">
        <v>0</v>
      </c>
      <c r="V509">
        <v>97.442999999999998</v>
      </c>
      <c r="W509">
        <v>16.378</v>
      </c>
      <c r="X509">
        <v>371.85</v>
      </c>
      <c r="Y509">
        <v>370.65</v>
      </c>
      <c r="Z509">
        <v>82.263999999999996</v>
      </c>
      <c r="AA509">
        <v>9.4627999999999997</v>
      </c>
      <c r="AB509" s="27">
        <v>100</v>
      </c>
      <c r="AC509" s="27">
        <v>100</v>
      </c>
      <c r="AD509">
        <v>1.2324999999999999</v>
      </c>
      <c r="AE509">
        <v>3.4821</v>
      </c>
      <c r="AF509">
        <v>177.01</v>
      </c>
      <c r="AG509">
        <v>-0.99360000000000004</v>
      </c>
      <c r="AH509">
        <v>90.548000000000002</v>
      </c>
      <c r="AI509">
        <v>0.30967</v>
      </c>
      <c r="AJ509" s="2">
        <v>-2.5426E-7</v>
      </c>
    </row>
    <row r="510" spans="1:36" x14ac:dyDescent="0.25">
      <c r="A510" s="17">
        <f t="shared" si="15"/>
        <v>41769</v>
      </c>
      <c r="B510">
        <v>5</v>
      </c>
      <c r="C510">
        <v>10</v>
      </c>
      <c r="D510">
        <v>11</v>
      </c>
      <c r="E510">
        <v>30</v>
      </c>
      <c r="F510">
        <v>130</v>
      </c>
      <c r="G510">
        <v>1130</v>
      </c>
      <c r="H510">
        <f t="shared" si="16"/>
        <v>130.47916666666669</v>
      </c>
      <c r="I510">
        <v>179.27</v>
      </c>
      <c r="J510">
        <v>4.6043000000000003</v>
      </c>
      <c r="K510">
        <v>10.638999999999999</v>
      </c>
      <c r="L510">
        <v>10.868</v>
      </c>
      <c r="M510">
        <v>94.561999999999998</v>
      </c>
      <c r="N510">
        <v>1008.1</v>
      </c>
      <c r="O510">
        <v>113.04</v>
      </c>
      <c r="P510">
        <v>1211.7</v>
      </c>
      <c r="Q510">
        <v>7.5005999999999996E-3</v>
      </c>
      <c r="R510">
        <v>1.2321</v>
      </c>
      <c r="S510">
        <v>0.13333</v>
      </c>
      <c r="T510">
        <v>28</v>
      </c>
      <c r="U510">
        <v>0</v>
      </c>
      <c r="V510">
        <v>113.64</v>
      </c>
      <c r="W510">
        <v>18.640999999999998</v>
      </c>
      <c r="X510">
        <v>373.6</v>
      </c>
      <c r="Y510">
        <v>372.51</v>
      </c>
      <c r="Z510">
        <v>96.09</v>
      </c>
      <c r="AA510">
        <v>9.7438000000000002</v>
      </c>
      <c r="AB510" s="27">
        <v>100</v>
      </c>
      <c r="AC510" s="27">
        <v>76.980555555555554</v>
      </c>
      <c r="AD510">
        <v>1.2318</v>
      </c>
      <c r="AE510">
        <v>3.4180999999999999</v>
      </c>
      <c r="AF510">
        <v>173.03</v>
      </c>
      <c r="AG510">
        <v>1.0823</v>
      </c>
      <c r="AH510">
        <v>138.51</v>
      </c>
      <c r="AI510">
        <v>0.31945000000000001</v>
      </c>
      <c r="AJ510" s="2">
        <v>-1.9632000000000001E-6</v>
      </c>
    </row>
    <row r="511" spans="1:36" x14ac:dyDescent="0.25">
      <c r="A511" s="17">
        <f t="shared" si="15"/>
        <v>41769</v>
      </c>
      <c r="B511">
        <v>5</v>
      </c>
      <c r="C511">
        <v>10</v>
      </c>
      <c r="D511">
        <v>12</v>
      </c>
      <c r="E511">
        <v>0</v>
      </c>
      <c r="F511">
        <v>130</v>
      </c>
      <c r="G511">
        <v>1200</v>
      </c>
      <c r="H511">
        <f t="shared" si="16"/>
        <v>130.5</v>
      </c>
      <c r="I511">
        <v>180.37</v>
      </c>
      <c r="J511">
        <v>4.9770000000000003</v>
      </c>
      <c r="K511">
        <v>10.887</v>
      </c>
      <c r="L511">
        <v>10.952999999999999</v>
      </c>
      <c r="M511">
        <v>95.177000000000007</v>
      </c>
      <c r="N511">
        <v>1007.5</v>
      </c>
      <c r="O511">
        <v>107.47</v>
      </c>
      <c r="P511">
        <v>1239.9000000000001</v>
      </c>
      <c r="Q511">
        <v>7.6804999999999998E-3</v>
      </c>
      <c r="R511">
        <v>1.2302</v>
      </c>
      <c r="S511">
        <v>0.16667000000000001</v>
      </c>
      <c r="T511">
        <v>30</v>
      </c>
      <c r="U511">
        <v>0</v>
      </c>
      <c r="V511">
        <v>107.77</v>
      </c>
      <c r="W511">
        <v>17.227</v>
      </c>
      <c r="X511">
        <v>373.91</v>
      </c>
      <c r="Y511">
        <v>372.77</v>
      </c>
      <c r="Z511">
        <v>91.69</v>
      </c>
      <c r="AA511">
        <v>9.2651000000000003</v>
      </c>
      <c r="AB511" s="27">
        <v>100</v>
      </c>
      <c r="AC511" s="27">
        <v>49.205555555555556</v>
      </c>
      <c r="AD511">
        <v>1.2286999999999999</v>
      </c>
      <c r="AE511">
        <v>3.8031000000000001</v>
      </c>
      <c r="AF511">
        <v>174.2</v>
      </c>
      <c r="AG511">
        <v>26.262</v>
      </c>
      <c r="AH511" s="34">
        <v>75</v>
      </c>
      <c r="AI511">
        <v>0.33109</v>
      </c>
      <c r="AJ511" s="2">
        <v>-1.6268000000000001E-5</v>
      </c>
    </row>
    <row r="512" spans="1:36" x14ac:dyDescent="0.25">
      <c r="A512" s="17">
        <f t="shared" si="15"/>
        <v>41769</v>
      </c>
      <c r="B512">
        <v>5</v>
      </c>
      <c r="C512">
        <v>10</v>
      </c>
      <c r="D512">
        <v>12</v>
      </c>
      <c r="E512">
        <v>30</v>
      </c>
      <c r="F512">
        <v>130</v>
      </c>
      <c r="G512">
        <v>1230</v>
      </c>
      <c r="H512">
        <f t="shared" si="16"/>
        <v>130.52083333333334</v>
      </c>
      <c r="I512">
        <v>186.27</v>
      </c>
      <c r="J512">
        <v>4.8541999999999996</v>
      </c>
      <c r="K512">
        <v>11.465999999999999</v>
      </c>
      <c r="L512">
        <v>11.51</v>
      </c>
      <c r="M512">
        <v>94.33</v>
      </c>
      <c r="N512">
        <v>1006.8</v>
      </c>
      <c r="O512">
        <v>134.55000000000001</v>
      </c>
      <c r="P512">
        <v>1277</v>
      </c>
      <c r="Q512">
        <v>7.9170000000000004E-3</v>
      </c>
      <c r="R512">
        <v>1.2266999999999999</v>
      </c>
      <c r="S512">
        <v>8.3333000000000004E-2</v>
      </c>
      <c r="T512">
        <v>28.4</v>
      </c>
      <c r="U512">
        <v>0</v>
      </c>
      <c r="V512">
        <v>134.83000000000001</v>
      </c>
      <c r="W512">
        <v>21.834</v>
      </c>
      <c r="X512">
        <v>377.51</v>
      </c>
      <c r="Y512">
        <v>376.27</v>
      </c>
      <c r="Z512">
        <v>114.24</v>
      </c>
      <c r="AA512">
        <v>11.855</v>
      </c>
      <c r="AB512" s="27">
        <v>100</v>
      </c>
      <c r="AC512" s="27">
        <v>84.597222222222229</v>
      </c>
      <c r="AD512">
        <v>1.2237</v>
      </c>
      <c r="AE512">
        <v>3.6307</v>
      </c>
      <c r="AF512">
        <v>180.32</v>
      </c>
      <c r="AG512">
        <v>10.824999999999999</v>
      </c>
      <c r="AH512">
        <v>54.295999999999999</v>
      </c>
      <c r="AI512">
        <v>0.36497000000000002</v>
      </c>
      <c r="AJ512" s="2">
        <v>1.6621999999999999E-6</v>
      </c>
    </row>
    <row r="513" spans="1:36" x14ac:dyDescent="0.25">
      <c r="A513" s="17">
        <f t="shared" si="15"/>
        <v>41769</v>
      </c>
      <c r="B513">
        <v>5</v>
      </c>
      <c r="C513">
        <v>10</v>
      </c>
      <c r="D513">
        <v>13</v>
      </c>
      <c r="E513">
        <v>0</v>
      </c>
      <c r="F513">
        <v>130</v>
      </c>
      <c r="G513">
        <v>1300</v>
      </c>
      <c r="H513">
        <f t="shared" si="16"/>
        <v>130.54166666666666</v>
      </c>
      <c r="I513">
        <v>187.4</v>
      </c>
      <c r="J513">
        <v>5.4326999999999996</v>
      </c>
      <c r="K513">
        <v>11.592000000000001</v>
      </c>
      <c r="L513">
        <v>11.759</v>
      </c>
      <c r="M513">
        <v>94.938000000000002</v>
      </c>
      <c r="N513">
        <v>1006.1</v>
      </c>
      <c r="O513">
        <v>108.29</v>
      </c>
      <c r="P513">
        <v>1295.9000000000001</v>
      </c>
      <c r="Q513">
        <v>8.0411000000000007E-3</v>
      </c>
      <c r="R513">
        <v>1.2251000000000001</v>
      </c>
      <c r="S513">
        <v>0.43332999999999999</v>
      </c>
      <c r="T513">
        <v>30</v>
      </c>
      <c r="U513">
        <v>0</v>
      </c>
      <c r="V513">
        <v>102.85</v>
      </c>
      <c r="W513">
        <v>16.613</v>
      </c>
      <c r="X513">
        <v>377.02</v>
      </c>
      <c r="Y513">
        <v>375.81</v>
      </c>
      <c r="Z513">
        <v>87.454999999999998</v>
      </c>
      <c r="AA513">
        <v>12.305999999999999</v>
      </c>
      <c r="AB513" s="27">
        <v>99.983333333333334</v>
      </c>
      <c r="AC513" s="27">
        <v>80.280555555555551</v>
      </c>
      <c r="AD513">
        <v>1.2221</v>
      </c>
      <c r="AE513">
        <v>4.0252999999999997</v>
      </c>
      <c r="AF513">
        <v>182.95</v>
      </c>
      <c r="AG513">
        <v>8.5480999999999998</v>
      </c>
      <c r="AH513">
        <v>99.739000000000004</v>
      </c>
      <c r="AI513">
        <v>0.4103</v>
      </c>
      <c r="AJ513" s="2">
        <v>-3.9380999999999996E-6</v>
      </c>
    </row>
    <row r="514" spans="1:36" x14ac:dyDescent="0.25">
      <c r="A514" s="17">
        <f t="shared" si="15"/>
        <v>41769</v>
      </c>
      <c r="B514">
        <v>5</v>
      </c>
      <c r="C514">
        <v>10</v>
      </c>
      <c r="D514">
        <v>13</v>
      </c>
      <c r="E514">
        <v>30</v>
      </c>
      <c r="F514">
        <v>130</v>
      </c>
      <c r="G514">
        <v>1330</v>
      </c>
      <c r="H514">
        <f t="shared" si="16"/>
        <v>130.5625</v>
      </c>
      <c r="I514">
        <v>192.47</v>
      </c>
      <c r="J514">
        <v>5.3602999999999996</v>
      </c>
      <c r="K514">
        <v>11.772</v>
      </c>
      <c r="L514">
        <v>11.847</v>
      </c>
      <c r="M514">
        <v>94.679000000000002</v>
      </c>
      <c r="N514">
        <v>1005.5</v>
      </c>
      <c r="O514">
        <v>116.96</v>
      </c>
      <c r="P514">
        <v>1307.9000000000001</v>
      </c>
      <c r="Q514">
        <v>8.1203999999999998E-3</v>
      </c>
      <c r="R514">
        <v>1.2236</v>
      </c>
      <c r="S514">
        <v>0.4</v>
      </c>
      <c r="T514">
        <v>30</v>
      </c>
      <c r="U514">
        <v>0</v>
      </c>
      <c r="V514">
        <v>121.53</v>
      </c>
      <c r="W514">
        <v>20.169</v>
      </c>
      <c r="X514">
        <v>378.06</v>
      </c>
      <c r="Y514">
        <v>377.08</v>
      </c>
      <c r="Z514">
        <v>102.33</v>
      </c>
      <c r="AA514">
        <v>11.114000000000001</v>
      </c>
      <c r="AB514" s="27">
        <v>100</v>
      </c>
      <c r="AC514" s="27">
        <v>84.580555555555549</v>
      </c>
      <c r="AD514">
        <v>1.2239</v>
      </c>
      <c r="AE514">
        <v>3.9540999999999999</v>
      </c>
      <c r="AF514">
        <v>188.9</v>
      </c>
      <c r="AG514">
        <v>24.702999999999999</v>
      </c>
      <c r="AH514">
        <v>34.570999999999998</v>
      </c>
      <c r="AI514">
        <v>0.39981</v>
      </c>
      <c r="AJ514" s="2">
        <v>-3.6828999999999999E-6</v>
      </c>
    </row>
    <row r="515" spans="1:36" x14ac:dyDescent="0.25">
      <c r="A515" s="17">
        <f t="shared" si="15"/>
        <v>41769</v>
      </c>
      <c r="B515">
        <v>5</v>
      </c>
      <c r="C515">
        <v>10</v>
      </c>
      <c r="D515">
        <v>14</v>
      </c>
      <c r="E515">
        <v>0</v>
      </c>
      <c r="F515">
        <v>130</v>
      </c>
      <c r="G515">
        <v>1400</v>
      </c>
      <c r="H515">
        <f t="shared" si="16"/>
        <v>130.58333333333334</v>
      </c>
      <c r="I515">
        <v>194.7</v>
      </c>
      <c r="J515">
        <v>5.1483999999999996</v>
      </c>
      <c r="K515">
        <v>11.821999999999999</v>
      </c>
      <c r="L515">
        <v>11.99</v>
      </c>
      <c r="M515">
        <v>95.447999999999993</v>
      </c>
      <c r="N515">
        <v>1005</v>
      </c>
      <c r="O515">
        <v>139.86000000000001</v>
      </c>
      <c r="P515">
        <v>1322.8</v>
      </c>
      <c r="Q515">
        <v>8.2171999999999992E-3</v>
      </c>
      <c r="R515">
        <v>1.2226999999999999</v>
      </c>
      <c r="S515">
        <v>0.6</v>
      </c>
      <c r="T515">
        <v>24.2</v>
      </c>
      <c r="U515">
        <v>0</v>
      </c>
      <c r="V515">
        <v>141.96</v>
      </c>
      <c r="W515">
        <v>23.292000000000002</v>
      </c>
      <c r="X515">
        <v>379.03</v>
      </c>
      <c r="Y515">
        <v>378.43</v>
      </c>
      <c r="Z515">
        <v>119.27</v>
      </c>
      <c r="AA515">
        <v>13.356</v>
      </c>
      <c r="AB515" s="27">
        <v>99.99722222222222</v>
      </c>
      <c r="AC515" s="27">
        <v>43.244444444444447</v>
      </c>
      <c r="AD515">
        <v>1.2228000000000001</v>
      </c>
      <c r="AE515">
        <v>4.1086</v>
      </c>
      <c r="AF515">
        <v>191.57</v>
      </c>
      <c r="AG515">
        <v>13.558</v>
      </c>
      <c r="AH515">
        <v>131.27000000000001</v>
      </c>
      <c r="AI515">
        <v>0.46432000000000001</v>
      </c>
      <c r="AJ515" s="2">
        <v>1.8774999999999999E-5</v>
      </c>
    </row>
    <row r="516" spans="1:36" x14ac:dyDescent="0.25">
      <c r="A516" s="17">
        <f t="shared" si="15"/>
        <v>41769</v>
      </c>
      <c r="B516">
        <v>5</v>
      </c>
      <c r="C516">
        <v>10</v>
      </c>
      <c r="D516">
        <v>14</v>
      </c>
      <c r="E516">
        <v>30</v>
      </c>
      <c r="F516">
        <v>130</v>
      </c>
      <c r="G516">
        <v>1430</v>
      </c>
      <c r="H516">
        <f t="shared" si="16"/>
        <v>130.60416666666669</v>
      </c>
      <c r="I516">
        <v>197</v>
      </c>
      <c r="J516">
        <v>5.1223000000000001</v>
      </c>
      <c r="K516">
        <v>11.962999999999999</v>
      </c>
      <c r="L516">
        <v>12.265000000000001</v>
      </c>
      <c r="M516">
        <v>96.537000000000006</v>
      </c>
      <c r="N516">
        <v>1004.6</v>
      </c>
      <c r="O516">
        <v>147.12</v>
      </c>
      <c r="P516">
        <v>1350.4</v>
      </c>
      <c r="Q516">
        <v>8.3935999999999993E-3</v>
      </c>
      <c r="R516">
        <v>1.2214</v>
      </c>
      <c r="S516">
        <v>0.35</v>
      </c>
      <c r="T516">
        <v>30</v>
      </c>
      <c r="U516">
        <v>0</v>
      </c>
      <c r="V516">
        <v>138.36000000000001</v>
      </c>
      <c r="W516">
        <v>22.748000000000001</v>
      </c>
      <c r="X516">
        <v>380.14</v>
      </c>
      <c r="Y516">
        <v>379.86</v>
      </c>
      <c r="Z516">
        <v>115.89</v>
      </c>
      <c r="AA516">
        <v>16.446999999999999</v>
      </c>
      <c r="AB516" s="27">
        <v>100</v>
      </c>
      <c r="AC516" s="27">
        <v>76.986111111111114</v>
      </c>
      <c r="AD516">
        <v>1.2209000000000001</v>
      </c>
      <c r="AE516">
        <v>3.8479999999999999</v>
      </c>
      <c r="AF516">
        <v>193.32</v>
      </c>
      <c r="AG516">
        <v>14.082000000000001</v>
      </c>
      <c r="AH516">
        <v>26.030999999999999</v>
      </c>
      <c r="AI516">
        <v>0.39340999999999998</v>
      </c>
      <c r="AJ516" s="2">
        <v>-4.4600999999999999E-6</v>
      </c>
    </row>
    <row r="517" spans="1:36" x14ac:dyDescent="0.25">
      <c r="A517" s="17">
        <f t="shared" si="15"/>
        <v>41769</v>
      </c>
      <c r="B517">
        <v>5</v>
      </c>
      <c r="C517">
        <v>10</v>
      </c>
      <c r="D517">
        <v>15</v>
      </c>
      <c r="E517">
        <v>0</v>
      </c>
      <c r="F517">
        <v>130</v>
      </c>
      <c r="G517">
        <v>1500</v>
      </c>
      <c r="H517">
        <f t="shared" si="16"/>
        <v>130.625</v>
      </c>
      <c r="I517">
        <v>195.07</v>
      </c>
      <c r="J517">
        <v>5.1532</v>
      </c>
      <c r="K517">
        <v>11.84</v>
      </c>
      <c r="L517">
        <v>12.007999999999999</v>
      </c>
      <c r="M517">
        <v>96.825999999999993</v>
      </c>
      <c r="N517">
        <v>1004.1</v>
      </c>
      <c r="O517">
        <v>75.820999999999998</v>
      </c>
      <c r="P517">
        <v>1343.5</v>
      </c>
      <c r="Q517">
        <v>8.3543999999999997E-3</v>
      </c>
      <c r="R517">
        <v>1.2214</v>
      </c>
      <c r="S517">
        <v>0.4</v>
      </c>
      <c r="T517">
        <v>29.8</v>
      </c>
      <c r="U517">
        <v>0</v>
      </c>
      <c r="V517">
        <v>64.683000000000007</v>
      </c>
      <c r="W517">
        <v>10.246</v>
      </c>
      <c r="X517">
        <v>377.73</v>
      </c>
      <c r="Y517">
        <v>376.51</v>
      </c>
      <c r="Z517">
        <v>55.65</v>
      </c>
      <c r="AA517">
        <v>12.715</v>
      </c>
      <c r="AB517" s="27">
        <v>100</v>
      </c>
      <c r="AC517" s="27">
        <v>6.5083333333333337</v>
      </c>
      <c r="AD517">
        <v>1.2214</v>
      </c>
      <c r="AE517">
        <v>3.9230999999999998</v>
      </c>
      <c r="AF517">
        <v>192.16</v>
      </c>
      <c r="AG517">
        <v>50.427999999999997</v>
      </c>
      <c r="AH517" s="34">
        <v>40</v>
      </c>
      <c r="AI517">
        <v>0.39839999999999998</v>
      </c>
      <c r="AJ517" s="2">
        <v>-1.0533000000000001E-5</v>
      </c>
    </row>
    <row r="518" spans="1:36" x14ac:dyDescent="0.25">
      <c r="A518" s="17">
        <f t="shared" si="15"/>
        <v>41769</v>
      </c>
      <c r="B518">
        <v>5</v>
      </c>
      <c r="C518">
        <v>10</v>
      </c>
      <c r="D518">
        <v>15</v>
      </c>
      <c r="E518">
        <v>30</v>
      </c>
      <c r="F518">
        <v>130</v>
      </c>
      <c r="G518">
        <v>1530</v>
      </c>
      <c r="H518">
        <f t="shared" si="16"/>
        <v>130.64583333333334</v>
      </c>
      <c r="I518">
        <v>193.5</v>
      </c>
      <c r="J518">
        <v>5.4305000000000003</v>
      </c>
      <c r="K518">
        <v>12.003</v>
      </c>
      <c r="L518">
        <v>12.010999999999999</v>
      </c>
      <c r="M518">
        <v>95.381</v>
      </c>
      <c r="N518">
        <v>1003.6</v>
      </c>
      <c r="O518">
        <v>56.835000000000001</v>
      </c>
      <c r="P518">
        <v>1337.7</v>
      </c>
      <c r="Q518">
        <v>8.3222999999999995E-3</v>
      </c>
      <c r="R518">
        <v>1.2201</v>
      </c>
      <c r="S518">
        <v>0.05</v>
      </c>
      <c r="T518">
        <v>21.2</v>
      </c>
      <c r="U518">
        <v>0</v>
      </c>
      <c r="V518">
        <v>56.459000000000003</v>
      </c>
      <c r="W518">
        <v>9.452</v>
      </c>
      <c r="X518">
        <v>377.04</v>
      </c>
      <c r="Y518">
        <v>376.26</v>
      </c>
      <c r="Z518">
        <v>47.790999999999997</v>
      </c>
      <c r="AA518">
        <v>8.9533000000000005</v>
      </c>
      <c r="AB518" s="27">
        <v>100</v>
      </c>
      <c r="AC518" s="27">
        <v>94.455555555555549</v>
      </c>
      <c r="AD518">
        <v>1.2194</v>
      </c>
      <c r="AE518">
        <v>4.1163999999999996</v>
      </c>
      <c r="AF518">
        <v>191.62</v>
      </c>
      <c r="AG518">
        <v>-7.7511999999999999</v>
      </c>
      <c r="AH518">
        <v>58.667000000000002</v>
      </c>
      <c r="AI518">
        <v>0.41936000000000001</v>
      </c>
      <c r="AJ518" s="2">
        <v>7.2249000000000001E-7</v>
      </c>
    </row>
    <row r="519" spans="1:36" x14ac:dyDescent="0.25">
      <c r="A519" s="17">
        <f t="shared" si="15"/>
        <v>41769</v>
      </c>
      <c r="B519">
        <v>5</v>
      </c>
      <c r="C519">
        <v>10</v>
      </c>
      <c r="D519">
        <v>16</v>
      </c>
      <c r="E519">
        <v>0</v>
      </c>
      <c r="F519">
        <v>130</v>
      </c>
      <c r="G519">
        <v>1600</v>
      </c>
      <c r="H519">
        <f t="shared" si="16"/>
        <v>130.66666666666666</v>
      </c>
      <c r="I519">
        <v>198.63</v>
      </c>
      <c r="J519">
        <v>5.3372000000000002</v>
      </c>
      <c r="K519">
        <v>12.054</v>
      </c>
      <c r="L519">
        <v>12.081</v>
      </c>
      <c r="M519">
        <v>96.518000000000001</v>
      </c>
      <c r="N519">
        <v>1003.2</v>
      </c>
      <c r="O519">
        <v>53.338999999999999</v>
      </c>
      <c r="P519">
        <v>1358.3</v>
      </c>
      <c r="Q519">
        <v>8.4544000000000008E-3</v>
      </c>
      <c r="R519">
        <v>1.2193000000000001</v>
      </c>
      <c r="S519">
        <v>0.21667</v>
      </c>
      <c r="T519">
        <v>29.4</v>
      </c>
      <c r="U519">
        <v>0</v>
      </c>
      <c r="V519">
        <v>55.366</v>
      </c>
      <c r="W519">
        <v>9.3086000000000002</v>
      </c>
      <c r="X519">
        <v>377.84</v>
      </c>
      <c r="Y519">
        <v>376.42</v>
      </c>
      <c r="Z519">
        <v>47.481999999999999</v>
      </c>
      <c r="AA519">
        <v>6.9557000000000002</v>
      </c>
      <c r="AB519" s="27">
        <v>100</v>
      </c>
      <c r="AC519" s="27">
        <v>31.591666666666665</v>
      </c>
      <c r="AD519">
        <v>1.2190000000000001</v>
      </c>
      <c r="AE519">
        <v>3.8496999999999999</v>
      </c>
      <c r="AF519">
        <v>194.61</v>
      </c>
      <c r="AG519">
        <v>-34.518999999999998</v>
      </c>
      <c r="AH519" s="34">
        <v>40</v>
      </c>
      <c r="AI519">
        <v>0.44474999999999998</v>
      </c>
      <c r="AJ519" s="2">
        <v>-5.7003999999999997E-6</v>
      </c>
    </row>
    <row r="520" spans="1:36" x14ac:dyDescent="0.25">
      <c r="A520" s="17">
        <f t="shared" si="15"/>
        <v>41769</v>
      </c>
      <c r="B520">
        <v>5</v>
      </c>
      <c r="C520">
        <v>10</v>
      </c>
      <c r="D520">
        <v>16</v>
      </c>
      <c r="E520">
        <v>30</v>
      </c>
      <c r="F520">
        <v>130</v>
      </c>
      <c r="G520">
        <v>1630</v>
      </c>
      <c r="H520">
        <f t="shared" si="16"/>
        <v>130.6875</v>
      </c>
      <c r="I520">
        <v>197.1</v>
      </c>
      <c r="J520">
        <v>5.6536</v>
      </c>
      <c r="K520">
        <v>12.3</v>
      </c>
      <c r="L520">
        <v>12.334</v>
      </c>
      <c r="M520">
        <v>95.680999999999997</v>
      </c>
      <c r="N520">
        <v>1002.7</v>
      </c>
      <c r="O520">
        <v>88.846000000000004</v>
      </c>
      <c r="P520">
        <v>1368.4</v>
      </c>
      <c r="Q520">
        <v>8.5213000000000007E-3</v>
      </c>
      <c r="R520">
        <v>1.2176</v>
      </c>
      <c r="S520">
        <v>1.6667000000000001E-2</v>
      </c>
      <c r="T520">
        <v>11.8</v>
      </c>
      <c r="U520">
        <v>0</v>
      </c>
      <c r="V520">
        <v>93.783000000000001</v>
      </c>
      <c r="W520">
        <v>16.402000000000001</v>
      </c>
      <c r="X520">
        <v>378.06</v>
      </c>
      <c r="Y520">
        <v>378.56</v>
      </c>
      <c r="Z520">
        <v>76.875</v>
      </c>
      <c r="AA520">
        <v>8.0587999999999997</v>
      </c>
      <c r="AB520" s="27">
        <v>100</v>
      </c>
      <c r="AC520" s="27">
        <v>83.37777777777778</v>
      </c>
      <c r="AD520">
        <v>1.2158</v>
      </c>
      <c r="AE520">
        <v>4.2073999999999998</v>
      </c>
      <c r="AF520">
        <v>193.8</v>
      </c>
      <c r="AG520" s="2">
        <v>-9.6777000000000002E-2</v>
      </c>
      <c r="AH520">
        <v>23.024999999999999</v>
      </c>
      <c r="AI520">
        <v>0.46640999999999999</v>
      </c>
      <c r="AJ520" s="2">
        <v>9.2004999999999998E-7</v>
      </c>
    </row>
    <row r="521" spans="1:36" x14ac:dyDescent="0.25">
      <c r="A521" s="17">
        <f t="shared" ref="A521:A584" si="17">$F521+41639</f>
        <v>41769</v>
      </c>
      <c r="B521">
        <v>5</v>
      </c>
      <c r="C521">
        <v>10</v>
      </c>
      <c r="D521">
        <v>17</v>
      </c>
      <c r="E521">
        <v>0</v>
      </c>
      <c r="F521">
        <v>130</v>
      </c>
      <c r="G521">
        <v>1700</v>
      </c>
      <c r="H521">
        <f t="shared" si="16"/>
        <v>130.70833333333334</v>
      </c>
      <c r="I521">
        <v>193.47</v>
      </c>
      <c r="J521">
        <v>5.5102000000000002</v>
      </c>
      <c r="K521">
        <v>12.628</v>
      </c>
      <c r="L521">
        <v>12.666</v>
      </c>
      <c r="M521">
        <v>94.27</v>
      </c>
      <c r="N521">
        <v>1002.1</v>
      </c>
      <c r="O521">
        <v>90.438999999999993</v>
      </c>
      <c r="P521">
        <v>1377.7</v>
      </c>
      <c r="Q521">
        <v>8.5853000000000006E-3</v>
      </c>
      <c r="R521">
        <v>1.2154</v>
      </c>
      <c r="S521">
        <v>6.6667000000000004E-2</v>
      </c>
      <c r="T521">
        <v>8.6</v>
      </c>
      <c r="U521">
        <v>0</v>
      </c>
      <c r="V521">
        <v>81.358999999999995</v>
      </c>
      <c r="W521">
        <v>14.862</v>
      </c>
      <c r="X521">
        <v>376.95</v>
      </c>
      <c r="Y521">
        <v>379.87</v>
      </c>
      <c r="Z521">
        <v>63.58</v>
      </c>
      <c r="AA521">
        <v>11.596</v>
      </c>
      <c r="AB521" s="27">
        <v>100</v>
      </c>
      <c r="AC521" s="27">
        <v>94.24722222222222</v>
      </c>
      <c r="AD521">
        <v>1.2129000000000001</v>
      </c>
      <c r="AE521">
        <v>3.8003999999999998</v>
      </c>
      <c r="AF521">
        <v>190.82</v>
      </c>
      <c r="AG521">
        <v>5.5835999999999997</v>
      </c>
      <c r="AH521">
        <v>5.76</v>
      </c>
      <c r="AI521">
        <v>0.39543</v>
      </c>
      <c r="AJ521" s="2">
        <v>2.1212999999999999E-8</v>
      </c>
    </row>
    <row r="522" spans="1:36" x14ac:dyDescent="0.25">
      <c r="A522" s="17">
        <f t="shared" si="17"/>
        <v>41769</v>
      </c>
      <c r="B522">
        <v>5</v>
      </c>
      <c r="C522">
        <v>10</v>
      </c>
      <c r="D522">
        <v>17</v>
      </c>
      <c r="E522">
        <v>30</v>
      </c>
      <c r="F522">
        <v>130</v>
      </c>
      <c r="G522">
        <v>1730</v>
      </c>
      <c r="H522">
        <f t="shared" si="16"/>
        <v>130.72916666666669</v>
      </c>
      <c r="I522">
        <v>193.97</v>
      </c>
      <c r="J522">
        <v>5.5358000000000001</v>
      </c>
      <c r="K522">
        <v>12.468999999999999</v>
      </c>
      <c r="L522">
        <v>12.428000000000001</v>
      </c>
      <c r="M522">
        <v>95.396000000000001</v>
      </c>
      <c r="N522">
        <v>1001.7</v>
      </c>
      <c r="O522">
        <v>46.337000000000003</v>
      </c>
      <c r="P522">
        <v>1379.7</v>
      </c>
      <c r="Q522">
        <v>8.6011000000000004E-3</v>
      </c>
      <c r="R522">
        <v>1.2156</v>
      </c>
      <c r="S522">
        <v>1.0333000000000001</v>
      </c>
      <c r="T522">
        <v>18.2</v>
      </c>
      <c r="U522">
        <v>0</v>
      </c>
      <c r="V522">
        <v>43.070999999999998</v>
      </c>
      <c r="W522">
        <v>8.0856999999999992</v>
      </c>
      <c r="X522">
        <v>374.98</v>
      </c>
      <c r="Y522">
        <v>377.69</v>
      </c>
      <c r="Z522">
        <v>32.270000000000003</v>
      </c>
      <c r="AA522">
        <v>7.9790000000000001</v>
      </c>
      <c r="AB522" s="27">
        <v>100</v>
      </c>
      <c r="AC522" s="27">
        <v>92.163888888888891</v>
      </c>
      <c r="AD522">
        <v>1.2143999999999999</v>
      </c>
      <c r="AE522">
        <v>4.0579000000000001</v>
      </c>
      <c r="AF522">
        <v>190.93</v>
      </c>
      <c r="AG522">
        <v>-4.1006</v>
      </c>
      <c r="AH522">
        <v>-63.302</v>
      </c>
      <c r="AI522">
        <v>0.40636</v>
      </c>
      <c r="AJ522" s="2">
        <v>-7.1077999999999999E-6</v>
      </c>
    </row>
    <row r="523" spans="1:36" x14ac:dyDescent="0.25">
      <c r="A523" s="17">
        <f t="shared" si="17"/>
        <v>41769</v>
      </c>
      <c r="B523">
        <v>5</v>
      </c>
      <c r="C523">
        <v>10</v>
      </c>
      <c r="D523">
        <v>18</v>
      </c>
      <c r="E523">
        <v>0</v>
      </c>
      <c r="F523">
        <v>130</v>
      </c>
      <c r="G523">
        <v>1800</v>
      </c>
      <c r="H523">
        <f t="shared" si="16"/>
        <v>130.75</v>
      </c>
      <c r="I523">
        <v>201.07</v>
      </c>
      <c r="J523">
        <v>5.6176000000000004</v>
      </c>
      <c r="K523">
        <v>12.789</v>
      </c>
      <c r="L523">
        <v>12.537000000000001</v>
      </c>
      <c r="M523">
        <v>92.454999999999998</v>
      </c>
      <c r="N523">
        <v>1001.4</v>
      </c>
      <c r="O523">
        <v>67.811999999999998</v>
      </c>
      <c r="P523">
        <v>1365.2</v>
      </c>
      <c r="Q523">
        <v>8.5124999999999992E-3</v>
      </c>
      <c r="R523">
        <v>1.214</v>
      </c>
      <c r="S523">
        <v>0</v>
      </c>
      <c r="T523">
        <v>0</v>
      </c>
      <c r="U523">
        <v>10</v>
      </c>
      <c r="V523">
        <v>71.872</v>
      </c>
      <c r="W523">
        <v>15.13</v>
      </c>
      <c r="X523">
        <v>341.33</v>
      </c>
      <c r="Y523">
        <v>377.69</v>
      </c>
      <c r="Z523">
        <v>20.382999999999999</v>
      </c>
      <c r="AA523">
        <v>7.3651999999999997</v>
      </c>
      <c r="AB523" s="27">
        <v>100</v>
      </c>
      <c r="AC523" s="27">
        <v>100</v>
      </c>
      <c r="AD523">
        <v>1.2123999999999999</v>
      </c>
      <c r="AE523">
        <v>4.2259000000000002</v>
      </c>
      <c r="AF523">
        <v>195.77</v>
      </c>
      <c r="AG523">
        <v>-23.547000000000001</v>
      </c>
      <c r="AH523">
        <v>168.72</v>
      </c>
      <c r="AI523">
        <v>0.50258000000000003</v>
      </c>
      <c r="AJ523" s="2">
        <v>-6.6838000000000001E-7</v>
      </c>
    </row>
    <row r="524" spans="1:36" x14ac:dyDescent="0.25">
      <c r="A524" s="17">
        <f t="shared" si="17"/>
        <v>41769</v>
      </c>
      <c r="B524">
        <v>5</v>
      </c>
      <c r="C524">
        <v>10</v>
      </c>
      <c r="D524">
        <v>18</v>
      </c>
      <c r="E524">
        <v>30</v>
      </c>
      <c r="F524">
        <v>130</v>
      </c>
      <c r="G524">
        <v>1830</v>
      </c>
      <c r="H524">
        <f t="shared" si="16"/>
        <v>130.77083333333334</v>
      </c>
      <c r="I524">
        <v>204.7</v>
      </c>
      <c r="J524">
        <v>5.085</v>
      </c>
      <c r="K524">
        <v>13.061999999999999</v>
      </c>
      <c r="L524">
        <v>12.526</v>
      </c>
      <c r="M524">
        <v>88.430999999999997</v>
      </c>
      <c r="N524">
        <v>1001.3</v>
      </c>
      <c r="O524">
        <v>65.760999999999996</v>
      </c>
      <c r="P524">
        <v>1329.6</v>
      </c>
      <c r="Q524">
        <v>8.2907999999999992E-3</v>
      </c>
      <c r="R524">
        <v>1.2128000000000001</v>
      </c>
      <c r="S524">
        <v>0</v>
      </c>
      <c r="T524">
        <v>0</v>
      </c>
      <c r="U524">
        <v>30</v>
      </c>
      <c r="V524">
        <v>55.435000000000002</v>
      </c>
      <c r="W524">
        <v>13.272</v>
      </c>
      <c r="X524">
        <v>304.08999999999997</v>
      </c>
      <c r="Y524">
        <v>374.72</v>
      </c>
      <c r="Z524">
        <v>-28.462</v>
      </c>
      <c r="AA524">
        <v>3.2273999999999998</v>
      </c>
      <c r="AB524" s="27">
        <v>100</v>
      </c>
      <c r="AC524" s="27">
        <v>100</v>
      </c>
      <c r="AD524">
        <v>1.2112000000000001</v>
      </c>
      <c r="AE524">
        <v>3.7488000000000001</v>
      </c>
      <c r="AF524">
        <v>199.02</v>
      </c>
      <c r="AG524">
        <v>-49.405000000000001</v>
      </c>
      <c r="AH524">
        <v>44.082999999999998</v>
      </c>
      <c r="AI524">
        <v>0.47921999999999998</v>
      </c>
      <c r="AJ524" s="2">
        <v>5.0762000000000002E-8</v>
      </c>
    </row>
    <row r="525" spans="1:36" x14ac:dyDescent="0.25">
      <c r="A525" s="17">
        <f t="shared" si="17"/>
        <v>41769</v>
      </c>
      <c r="B525">
        <v>5</v>
      </c>
      <c r="C525">
        <v>10</v>
      </c>
      <c r="D525">
        <v>19</v>
      </c>
      <c r="E525">
        <v>0</v>
      </c>
      <c r="F525">
        <v>130</v>
      </c>
      <c r="G525">
        <v>1900</v>
      </c>
      <c r="H525">
        <f t="shared" si="16"/>
        <v>130.79166666666666</v>
      </c>
      <c r="I525">
        <v>206.5</v>
      </c>
      <c r="J525">
        <v>4.6577999999999999</v>
      </c>
      <c r="K525">
        <v>12.99</v>
      </c>
      <c r="L525">
        <v>12.407</v>
      </c>
      <c r="M525">
        <v>87.033000000000001</v>
      </c>
      <c r="N525">
        <v>1000.9</v>
      </c>
      <c r="O525">
        <v>19.187000000000001</v>
      </c>
      <c r="P525">
        <v>1302.4000000000001</v>
      </c>
      <c r="Q525">
        <v>8.1233E-3</v>
      </c>
      <c r="R525">
        <v>1.2128000000000001</v>
      </c>
      <c r="S525">
        <v>0</v>
      </c>
      <c r="T525">
        <v>0</v>
      </c>
      <c r="U525">
        <v>0</v>
      </c>
      <c r="V525">
        <v>11.726000000000001</v>
      </c>
      <c r="W525">
        <v>3.4819</v>
      </c>
      <c r="X525">
        <v>352.25</v>
      </c>
      <c r="Y525">
        <v>374.64</v>
      </c>
      <c r="Z525">
        <v>-14.148999999999999</v>
      </c>
      <c r="AA525">
        <v>-0.21096999999999999</v>
      </c>
      <c r="AB525" s="27">
        <v>100</v>
      </c>
      <c r="AC525" s="27">
        <v>100</v>
      </c>
      <c r="AD525">
        <v>1.2112000000000001</v>
      </c>
      <c r="AE525">
        <v>3.6659999999999999</v>
      </c>
      <c r="AF525">
        <v>199.36</v>
      </c>
      <c r="AG525">
        <v>-33.283999999999999</v>
      </c>
      <c r="AH525">
        <v>32.57</v>
      </c>
      <c r="AI525">
        <v>0.45760000000000001</v>
      </c>
      <c r="AJ525" s="2">
        <v>2.2686000000000001E-7</v>
      </c>
    </row>
    <row r="526" spans="1:36" x14ac:dyDescent="0.25">
      <c r="A526" s="17">
        <f t="shared" si="17"/>
        <v>41769</v>
      </c>
      <c r="B526">
        <v>5</v>
      </c>
      <c r="C526">
        <v>10</v>
      </c>
      <c r="D526">
        <v>19</v>
      </c>
      <c r="E526">
        <v>30</v>
      </c>
      <c r="F526">
        <v>130</v>
      </c>
      <c r="G526">
        <v>1930</v>
      </c>
      <c r="H526">
        <f t="shared" si="16"/>
        <v>130.8125</v>
      </c>
      <c r="I526">
        <v>209.77</v>
      </c>
      <c r="J526">
        <v>4.6837999999999997</v>
      </c>
      <c r="K526">
        <v>12.84</v>
      </c>
      <c r="L526">
        <v>12.345000000000001</v>
      </c>
      <c r="M526">
        <v>86.834999999999994</v>
      </c>
      <c r="N526">
        <v>1000.9</v>
      </c>
      <c r="O526">
        <v>1.9254</v>
      </c>
      <c r="P526">
        <v>1286.7</v>
      </c>
      <c r="Q526">
        <v>8.0251000000000003E-3</v>
      </c>
      <c r="R526">
        <v>1.2135</v>
      </c>
      <c r="S526">
        <v>0</v>
      </c>
      <c r="T526">
        <v>0</v>
      </c>
      <c r="U526">
        <v>0</v>
      </c>
      <c r="V526">
        <v>1.0099</v>
      </c>
      <c r="W526">
        <v>0.54429000000000005</v>
      </c>
      <c r="X526">
        <v>334.43</v>
      </c>
      <c r="Y526">
        <v>372.91</v>
      </c>
      <c r="Z526">
        <v>-38.018000000000001</v>
      </c>
      <c r="AA526">
        <v>-1.3292999999999999</v>
      </c>
      <c r="AB526" s="27">
        <v>100</v>
      </c>
      <c r="AC526" s="27">
        <v>100</v>
      </c>
      <c r="AD526">
        <v>1.2116</v>
      </c>
      <c r="AE526">
        <v>3.7006000000000001</v>
      </c>
      <c r="AF526">
        <v>200.38</v>
      </c>
      <c r="AG526">
        <v>-36.625999999999998</v>
      </c>
      <c r="AH526">
        <v>17.934999999999999</v>
      </c>
      <c r="AI526">
        <v>0.47420000000000001</v>
      </c>
      <c r="AJ526" s="2">
        <v>2.6100000000000002E-7</v>
      </c>
    </row>
    <row r="527" spans="1:36" x14ac:dyDescent="0.25">
      <c r="A527" s="17">
        <f t="shared" si="17"/>
        <v>41769</v>
      </c>
      <c r="B527">
        <v>5</v>
      </c>
      <c r="C527">
        <v>10</v>
      </c>
      <c r="D527">
        <v>20</v>
      </c>
      <c r="E527">
        <v>0</v>
      </c>
      <c r="F527">
        <v>130</v>
      </c>
      <c r="G527">
        <v>2000</v>
      </c>
      <c r="H527">
        <f t="shared" si="16"/>
        <v>130.83333333333334</v>
      </c>
      <c r="I527">
        <v>216.67</v>
      </c>
      <c r="J527">
        <v>4.5796000000000001</v>
      </c>
      <c r="K527">
        <v>12.539</v>
      </c>
      <c r="L527">
        <v>11.881</v>
      </c>
      <c r="M527">
        <v>84.997</v>
      </c>
      <c r="N527">
        <v>1000.9</v>
      </c>
      <c r="O527">
        <v>0</v>
      </c>
      <c r="P527">
        <v>1235.2</v>
      </c>
      <c r="Q527">
        <v>7.7022999999999996E-3</v>
      </c>
      <c r="R527">
        <v>1.2150000000000001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318.19</v>
      </c>
      <c r="Y527">
        <v>369.63</v>
      </c>
      <c r="Z527">
        <v>-51.44</v>
      </c>
      <c r="AA527">
        <v>-5.0260999999999996</v>
      </c>
      <c r="AB527" s="27">
        <v>100</v>
      </c>
      <c r="AC527" s="27">
        <v>100</v>
      </c>
      <c r="AD527">
        <v>1.2130000000000001</v>
      </c>
      <c r="AE527">
        <v>3.1638999999999999</v>
      </c>
      <c r="AF527">
        <v>203.24</v>
      </c>
      <c r="AG527">
        <v>-51.51</v>
      </c>
      <c r="AH527">
        <v>-2.5785999999999998</v>
      </c>
      <c r="AI527">
        <v>0.43961</v>
      </c>
      <c r="AJ527" s="2">
        <v>3.2263000000000002E-7</v>
      </c>
    </row>
    <row r="528" spans="1:36" x14ac:dyDescent="0.25">
      <c r="A528" s="17">
        <f t="shared" si="17"/>
        <v>41769</v>
      </c>
      <c r="B528">
        <v>5</v>
      </c>
      <c r="C528">
        <v>10</v>
      </c>
      <c r="D528">
        <v>20</v>
      </c>
      <c r="E528">
        <v>30</v>
      </c>
      <c r="F528">
        <v>130</v>
      </c>
      <c r="G528">
        <v>2030</v>
      </c>
      <c r="H528">
        <f t="shared" si="16"/>
        <v>130.85416666666669</v>
      </c>
      <c r="I528">
        <v>219.2</v>
      </c>
      <c r="J528">
        <v>3.8677000000000001</v>
      </c>
      <c r="K528">
        <v>12.459</v>
      </c>
      <c r="L528">
        <v>11.641999999999999</v>
      </c>
      <c r="M528">
        <v>83.555000000000007</v>
      </c>
      <c r="N528">
        <v>1000.8</v>
      </c>
      <c r="O528">
        <v>0</v>
      </c>
      <c r="P528">
        <v>1207.4000000000001</v>
      </c>
      <c r="Q528">
        <v>7.5288000000000004E-3</v>
      </c>
      <c r="R528">
        <v>1.2153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352.62</v>
      </c>
      <c r="Y528">
        <v>370.27</v>
      </c>
      <c r="Z528">
        <v>-17.645</v>
      </c>
      <c r="AA528">
        <v>-7.0574000000000003</v>
      </c>
      <c r="AB528" s="27">
        <v>100</v>
      </c>
      <c r="AC528" s="27">
        <v>100</v>
      </c>
      <c r="AD528">
        <v>1.2134</v>
      </c>
      <c r="AE528">
        <v>2.6566000000000001</v>
      </c>
      <c r="AF528">
        <v>203.08</v>
      </c>
      <c r="AG528">
        <v>-37.723999999999997</v>
      </c>
      <c r="AH528">
        <v>-2.6012</v>
      </c>
      <c r="AI528">
        <v>0.39968999999999999</v>
      </c>
      <c r="AJ528" s="2">
        <v>2.8630999999999997E-7</v>
      </c>
    </row>
    <row r="529" spans="1:36" x14ac:dyDescent="0.25">
      <c r="A529" s="17">
        <f t="shared" si="17"/>
        <v>41769</v>
      </c>
      <c r="B529">
        <v>5</v>
      </c>
      <c r="C529">
        <v>10</v>
      </c>
      <c r="D529">
        <v>21</v>
      </c>
      <c r="E529">
        <v>0</v>
      </c>
      <c r="F529">
        <v>130</v>
      </c>
      <c r="G529">
        <v>2100</v>
      </c>
      <c r="H529">
        <f t="shared" si="16"/>
        <v>130.875</v>
      </c>
      <c r="I529">
        <v>231.57</v>
      </c>
      <c r="J529">
        <v>5.2816999999999998</v>
      </c>
      <c r="K529">
        <v>12.44</v>
      </c>
      <c r="L529">
        <v>11.881</v>
      </c>
      <c r="M529">
        <v>80.962000000000003</v>
      </c>
      <c r="N529">
        <v>1000.7</v>
      </c>
      <c r="O529">
        <v>0</v>
      </c>
      <c r="P529">
        <v>1168.4000000000001</v>
      </c>
      <c r="Q529">
        <v>7.2857E-3</v>
      </c>
      <c r="R529">
        <v>1.2155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355.3</v>
      </c>
      <c r="Y529">
        <v>370.01</v>
      </c>
      <c r="Z529">
        <v>-14.72</v>
      </c>
      <c r="AA529">
        <v>-6.2007000000000003</v>
      </c>
      <c r="AB529" s="27">
        <v>100</v>
      </c>
      <c r="AC529" s="27">
        <v>100</v>
      </c>
      <c r="AD529">
        <v>1.2139</v>
      </c>
      <c r="AE529">
        <v>2.8068</v>
      </c>
      <c r="AF529">
        <v>225.34</v>
      </c>
      <c r="AG529">
        <v>-50.478999999999999</v>
      </c>
      <c r="AH529">
        <v>58.854999999999997</v>
      </c>
      <c r="AI529">
        <v>0.44533</v>
      </c>
      <c r="AJ529" s="2">
        <v>3.3477000000000003E-7</v>
      </c>
    </row>
    <row r="530" spans="1:36" x14ac:dyDescent="0.25">
      <c r="A530" s="17">
        <f t="shared" si="17"/>
        <v>41769</v>
      </c>
      <c r="B530">
        <v>5</v>
      </c>
      <c r="C530">
        <v>10</v>
      </c>
      <c r="D530">
        <v>21</v>
      </c>
      <c r="E530">
        <v>30</v>
      </c>
      <c r="F530">
        <v>130</v>
      </c>
      <c r="G530">
        <v>2130</v>
      </c>
      <c r="H530">
        <f t="shared" si="16"/>
        <v>130.89583333333334</v>
      </c>
      <c r="I530">
        <v>240.83</v>
      </c>
      <c r="J530">
        <v>7.9086999999999996</v>
      </c>
      <c r="K530">
        <v>12.053000000000001</v>
      </c>
      <c r="L530">
        <v>11.412000000000001</v>
      </c>
      <c r="M530">
        <v>73.799000000000007</v>
      </c>
      <c r="N530">
        <v>1000.8</v>
      </c>
      <c r="O530">
        <v>0</v>
      </c>
      <c r="P530">
        <v>1038.7</v>
      </c>
      <c r="Q530">
        <v>6.4729000000000002E-3</v>
      </c>
      <c r="R530">
        <v>1.2179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353.54</v>
      </c>
      <c r="Y530">
        <v>367</v>
      </c>
      <c r="Z530">
        <v>-13.468999999999999</v>
      </c>
      <c r="AA530">
        <v>-7.7226999999999997</v>
      </c>
      <c r="AB530" s="27">
        <v>100</v>
      </c>
      <c r="AC530" s="27">
        <v>100</v>
      </c>
      <c r="AD530">
        <v>1.2161999999999999</v>
      </c>
      <c r="AE530">
        <v>5.1489000000000003</v>
      </c>
      <c r="AF530">
        <v>239.41</v>
      </c>
      <c r="AG530">
        <v>-81.546000000000006</v>
      </c>
      <c r="AH530">
        <v>70.771000000000001</v>
      </c>
      <c r="AI530">
        <v>0.5736</v>
      </c>
      <c r="AJ530" s="2">
        <v>2.4941000000000001E-7</v>
      </c>
    </row>
    <row r="531" spans="1:36" x14ac:dyDescent="0.25">
      <c r="A531" s="17">
        <f t="shared" si="17"/>
        <v>41769</v>
      </c>
      <c r="B531">
        <v>5</v>
      </c>
      <c r="C531">
        <v>10</v>
      </c>
      <c r="D531">
        <v>22</v>
      </c>
      <c r="E531">
        <v>0</v>
      </c>
      <c r="F531">
        <v>130</v>
      </c>
      <c r="G531">
        <v>2200</v>
      </c>
      <c r="H531">
        <f t="shared" si="16"/>
        <v>130.91666666666666</v>
      </c>
      <c r="I531">
        <v>231.03</v>
      </c>
      <c r="J531">
        <v>6.7255000000000003</v>
      </c>
      <c r="K531">
        <v>11.863</v>
      </c>
      <c r="L531">
        <v>11.231</v>
      </c>
      <c r="M531">
        <v>73.647999999999996</v>
      </c>
      <c r="N531">
        <v>1000.7</v>
      </c>
      <c r="O531">
        <v>0</v>
      </c>
      <c r="P531">
        <v>1023.5</v>
      </c>
      <c r="Q531">
        <v>6.3788999999999998E-3</v>
      </c>
      <c r="R531">
        <v>1.2185999999999999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356.5</v>
      </c>
      <c r="Y531">
        <v>366.48</v>
      </c>
      <c r="Z531">
        <v>-9.9743999999999993</v>
      </c>
      <c r="AA531">
        <v>-9.5338999999999992</v>
      </c>
      <c r="AB531" s="27">
        <v>100</v>
      </c>
      <c r="AC531" s="27">
        <v>100</v>
      </c>
      <c r="AD531">
        <v>1.2172000000000001</v>
      </c>
      <c r="AE531">
        <v>3.0276999999999998</v>
      </c>
      <c r="AF531">
        <v>222.08</v>
      </c>
      <c r="AG531">
        <v>-60.293999999999997</v>
      </c>
      <c r="AH531">
        <v>64.971000000000004</v>
      </c>
      <c r="AI531">
        <v>0.55850999999999995</v>
      </c>
      <c r="AJ531" s="2">
        <v>3.3853E-7</v>
      </c>
    </row>
    <row r="532" spans="1:36" x14ac:dyDescent="0.25">
      <c r="A532" s="17">
        <f t="shared" si="17"/>
        <v>41769</v>
      </c>
      <c r="B532">
        <v>5</v>
      </c>
      <c r="C532">
        <v>10</v>
      </c>
      <c r="D532">
        <v>22</v>
      </c>
      <c r="E532">
        <v>30</v>
      </c>
      <c r="F532">
        <v>130</v>
      </c>
      <c r="G532">
        <v>2230</v>
      </c>
      <c r="H532">
        <f t="shared" si="16"/>
        <v>130.9375</v>
      </c>
      <c r="I532">
        <v>232.1</v>
      </c>
      <c r="J532">
        <v>6.9180999999999999</v>
      </c>
      <c r="K532">
        <v>11.188000000000001</v>
      </c>
      <c r="L532">
        <v>10.749000000000001</v>
      </c>
      <c r="M532">
        <v>78.242000000000004</v>
      </c>
      <c r="N532">
        <v>1000.6</v>
      </c>
      <c r="O532">
        <v>0</v>
      </c>
      <c r="P532">
        <v>1038.9000000000001</v>
      </c>
      <c r="Q532">
        <v>6.4751000000000001E-3</v>
      </c>
      <c r="R532">
        <v>1.2214</v>
      </c>
      <c r="S532">
        <v>0.25</v>
      </c>
      <c r="T532">
        <v>11</v>
      </c>
      <c r="U532">
        <v>0</v>
      </c>
      <c r="V532">
        <v>0</v>
      </c>
      <c r="W532">
        <v>0</v>
      </c>
      <c r="X532">
        <v>361.29</v>
      </c>
      <c r="Y532">
        <v>364.53</v>
      </c>
      <c r="Z532">
        <v>-3.2361</v>
      </c>
      <c r="AA532">
        <v>-9.6095000000000006</v>
      </c>
      <c r="AB532" s="27">
        <v>100</v>
      </c>
      <c r="AC532" s="27">
        <v>99.99444444444444</v>
      </c>
      <c r="AD532">
        <v>1.2199</v>
      </c>
      <c r="AE532">
        <v>3.2019000000000002</v>
      </c>
      <c r="AF532">
        <v>225.39</v>
      </c>
      <c r="AG532">
        <v>-65.628</v>
      </c>
      <c r="AH532">
        <v>86.718999999999994</v>
      </c>
      <c r="AI532">
        <v>0.55913999999999997</v>
      </c>
      <c r="AJ532" s="2">
        <v>3.2556999999999998E-8</v>
      </c>
    </row>
    <row r="533" spans="1:36" x14ac:dyDescent="0.25">
      <c r="A533" s="17">
        <f t="shared" si="17"/>
        <v>41769</v>
      </c>
      <c r="B533">
        <v>5</v>
      </c>
      <c r="C533">
        <v>10</v>
      </c>
      <c r="D533">
        <v>23</v>
      </c>
      <c r="E533">
        <v>0</v>
      </c>
      <c r="F533">
        <v>130</v>
      </c>
      <c r="G533">
        <v>2300</v>
      </c>
      <c r="H533">
        <f t="shared" si="16"/>
        <v>130.95833333333334</v>
      </c>
      <c r="I533">
        <v>229.03</v>
      </c>
      <c r="J533">
        <v>6.3261000000000003</v>
      </c>
      <c r="K533">
        <v>10.787000000000001</v>
      </c>
      <c r="L533">
        <v>10.195</v>
      </c>
      <c r="M533">
        <v>81.188000000000002</v>
      </c>
      <c r="N533">
        <v>1000.8</v>
      </c>
      <c r="O533">
        <v>0</v>
      </c>
      <c r="P533">
        <v>1050.5</v>
      </c>
      <c r="Q533">
        <v>6.5468999999999996E-3</v>
      </c>
      <c r="R533">
        <v>1.2232000000000001</v>
      </c>
      <c r="S533">
        <v>0</v>
      </c>
      <c r="T533">
        <v>2.2000000000000002</v>
      </c>
      <c r="U533">
        <v>0</v>
      </c>
      <c r="V533">
        <v>0</v>
      </c>
      <c r="W533">
        <v>0</v>
      </c>
      <c r="X533">
        <v>363.91</v>
      </c>
      <c r="Y533">
        <v>362.78</v>
      </c>
      <c r="Z533">
        <v>1.1315</v>
      </c>
      <c r="AA533">
        <v>-10.73</v>
      </c>
      <c r="AB533" s="27">
        <v>100</v>
      </c>
      <c r="AC533" s="27">
        <v>100</v>
      </c>
      <c r="AD533">
        <v>1.2212000000000001</v>
      </c>
      <c r="AE533">
        <v>2.8003999999999998</v>
      </c>
      <c r="AF533">
        <v>213.59</v>
      </c>
      <c r="AG533">
        <v>-66.203000000000003</v>
      </c>
      <c r="AH533">
        <v>106.95</v>
      </c>
      <c r="AI533">
        <v>0.51329999999999998</v>
      </c>
      <c r="AJ533" s="2">
        <v>5.4895000000000003E-8</v>
      </c>
    </row>
    <row r="534" spans="1:36" x14ac:dyDescent="0.25">
      <c r="A534" s="17">
        <f t="shared" si="17"/>
        <v>41769</v>
      </c>
      <c r="B534">
        <v>5</v>
      </c>
      <c r="C534">
        <v>10</v>
      </c>
      <c r="D534">
        <v>23</v>
      </c>
      <c r="E534">
        <v>30</v>
      </c>
      <c r="F534">
        <v>130</v>
      </c>
      <c r="G534">
        <v>2330</v>
      </c>
      <c r="H534">
        <f t="shared" si="16"/>
        <v>130.97916666666669</v>
      </c>
      <c r="I534">
        <v>223.2</v>
      </c>
      <c r="J534">
        <v>5.6955</v>
      </c>
      <c r="K534">
        <v>11.021000000000001</v>
      </c>
      <c r="L534">
        <v>10.305999999999999</v>
      </c>
      <c r="M534">
        <v>77.906999999999996</v>
      </c>
      <c r="N534">
        <v>1000.7</v>
      </c>
      <c r="O534">
        <v>0</v>
      </c>
      <c r="P534">
        <v>1023.9</v>
      </c>
      <c r="Q534">
        <v>6.3809000000000001E-3</v>
      </c>
      <c r="R534">
        <v>1.2222999999999999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355.43</v>
      </c>
      <c r="Y534">
        <v>362.7</v>
      </c>
      <c r="Z534">
        <v>-7.2774000000000001</v>
      </c>
      <c r="AA534">
        <v>-11.029</v>
      </c>
      <c r="AB534" s="27">
        <v>100</v>
      </c>
      <c r="AC534" s="27">
        <v>100</v>
      </c>
      <c r="AD534">
        <v>1.2204999999999999</v>
      </c>
      <c r="AE534">
        <v>3.5261</v>
      </c>
      <c r="AF534">
        <v>205.94</v>
      </c>
      <c r="AG534">
        <v>-53.381999999999998</v>
      </c>
      <c r="AH534">
        <v>65.959999999999994</v>
      </c>
      <c r="AI534">
        <v>0.53185000000000004</v>
      </c>
      <c r="AJ534" s="2">
        <v>3.0703000000000002E-7</v>
      </c>
    </row>
    <row r="535" spans="1:36" x14ac:dyDescent="0.25">
      <c r="A535" s="17">
        <f t="shared" si="17"/>
        <v>41770</v>
      </c>
      <c r="B535">
        <v>5</v>
      </c>
      <c r="C535">
        <v>11</v>
      </c>
      <c r="D535">
        <v>0</v>
      </c>
      <c r="E535">
        <v>0</v>
      </c>
      <c r="F535">
        <v>131</v>
      </c>
      <c r="G535">
        <v>0</v>
      </c>
      <c r="H535">
        <f t="shared" si="16"/>
        <v>131</v>
      </c>
      <c r="I535">
        <v>224.63</v>
      </c>
      <c r="J535">
        <v>6.0805999999999996</v>
      </c>
      <c r="K535">
        <v>10.75</v>
      </c>
      <c r="L535">
        <v>10.225</v>
      </c>
      <c r="M535">
        <v>80.542000000000002</v>
      </c>
      <c r="N535">
        <v>1000.6</v>
      </c>
      <c r="O535">
        <v>0</v>
      </c>
      <c r="P535">
        <v>1039.2</v>
      </c>
      <c r="Q535">
        <v>6.4773000000000001E-3</v>
      </c>
      <c r="R535">
        <v>1.2232000000000001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350.82</v>
      </c>
      <c r="Y535">
        <v>362.06</v>
      </c>
      <c r="Z535">
        <v>-11.244999999999999</v>
      </c>
      <c r="AA535">
        <v>-11.173</v>
      </c>
      <c r="AB535" s="27">
        <v>99.99722222222222</v>
      </c>
      <c r="AC535" s="27">
        <v>99.99722222222222</v>
      </c>
      <c r="AD535">
        <v>1.2216</v>
      </c>
      <c r="AE535">
        <v>3.6604000000000001</v>
      </c>
      <c r="AF535">
        <v>208.72</v>
      </c>
      <c r="AG535">
        <v>-40.71</v>
      </c>
      <c r="AH535">
        <v>-1.2536</v>
      </c>
      <c r="AI535">
        <v>0.55871999999999999</v>
      </c>
      <c r="AJ535" s="2">
        <v>4.4093000000000002E-7</v>
      </c>
    </row>
    <row r="536" spans="1:36" x14ac:dyDescent="0.25">
      <c r="A536" s="17">
        <f t="shared" si="17"/>
        <v>41770</v>
      </c>
      <c r="B536">
        <v>5</v>
      </c>
      <c r="C536">
        <v>11</v>
      </c>
      <c r="D536">
        <v>0</v>
      </c>
      <c r="E536">
        <v>30</v>
      </c>
      <c r="F536">
        <v>131</v>
      </c>
      <c r="G536">
        <v>30</v>
      </c>
      <c r="H536">
        <f t="shared" si="16"/>
        <v>131.02083333333334</v>
      </c>
      <c r="I536">
        <v>219.73</v>
      </c>
      <c r="J536">
        <v>5.0256999999999996</v>
      </c>
      <c r="K536">
        <v>10.4</v>
      </c>
      <c r="L536">
        <v>9.8634000000000004</v>
      </c>
      <c r="M536">
        <v>82.94</v>
      </c>
      <c r="N536">
        <v>1000.4</v>
      </c>
      <c r="O536">
        <v>0</v>
      </c>
      <c r="P536">
        <v>1045.8</v>
      </c>
      <c r="Q536">
        <v>6.5199000000000003E-3</v>
      </c>
      <c r="R536">
        <v>1.2243999999999999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336.71</v>
      </c>
      <c r="Y536">
        <v>360.57</v>
      </c>
      <c r="Z536">
        <v>-23.869</v>
      </c>
      <c r="AA536">
        <v>-11.555</v>
      </c>
      <c r="AB536" s="27">
        <v>99.99722222222222</v>
      </c>
      <c r="AC536" s="27">
        <v>99.99722222222222</v>
      </c>
      <c r="AD536">
        <v>1.2226999999999999</v>
      </c>
      <c r="AE536">
        <v>3.3658999999999999</v>
      </c>
      <c r="AF536">
        <v>201.41</v>
      </c>
      <c r="AG536">
        <v>-39.151000000000003</v>
      </c>
      <c r="AH536">
        <v>38.040999999999997</v>
      </c>
      <c r="AI536">
        <v>0.53715000000000002</v>
      </c>
      <c r="AJ536" s="2">
        <v>2.9036000000000001E-7</v>
      </c>
    </row>
    <row r="537" spans="1:36" x14ac:dyDescent="0.25">
      <c r="A537" s="17">
        <f t="shared" si="17"/>
        <v>41770</v>
      </c>
      <c r="B537">
        <v>5</v>
      </c>
      <c r="C537">
        <v>11</v>
      </c>
      <c r="D537">
        <v>1</v>
      </c>
      <c r="E537">
        <v>0</v>
      </c>
      <c r="F537">
        <v>131</v>
      </c>
      <c r="G537">
        <v>100</v>
      </c>
      <c r="H537">
        <f t="shared" si="16"/>
        <v>131.04166666666666</v>
      </c>
      <c r="I537">
        <v>221.93</v>
      </c>
      <c r="J537">
        <v>5.4783999999999997</v>
      </c>
      <c r="K537">
        <v>10.624000000000001</v>
      </c>
      <c r="L537">
        <v>9.9240999999999993</v>
      </c>
      <c r="M537">
        <v>79.269000000000005</v>
      </c>
      <c r="N537">
        <v>1000.3</v>
      </c>
      <c r="O537">
        <v>0</v>
      </c>
      <c r="P537">
        <v>1014.5</v>
      </c>
      <c r="Q537">
        <v>6.3248999999999996E-3</v>
      </c>
      <c r="R537">
        <v>1.2235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341.4</v>
      </c>
      <c r="Y537">
        <v>360.77</v>
      </c>
      <c r="Z537">
        <v>-19.373999999999999</v>
      </c>
      <c r="AA537">
        <v>-12.798</v>
      </c>
      <c r="AB537" s="27">
        <v>100</v>
      </c>
      <c r="AC537" s="27">
        <v>100</v>
      </c>
      <c r="AD537">
        <v>1.2216</v>
      </c>
      <c r="AE537">
        <v>3.5489999999999999</v>
      </c>
      <c r="AF537">
        <v>203.87</v>
      </c>
      <c r="AG537">
        <v>-55.569000000000003</v>
      </c>
      <c r="AH537">
        <v>57.527999999999999</v>
      </c>
      <c r="AI537">
        <v>0.61634</v>
      </c>
      <c r="AJ537" s="2">
        <v>3.411E-7</v>
      </c>
    </row>
    <row r="538" spans="1:36" x14ac:dyDescent="0.25">
      <c r="A538" s="17">
        <f t="shared" si="17"/>
        <v>41770</v>
      </c>
      <c r="B538">
        <v>5</v>
      </c>
      <c r="C538">
        <v>11</v>
      </c>
      <c r="D538">
        <v>1</v>
      </c>
      <c r="E538">
        <v>30</v>
      </c>
      <c r="F538">
        <v>131</v>
      </c>
      <c r="G538">
        <v>130</v>
      </c>
      <c r="H538">
        <f t="shared" si="16"/>
        <v>131.0625</v>
      </c>
      <c r="I538">
        <v>222.63</v>
      </c>
      <c r="J538">
        <v>5.6374000000000004</v>
      </c>
      <c r="K538">
        <v>10.683999999999999</v>
      </c>
      <c r="L538">
        <v>10.128</v>
      </c>
      <c r="M538">
        <v>77.697000000000003</v>
      </c>
      <c r="N538">
        <v>1000.2</v>
      </c>
      <c r="O538">
        <v>0</v>
      </c>
      <c r="P538">
        <v>998.54</v>
      </c>
      <c r="Q538">
        <v>6.2250999999999999E-3</v>
      </c>
      <c r="R538">
        <v>1.2232000000000001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345.64</v>
      </c>
      <c r="Y538">
        <v>360.96</v>
      </c>
      <c r="Z538">
        <v>-15.326000000000001</v>
      </c>
      <c r="AA538">
        <v>-12.853</v>
      </c>
      <c r="AB538" s="27">
        <v>100</v>
      </c>
      <c r="AC538" s="27">
        <v>100</v>
      </c>
      <c r="AD538">
        <v>1.2216</v>
      </c>
      <c r="AE538">
        <v>3.637</v>
      </c>
      <c r="AF538">
        <v>205.69</v>
      </c>
      <c r="AG538">
        <v>-50.662999999999997</v>
      </c>
      <c r="AH538">
        <v>57.679000000000002</v>
      </c>
      <c r="AI538">
        <v>0.58718999999999999</v>
      </c>
      <c r="AJ538" s="2">
        <v>3.4161E-7</v>
      </c>
    </row>
    <row r="539" spans="1:36" x14ac:dyDescent="0.25">
      <c r="A539" s="17">
        <f t="shared" si="17"/>
        <v>41770</v>
      </c>
      <c r="B539">
        <v>5</v>
      </c>
      <c r="C539">
        <v>11</v>
      </c>
      <c r="D539">
        <v>2</v>
      </c>
      <c r="E539">
        <v>0</v>
      </c>
      <c r="F539">
        <v>131</v>
      </c>
      <c r="G539">
        <v>200</v>
      </c>
      <c r="H539">
        <f t="shared" si="16"/>
        <v>131.08333333333334</v>
      </c>
      <c r="I539">
        <v>226.1</v>
      </c>
      <c r="J539">
        <v>6.1618000000000004</v>
      </c>
      <c r="K539">
        <v>10.544</v>
      </c>
      <c r="L539">
        <v>9.9842999999999993</v>
      </c>
      <c r="M539">
        <v>77.343000000000004</v>
      </c>
      <c r="N539">
        <v>1000.2</v>
      </c>
      <c r="O539">
        <v>0</v>
      </c>
      <c r="P539">
        <v>984.58</v>
      </c>
      <c r="Q539">
        <v>6.1380999999999996E-3</v>
      </c>
      <c r="R539">
        <v>1.2238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338.04</v>
      </c>
      <c r="Y539">
        <v>359.73</v>
      </c>
      <c r="Z539">
        <v>-21.687999999999999</v>
      </c>
      <c r="AA539">
        <v>-13.21</v>
      </c>
      <c r="AB539" s="27">
        <v>100</v>
      </c>
      <c r="AC539" s="27">
        <v>100</v>
      </c>
      <c r="AD539">
        <v>1.2224999999999999</v>
      </c>
      <c r="AE539">
        <v>3.5287999999999999</v>
      </c>
      <c r="AF539">
        <v>211.48</v>
      </c>
      <c r="AG539">
        <v>-50.162999999999997</v>
      </c>
      <c r="AH539">
        <v>51.322000000000003</v>
      </c>
      <c r="AI539">
        <v>0.61438999999999999</v>
      </c>
      <c r="AJ539" s="2">
        <v>3.4984000000000001E-7</v>
      </c>
    </row>
    <row r="540" spans="1:36" x14ac:dyDescent="0.25">
      <c r="A540" s="17">
        <f t="shared" si="17"/>
        <v>41770</v>
      </c>
      <c r="B540">
        <v>5</v>
      </c>
      <c r="C540">
        <v>11</v>
      </c>
      <c r="D540">
        <v>2</v>
      </c>
      <c r="E540">
        <v>30</v>
      </c>
      <c r="F540">
        <v>131</v>
      </c>
      <c r="G540">
        <v>230</v>
      </c>
      <c r="H540">
        <f t="shared" si="16"/>
        <v>131.10416666666669</v>
      </c>
      <c r="I540">
        <v>222.57</v>
      </c>
      <c r="J540">
        <v>5.6896000000000004</v>
      </c>
      <c r="K540">
        <v>10.095000000000001</v>
      </c>
      <c r="L540">
        <v>9.5398999999999994</v>
      </c>
      <c r="M540">
        <v>78.040000000000006</v>
      </c>
      <c r="N540">
        <v>1000.1</v>
      </c>
      <c r="O540">
        <v>0</v>
      </c>
      <c r="P540">
        <v>964.23</v>
      </c>
      <c r="Q540">
        <v>6.0112999999999998E-3</v>
      </c>
      <c r="R540">
        <v>1.2258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315.47000000000003</v>
      </c>
      <c r="Y540">
        <v>356.86</v>
      </c>
      <c r="Z540">
        <v>-41.384</v>
      </c>
      <c r="AA540">
        <v>-14.118</v>
      </c>
      <c r="AB540" s="27">
        <v>100</v>
      </c>
      <c r="AC540" s="27">
        <v>100</v>
      </c>
      <c r="AD540">
        <v>1.2241</v>
      </c>
      <c r="AE540">
        <v>3.5973000000000002</v>
      </c>
      <c r="AF540">
        <v>205.67</v>
      </c>
      <c r="AG540">
        <v>-52.027999999999999</v>
      </c>
      <c r="AH540">
        <v>38.353000000000002</v>
      </c>
      <c r="AI540">
        <v>0.55191999999999997</v>
      </c>
      <c r="AJ540" s="2">
        <v>2.8985000000000002E-7</v>
      </c>
    </row>
    <row r="541" spans="1:36" x14ac:dyDescent="0.25">
      <c r="A541" s="17">
        <f t="shared" si="17"/>
        <v>41770</v>
      </c>
      <c r="B541">
        <v>5</v>
      </c>
      <c r="C541">
        <v>11</v>
      </c>
      <c r="D541">
        <v>3</v>
      </c>
      <c r="E541">
        <v>0</v>
      </c>
      <c r="F541">
        <v>131</v>
      </c>
      <c r="G541">
        <v>300</v>
      </c>
      <c r="H541">
        <f t="shared" si="16"/>
        <v>131.125</v>
      </c>
      <c r="I541">
        <v>219.13</v>
      </c>
      <c r="J541">
        <v>4.8448000000000002</v>
      </c>
      <c r="K541">
        <v>9.2542000000000009</v>
      </c>
      <c r="L541">
        <v>8.5176999999999996</v>
      </c>
      <c r="M541">
        <v>80.272999999999996</v>
      </c>
      <c r="N541">
        <v>999.96</v>
      </c>
      <c r="O541">
        <v>0</v>
      </c>
      <c r="P541">
        <v>937.31</v>
      </c>
      <c r="Q541">
        <v>5.8436E-3</v>
      </c>
      <c r="R541">
        <v>1.2294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277.98</v>
      </c>
      <c r="Y541">
        <v>351.49</v>
      </c>
      <c r="Z541">
        <v>-73.512</v>
      </c>
      <c r="AA541">
        <v>-18.277999999999999</v>
      </c>
      <c r="AB541" s="27">
        <v>100</v>
      </c>
      <c r="AC541" s="27">
        <v>100</v>
      </c>
      <c r="AD541">
        <v>1.2271000000000001</v>
      </c>
      <c r="AE541">
        <v>3.6473</v>
      </c>
      <c r="AF541">
        <v>201.83</v>
      </c>
      <c r="AG541">
        <v>-64.165999999999997</v>
      </c>
      <c r="AH541">
        <v>25.065999999999999</v>
      </c>
      <c r="AI541">
        <v>0.48402000000000001</v>
      </c>
      <c r="AJ541" s="2">
        <v>2.8451E-7</v>
      </c>
    </row>
    <row r="542" spans="1:36" x14ac:dyDescent="0.25">
      <c r="A542" s="17">
        <f t="shared" si="17"/>
        <v>41770</v>
      </c>
      <c r="B542">
        <v>5</v>
      </c>
      <c r="C542">
        <v>11</v>
      </c>
      <c r="D542">
        <v>3</v>
      </c>
      <c r="E542">
        <v>30</v>
      </c>
      <c r="F542">
        <v>131</v>
      </c>
      <c r="G542">
        <v>330</v>
      </c>
      <c r="H542">
        <f t="shared" si="16"/>
        <v>131.14583333333334</v>
      </c>
      <c r="I542">
        <v>208.1</v>
      </c>
      <c r="J542">
        <v>4.8949999999999996</v>
      </c>
      <c r="K542">
        <v>9.2272999999999996</v>
      </c>
      <c r="L542">
        <v>8.4428000000000001</v>
      </c>
      <c r="M542">
        <v>81.575000000000003</v>
      </c>
      <c r="N542">
        <v>999.82</v>
      </c>
      <c r="O542">
        <v>0</v>
      </c>
      <c r="P542">
        <v>950.92</v>
      </c>
      <c r="Q542">
        <v>5.9296000000000001E-3</v>
      </c>
      <c r="R542">
        <v>1.2293000000000001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318.49</v>
      </c>
      <c r="Y542">
        <v>353.48</v>
      </c>
      <c r="Z542">
        <v>-34.99</v>
      </c>
      <c r="AA542">
        <v>-19.998999999999999</v>
      </c>
      <c r="AB542" s="27">
        <v>100</v>
      </c>
      <c r="AC542" s="27">
        <v>100</v>
      </c>
      <c r="AD542">
        <v>1.2273000000000001</v>
      </c>
      <c r="AE542">
        <v>4.0521000000000003</v>
      </c>
      <c r="AF542">
        <v>199.68</v>
      </c>
      <c r="AG542">
        <v>-40.232999999999997</v>
      </c>
      <c r="AH542">
        <v>24.783999999999999</v>
      </c>
      <c r="AI542">
        <v>0.53264</v>
      </c>
      <c r="AJ542" s="2">
        <v>2.4425999999999999E-7</v>
      </c>
    </row>
    <row r="543" spans="1:36" x14ac:dyDescent="0.25">
      <c r="A543" s="17">
        <f t="shared" si="17"/>
        <v>41770</v>
      </c>
      <c r="B543">
        <v>5</v>
      </c>
      <c r="C543">
        <v>11</v>
      </c>
      <c r="D543">
        <v>4</v>
      </c>
      <c r="E543">
        <v>0</v>
      </c>
      <c r="F543">
        <v>131</v>
      </c>
      <c r="G543">
        <v>400</v>
      </c>
      <c r="H543">
        <f t="shared" si="16"/>
        <v>131.16666666666666</v>
      </c>
      <c r="I543">
        <v>208.73</v>
      </c>
      <c r="J543">
        <v>5.4661</v>
      </c>
      <c r="K543">
        <v>9.6233000000000004</v>
      </c>
      <c r="L543">
        <v>9.0145</v>
      </c>
      <c r="M543">
        <v>79.016999999999996</v>
      </c>
      <c r="N543">
        <v>999.73</v>
      </c>
      <c r="O543">
        <v>1.4733000000000001</v>
      </c>
      <c r="P543">
        <v>945.89</v>
      </c>
      <c r="Q543">
        <v>5.8986999999999998E-3</v>
      </c>
      <c r="R543">
        <v>1.2274</v>
      </c>
      <c r="S543">
        <v>0</v>
      </c>
      <c r="T543">
        <v>0</v>
      </c>
      <c r="U543">
        <v>0</v>
      </c>
      <c r="V543">
        <v>1.3255999999999999</v>
      </c>
      <c r="W543">
        <v>0</v>
      </c>
      <c r="X543">
        <v>337.75</v>
      </c>
      <c r="Y543">
        <v>355.57</v>
      </c>
      <c r="Z543">
        <v>-16.495000000000001</v>
      </c>
      <c r="AA543">
        <v>-18.181000000000001</v>
      </c>
      <c r="AB543" s="27">
        <v>100</v>
      </c>
      <c r="AC543" s="27">
        <v>100</v>
      </c>
      <c r="AD543">
        <v>1.226</v>
      </c>
      <c r="AE543">
        <v>4.2910000000000004</v>
      </c>
      <c r="AF543">
        <v>201.17</v>
      </c>
      <c r="AG543">
        <v>-39.673999999999999</v>
      </c>
      <c r="AH543">
        <v>19.649000000000001</v>
      </c>
      <c r="AI543">
        <v>0.60062000000000004</v>
      </c>
      <c r="AJ543" s="2">
        <v>3.3984E-7</v>
      </c>
    </row>
    <row r="544" spans="1:36" x14ac:dyDescent="0.25">
      <c r="A544" s="17">
        <f t="shared" si="17"/>
        <v>41770</v>
      </c>
      <c r="B544">
        <v>5</v>
      </c>
      <c r="C544">
        <v>11</v>
      </c>
      <c r="D544">
        <v>4</v>
      </c>
      <c r="E544">
        <v>30</v>
      </c>
      <c r="F544">
        <v>131</v>
      </c>
      <c r="G544">
        <v>430</v>
      </c>
      <c r="H544">
        <f t="shared" si="16"/>
        <v>131.1875</v>
      </c>
      <c r="I544">
        <v>212.37</v>
      </c>
      <c r="J544">
        <v>5.5468999999999999</v>
      </c>
      <c r="K544">
        <v>9.3611000000000004</v>
      </c>
      <c r="L544">
        <v>8.9821000000000009</v>
      </c>
      <c r="M544">
        <v>82.533000000000001</v>
      </c>
      <c r="N544">
        <v>999.56</v>
      </c>
      <c r="O544">
        <v>5.9370000000000003</v>
      </c>
      <c r="P544">
        <v>970.53</v>
      </c>
      <c r="Q544">
        <v>6.0540000000000004E-3</v>
      </c>
      <c r="R544">
        <v>1.2282999999999999</v>
      </c>
      <c r="S544">
        <v>8.3333000000000004E-2</v>
      </c>
      <c r="T544">
        <v>14.4</v>
      </c>
      <c r="U544">
        <v>0</v>
      </c>
      <c r="V544">
        <v>6.7645</v>
      </c>
      <c r="W544">
        <v>2.2130000000000001</v>
      </c>
      <c r="X544">
        <v>351.17</v>
      </c>
      <c r="Y544">
        <v>355.76</v>
      </c>
      <c r="Z544">
        <v>-4.6170000000000003E-2</v>
      </c>
      <c r="AA544">
        <v>-15.536</v>
      </c>
      <c r="AB544" s="27">
        <v>100</v>
      </c>
      <c r="AC544" s="27">
        <v>96.794444444444451</v>
      </c>
      <c r="AD544">
        <v>1.2267999999999999</v>
      </c>
      <c r="AE544">
        <v>4.2241999999999997</v>
      </c>
      <c r="AF544">
        <v>201.6</v>
      </c>
      <c r="AG544">
        <v>-45.08</v>
      </c>
      <c r="AH544">
        <v>50.363</v>
      </c>
      <c r="AI544">
        <v>0.59421000000000002</v>
      </c>
      <c r="AJ544" s="2">
        <v>-1.4397000000000001E-7</v>
      </c>
    </row>
    <row r="545" spans="1:36" x14ac:dyDescent="0.25">
      <c r="A545" s="17">
        <f t="shared" si="17"/>
        <v>41770</v>
      </c>
      <c r="B545">
        <v>5</v>
      </c>
      <c r="C545">
        <v>11</v>
      </c>
      <c r="D545">
        <v>5</v>
      </c>
      <c r="E545">
        <v>0</v>
      </c>
      <c r="F545">
        <v>131</v>
      </c>
      <c r="G545">
        <v>500</v>
      </c>
      <c r="H545">
        <f t="shared" si="16"/>
        <v>131.20833333333334</v>
      </c>
      <c r="I545">
        <v>214.23</v>
      </c>
      <c r="J545">
        <v>5.0423999999999998</v>
      </c>
      <c r="K545">
        <v>9.2167999999999992</v>
      </c>
      <c r="L545">
        <v>8.7681000000000004</v>
      </c>
      <c r="M545">
        <v>84.619</v>
      </c>
      <c r="N545">
        <v>999.59</v>
      </c>
      <c r="O545">
        <v>12.372</v>
      </c>
      <c r="P545">
        <v>985.65</v>
      </c>
      <c r="Q545">
        <v>6.1484E-3</v>
      </c>
      <c r="R545">
        <v>1.2289000000000001</v>
      </c>
      <c r="S545">
        <v>3.3333000000000002E-2</v>
      </c>
      <c r="T545">
        <v>12</v>
      </c>
      <c r="U545">
        <v>0</v>
      </c>
      <c r="V545">
        <v>12.183999999999999</v>
      </c>
      <c r="W545">
        <v>3.1389</v>
      </c>
      <c r="X545">
        <v>349.76</v>
      </c>
      <c r="Y545">
        <v>355.52</v>
      </c>
      <c r="Z545">
        <v>3.2869999999999999</v>
      </c>
      <c r="AA545">
        <v>-13.808999999999999</v>
      </c>
      <c r="AB545" s="27">
        <v>100</v>
      </c>
      <c r="AC545" s="27">
        <v>99.763888888888886</v>
      </c>
      <c r="AD545">
        <v>1.2277</v>
      </c>
      <c r="AE545">
        <v>4.0129000000000001</v>
      </c>
      <c r="AF545">
        <v>201.9</v>
      </c>
      <c r="AG545">
        <v>-41.512</v>
      </c>
      <c r="AH545">
        <v>-2.7094</v>
      </c>
      <c r="AI545">
        <v>0.58411999999999997</v>
      </c>
      <c r="AJ545" s="2">
        <v>9.8661000000000007E-7</v>
      </c>
    </row>
    <row r="546" spans="1:36" x14ac:dyDescent="0.25">
      <c r="A546" s="17">
        <f t="shared" si="17"/>
        <v>41770</v>
      </c>
      <c r="B546">
        <v>5</v>
      </c>
      <c r="C546">
        <v>11</v>
      </c>
      <c r="D546">
        <v>5</v>
      </c>
      <c r="E546">
        <v>30</v>
      </c>
      <c r="F546">
        <v>131</v>
      </c>
      <c r="G546">
        <v>530</v>
      </c>
      <c r="H546">
        <f t="shared" si="16"/>
        <v>131.22916666666669</v>
      </c>
      <c r="I546">
        <v>215.83</v>
      </c>
      <c r="J546">
        <v>5.7312000000000003</v>
      </c>
      <c r="K546">
        <v>9.3747000000000007</v>
      </c>
      <c r="L546">
        <v>8.9049999999999994</v>
      </c>
      <c r="M546">
        <v>81.468999999999994</v>
      </c>
      <c r="N546">
        <v>999.64</v>
      </c>
      <c r="O546">
        <v>15.423999999999999</v>
      </c>
      <c r="P546">
        <v>959.02</v>
      </c>
      <c r="Q546">
        <v>5.9814999999999998E-3</v>
      </c>
      <c r="R546">
        <v>1.2283999999999999</v>
      </c>
      <c r="S546">
        <v>0</v>
      </c>
      <c r="T546">
        <v>1.6</v>
      </c>
      <c r="U546">
        <v>0</v>
      </c>
      <c r="V546">
        <v>15.611000000000001</v>
      </c>
      <c r="W546">
        <v>3.4735999999999998</v>
      </c>
      <c r="X546">
        <v>348.14</v>
      </c>
      <c r="Y546">
        <v>355.92</v>
      </c>
      <c r="Z546">
        <v>4.3601999999999999</v>
      </c>
      <c r="AA546">
        <v>-13.202999999999999</v>
      </c>
      <c r="AB546" s="27">
        <v>100</v>
      </c>
      <c r="AC546" s="27">
        <v>99.683333333333337</v>
      </c>
      <c r="AD546">
        <v>1.2265999999999999</v>
      </c>
      <c r="AE546">
        <v>4.5124000000000004</v>
      </c>
      <c r="AF546">
        <v>203.38</v>
      </c>
      <c r="AG546">
        <v>-46.426000000000002</v>
      </c>
      <c r="AH546">
        <v>119.57</v>
      </c>
      <c r="AI546">
        <v>0.64412000000000003</v>
      </c>
      <c r="AJ546" s="2">
        <v>-3.9504000000000002E-7</v>
      </c>
    </row>
    <row r="547" spans="1:36" x14ac:dyDescent="0.25">
      <c r="A547" s="17">
        <f t="shared" si="17"/>
        <v>41770</v>
      </c>
      <c r="B547">
        <v>5</v>
      </c>
      <c r="C547">
        <v>11</v>
      </c>
      <c r="D547">
        <v>6</v>
      </c>
      <c r="E547">
        <v>0</v>
      </c>
      <c r="F547">
        <v>131</v>
      </c>
      <c r="G547">
        <v>600</v>
      </c>
      <c r="H547">
        <f t="shared" si="16"/>
        <v>131.25</v>
      </c>
      <c r="I547">
        <v>216.9</v>
      </c>
      <c r="J547">
        <v>5.7595000000000001</v>
      </c>
      <c r="K547">
        <v>9.4610000000000003</v>
      </c>
      <c r="L547">
        <v>8.9891000000000005</v>
      </c>
      <c r="M547">
        <v>80.554000000000002</v>
      </c>
      <c r="N547">
        <v>999.7</v>
      </c>
      <c r="O547">
        <v>33.375</v>
      </c>
      <c r="P547">
        <v>953.84</v>
      </c>
      <c r="Q547">
        <v>5.9487000000000003E-3</v>
      </c>
      <c r="R547">
        <v>1.2281</v>
      </c>
      <c r="S547">
        <v>0</v>
      </c>
      <c r="T547">
        <v>0</v>
      </c>
      <c r="U547">
        <v>0</v>
      </c>
      <c r="V547">
        <v>36.661999999999999</v>
      </c>
      <c r="W547">
        <v>7.1148999999999996</v>
      </c>
      <c r="X547">
        <v>348.23</v>
      </c>
      <c r="Y547">
        <v>356.68</v>
      </c>
      <c r="Z547">
        <v>21.097999999999999</v>
      </c>
      <c r="AA547">
        <v>-11.803000000000001</v>
      </c>
      <c r="AB547" s="27">
        <v>100</v>
      </c>
      <c r="AC547" s="27">
        <v>100</v>
      </c>
      <c r="AD547">
        <v>1.2266999999999999</v>
      </c>
      <c r="AE547">
        <v>4.3743999999999996</v>
      </c>
      <c r="AF547">
        <v>201.89</v>
      </c>
      <c r="AG547">
        <v>-40.133000000000003</v>
      </c>
      <c r="AH547">
        <v>98.384</v>
      </c>
      <c r="AI547">
        <v>0.63826000000000005</v>
      </c>
      <c r="AJ547" s="2">
        <v>1.1629E-7</v>
      </c>
    </row>
    <row r="548" spans="1:36" x14ac:dyDescent="0.25">
      <c r="A548" s="17">
        <f t="shared" si="17"/>
        <v>41770</v>
      </c>
      <c r="B548">
        <v>5</v>
      </c>
      <c r="C548">
        <v>11</v>
      </c>
      <c r="D548">
        <v>6</v>
      </c>
      <c r="E548">
        <v>30</v>
      </c>
      <c r="F548">
        <v>131</v>
      </c>
      <c r="G548">
        <v>630</v>
      </c>
      <c r="H548">
        <f t="shared" si="16"/>
        <v>131.27083333333334</v>
      </c>
      <c r="I548">
        <v>219.83</v>
      </c>
      <c r="J548">
        <v>5.7405999999999997</v>
      </c>
      <c r="K548">
        <v>9.4756</v>
      </c>
      <c r="L548">
        <v>9.0907999999999998</v>
      </c>
      <c r="M548">
        <v>81.435000000000002</v>
      </c>
      <c r="N548">
        <v>999.76</v>
      </c>
      <c r="O548">
        <v>52.505000000000003</v>
      </c>
      <c r="P548">
        <v>965.15</v>
      </c>
      <c r="Q548">
        <v>6.0191000000000003E-3</v>
      </c>
      <c r="R548">
        <v>1.228</v>
      </c>
      <c r="S548">
        <v>3.3333000000000002E-2</v>
      </c>
      <c r="T548">
        <v>8</v>
      </c>
      <c r="U548">
        <v>0</v>
      </c>
      <c r="V548">
        <v>53.042999999999999</v>
      </c>
      <c r="W548">
        <v>9.7522000000000002</v>
      </c>
      <c r="X548">
        <v>352.11</v>
      </c>
      <c r="Y548">
        <v>357.8</v>
      </c>
      <c r="Z548">
        <v>37.603000000000002</v>
      </c>
      <c r="AA548">
        <v>-9.5564999999999998</v>
      </c>
      <c r="AB548" s="27">
        <v>100</v>
      </c>
      <c r="AC548" s="27">
        <v>99.972222222222229</v>
      </c>
      <c r="AD548">
        <v>1.2266999999999999</v>
      </c>
      <c r="AE548">
        <v>3.8485999999999998</v>
      </c>
      <c r="AF548">
        <v>202.59</v>
      </c>
      <c r="AG548">
        <v>-30.390999999999998</v>
      </c>
      <c r="AH548">
        <v>51.703000000000003</v>
      </c>
      <c r="AI548">
        <v>0.53883999999999999</v>
      </c>
      <c r="AJ548" s="2">
        <v>2.579E-7</v>
      </c>
    </row>
    <row r="549" spans="1:36" x14ac:dyDescent="0.25">
      <c r="A549" s="17">
        <f t="shared" si="17"/>
        <v>41770</v>
      </c>
      <c r="B549">
        <v>5</v>
      </c>
      <c r="C549">
        <v>11</v>
      </c>
      <c r="D549">
        <v>7</v>
      </c>
      <c r="E549">
        <v>0</v>
      </c>
      <c r="F549">
        <v>131</v>
      </c>
      <c r="G549">
        <v>700</v>
      </c>
      <c r="H549">
        <f t="shared" si="16"/>
        <v>131.29166666666666</v>
      </c>
      <c r="I549">
        <v>221.03</v>
      </c>
      <c r="J549">
        <v>5.5720999999999998</v>
      </c>
      <c r="K549">
        <v>9.4169999999999998</v>
      </c>
      <c r="L549">
        <v>9.0900999999999996</v>
      </c>
      <c r="M549">
        <v>82.713999999999999</v>
      </c>
      <c r="N549">
        <v>999.82</v>
      </c>
      <c r="O549">
        <v>55.503</v>
      </c>
      <c r="P549">
        <v>976.4</v>
      </c>
      <c r="Q549">
        <v>6.0891000000000001E-3</v>
      </c>
      <c r="R549">
        <v>1.2282999999999999</v>
      </c>
      <c r="S549">
        <v>0.21667</v>
      </c>
      <c r="T549">
        <v>18.600000000000001</v>
      </c>
      <c r="U549">
        <v>0</v>
      </c>
      <c r="V549">
        <v>57.713999999999999</v>
      </c>
      <c r="W549">
        <v>10.779</v>
      </c>
      <c r="X549">
        <v>355.18</v>
      </c>
      <c r="Y549">
        <v>358.33</v>
      </c>
      <c r="Z549">
        <v>43.786000000000001</v>
      </c>
      <c r="AA549">
        <v>-7.7145000000000001</v>
      </c>
      <c r="AB549" s="27">
        <v>100</v>
      </c>
      <c r="AC549" s="27">
        <v>99.86666666666666</v>
      </c>
      <c r="AD549">
        <v>1.2266999999999999</v>
      </c>
      <c r="AE549">
        <v>3.8662000000000001</v>
      </c>
      <c r="AF549">
        <v>203.95</v>
      </c>
      <c r="AG549">
        <v>-48.747</v>
      </c>
      <c r="AH549" s="34">
        <v>65</v>
      </c>
      <c r="AI549">
        <v>0.61653000000000002</v>
      </c>
      <c r="AJ549" s="2">
        <v>-1.7096999999999999E-6</v>
      </c>
    </row>
    <row r="550" spans="1:36" x14ac:dyDescent="0.25">
      <c r="A550" s="17">
        <f t="shared" si="17"/>
        <v>41770</v>
      </c>
      <c r="B550">
        <v>5</v>
      </c>
      <c r="C550">
        <v>11</v>
      </c>
      <c r="D550">
        <v>7</v>
      </c>
      <c r="E550">
        <v>30</v>
      </c>
      <c r="F550">
        <v>131</v>
      </c>
      <c r="G550">
        <v>730</v>
      </c>
      <c r="H550">
        <f t="shared" si="16"/>
        <v>131.3125</v>
      </c>
      <c r="I550">
        <v>218.73</v>
      </c>
      <c r="J550">
        <v>5.7625999999999999</v>
      </c>
      <c r="K550">
        <v>9.7210000000000001</v>
      </c>
      <c r="L550">
        <v>9.3217999999999996</v>
      </c>
      <c r="M550">
        <v>80.588999999999999</v>
      </c>
      <c r="N550">
        <v>999.92</v>
      </c>
      <c r="O550">
        <v>95.644999999999996</v>
      </c>
      <c r="P550">
        <v>971.04</v>
      </c>
      <c r="Q550">
        <v>6.0549000000000002E-3</v>
      </c>
      <c r="R550">
        <v>1.2271000000000001</v>
      </c>
      <c r="S550">
        <v>0</v>
      </c>
      <c r="T550">
        <v>0</v>
      </c>
      <c r="U550">
        <v>0</v>
      </c>
      <c r="V550">
        <v>105.06</v>
      </c>
      <c r="W550">
        <v>19.137</v>
      </c>
      <c r="X550">
        <v>349.51</v>
      </c>
      <c r="Y550">
        <v>360.85</v>
      </c>
      <c r="Z550">
        <v>74.584999999999994</v>
      </c>
      <c r="AA550">
        <v>-5.2652999999999999</v>
      </c>
      <c r="AB550" s="27">
        <v>100</v>
      </c>
      <c r="AC550" s="27">
        <v>100</v>
      </c>
      <c r="AD550">
        <v>1.2256</v>
      </c>
      <c r="AE550">
        <v>4.0968999999999998</v>
      </c>
      <c r="AF550">
        <v>204.39</v>
      </c>
      <c r="AG550">
        <v>-25.768999999999998</v>
      </c>
      <c r="AH550">
        <v>74.11</v>
      </c>
      <c r="AI550">
        <v>0.65442999999999996</v>
      </c>
      <c r="AJ550" s="2">
        <v>-9.3300999999999996E-8</v>
      </c>
    </row>
    <row r="551" spans="1:36" x14ac:dyDescent="0.25">
      <c r="A551" s="17">
        <f t="shared" si="17"/>
        <v>41770</v>
      </c>
      <c r="B551">
        <v>5</v>
      </c>
      <c r="C551">
        <v>11</v>
      </c>
      <c r="D551">
        <v>8</v>
      </c>
      <c r="E551">
        <v>0</v>
      </c>
      <c r="F551">
        <v>131</v>
      </c>
      <c r="G551">
        <v>800</v>
      </c>
      <c r="H551">
        <f t="shared" si="16"/>
        <v>131.33333333333334</v>
      </c>
      <c r="I551">
        <v>217.3</v>
      </c>
      <c r="J551">
        <v>5.9363999999999999</v>
      </c>
      <c r="K551">
        <v>10.173</v>
      </c>
      <c r="L551">
        <v>9.8783999999999992</v>
      </c>
      <c r="M551">
        <v>77.195999999999998</v>
      </c>
      <c r="N551">
        <v>1000</v>
      </c>
      <c r="O551">
        <v>149.47999999999999</v>
      </c>
      <c r="P551">
        <v>958.67</v>
      </c>
      <c r="Q551">
        <v>5.9769000000000003E-3</v>
      </c>
      <c r="R551">
        <v>1.2254</v>
      </c>
      <c r="S551">
        <v>0</v>
      </c>
      <c r="T551">
        <v>0</v>
      </c>
      <c r="U551">
        <v>0</v>
      </c>
      <c r="V551">
        <v>151.30000000000001</v>
      </c>
      <c r="W551">
        <v>27.311</v>
      </c>
      <c r="X551">
        <v>348.48</v>
      </c>
      <c r="Y551">
        <v>364.14</v>
      </c>
      <c r="Z551">
        <v>108.32</v>
      </c>
      <c r="AA551">
        <v>-0.78724000000000005</v>
      </c>
      <c r="AB551" s="27">
        <v>100</v>
      </c>
      <c r="AC551" s="27">
        <v>100</v>
      </c>
      <c r="AD551">
        <v>1.2242</v>
      </c>
      <c r="AE551">
        <v>4.2797000000000001</v>
      </c>
      <c r="AF551">
        <v>203.41</v>
      </c>
      <c r="AG551">
        <v>-12.343</v>
      </c>
      <c r="AH551">
        <v>112.47</v>
      </c>
      <c r="AI551">
        <v>0.64332</v>
      </c>
      <c r="AJ551" s="2">
        <v>-4.2339999999999999E-7</v>
      </c>
    </row>
    <row r="552" spans="1:36" x14ac:dyDescent="0.25">
      <c r="A552" s="17">
        <f t="shared" si="17"/>
        <v>41770</v>
      </c>
      <c r="B552">
        <v>5</v>
      </c>
      <c r="C552">
        <v>11</v>
      </c>
      <c r="D552">
        <v>8</v>
      </c>
      <c r="E552">
        <v>30</v>
      </c>
      <c r="F552">
        <v>131</v>
      </c>
      <c r="G552">
        <v>830</v>
      </c>
      <c r="H552">
        <f t="shared" si="16"/>
        <v>131.35416666666669</v>
      </c>
      <c r="I552">
        <v>222.3</v>
      </c>
      <c r="J552">
        <v>6.5815999999999999</v>
      </c>
      <c r="K552">
        <v>10.536</v>
      </c>
      <c r="L552">
        <v>10.361000000000001</v>
      </c>
      <c r="M552">
        <v>73.957999999999998</v>
      </c>
      <c r="N552">
        <v>1000.1</v>
      </c>
      <c r="O552">
        <v>144.06</v>
      </c>
      <c r="P552">
        <v>941.15</v>
      </c>
      <c r="Q552">
        <v>5.8668000000000001E-3</v>
      </c>
      <c r="R552">
        <v>1.224</v>
      </c>
      <c r="S552">
        <v>0</v>
      </c>
      <c r="T552">
        <v>0</v>
      </c>
      <c r="U552">
        <v>0</v>
      </c>
      <c r="V552">
        <v>148.19</v>
      </c>
      <c r="W552">
        <v>26.727</v>
      </c>
      <c r="X552">
        <v>349.83</v>
      </c>
      <c r="Y552">
        <v>365.92</v>
      </c>
      <c r="Z552">
        <v>105.37</v>
      </c>
      <c r="AA552">
        <v>3.1410999999999998</v>
      </c>
      <c r="AB552" s="27">
        <v>100</v>
      </c>
      <c r="AC552" s="27">
        <v>100</v>
      </c>
      <c r="AD552">
        <v>1.2228000000000001</v>
      </c>
      <c r="AE552">
        <v>4.4767000000000001</v>
      </c>
      <c r="AF552">
        <v>205.95</v>
      </c>
      <c r="AG552">
        <v>-15.503</v>
      </c>
      <c r="AH552">
        <v>115.9</v>
      </c>
      <c r="AI552">
        <v>0.71087</v>
      </c>
      <c r="AJ552" s="2">
        <v>-3.2557000000000002E-7</v>
      </c>
    </row>
    <row r="553" spans="1:36" x14ac:dyDescent="0.25">
      <c r="A553" s="17">
        <f t="shared" si="17"/>
        <v>41770</v>
      </c>
      <c r="B553">
        <v>5</v>
      </c>
      <c r="C553">
        <v>11</v>
      </c>
      <c r="D553">
        <v>9</v>
      </c>
      <c r="E553">
        <v>0</v>
      </c>
      <c r="F553">
        <v>131</v>
      </c>
      <c r="G553">
        <v>900</v>
      </c>
      <c r="H553">
        <f t="shared" ref="H553:H616" si="18">+F553+D553/24+E553/(24*60)</f>
        <v>131.375</v>
      </c>
      <c r="I553">
        <v>222.23</v>
      </c>
      <c r="J553">
        <v>6.9672999999999998</v>
      </c>
      <c r="K553">
        <v>11.178000000000001</v>
      </c>
      <c r="L553">
        <v>11.036</v>
      </c>
      <c r="M553">
        <v>70.882999999999996</v>
      </c>
      <c r="N553">
        <v>1000.3</v>
      </c>
      <c r="O553">
        <v>209.44</v>
      </c>
      <c r="P553">
        <v>941.55</v>
      </c>
      <c r="Q553">
        <v>5.8682999999999999E-3</v>
      </c>
      <c r="R553">
        <v>1.2214</v>
      </c>
      <c r="S553">
        <v>0</v>
      </c>
      <c r="T553">
        <v>0</v>
      </c>
      <c r="U553">
        <v>0</v>
      </c>
      <c r="V553">
        <v>211.28</v>
      </c>
      <c r="W553">
        <v>37.368000000000002</v>
      </c>
      <c r="X553">
        <v>350.24</v>
      </c>
      <c r="Y553">
        <v>370.27</v>
      </c>
      <c r="Z553">
        <v>153.87</v>
      </c>
      <c r="AA553">
        <v>6.8174999999999999</v>
      </c>
      <c r="AB553" s="27">
        <v>100</v>
      </c>
      <c r="AC553" s="27">
        <v>100</v>
      </c>
      <c r="AD553">
        <v>1.2205999999999999</v>
      </c>
      <c r="AE553">
        <v>4.4978999999999996</v>
      </c>
      <c r="AF553">
        <v>208.57</v>
      </c>
      <c r="AG553">
        <v>1.0458000000000001</v>
      </c>
      <c r="AH553">
        <v>137.68</v>
      </c>
      <c r="AI553">
        <v>0.72974000000000006</v>
      </c>
      <c r="AJ553" s="2">
        <v>-5.2122999999999996E-7</v>
      </c>
    </row>
    <row r="554" spans="1:36" x14ac:dyDescent="0.25">
      <c r="A554" s="17">
        <f t="shared" si="17"/>
        <v>41770</v>
      </c>
      <c r="B554">
        <v>5</v>
      </c>
      <c r="C554">
        <v>11</v>
      </c>
      <c r="D554">
        <v>9</v>
      </c>
      <c r="E554">
        <v>30</v>
      </c>
      <c r="F554">
        <v>131</v>
      </c>
      <c r="G554">
        <v>930</v>
      </c>
      <c r="H554">
        <f t="shared" si="18"/>
        <v>131.39583333333334</v>
      </c>
      <c r="I554">
        <v>227.9</v>
      </c>
      <c r="J554">
        <v>8.1904000000000003</v>
      </c>
      <c r="K554">
        <v>10.67</v>
      </c>
      <c r="L554">
        <v>10.619</v>
      </c>
      <c r="M554">
        <v>75.283000000000001</v>
      </c>
      <c r="N554">
        <v>1000.3</v>
      </c>
      <c r="O554">
        <v>149.66999999999999</v>
      </c>
      <c r="P554">
        <v>965.36</v>
      </c>
      <c r="Q554">
        <v>6.0174E-3</v>
      </c>
      <c r="R554">
        <v>1.2235</v>
      </c>
      <c r="S554">
        <v>0</v>
      </c>
      <c r="T554">
        <v>0</v>
      </c>
      <c r="U554">
        <v>0</v>
      </c>
      <c r="V554">
        <v>139.13</v>
      </c>
      <c r="W554">
        <v>24.452999999999999</v>
      </c>
      <c r="X554">
        <v>352.45</v>
      </c>
      <c r="Y554">
        <v>366.75</v>
      </c>
      <c r="Z554">
        <v>100.37</v>
      </c>
      <c r="AA554">
        <v>5.3217999999999996</v>
      </c>
      <c r="AB554" s="27">
        <v>100</v>
      </c>
      <c r="AC554" s="27">
        <v>99.99722222222222</v>
      </c>
      <c r="AD554">
        <v>1.2226999999999999</v>
      </c>
      <c r="AE554">
        <v>4.3811999999999998</v>
      </c>
      <c r="AF554">
        <v>217.12</v>
      </c>
      <c r="AG554">
        <v>-26.356999999999999</v>
      </c>
      <c r="AH554">
        <v>62.890999999999998</v>
      </c>
      <c r="AI554">
        <v>0.67349000000000003</v>
      </c>
      <c r="AJ554" s="2">
        <v>-7.7829999999999993E-9</v>
      </c>
    </row>
    <row r="555" spans="1:36" x14ac:dyDescent="0.25">
      <c r="A555" s="17">
        <f t="shared" si="17"/>
        <v>41770</v>
      </c>
      <c r="B555">
        <v>5</v>
      </c>
      <c r="C555">
        <v>11</v>
      </c>
      <c r="D555">
        <v>10</v>
      </c>
      <c r="E555">
        <v>0</v>
      </c>
      <c r="F555">
        <v>131</v>
      </c>
      <c r="G555">
        <v>1000</v>
      </c>
      <c r="H555">
        <f t="shared" si="18"/>
        <v>131.41666666666666</v>
      </c>
      <c r="I555">
        <v>227.77</v>
      </c>
      <c r="J555">
        <v>6.96</v>
      </c>
      <c r="K555">
        <v>10.154999999999999</v>
      </c>
      <c r="L555">
        <v>10.145</v>
      </c>
      <c r="M555">
        <v>79.914000000000001</v>
      </c>
      <c r="N555">
        <v>1000.5</v>
      </c>
      <c r="O555">
        <v>142.69999999999999</v>
      </c>
      <c r="P555">
        <v>991.23</v>
      </c>
      <c r="Q555">
        <v>6.1777000000000004E-3</v>
      </c>
      <c r="R555">
        <v>1.2259</v>
      </c>
      <c r="S555">
        <v>0</v>
      </c>
      <c r="T555">
        <v>4.5999999999999996</v>
      </c>
      <c r="U555">
        <v>0</v>
      </c>
      <c r="V555">
        <v>143.51</v>
      </c>
      <c r="W555">
        <v>25.806999999999999</v>
      </c>
      <c r="X555">
        <v>357.92</v>
      </c>
      <c r="Y555">
        <v>366.83</v>
      </c>
      <c r="Z555">
        <v>108.79</v>
      </c>
      <c r="AA555">
        <v>7.5084999999999997</v>
      </c>
      <c r="AB555" s="27">
        <v>100</v>
      </c>
      <c r="AC555" s="27">
        <v>100</v>
      </c>
      <c r="AD555">
        <v>1.2246999999999999</v>
      </c>
      <c r="AE555">
        <v>3.4266999999999999</v>
      </c>
      <c r="AF555">
        <v>214.09</v>
      </c>
      <c r="AG555">
        <v>-14.154999999999999</v>
      </c>
      <c r="AH555">
        <v>118.46</v>
      </c>
      <c r="AI555">
        <v>0.58657000000000004</v>
      </c>
      <c r="AJ555" s="2">
        <v>-4.9918999999999996E-7</v>
      </c>
    </row>
    <row r="556" spans="1:36" x14ac:dyDescent="0.25">
      <c r="A556" s="17">
        <f t="shared" si="17"/>
        <v>41770</v>
      </c>
      <c r="B556">
        <v>5</v>
      </c>
      <c r="C556">
        <v>11</v>
      </c>
      <c r="D556">
        <v>10</v>
      </c>
      <c r="E556">
        <v>30</v>
      </c>
      <c r="F556">
        <v>131</v>
      </c>
      <c r="G556">
        <v>1030</v>
      </c>
      <c r="H556">
        <f t="shared" si="18"/>
        <v>131.4375</v>
      </c>
      <c r="I556">
        <v>226.97</v>
      </c>
      <c r="J556">
        <v>6.681</v>
      </c>
      <c r="K556">
        <v>10.103</v>
      </c>
      <c r="L556">
        <v>9.9564000000000004</v>
      </c>
      <c r="M556">
        <v>82.090999999999994</v>
      </c>
      <c r="N556">
        <v>1000.6</v>
      </c>
      <c r="O556">
        <v>158.21</v>
      </c>
      <c r="P556">
        <v>1014.9</v>
      </c>
      <c r="Q556">
        <v>6.3255999999999998E-3</v>
      </c>
      <c r="R556">
        <v>1.2261</v>
      </c>
      <c r="S556">
        <v>0.1</v>
      </c>
      <c r="T556">
        <v>14.8</v>
      </c>
      <c r="U556">
        <v>0</v>
      </c>
      <c r="V556">
        <v>170.73</v>
      </c>
      <c r="W556">
        <v>30.027999999999999</v>
      </c>
      <c r="X556">
        <v>357.83</v>
      </c>
      <c r="Y556">
        <v>366.6</v>
      </c>
      <c r="Z556">
        <v>131.93</v>
      </c>
      <c r="AA556">
        <v>5.1425999999999998</v>
      </c>
      <c r="AB556" s="27">
        <v>100</v>
      </c>
      <c r="AC556" s="27">
        <v>98.208333333333329</v>
      </c>
      <c r="AD556">
        <v>1.2255</v>
      </c>
      <c r="AE556">
        <v>3.4567999999999999</v>
      </c>
      <c r="AF556">
        <v>216.25</v>
      </c>
      <c r="AG556">
        <v>-8.6987000000000005</v>
      </c>
      <c r="AH556">
        <v>71.81</v>
      </c>
      <c r="AI556">
        <v>0.58050000000000002</v>
      </c>
      <c r="AJ556" s="2">
        <v>-4.7315000000000002E-7</v>
      </c>
    </row>
    <row r="557" spans="1:36" x14ac:dyDescent="0.25">
      <c r="A557" s="17">
        <f t="shared" si="17"/>
        <v>41770</v>
      </c>
      <c r="B557">
        <v>5</v>
      </c>
      <c r="C557">
        <v>11</v>
      </c>
      <c r="D557">
        <v>11</v>
      </c>
      <c r="E557">
        <v>0</v>
      </c>
      <c r="F557">
        <v>131</v>
      </c>
      <c r="G557">
        <v>1100</v>
      </c>
      <c r="H557">
        <f t="shared" si="18"/>
        <v>131.45833333333334</v>
      </c>
      <c r="I557">
        <v>231.8</v>
      </c>
      <c r="J557">
        <v>7.7610999999999999</v>
      </c>
      <c r="K557">
        <v>9.7481000000000009</v>
      </c>
      <c r="L557">
        <v>10.234</v>
      </c>
      <c r="M557">
        <v>86.730999999999995</v>
      </c>
      <c r="N557">
        <v>1000.8</v>
      </c>
      <c r="O557">
        <v>281.7</v>
      </c>
      <c r="P557">
        <v>1046.8</v>
      </c>
      <c r="Q557">
        <v>6.5237999999999997E-3</v>
      </c>
      <c r="R557">
        <v>1.2277</v>
      </c>
      <c r="S557">
        <v>0.3</v>
      </c>
      <c r="T557">
        <v>26.2</v>
      </c>
      <c r="U557">
        <v>0</v>
      </c>
      <c r="V557">
        <v>307.43</v>
      </c>
      <c r="W557">
        <v>53.8</v>
      </c>
      <c r="X557">
        <v>355.68</v>
      </c>
      <c r="Y557">
        <v>371.27</v>
      </c>
      <c r="Z557">
        <v>238.04</v>
      </c>
      <c r="AA557">
        <v>15.012</v>
      </c>
      <c r="AB557" s="27">
        <v>99.980555555555554</v>
      </c>
      <c r="AC557" s="27">
        <v>0</v>
      </c>
      <c r="AD557">
        <v>1.2272000000000001</v>
      </c>
      <c r="AE557">
        <v>4.1927000000000003</v>
      </c>
      <c r="AF557">
        <v>225.05</v>
      </c>
      <c r="AG557">
        <v>38.917999999999999</v>
      </c>
      <c r="AH557">
        <v>57.851999999999997</v>
      </c>
      <c r="AI557">
        <v>0.71128000000000002</v>
      </c>
      <c r="AJ557" s="2">
        <v>-9.7109000000000005E-7</v>
      </c>
    </row>
    <row r="558" spans="1:36" x14ac:dyDescent="0.25">
      <c r="A558" s="17">
        <f t="shared" si="17"/>
        <v>41770</v>
      </c>
      <c r="B558">
        <v>5</v>
      </c>
      <c r="C558">
        <v>11</v>
      </c>
      <c r="D558">
        <v>11</v>
      </c>
      <c r="E558">
        <v>30</v>
      </c>
      <c r="F558">
        <v>131</v>
      </c>
      <c r="G558">
        <v>1130</v>
      </c>
      <c r="H558">
        <f t="shared" si="18"/>
        <v>131.47916666666669</v>
      </c>
      <c r="I558">
        <v>223.6</v>
      </c>
      <c r="J558">
        <v>7.4539</v>
      </c>
      <c r="K558">
        <v>10.023</v>
      </c>
      <c r="L558">
        <v>10.499000000000001</v>
      </c>
      <c r="M558">
        <v>87.822999999999993</v>
      </c>
      <c r="N558">
        <v>1000.9</v>
      </c>
      <c r="O558">
        <v>371.79</v>
      </c>
      <c r="P558">
        <v>1079.9000000000001</v>
      </c>
      <c r="Q558">
        <v>6.7299999999999999E-3</v>
      </c>
      <c r="R558">
        <v>1.2264999999999999</v>
      </c>
      <c r="S558">
        <v>8.3333000000000004E-2</v>
      </c>
      <c r="T558">
        <v>17.600000000000001</v>
      </c>
      <c r="U558">
        <v>0</v>
      </c>
      <c r="V558">
        <v>357.76</v>
      </c>
      <c r="W558">
        <v>62.694000000000003</v>
      </c>
      <c r="X558">
        <v>353.15</v>
      </c>
      <c r="Y558">
        <v>374.43</v>
      </c>
      <c r="Z558">
        <v>273.79000000000002</v>
      </c>
      <c r="AA558">
        <v>21.137</v>
      </c>
      <c r="AB558" s="27">
        <v>100</v>
      </c>
      <c r="AC558" s="27">
        <v>49.8</v>
      </c>
      <c r="AD558">
        <v>1.2263999999999999</v>
      </c>
      <c r="AE558">
        <v>4.2709000000000001</v>
      </c>
      <c r="AF558">
        <v>209.41</v>
      </c>
      <c r="AG558">
        <v>58.222000000000001</v>
      </c>
      <c r="AH558" s="34">
        <v>60</v>
      </c>
      <c r="AI558">
        <v>0.71960999999999997</v>
      </c>
      <c r="AJ558" s="2">
        <v>-1.7945999999999999E-7</v>
      </c>
    </row>
    <row r="559" spans="1:36" x14ac:dyDescent="0.25">
      <c r="A559" s="17">
        <f t="shared" si="17"/>
        <v>41770</v>
      </c>
      <c r="B559">
        <v>5</v>
      </c>
      <c r="C559">
        <v>11</v>
      </c>
      <c r="D559">
        <v>12</v>
      </c>
      <c r="E559">
        <v>0</v>
      </c>
      <c r="F559">
        <v>131</v>
      </c>
      <c r="G559">
        <v>1200</v>
      </c>
      <c r="H559">
        <f t="shared" si="18"/>
        <v>131.5</v>
      </c>
      <c r="I559">
        <v>223.2</v>
      </c>
      <c r="J559">
        <v>6.4173</v>
      </c>
      <c r="K559">
        <v>10.115</v>
      </c>
      <c r="L559">
        <v>10.471</v>
      </c>
      <c r="M559">
        <v>86.661000000000001</v>
      </c>
      <c r="N559">
        <v>1000.9</v>
      </c>
      <c r="O559">
        <v>230.76</v>
      </c>
      <c r="P559">
        <v>1072.0999999999999</v>
      </c>
      <c r="Q559">
        <v>6.6812E-3</v>
      </c>
      <c r="R559">
        <v>1.2261</v>
      </c>
      <c r="S559">
        <v>0</v>
      </c>
      <c r="T559">
        <v>4.5999999999999996</v>
      </c>
      <c r="U559">
        <v>0</v>
      </c>
      <c r="V559">
        <v>231.94</v>
      </c>
      <c r="W559">
        <v>40.564</v>
      </c>
      <c r="X559">
        <v>353.74</v>
      </c>
      <c r="Y559">
        <v>372.69</v>
      </c>
      <c r="Z559">
        <v>172.42</v>
      </c>
      <c r="AA559">
        <v>21.792999999999999</v>
      </c>
      <c r="AB559" s="27">
        <v>100</v>
      </c>
      <c r="AC559" s="27">
        <v>99.99444444444444</v>
      </c>
      <c r="AD559">
        <v>1.2254</v>
      </c>
      <c r="AE559">
        <v>3.8933</v>
      </c>
      <c r="AF559">
        <v>207.27</v>
      </c>
      <c r="AG559">
        <v>23.663</v>
      </c>
      <c r="AH559">
        <v>166.51</v>
      </c>
      <c r="AI559">
        <v>0.60936999999999997</v>
      </c>
      <c r="AJ559" s="2">
        <v>-9.7464E-7</v>
      </c>
    </row>
    <row r="560" spans="1:36" x14ac:dyDescent="0.25">
      <c r="A560" s="17">
        <f t="shared" si="17"/>
        <v>41770</v>
      </c>
      <c r="B560">
        <v>5</v>
      </c>
      <c r="C560">
        <v>11</v>
      </c>
      <c r="D560">
        <v>12</v>
      </c>
      <c r="E560">
        <v>30</v>
      </c>
      <c r="F560">
        <v>131</v>
      </c>
      <c r="G560">
        <v>1230</v>
      </c>
      <c r="H560">
        <f t="shared" si="18"/>
        <v>131.52083333333334</v>
      </c>
      <c r="I560">
        <v>227.23</v>
      </c>
      <c r="J560">
        <v>6.9222999999999999</v>
      </c>
      <c r="K560">
        <v>11.182</v>
      </c>
      <c r="L560">
        <v>11.321</v>
      </c>
      <c r="M560">
        <v>83.509</v>
      </c>
      <c r="N560">
        <v>1000.8</v>
      </c>
      <c r="O560">
        <v>449.41</v>
      </c>
      <c r="P560">
        <v>1109.4000000000001</v>
      </c>
      <c r="Q560">
        <v>6.9157000000000003E-3</v>
      </c>
      <c r="R560">
        <v>1.2212000000000001</v>
      </c>
      <c r="S560">
        <v>0</v>
      </c>
      <c r="T560">
        <v>0</v>
      </c>
      <c r="U560">
        <v>11.58</v>
      </c>
      <c r="V560">
        <v>487.33</v>
      </c>
      <c r="W560">
        <v>85.07</v>
      </c>
      <c r="X560">
        <v>347.38</v>
      </c>
      <c r="Y560">
        <v>383.64</v>
      </c>
      <c r="Z560">
        <v>366.01</v>
      </c>
      <c r="AA560">
        <v>28.64</v>
      </c>
      <c r="AB560" s="27">
        <v>100</v>
      </c>
      <c r="AC560" s="27">
        <v>100</v>
      </c>
      <c r="AD560">
        <v>1.2215</v>
      </c>
      <c r="AE560">
        <v>3.9376000000000002</v>
      </c>
      <c r="AF560">
        <v>215.69</v>
      </c>
      <c r="AG560">
        <v>115.4</v>
      </c>
      <c r="AH560">
        <v>196.14</v>
      </c>
      <c r="AI560">
        <v>0.72253999999999996</v>
      </c>
      <c r="AJ560" s="2">
        <v>-1.0695000000000001E-6</v>
      </c>
    </row>
    <row r="561" spans="1:36" x14ac:dyDescent="0.25">
      <c r="A561" s="17">
        <f t="shared" si="17"/>
        <v>41770</v>
      </c>
      <c r="B561">
        <v>5</v>
      </c>
      <c r="C561">
        <v>11</v>
      </c>
      <c r="D561">
        <v>13</v>
      </c>
      <c r="E561">
        <v>0</v>
      </c>
      <c r="F561">
        <v>131</v>
      </c>
      <c r="G561">
        <v>1300</v>
      </c>
      <c r="H561">
        <f t="shared" si="18"/>
        <v>131.54166666666666</v>
      </c>
      <c r="I561">
        <v>230.13</v>
      </c>
      <c r="J561">
        <v>8.9083000000000006</v>
      </c>
      <c r="K561">
        <v>11.753</v>
      </c>
      <c r="L561">
        <v>12.07</v>
      </c>
      <c r="M561">
        <v>78.186999999999998</v>
      </c>
      <c r="N561">
        <v>1000.7</v>
      </c>
      <c r="O561">
        <v>487.97</v>
      </c>
      <c r="P561">
        <v>1078.4000000000001</v>
      </c>
      <c r="Q561">
        <v>6.7218E-3</v>
      </c>
      <c r="R561">
        <v>1.2188000000000001</v>
      </c>
      <c r="S561">
        <v>0</v>
      </c>
      <c r="T561">
        <v>0</v>
      </c>
      <c r="U561">
        <v>15.597</v>
      </c>
      <c r="V561">
        <v>459.84</v>
      </c>
      <c r="W561">
        <v>81.894999999999996</v>
      </c>
      <c r="X561">
        <v>350.79</v>
      </c>
      <c r="Y561">
        <v>385.53</v>
      </c>
      <c r="Z561">
        <v>343.2</v>
      </c>
      <c r="AA561">
        <v>33.036999999999999</v>
      </c>
      <c r="AB561" s="27">
        <v>100</v>
      </c>
      <c r="AC561" s="27">
        <v>100</v>
      </c>
      <c r="AD561">
        <v>1.2188000000000001</v>
      </c>
      <c r="AE561">
        <v>4.7972000000000001</v>
      </c>
      <c r="AF561">
        <v>221.81</v>
      </c>
      <c r="AG561">
        <v>89.006</v>
      </c>
      <c r="AH561">
        <v>194.05</v>
      </c>
      <c r="AI561">
        <v>0.76663000000000003</v>
      </c>
      <c r="AJ561" s="2">
        <v>-7.2261000000000004E-7</v>
      </c>
    </row>
    <row r="562" spans="1:36" x14ac:dyDescent="0.25">
      <c r="A562" s="17">
        <f t="shared" si="17"/>
        <v>41770</v>
      </c>
      <c r="B562">
        <v>5</v>
      </c>
      <c r="C562">
        <v>11</v>
      </c>
      <c r="D562">
        <v>13</v>
      </c>
      <c r="E562">
        <v>30</v>
      </c>
      <c r="F562">
        <v>131</v>
      </c>
      <c r="G562">
        <v>1330</v>
      </c>
      <c r="H562">
        <f t="shared" si="18"/>
        <v>131.5625</v>
      </c>
      <c r="I562">
        <v>227.77</v>
      </c>
      <c r="J562">
        <v>8.1845999999999997</v>
      </c>
      <c r="K562">
        <v>11.791</v>
      </c>
      <c r="L562">
        <v>12.012</v>
      </c>
      <c r="M562">
        <v>77.632000000000005</v>
      </c>
      <c r="N562">
        <v>1000.9</v>
      </c>
      <c r="O562">
        <v>337.43</v>
      </c>
      <c r="P562">
        <v>1073.5</v>
      </c>
      <c r="Q562">
        <v>6.6902000000000003E-3</v>
      </c>
      <c r="R562">
        <v>1.2189000000000001</v>
      </c>
      <c r="S562">
        <v>0</v>
      </c>
      <c r="T562">
        <v>0</v>
      </c>
      <c r="U562">
        <v>5.9481000000000002</v>
      </c>
      <c r="V562">
        <v>334.98</v>
      </c>
      <c r="W562">
        <v>60.115000000000002</v>
      </c>
      <c r="X562">
        <v>355.19</v>
      </c>
      <c r="Y562">
        <v>383.55</v>
      </c>
      <c r="Z562">
        <v>246.51</v>
      </c>
      <c r="AA562">
        <v>31.164000000000001</v>
      </c>
      <c r="AB562" s="27">
        <v>100</v>
      </c>
      <c r="AC562" s="27">
        <v>100</v>
      </c>
      <c r="AD562">
        <v>1.2183999999999999</v>
      </c>
      <c r="AE562">
        <v>4.2693000000000003</v>
      </c>
      <c r="AF562">
        <v>215.42</v>
      </c>
      <c r="AG562">
        <v>47.027999999999999</v>
      </c>
      <c r="AH562">
        <v>147.91999999999999</v>
      </c>
      <c r="AI562">
        <v>0.68476000000000004</v>
      </c>
      <c r="AJ562" s="2">
        <v>-5.4667999999999997E-7</v>
      </c>
    </row>
    <row r="563" spans="1:36" x14ac:dyDescent="0.25">
      <c r="A563" s="17">
        <f t="shared" si="17"/>
        <v>41770</v>
      </c>
      <c r="B563">
        <v>5</v>
      </c>
      <c r="C563">
        <v>11</v>
      </c>
      <c r="D563">
        <v>14</v>
      </c>
      <c r="E563">
        <v>0</v>
      </c>
      <c r="F563">
        <v>131</v>
      </c>
      <c r="G563">
        <v>1400</v>
      </c>
      <c r="H563">
        <f t="shared" si="18"/>
        <v>131.58333333333334</v>
      </c>
      <c r="I563">
        <v>231.6</v>
      </c>
      <c r="J563">
        <v>8.9230999999999998</v>
      </c>
      <c r="K563">
        <v>11.849</v>
      </c>
      <c r="L563">
        <v>12.452999999999999</v>
      </c>
      <c r="M563">
        <v>76.921999999999997</v>
      </c>
      <c r="N563">
        <v>1001.1</v>
      </c>
      <c r="O563">
        <v>373.15</v>
      </c>
      <c r="P563">
        <v>1068</v>
      </c>
      <c r="Q563">
        <v>6.6544000000000004E-3</v>
      </c>
      <c r="R563">
        <v>1.2189000000000001</v>
      </c>
      <c r="S563">
        <v>0</v>
      </c>
      <c r="T563">
        <v>0</v>
      </c>
      <c r="U563">
        <v>7.1681999999999997</v>
      </c>
      <c r="V563">
        <v>368.72</v>
      </c>
      <c r="W563">
        <v>66.058999999999997</v>
      </c>
      <c r="X563">
        <v>352.48</v>
      </c>
      <c r="Y563">
        <v>385.89</v>
      </c>
      <c r="Z563">
        <v>269.26</v>
      </c>
      <c r="AA563">
        <v>31.981000000000002</v>
      </c>
      <c r="AB563" s="27">
        <v>100</v>
      </c>
      <c r="AC563" s="27">
        <v>100</v>
      </c>
      <c r="AD563">
        <v>1.2182999999999999</v>
      </c>
      <c r="AE563">
        <v>4.5548000000000002</v>
      </c>
      <c r="AF563">
        <v>224.09</v>
      </c>
      <c r="AG563">
        <v>60.616999999999997</v>
      </c>
      <c r="AH563">
        <v>152.19</v>
      </c>
      <c r="AI563">
        <v>0.73551999999999995</v>
      </c>
      <c r="AJ563" s="2">
        <v>-7.1213000000000001E-7</v>
      </c>
    </row>
    <row r="564" spans="1:36" x14ac:dyDescent="0.25">
      <c r="A564" s="17">
        <f t="shared" si="17"/>
        <v>41770</v>
      </c>
      <c r="B564">
        <v>5</v>
      </c>
      <c r="C564">
        <v>11</v>
      </c>
      <c r="D564">
        <v>14</v>
      </c>
      <c r="E564">
        <v>30</v>
      </c>
      <c r="F564">
        <v>131</v>
      </c>
      <c r="G564">
        <v>1430</v>
      </c>
      <c r="H564">
        <f t="shared" si="18"/>
        <v>131.60416666666669</v>
      </c>
      <c r="I564">
        <v>235.47</v>
      </c>
      <c r="J564">
        <v>9.2529000000000003</v>
      </c>
      <c r="K564">
        <v>11.663</v>
      </c>
      <c r="L564">
        <v>12.269</v>
      </c>
      <c r="M564">
        <v>78.885000000000005</v>
      </c>
      <c r="N564">
        <v>1001.1</v>
      </c>
      <c r="O564">
        <v>315.68</v>
      </c>
      <c r="P564">
        <v>1081.8</v>
      </c>
      <c r="Q564">
        <v>6.7406000000000002E-3</v>
      </c>
      <c r="R564">
        <v>1.2197</v>
      </c>
      <c r="S564">
        <v>0</v>
      </c>
      <c r="T564">
        <v>0</v>
      </c>
      <c r="U564">
        <v>2.8693</v>
      </c>
      <c r="V564">
        <v>305.81</v>
      </c>
      <c r="W564">
        <v>55.072000000000003</v>
      </c>
      <c r="X564">
        <v>348.73</v>
      </c>
      <c r="Y564">
        <v>382.76</v>
      </c>
      <c r="Z564">
        <v>216.71</v>
      </c>
      <c r="AA564">
        <v>28.666</v>
      </c>
      <c r="AB564" s="27">
        <v>100</v>
      </c>
      <c r="AC564" s="27">
        <v>100</v>
      </c>
      <c r="AD564">
        <v>1.2193000000000001</v>
      </c>
      <c r="AE564">
        <v>5.2984999999999998</v>
      </c>
      <c r="AF564">
        <v>232.53</v>
      </c>
      <c r="AG564">
        <v>47.823999999999998</v>
      </c>
      <c r="AH564">
        <v>139.08000000000001</v>
      </c>
      <c r="AI564">
        <v>0.67298000000000002</v>
      </c>
      <c r="AJ564" s="2">
        <v>-5.5726E-7</v>
      </c>
    </row>
    <row r="565" spans="1:36" x14ac:dyDescent="0.25">
      <c r="A565" s="17">
        <f t="shared" si="17"/>
        <v>41770</v>
      </c>
      <c r="B565">
        <v>5</v>
      </c>
      <c r="C565">
        <v>11</v>
      </c>
      <c r="D565">
        <v>15</v>
      </c>
      <c r="E565">
        <v>0</v>
      </c>
      <c r="F565">
        <v>131</v>
      </c>
      <c r="G565">
        <v>1500</v>
      </c>
      <c r="H565">
        <f t="shared" si="18"/>
        <v>131.625</v>
      </c>
      <c r="I565">
        <v>244.5</v>
      </c>
      <c r="J565">
        <v>9.2378</v>
      </c>
      <c r="K565">
        <v>11.858000000000001</v>
      </c>
      <c r="L565">
        <v>11.946999999999999</v>
      </c>
      <c r="M565">
        <v>77.427000000000007</v>
      </c>
      <c r="N565">
        <v>1001.1</v>
      </c>
      <c r="O565">
        <v>330.09</v>
      </c>
      <c r="P565">
        <v>1076</v>
      </c>
      <c r="Q565">
        <v>6.7038000000000002E-3</v>
      </c>
      <c r="R565">
        <v>1.2189000000000001</v>
      </c>
      <c r="S565">
        <v>0</v>
      </c>
      <c r="T565">
        <v>0</v>
      </c>
      <c r="U565">
        <v>12.103</v>
      </c>
      <c r="V565">
        <v>317.5</v>
      </c>
      <c r="W565">
        <v>58.734000000000002</v>
      </c>
      <c r="X565">
        <v>349.79</v>
      </c>
      <c r="Y565">
        <v>381.44</v>
      </c>
      <c r="Z565">
        <v>227.12</v>
      </c>
      <c r="AA565">
        <v>23.111000000000001</v>
      </c>
      <c r="AB565" s="27">
        <v>100</v>
      </c>
      <c r="AC565" s="27">
        <v>100</v>
      </c>
      <c r="AD565">
        <v>1.2193000000000001</v>
      </c>
      <c r="AE565">
        <v>7.0693999999999999</v>
      </c>
      <c r="AF565">
        <v>243.61</v>
      </c>
      <c r="AG565">
        <v>42.661000000000001</v>
      </c>
      <c r="AH565">
        <v>145.56</v>
      </c>
      <c r="AI565">
        <v>0.65903999999999996</v>
      </c>
      <c r="AJ565" s="2">
        <v>-5.4145000000000002E-7</v>
      </c>
    </row>
    <row r="566" spans="1:36" x14ac:dyDescent="0.25">
      <c r="A566" s="17">
        <f t="shared" si="17"/>
        <v>41770</v>
      </c>
      <c r="B566">
        <v>5</v>
      </c>
      <c r="C566">
        <v>11</v>
      </c>
      <c r="D566">
        <v>15</v>
      </c>
      <c r="E566">
        <v>30</v>
      </c>
      <c r="F566">
        <v>131</v>
      </c>
      <c r="G566">
        <v>1530</v>
      </c>
      <c r="H566">
        <f t="shared" si="18"/>
        <v>131.64583333333334</v>
      </c>
      <c r="I566">
        <v>243.33</v>
      </c>
      <c r="J566">
        <v>9.0874000000000006</v>
      </c>
      <c r="K566">
        <v>11.16</v>
      </c>
      <c r="L566">
        <v>11.186</v>
      </c>
      <c r="M566">
        <v>80.72</v>
      </c>
      <c r="N566">
        <v>1001.3</v>
      </c>
      <c r="O566">
        <v>162.84</v>
      </c>
      <c r="P566">
        <v>1070.7</v>
      </c>
      <c r="Q566">
        <v>6.6690999999999999E-3</v>
      </c>
      <c r="R566">
        <v>1.2222</v>
      </c>
      <c r="S566">
        <v>0</v>
      </c>
      <c r="T566">
        <v>0</v>
      </c>
      <c r="U566">
        <v>3.0796000000000001</v>
      </c>
      <c r="V566">
        <v>134</v>
      </c>
      <c r="W566">
        <v>24.824000000000002</v>
      </c>
      <c r="X566">
        <v>354.92</v>
      </c>
      <c r="Y566">
        <v>372.98</v>
      </c>
      <c r="Z566">
        <v>91.117999999999995</v>
      </c>
      <c r="AA566">
        <v>10.27</v>
      </c>
      <c r="AB566" s="27">
        <v>100</v>
      </c>
      <c r="AC566" s="27">
        <v>100</v>
      </c>
      <c r="AD566">
        <v>1.2215</v>
      </c>
      <c r="AE566">
        <v>6.3933999999999997</v>
      </c>
      <c r="AF566">
        <v>241.49</v>
      </c>
      <c r="AG566">
        <v>-2.2341000000000002</v>
      </c>
      <c r="AH566">
        <v>114.74</v>
      </c>
      <c r="AI566">
        <v>0.64593</v>
      </c>
      <c r="AJ566" s="2">
        <v>-2.8790999999999999E-7</v>
      </c>
    </row>
    <row r="567" spans="1:36" x14ac:dyDescent="0.25">
      <c r="A567" s="17">
        <f t="shared" si="17"/>
        <v>41770</v>
      </c>
      <c r="B567">
        <v>5</v>
      </c>
      <c r="C567">
        <v>11</v>
      </c>
      <c r="D567">
        <v>16</v>
      </c>
      <c r="E567">
        <v>0</v>
      </c>
      <c r="F567">
        <v>131</v>
      </c>
      <c r="G567">
        <v>1600</v>
      </c>
      <c r="H567">
        <f t="shared" si="18"/>
        <v>131.66666666666666</v>
      </c>
      <c r="I567">
        <v>247.67</v>
      </c>
      <c r="J567">
        <v>7.3154000000000003</v>
      </c>
      <c r="K567">
        <v>10.465999999999999</v>
      </c>
      <c r="L567">
        <v>10.436999999999999</v>
      </c>
      <c r="M567">
        <v>88.792000000000002</v>
      </c>
      <c r="N567">
        <v>1001.6</v>
      </c>
      <c r="O567">
        <v>100.4</v>
      </c>
      <c r="P567">
        <v>1124.4000000000001</v>
      </c>
      <c r="Q567">
        <v>7.0036999999999999E-3</v>
      </c>
      <c r="R567">
        <v>1.2252000000000001</v>
      </c>
      <c r="S567">
        <v>0.11667</v>
      </c>
      <c r="T567">
        <v>15.8</v>
      </c>
      <c r="U567">
        <v>0</v>
      </c>
      <c r="V567">
        <v>103.09</v>
      </c>
      <c r="W567">
        <v>19.535</v>
      </c>
      <c r="X567">
        <v>358.17</v>
      </c>
      <c r="Y567">
        <v>369.51</v>
      </c>
      <c r="Z567">
        <v>72.22</v>
      </c>
      <c r="AA567">
        <v>6.2853000000000003</v>
      </c>
      <c r="AB567" s="27">
        <v>100</v>
      </c>
      <c r="AC567" s="27">
        <v>99.386111111111106</v>
      </c>
      <c r="AD567">
        <v>1.2243999999999999</v>
      </c>
      <c r="AE567">
        <v>5.8559999999999999</v>
      </c>
      <c r="AF567">
        <v>245.99</v>
      </c>
      <c r="AG567">
        <v>-10.778</v>
      </c>
      <c r="AH567">
        <v>63.499000000000002</v>
      </c>
      <c r="AI567">
        <v>0.58353999999999995</v>
      </c>
      <c r="AJ567" s="2">
        <v>-2.2231999999999999E-7</v>
      </c>
    </row>
    <row r="568" spans="1:36" x14ac:dyDescent="0.25">
      <c r="A568" s="17">
        <f t="shared" si="17"/>
        <v>41770</v>
      </c>
      <c r="B568">
        <v>5</v>
      </c>
      <c r="C568">
        <v>11</v>
      </c>
      <c r="D568">
        <v>16</v>
      </c>
      <c r="E568">
        <v>30</v>
      </c>
      <c r="F568">
        <v>131</v>
      </c>
      <c r="G568">
        <v>1630</v>
      </c>
      <c r="H568">
        <f t="shared" si="18"/>
        <v>131.6875</v>
      </c>
      <c r="I568">
        <v>242.6</v>
      </c>
      <c r="J568">
        <v>7.6085000000000003</v>
      </c>
      <c r="K568">
        <v>10.23</v>
      </c>
      <c r="L568">
        <v>10.242000000000001</v>
      </c>
      <c r="M568">
        <v>90.215999999999994</v>
      </c>
      <c r="N568">
        <v>1001.8</v>
      </c>
      <c r="O568">
        <v>102.73</v>
      </c>
      <c r="P568">
        <v>1124.8</v>
      </c>
      <c r="Q568">
        <v>7.0045000000000003E-3</v>
      </c>
      <c r="R568">
        <v>1.2265999999999999</v>
      </c>
      <c r="S568">
        <v>0.13333</v>
      </c>
      <c r="T568">
        <v>18.8</v>
      </c>
      <c r="U568">
        <v>0</v>
      </c>
      <c r="V568">
        <v>97.965000000000003</v>
      </c>
      <c r="W568">
        <v>18.012</v>
      </c>
      <c r="X568">
        <v>351.77</v>
      </c>
      <c r="Y568">
        <v>368.04</v>
      </c>
      <c r="Z568">
        <v>63.689</v>
      </c>
      <c r="AA568">
        <v>2.5081000000000002</v>
      </c>
      <c r="AB568" s="27">
        <v>100</v>
      </c>
      <c r="AC568" s="27">
        <v>100</v>
      </c>
      <c r="AD568">
        <v>1.2255</v>
      </c>
      <c r="AE568">
        <v>5.359</v>
      </c>
      <c r="AF568">
        <v>241.06</v>
      </c>
      <c r="AG568">
        <v>-9.0830000000000002</v>
      </c>
      <c r="AH568">
        <v>31.201000000000001</v>
      </c>
      <c r="AI568">
        <v>0.55020000000000002</v>
      </c>
      <c r="AJ568" s="2">
        <v>-2.0476000000000001E-8</v>
      </c>
    </row>
    <row r="569" spans="1:36" x14ac:dyDescent="0.25">
      <c r="A569" s="17">
        <f t="shared" si="17"/>
        <v>41770</v>
      </c>
      <c r="B569">
        <v>5</v>
      </c>
      <c r="C569">
        <v>11</v>
      </c>
      <c r="D569">
        <v>17</v>
      </c>
      <c r="E569">
        <v>0</v>
      </c>
      <c r="F569">
        <v>131</v>
      </c>
      <c r="G569">
        <v>1700</v>
      </c>
      <c r="H569">
        <f t="shared" si="18"/>
        <v>131.70833333333334</v>
      </c>
      <c r="I569">
        <v>240.57</v>
      </c>
      <c r="J569">
        <v>6.6971999999999996</v>
      </c>
      <c r="K569">
        <v>10.416</v>
      </c>
      <c r="L569">
        <v>10.208</v>
      </c>
      <c r="M569">
        <v>89.204999999999998</v>
      </c>
      <c r="N569">
        <v>1002.1</v>
      </c>
      <c r="O569">
        <v>74.415000000000006</v>
      </c>
      <c r="P569">
        <v>1126.0999999999999</v>
      </c>
      <c r="Q569">
        <v>7.0108999999999996E-3</v>
      </c>
      <c r="R569">
        <v>1.2261</v>
      </c>
      <c r="S569">
        <v>6.6667000000000004E-2</v>
      </c>
      <c r="T569">
        <v>22.6</v>
      </c>
      <c r="U569">
        <v>0</v>
      </c>
      <c r="V569">
        <v>71.617999999999995</v>
      </c>
      <c r="W569">
        <v>13.801</v>
      </c>
      <c r="X569">
        <v>358.28</v>
      </c>
      <c r="Y569">
        <v>367.75</v>
      </c>
      <c r="Z569">
        <v>48.351999999999997</v>
      </c>
      <c r="AA569">
        <v>-2.8221E-2</v>
      </c>
      <c r="AB569" s="27">
        <v>100</v>
      </c>
      <c r="AC569" s="27">
        <v>100</v>
      </c>
      <c r="AD569">
        <v>1.2249000000000001</v>
      </c>
      <c r="AE569">
        <v>4.2218999999999998</v>
      </c>
      <c r="AF569">
        <v>238.52</v>
      </c>
      <c r="AG569">
        <v>-17.991</v>
      </c>
      <c r="AH569">
        <v>107.1</v>
      </c>
      <c r="AI569">
        <v>0.51119999999999999</v>
      </c>
      <c r="AJ569" s="2">
        <v>-4.1418000000000002E-7</v>
      </c>
    </row>
    <row r="570" spans="1:36" x14ac:dyDescent="0.25">
      <c r="A570" s="17">
        <f t="shared" si="17"/>
        <v>41770</v>
      </c>
      <c r="B570">
        <v>5</v>
      </c>
      <c r="C570">
        <v>11</v>
      </c>
      <c r="D570">
        <v>17</v>
      </c>
      <c r="E570">
        <v>30</v>
      </c>
      <c r="F570">
        <v>131</v>
      </c>
      <c r="G570">
        <v>1730</v>
      </c>
      <c r="H570">
        <f t="shared" si="18"/>
        <v>131.72916666666669</v>
      </c>
      <c r="I570">
        <v>237.13</v>
      </c>
      <c r="J570">
        <v>7.3330000000000002</v>
      </c>
      <c r="K570">
        <v>10.654</v>
      </c>
      <c r="L570">
        <v>10.499000000000001</v>
      </c>
      <c r="M570">
        <v>87.766000000000005</v>
      </c>
      <c r="N570">
        <v>1002.2</v>
      </c>
      <c r="O570">
        <v>81.323999999999998</v>
      </c>
      <c r="P570">
        <v>1125.5999999999999</v>
      </c>
      <c r="Q570">
        <v>7.0068999999999999E-3</v>
      </c>
      <c r="R570">
        <v>1.2252000000000001</v>
      </c>
      <c r="S570">
        <v>0</v>
      </c>
      <c r="T570">
        <v>4.5999999999999996</v>
      </c>
      <c r="U570">
        <v>0</v>
      </c>
      <c r="V570">
        <v>79.725999999999999</v>
      </c>
      <c r="W570">
        <v>15.635</v>
      </c>
      <c r="X570">
        <v>351.96</v>
      </c>
      <c r="Y570">
        <v>368.34</v>
      </c>
      <c r="Z570">
        <v>47.713000000000001</v>
      </c>
      <c r="AA570">
        <v>-0.55357999999999996</v>
      </c>
      <c r="AB570" s="27">
        <v>100</v>
      </c>
      <c r="AC570" s="27">
        <v>100</v>
      </c>
      <c r="AD570">
        <v>1.2234</v>
      </c>
      <c r="AE570">
        <v>4.4264999999999999</v>
      </c>
      <c r="AF570">
        <v>235.77</v>
      </c>
      <c r="AG570">
        <v>-19.474</v>
      </c>
      <c r="AH570">
        <v>-2.6503000000000001</v>
      </c>
      <c r="AI570">
        <v>0.64043000000000005</v>
      </c>
      <c r="AJ570" s="2">
        <v>1.6095E-7</v>
      </c>
    </row>
    <row r="571" spans="1:36" x14ac:dyDescent="0.25">
      <c r="A571" s="17">
        <f t="shared" si="17"/>
        <v>41770</v>
      </c>
      <c r="B571">
        <v>5</v>
      </c>
      <c r="C571">
        <v>11</v>
      </c>
      <c r="D571">
        <v>18</v>
      </c>
      <c r="E571">
        <v>0</v>
      </c>
      <c r="F571">
        <v>131</v>
      </c>
      <c r="G571">
        <v>1800</v>
      </c>
      <c r="H571">
        <f t="shared" si="18"/>
        <v>131.75</v>
      </c>
      <c r="I571">
        <v>240.4</v>
      </c>
      <c r="J571">
        <v>7.1208</v>
      </c>
      <c r="K571">
        <v>10.573</v>
      </c>
      <c r="L571">
        <v>10.446999999999999</v>
      </c>
      <c r="M571">
        <v>88.605000000000004</v>
      </c>
      <c r="N571">
        <v>1002.4</v>
      </c>
      <c r="O571">
        <v>43.981000000000002</v>
      </c>
      <c r="P571">
        <v>1130.2</v>
      </c>
      <c r="Q571">
        <v>7.0343000000000003E-3</v>
      </c>
      <c r="R571">
        <v>1.2258</v>
      </c>
      <c r="S571">
        <v>0.53332999999999997</v>
      </c>
      <c r="T571">
        <v>16.399999999999999</v>
      </c>
      <c r="U571">
        <v>0</v>
      </c>
      <c r="V571">
        <v>35.542999999999999</v>
      </c>
      <c r="W571">
        <v>7.2769000000000004</v>
      </c>
      <c r="X571">
        <v>357.04</v>
      </c>
      <c r="Y571">
        <v>366.79</v>
      </c>
      <c r="Z571">
        <v>18.513000000000002</v>
      </c>
      <c r="AA571">
        <v>-2.2286999999999999</v>
      </c>
      <c r="AB571" s="27">
        <v>100</v>
      </c>
      <c r="AC571" s="27">
        <v>89.511111111111106</v>
      </c>
      <c r="AD571">
        <v>1.2239</v>
      </c>
      <c r="AE571">
        <v>4.49</v>
      </c>
      <c r="AF571">
        <v>237.88</v>
      </c>
      <c r="AG571">
        <v>-13.074999999999999</v>
      </c>
      <c r="AH571" s="34">
        <v>20</v>
      </c>
      <c r="AI571">
        <v>0.54759999999999998</v>
      </c>
      <c r="AJ571" s="2">
        <v>2.5828000000000001E-6</v>
      </c>
    </row>
    <row r="572" spans="1:36" x14ac:dyDescent="0.25">
      <c r="A572" s="17">
        <f t="shared" si="17"/>
        <v>41770</v>
      </c>
      <c r="B572">
        <v>5</v>
      </c>
      <c r="C572">
        <v>11</v>
      </c>
      <c r="D572">
        <v>18</v>
      </c>
      <c r="E572">
        <v>30</v>
      </c>
      <c r="F572">
        <v>131</v>
      </c>
      <c r="G572">
        <v>1830</v>
      </c>
      <c r="H572">
        <f t="shared" si="18"/>
        <v>131.77083333333334</v>
      </c>
      <c r="I572">
        <v>244.93</v>
      </c>
      <c r="J572">
        <v>5.7546999999999997</v>
      </c>
      <c r="K572">
        <v>10.327</v>
      </c>
      <c r="L572">
        <v>10.148999999999999</v>
      </c>
      <c r="M572">
        <v>91.072000000000003</v>
      </c>
      <c r="N572">
        <v>1002.5</v>
      </c>
      <c r="O572">
        <v>23.914999999999999</v>
      </c>
      <c r="P572">
        <v>1142.8</v>
      </c>
      <c r="Q572">
        <v>7.1117999999999997E-3</v>
      </c>
      <c r="R572">
        <v>1.2269000000000001</v>
      </c>
      <c r="S572">
        <v>0</v>
      </c>
      <c r="T572">
        <v>6.2</v>
      </c>
      <c r="U572">
        <v>0</v>
      </c>
      <c r="V572">
        <v>21.332999999999998</v>
      </c>
      <c r="W572">
        <v>4.5141999999999998</v>
      </c>
      <c r="X572">
        <v>348.98</v>
      </c>
      <c r="Y572">
        <v>364.88</v>
      </c>
      <c r="Z572">
        <v>0.92340999999999995</v>
      </c>
      <c r="AA572">
        <v>-5.2256999999999998</v>
      </c>
      <c r="AB572" s="27">
        <v>100</v>
      </c>
      <c r="AC572" s="27">
        <v>100</v>
      </c>
      <c r="AD572">
        <v>1.2257</v>
      </c>
      <c r="AE572">
        <v>4.0031999999999996</v>
      </c>
      <c r="AF572">
        <v>243.19</v>
      </c>
      <c r="AG572">
        <v>-20.850999999999999</v>
      </c>
      <c r="AH572">
        <v>20.149000000000001</v>
      </c>
      <c r="AI572">
        <v>0.42255999999999999</v>
      </c>
      <c r="AJ572" s="2">
        <v>4.8745999999999999E-8</v>
      </c>
    </row>
    <row r="573" spans="1:36" x14ac:dyDescent="0.25">
      <c r="A573" s="17">
        <f t="shared" si="17"/>
        <v>41770</v>
      </c>
      <c r="B573">
        <v>5</v>
      </c>
      <c r="C573">
        <v>11</v>
      </c>
      <c r="D573">
        <v>19</v>
      </c>
      <c r="E573">
        <v>0</v>
      </c>
      <c r="F573">
        <v>131</v>
      </c>
      <c r="G573">
        <v>1900</v>
      </c>
      <c r="H573">
        <f t="shared" si="18"/>
        <v>131.79166666666666</v>
      </c>
      <c r="I573">
        <v>234.14</v>
      </c>
      <c r="J573">
        <v>3.9836</v>
      </c>
      <c r="K573">
        <v>10.268000000000001</v>
      </c>
      <c r="L573">
        <v>9.9146000000000001</v>
      </c>
      <c r="M573">
        <v>91.43</v>
      </c>
      <c r="N573">
        <v>1002.7</v>
      </c>
      <c r="O573">
        <v>7.6136999999999997</v>
      </c>
      <c r="P573">
        <v>1142.8</v>
      </c>
      <c r="Q573">
        <v>7.1110000000000001E-3</v>
      </c>
      <c r="R573">
        <v>1.2274</v>
      </c>
      <c r="S573">
        <v>1.6667000000000001E-2</v>
      </c>
      <c r="T573">
        <v>6.2</v>
      </c>
      <c r="U573">
        <v>0</v>
      </c>
      <c r="V573">
        <v>4.5971000000000002</v>
      </c>
      <c r="W573">
        <v>1.4912000000000001</v>
      </c>
      <c r="X573">
        <v>358.01</v>
      </c>
      <c r="Y573">
        <v>364.17</v>
      </c>
      <c r="Z573">
        <v>-3.0583</v>
      </c>
      <c r="AA573">
        <v>-6.8768000000000002</v>
      </c>
      <c r="AB573" s="27">
        <v>100</v>
      </c>
      <c r="AC573" s="27">
        <v>100</v>
      </c>
      <c r="AD573">
        <v>1.2261</v>
      </c>
      <c r="AE573">
        <v>2.0659999999999998</v>
      </c>
      <c r="AF573">
        <v>227.9</v>
      </c>
      <c r="AG573">
        <v>-20.05</v>
      </c>
      <c r="AH573">
        <v>33.957000000000001</v>
      </c>
      <c r="AI573">
        <v>0.36503999999999998</v>
      </c>
      <c r="AJ573" s="2">
        <v>3.1128000000000002E-7</v>
      </c>
    </row>
    <row r="574" spans="1:36" x14ac:dyDescent="0.25">
      <c r="A574" s="17">
        <f t="shared" si="17"/>
        <v>41770</v>
      </c>
      <c r="B574">
        <v>5</v>
      </c>
      <c r="C574">
        <v>11</v>
      </c>
      <c r="D574">
        <v>19</v>
      </c>
      <c r="E574">
        <v>30</v>
      </c>
      <c r="F574">
        <v>131</v>
      </c>
      <c r="G574">
        <v>1930</v>
      </c>
      <c r="H574">
        <f t="shared" si="18"/>
        <v>131.8125</v>
      </c>
      <c r="I574">
        <v>246.81</v>
      </c>
      <c r="J574">
        <v>5.7931999999999997</v>
      </c>
      <c r="K574">
        <v>10.196999999999999</v>
      </c>
      <c r="L574">
        <v>9.8894000000000002</v>
      </c>
      <c r="M574">
        <v>90.813000000000002</v>
      </c>
      <c r="N574">
        <v>1003.1</v>
      </c>
      <c r="O574">
        <v>0</v>
      </c>
      <c r="P574">
        <v>1129.5</v>
      </c>
      <c r="Q574">
        <v>7.0248000000000003E-3</v>
      </c>
      <c r="R574">
        <v>1.2282</v>
      </c>
      <c r="S574">
        <v>0.41666999999999998</v>
      </c>
      <c r="T574">
        <v>25.8</v>
      </c>
      <c r="U574">
        <v>0</v>
      </c>
      <c r="V574">
        <v>0</v>
      </c>
      <c r="W574">
        <v>0</v>
      </c>
      <c r="X574">
        <v>361.1</v>
      </c>
      <c r="Y574">
        <v>363.16</v>
      </c>
      <c r="Z574">
        <v>-2.0634999999999999</v>
      </c>
      <c r="AA574">
        <v>-7.774</v>
      </c>
      <c r="AB574" s="27">
        <v>100</v>
      </c>
      <c r="AC574" s="27">
        <v>96.652777777777771</v>
      </c>
      <c r="AD574">
        <v>1.2267999999999999</v>
      </c>
      <c r="AE574">
        <v>4.5766999999999998</v>
      </c>
      <c r="AF574">
        <v>245.33</v>
      </c>
      <c r="AG574">
        <v>-32.981999999999999</v>
      </c>
      <c r="AH574" s="34">
        <v>0</v>
      </c>
      <c r="AI574">
        <v>0.47585</v>
      </c>
      <c r="AJ574" s="2">
        <v>6.4934000000000002E-7</v>
      </c>
    </row>
    <row r="575" spans="1:36" x14ac:dyDescent="0.25">
      <c r="A575" s="17">
        <f t="shared" si="17"/>
        <v>41770</v>
      </c>
      <c r="B575">
        <v>5</v>
      </c>
      <c r="C575">
        <v>11</v>
      </c>
      <c r="D575">
        <v>20</v>
      </c>
      <c r="E575">
        <v>0</v>
      </c>
      <c r="F575">
        <v>131</v>
      </c>
      <c r="G575">
        <v>2000</v>
      </c>
      <c r="H575">
        <f t="shared" si="18"/>
        <v>131.83333333333334</v>
      </c>
      <c r="I575">
        <v>240.27</v>
      </c>
      <c r="J575">
        <v>6.0008999999999997</v>
      </c>
      <c r="K575">
        <v>10.004</v>
      </c>
      <c r="L575">
        <v>9.6267999999999994</v>
      </c>
      <c r="M575">
        <v>89.593999999999994</v>
      </c>
      <c r="N575">
        <v>1003.3</v>
      </c>
      <c r="O575">
        <v>0</v>
      </c>
      <c r="P575">
        <v>1100.2</v>
      </c>
      <c r="Q575">
        <v>6.8405000000000002E-3</v>
      </c>
      <c r="R575">
        <v>1.2295</v>
      </c>
      <c r="S575">
        <v>0.1</v>
      </c>
      <c r="T575">
        <v>17.600000000000001</v>
      </c>
      <c r="U575">
        <v>0</v>
      </c>
      <c r="V575">
        <v>0</v>
      </c>
      <c r="W575">
        <v>0</v>
      </c>
      <c r="X575">
        <v>357.96</v>
      </c>
      <c r="Y575">
        <v>361.67</v>
      </c>
      <c r="Z575">
        <v>-3.7090999999999998</v>
      </c>
      <c r="AA575">
        <v>-10.222</v>
      </c>
      <c r="AB575" s="27">
        <v>100</v>
      </c>
      <c r="AC575" s="27">
        <v>99.986111111111114</v>
      </c>
      <c r="AD575">
        <v>1.2284999999999999</v>
      </c>
      <c r="AE575">
        <v>3.5754000000000001</v>
      </c>
      <c r="AF575">
        <v>238.65</v>
      </c>
      <c r="AG575">
        <v>-38.447000000000003</v>
      </c>
      <c r="AH575" s="34">
        <v>0</v>
      </c>
      <c r="AI575">
        <v>0.44217000000000001</v>
      </c>
      <c r="AJ575" s="2">
        <v>-3.7824999999999999E-7</v>
      </c>
    </row>
    <row r="576" spans="1:36" x14ac:dyDescent="0.25">
      <c r="A576" s="17">
        <f t="shared" si="17"/>
        <v>41770</v>
      </c>
      <c r="B576">
        <v>5</v>
      </c>
      <c r="C576">
        <v>11</v>
      </c>
      <c r="D576">
        <v>20</v>
      </c>
      <c r="E576">
        <v>30</v>
      </c>
      <c r="F576">
        <v>131</v>
      </c>
      <c r="G576">
        <v>2030</v>
      </c>
      <c r="H576">
        <f t="shared" si="18"/>
        <v>131.85416666666669</v>
      </c>
      <c r="I576">
        <v>228.97</v>
      </c>
      <c r="J576">
        <v>5.7675000000000001</v>
      </c>
      <c r="K576">
        <v>10.127000000000001</v>
      </c>
      <c r="L576">
        <v>9.6811000000000007</v>
      </c>
      <c r="M576">
        <v>87.945999999999998</v>
      </c>
      <c r="N576">
        <v>1003.3</v>
      </c>
      <c r="O576">
        <v>0</v>
      </c>
      <c r="P576">
        <v>1088.7</v>
      </c>
      <c r="Q576">
        <v>6.7691000000000001E-3</v>
      </c>
      <c r="R576">
        <v>1.2290000000000001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348.1</v>
      </c>
      <c r="Y576">
        <v>361.29</v>
      </c>
      <c r="Z576">
        <v>-13.188000000000001</v>
      </c>
      <c r="AA576">
        <v>-10.727</v>
      </c>
      <c r="AB576" s="27">
        <v>100</v>
      </c>
      <c r="AC576" s="27">
        <v>100</v>
      </c>
      <c r="AD576">
        <v>1.2274</v>
      </c>
      <c r="AE576">
        <v>2.7322000000000002</v>
      </c>
      <c r="AF576">
        <v>215.87</v>
      </c>
      <c r="AG576">
        <v>-38.612000000000002</v>
      </c>
      <c r="AH576" s="34">
        <v>0</v>
      </c>
      <c r="AI576">
        <v>0.50373000000000001</v>
      </c>
      <c r="AJ576" s="2">
        <v>3.8407000000000002E-7</v>
      </c>
    </row>
    <row r="577" spans="1:36" x14ac:dyDescent="0.25">
      <c r="A577" s="17">
        <f t="shared" si="17"/>
        <v>41770</v>
      </c>
      <c r="B577">
        <v>5</v>
      </c>
      <c r="C577">
        <v>11</v>
      </c>
      <c r="D577">
        <v>21</v>
      </c>
      <c r="E577">
        <v>0</v>
      </c>
      <c r="F577">
        <v>131</v>
      </c>
      <c r="G577">
        <v>2100</v>
      </c>
      <c r="H577">
        <f t="shared" si="18"/>
        <v>131.875</v>
      </c>
      <c r="I577">
        <v>242.71</v>
      </c>
      <c r="J577">
        <v>5.7003000000000004</v>
      </c>
      <c r="K577">
        <v>9.7333999999999996</v>
      </c>
      <c r="L577">
        <v>9.4612999999999996</v>
      </c>
      <c r="M577">
        <v>87.635999999999996</v>
      </c>
      <c r="N577">
        <v>1003.6</v>
      </c>
      <c r="O577">
        <v>0</v>
      </c>
      <c r="P577">
        <v>1057.0999999999999</v>
      </c>
      <c r="Q577">
        <v>6.5697999999999998E-3</v>
      </c>
      <c r="R577">
        <v>1.2312000000000001</v>
      </c>
      <c r="S577">
        <v>1.5667</v>
      </c>
      <c r="T577">
        <v>14.4</v>
      </c>
      <c r="U577">
        <v>0</v>
      </c>
      <c r="V577">
        <v>0</v>
      </c>
      <c r="W577">
        <v>0</v>
      </c>
      <c r="X577">
        <v>349.67</v>
      </c>
      <c r="Y577">
        <v>359.86</v>
      </c>
      <c r="Z577">
        <v>-10.195</v>
      </c>
      <c r="AA577">
        <v>-12.365</v>
      </c>
      <c r="AB577" s="27">
        <v>99.99722222222222</v>
      </c>
      <c r="AC577" s="27">
        <v>94.577777777777783</v>
      </c>
      <c r="AD577">
        <v>1.2295</v>
      </c>
      <c r="AE577">
        <v>3.6553</v>
      </c>
      <c r="AF577">
        <v>239.03</v>
      </c>
      <c r="AG577">
        <v>-39.963999999999999</v>
      </c>
      <c r="AH577" s="34">
        <v>0</v>
      </c>
      <c r="AI577">
        <v>0.46211000000000002</v>
      </c>
      <c r="AJ577" s="2">
        <v>1.7761E-6</v>
      </c>
    </row>
    <row r="578" spans="1:36" x14ac:dyDescent="0.25">
      <c r="A578" s="17">
        <f t="shared" si="17"/>
        <v>41770</v>
      </c>
      <c r="B578">
        <v>5</v>
      </c>
      <c r="C578">
        <v>11</v>
      </c>
      <c r="D578">
        <v>21</v>
      </c>
      <c r="E578">
        <v>30</v>
      </c>
      <c r="F578">
        <v>131</v>
      </c>
      <c r="G578">
        <v>2130</v>
      </c>
      <c r="H578">
        <f t="shared" si="18"/>
        <v>131.89583333333334</v>
      </c>
      <c r="I578">
        <v>250.73</v>
      </c>
      <c r="J578">
        <v>6.3487</v>
      </c>
      <c r="K578">
        <v>8.3119999999999994</v>
      </c>
      <c r="L578">
        <v>8.1892999999999994</v>
      </c>
      <c r="M578">
        <v>94.712999999999994</v>
      </c>
      <c r="N578">
        <v>1003.8</v>
      </c>
      <c r="O578">
        <v>0</v>
      </c>
      <c r="P578">
        <v>1037.3</v>
      </c>
      <c r="Q578">
        <v>6.4447000000000003E-3</v>
      </c>
      <c r="R578">
        <v>1.2377</v>
      </c>
      <c r="S578">
        <v>2.3833000000000002</v>
      </c>
      <c r="T578">
        <v>30</v>
      </c>
      <c r="U578">
        <v>0</v>
      </c>
      <c r="V578">
        <v>0</v>
      </c>
      <c r="W578">
        <v>0</v>
      </c>
      <c r="X578">
        <v>354.31</v>
      </c>
      <c r="Y578">
        <v>355.1</v>
      </c>
      <c r="Z578">
        <v>-0.79152999999999996</v>
      </c>
      <c r="AA578">
        <v>-18.513999999999999</v>
      </c>
      <c r="AB578" s="27">
        <v>99.99722222222222</v>
      </c>
      <c r="AC578" s="27">
        <v>17.147222222222222</v>
      </c>
      <c r="AD578">
        <v>1.2367999999999999</v>
      </c>
      <c r="AE578">
        <v>5.2598000000000003</v>
      </c>
      <c r="AF578">
        <v>249.04</v>
      </c>
      <c r="AG578">
        <v>-26.225000000000001</v>
      </c>
      <c r="AH578" s="34">
        <v>0</v>
      </c>
      <c r="AI578">
        <v>0.48903999999999997</v>
      </c>
      <c r="AJ578" s="2">
        <v>9.9271000000000011E-7</v>
      </c>
    </row>
    <row r="579" spans="1:36" x14ac:dyDescent="0.25">
      <c r="A579" s="17">
        <f t="shared" si="17"/>
        <v>41770</v>
      </c>
      <c r="B579">
        <v>5</v>
      </c>
      <c r="C579">
        <v>11</v>
      </c>
      <c r="D579">
        <v>22</v>
      </c>
      <c r="E579">
        <v>0</v>
      </c>
      <c r="F579">
        <v>131</v>
      </c>
      <c r="G579">
        <v>2200</v>
      </c>
      <c r="H579">
        <f t="shared" si="18"/>
        <v>131.91666666666666</v>
      </c>
      <c r="I579">
        <v>250.07</v>
      </c>
      <c r="J579">
        <v>5.8813000000000004</v>
      </c>
      <c r="K579">
        <v>8.7059999999999995</v>
      </c>
      <c r="L579">
        <v>8.3756000000000004</v>
      </c>
      <c r="M579">
        <v>95.581999999999994</v>
      </c>
      <c r="N579">
        <v>1004</v>
      </c>
      <c r="O579">
        <v>0</v>
      </c>
      <c r="P579">
        <v>1075.5</v>
      </c>
      <c r="Q579">
        <v>6.6813999999999997E-3</v>
      </c>
      <c r="R579">
        <v>1.2362</v>
      </c>
      <c r="S579">
        <v>1.4666999999999999</v>
      </c>
      <c r="T579">
        <v>30</v>
      </c>
      <c r="U579">
        <v>0</v>
      </c>
      <c r="V579">
        <v>0</v>
      </c>
      <c r="W579">
        <v>0</v>
      </c>
      <c r="X579">
        <v>354.63</v>
      </c>
      <c r="Y579">
        <v>357.01</v>
      </c>
      <c r="Z579">
        <v>-2.3767999999999998</v>
      </c>
      <c r="AA579">
        <v>-21.068999999999999</v>
      </c>
      <c r="AB579" s="27">
        <v>99.974999999999994</v>
      </c>
      <c r="AC579" s="27">
        <v>1.1222222222222222</v>
      </c>
      <c r="AD579">
        <v>1.2352000000000001</v>
      </c>
      <c r="AE579">
        <v>4.2145000000000001</v>
      </c>
      <c r="AF579">
        <v>248.28</v>
      </c>
      <c r="AG579">
        <v>-41.119</v>
      </c>
      <c r="AH579" s="34">
        <v>0</v>
      </c>
      <c r="AI579">
        <v>0.47409000000000001</v>
      </c>
      <c r="AJ579" s="2">
        <v>2.3305000000000001E-7</v>
      </c>
    </row>
    <row r="580" spans="1:36" x14ac:dyDescent="0.25">
      <c r="A580" s="17">
        <f t="shared" si="17"/>
        <v>41770</v>
      </c>
      <c r="B580">
        <v>5</v>
      </c>
      <c r="C580">
        <v>11</v>
      </c>
      <c r="D580">
        <v>22</v>
      </c>
      <c r="E580">
        <v>30</v>
      </c>
      <c r="F580">
        <v>131</v>
      </c>
      <c r="G580">
        <v>2230</v>
      </c>
      <c r="H580">
        <f t="shared" si="18"/>
        <v>131.9375</v>
      </c>
      <c r="I580">
        <v>235.43</v>
      </c>
      <c r="J580">
        <v>5.6039000000000003</v>
      </c>
      <c r="K580">
        <v>9.1943999999999999</v>
      </c>
      <c r="L580">
        <v>8.8247999999999998</v>
      </c>
      <c r="M580">
        <v>92.626000000000005</v>
      </c>
      <c r="N580">
        <v>1004.1</v>
      </c>
      <c r="O580">
        <v>0</v>
      </c>
      <c r="P580">
        <v>1077.2</v>
      </c>
      <c r="Q580">
        <v>6.6918000000000004E-3</v>
      </c>
      <c r="R580">
        <v>1.234</v>
      </c>
      <c r="S580">
        <v>0.46666999999999997</v>
      </c>
      <c r="T580">
        <v>30</v>
      </c>
      <c r="U580">
        <v>0</v>
      </c>
      <c r="V580">
        <v>0</v>
      </c>
      <c r="W580">
        <v>0</v>
      </c>
      <c r="X580">
        <v>359.82</v>
      </c>
      <c r="Y580">
        <v>357.72</v>
      </c>
      <c r="Z580">
        <v>2.1000999999999999</v>
      </c>
      <c r="AA580">
        <v>-15.66</v>
      </c>
      <c r="AB580" s="27">
        <v>99.955555555555549</v>
      </c>
      <c r="AC580" s="27">
        <v>81.166666666666671</v>
      </c>
      <c r="AD580">
        <v>1.2338</v>
      </c>
      <c r="AE580">
        <v>2.7202000000000002</v>
      </c>
      <c r="AF580">
        <v>231.05</v>
      </c>
      <c r="AG580">
        <v>-23.26</v>
      </c>
      <c r="AH580" s="34">
        <v>0</v>
      </c>
      <c r="AI580">
        <v>0.46539999999999998</v>
      </c>
      <c r="AJ580" s="2">
        <v>1.6751000000000001E-6</v>
      </c>
    </row>
    <row r="581" spans="1:36" x14ac:dyDescent="0.25">
      <c r="A581" s="17">
        <f t="shared" si="17"/>
        <v>41770</v>
      </c>
      <c r="B581">
        <v>5</v>
      </c>
      <c r="C581">
        <v>11</v>
      </c>
      <c r="D581">
        <v>23</v>
      </c>
      <c r="E581">
        <v>0</v>
      </c>
      <c r="F581">
        <v>131</v>
      </c>
      <c r="G581">
        <v>2300</v>
      </c>
      <c r="H581">
        <f t="shared" si="18"/>
        <v>131.95833333333334</v>
      </c>
      <c r="I581">
        <v>235.83</v>
      </c>
      <c r="J581">
        <v>6.0050999999999997</v>
      </c>
      <c r="K581">
        <v>8.7518999999999991</v>
      </c>
      <c r="L581">
        <v>8.6442999999999994</v>
      </c>
      <c r="M581">
        <v>95.328000000000003</v>
      </c>
      <c r="N581">
        <v>1004.1</v>
      </c>
      <c r="O581">
        <v>0</v>
      </c>
      <c r="P581">
        <v>1075.9000000000001</v>
      </c>
      <c r="Q581">
        <v>6.6839999999999998E-3</v>
      </c>
      <c r="R581">
        <v>1.236</v>
      </c>
      <c r="S581">
        <v>2.6333000000000002</v>
      </c>
      <c r="T581">
        <v>28.4</v>
      </c>
      <c r="U581">
        <v>0</v>
      </c>
      <c r="V581">
        <v>0</v>
      </c>
      <c r="W581">
        <v>0</v>
      </c>
      <c r="X581">
        <v>360.37</v>
      </c>
      <c r="Y581">
        <v>356.55</v>
      </c>
      <c r="Z581">
        <v>3.8214000000000001</v>
      </c>
      <c r="AA581">
        <v>-17.032</v>
      </c>
      <c r="AB581" s="27">
        <v>99.922222222222217</v>
      </c>
      <c r="AC581" s="27">
        <v>52.427777777777777</v>
      </c>
      <c r="AD581">
        <v>1.2353000000000001</v>
      </c>
      <c r="AE581">
        <v>3.0470999999999999</v>
      </c>
      <c r="AF581">
        <v>229.59</v>
      </c>
      <c r="AG581">
        <v>-21.98</v>
      </c>
      <c r="AH581" s="34">
        <v>0</v>
      </c>
      <c r="AI581">
        <v>0.45163999999999999</v>
      </c>
      <c r="AJ581" s="2">
        <v>-2.0748999999999998E-6</v>
      </c>
    </row>
    <row r="582" spans="1:36" x14ac:dyDescent="0.25">
      <c r="A582" s="17">
        <f t="shared" si="17"/>
        <v>41770</v>
      </c>
      <c r="B582">
        <v>5</v>
      </c>
      <c r="C582">
        <v>11</v>
      </c>
      <c r="D582">
        <v>23</v>
      </c>
      <c r="E582">
        <v>30</v>
      </c>
      <c r="F582">
        <v>131</v>
      </c>
      <c r="G582">
        <v>2330</v>
      </c>
      <c r="H582">
        <f t="shared" si="18"/>
        <v>131.97916666666669</v>
      </c>
      <c r="I582">
        <v>226.87</v>
      </c>
      <c r="J582">
        <v>5.3061999999999996</v>
      </c>
      <c r="K582">
        <v>8.4679000000000002</v>
      </c>
      <c r="L582">
        <v>8.1655999999999995</v>
      </c>
      <c r="M582">
        <v>94.581000000000003</v>
      </c>
      <c r="N582">
        <v>1004.1</v>
      </c>
      <c r="O582">
        <v>0</v>
      </c>
      <c r="P582">
        <v>1047.2</v>
      </c>
      <c r="Q582">
        <v>6.5043999999999996E-3</v>
      </c>
      <c r="R582">
        <v>1.2374000000000001</v>
      </c>
      <c r="S582">
        <v>1.5333000000000001</v>
      </c>
      <c r="T582">
        <v>30</v>
      </c>
      <c r="U582">
        <v>0</v>
      </c>
      <c r="V582">
        <v>0</v>
      </c>
      <c r="W582">
        <v>0</v>
      </c>
      <c r="X582">
        <v>357.94</v>
      </c>
      <c r="Y582">
        <v>354.85</v>
      </c>
      <c r="Z582">
        <v>3.0985</v>
      </c>
      <c r="AA582">
        <v>-19.359000000000002</v>
      </c>
      <c r="AB582" s="27">
        <v>99.861111111111114</v>
      </c>
      <c r="AC582" s="27">
        <v>66.091666666666669</v>
      </c>
      <c r="AD582">
        <v>1.2379</v>
      </c>
      <c r="AE582">
        <v>2.7233999999999998</v>
      </c>
      <c r="AF582">
        <v>209.51</v>
      </c>
      <c r="AG582">
        <v>-21.873000000000001</v>
      </c>
      <c r="AH582" s="34">
        <v>0</v>
      </c>
      <c r="AI582">
        <v>0.49001</v>
      </c>
      <c r="AJ582" s="2">
        <v>3.0384E-6</v>
      </c>
    </row>
    <row r="583" spans="1:36" x14ac:dyDescent="0.25">
      <c r="A583" s="17">
        <f t="shared" si="17"/>
        <v>41771</v>
      </c>
      <c r="B583">
        <v>5</v>
      </c>
      <c r="C583">
        <v>12</v>
      </c>
      <c r="D583">
        <v>0</v>
      </c>
      <c r="E583">
        <v>0</v>
      </c>
      <c r="F583">
        <v>132</v>
      </c>
      <c r="G583">
        <v>0</v>
      </c>
      <c r="H583">
        <f t="shared" si="18"/>
        <v>132</v>
      </c>
      <c r="I583">
        <v>228.6</v>
      </c>
      <c r="J583">
        <v>4.9631999999999996</v>
      </c>
      <c r="K583">
        <v>8.5708000000000002</v>
      </c>
      <c r="L583">
        <v>8.3116000000000003</v>
      </c>
      <c r="M583">
        <v>94.82</v>
      </c>
      <c r="N583">
        <v>1004.3</v>
      </c>
      <c r="O583">
        <v>0</v>
      </c>
      <c r="P583">
        <v>1057.2</v>
      </c>
      <c r="Q583">
        <v>6.5659999999999998E-3</v>
      </c>
      <c r="R583">
        <v>1.2371000000000001</v>
      </c>
      <c r="S583">
        <v>0.98333000000000004</v>
      </c>
      <c r="T583">
        <v>30</v>
      </c>
      <c r="U583">
        <v>0</v>
      </c>
      <c r="V583">
        <v>0</v>
      </c>
      <c r="W583">
        <v>0</v>
      </c>
      <c r="X583">
        <v>360.01</v>
      </c>
      <c r="Y583">
        <v>355.58</v>
      </c>
      <c r="Z583">
        <v>4.4234999999999998</v>
      </c>
      <c r="AA583">
        <v>-16.053000000000001</v>
      </c>
      <c r="AB583" s="27">
        <v>99.813888888888883</v>
      </c>
      <c r="AC583" s="27">
        <v>70.566666666666663</v>
      </c>
      <c r="AD583">
        <v>1.2372000000000001</v>
      </c>
      <c r="AE583">
        <v>2.4342999999999999</v>
      </c>
      <c r="AF583">
        <v>209.61</v>
      </c>
      <c r="AG583">
        <v>-23.97</v>
      </c>
      <c r="AH583" s="34">
        <v>0</v>
      </c>
      <c r="AI583">
        <v>0.41576999999999997</v>
      </c>
      <c r="AJ583" s="2">
        <v>8.3905000000000004E-7</v>
      </c>
    </row>
    <row r="584" spans="1:36" x14ac:dyDescent="0.25">
      <c r="A584" s="17">
        <f t="shared" si="17"/>
        <v>41771</v>
      </c>
      <c r="B584">
        <v>5</v>
      </c>
      <c r="C584">
        <v>12</v>
      </c>
      <c r="D584">
        <v>0</v>
      </c>
      <c r="E584">
        <v>30</v>
      </c>
      <c r="F584">
        <v>132</v>
      </c>
      <c r="G584">
        <v>30</v>
      </c>
      <c r="H584">
        <f t="shared" si="18"/>
        <v>132.02083333333334</v>
      </c>
      <c r="I584">
        <v>215.3</v>
      </c>
      <c r="J584">
        <v>4.0835999999999997</v>
      </c>
      <c r="K584">
        <v>8.6976999999999993</v>
      </c>
      <c r="L584">
        <v>8.4998000000000005</v>
      </c>
      <c r="M584">
        <v>95.287000000000006</v>
      </c>
      <c r="N584">
        <v>1004.3</v>
      </c>
      <c r="O584">
        <v>0</v>
      </c>
      <c r="P584">
        <v>1071.5999999999999</v>
      </c>
      <c r="Q584">
        <v>6.6553000000000003E-3</v>
      </c>
      <c r="R584">
        <v>1.2364999999999999</v>
      </c>
      <c r="S584">
        <v>1.4333</v>
      </c>
      <c r="T584">
        <v>30</v>
      </c>
      <c r="U584">
        <v>0</v>
      </c>
      <c r="V584">
        <v>0</v>
      </c>
      <c r="W584">
        <v>0</v>
      </c>
      <c r="X584">
        <v>359.55</v>
      </c>
      <c r="Y584">
        <v>356.13</v>
      </c>
      <c r="Z584">
        <v>3.4257</v>
      </c>
      <c r="AA584">
        <v>-17.414000000000001</v>
      </c>
      <c r="AB584" s="27">
        <v>99.797222222222217</v>
      </c>
      <c r="AC584" s="27">
        <v>54.213888888888889</v>
      </c>
      <c r="AD584">
        <v>1.2361</v>
      </c>
      <c r="AE584">
        <v>3.3995000000000002</v>
      </c>
      <c r="AF584">
        <v>199.84</v>
      </c>
      <c r="AG584">
        <v>-30.541</v>
      </c>
      <c r="AH584" s="34">
        <v>0</v>
      </c>
      <c r="AI584">
        <v>0.49685000000000001</v>
      </c>
      <c r="AJ584" s="2">
        <v>-2.3615999999999999E-5</v>
      </c>
    </row>
    <row r="585" spans="1:36" x14ac:dyDescent="0.25">
      <c r="A585" s="17">
        <f t="shared" ref="A585:A648" si="19">$F585+41639</f>
        <v>41771</v>
      </c>
      <c r="B585">
        <v>5</v>
      </c>
      <c r="C585">
        <v>12</v>
      </c>
      <c r="D585">
        <v>1</v>
      </c>
      <c r="E585">
        <v>0</v>
      </c>
      <c r="F585">
        <v>132</v>
      </c>
      <c r="G585">
        <v>100</v>
      </c>
      <c r="H585">
        <f t="shared" si="18"/>
        <v>132.04166666666666</v>
      </c>
      <c r="I585">
        <v>212.53</v>
      </c>
      <c r="J585">
        <v>4.2563000000000004</v>
      </c>
      <c r="K585">
        <v>8.6417000000000002</v>
      </c>
      <c r="L585">
        <v>8.4398</v>
      </c>
      <c r="M585">
        <v>95.888000000000005</v>
      </c>
      <c r="N585">
        <v>1004.3</v>
      </c>
      <c r="O585">
        <v>0</v>
      </c>
      <c r="P585">
        <v>1074.3</v>
      </c>
      <c r="Q585">
        <v>6.672E-3</v>
      </c>
      <c r="R585">
        <v>1.2367999999999999</v>
      </c>
      <c r="S585">
        <v>1.5</v>
      </c>
      <c r="T585">
        <v>30</v>
      </c>
      <c r="U585">
        <v>0</v>
      </c>
      <c r="V585">
        <v>0</v>
      </c>
      <c r="W585">
        <v>0</v>
      </c>
      <c r="X585">
        <v>359.13</v>
      </c>
      <c r="Y585">
        <v>355.92</v>
      </c>
      <c r="Z585">
        <v>3.2155</v>
      </c>
      <c r="AA585">
        <v>-16.312000000000001</v>
      </c>
      <c r="AB585" s="27">
        <v>99.922222222222217</v>
      </c>
      <c r="AC585" s="27">
        <v>41.736111111111114</v>
      </c>
      <c r="AD585">
        <v>1.2366999999999999</v>
      </c>
      <c r="AE585">
        <v>3.2970000000000002</v>
      </c>
      <c r="AF585">
        <v>200.1</v>
      </c>
      <c r="AG585">
        <v>-37.441000000000003</v>
      </c>
      <c r="AH585" s="34">
        <v>0</v>
      </c>
      <c r="AI585">
        <v>0.46840999999999999</v>
      </c>
      <c r="AJ585" s="2">
        <v>1.0543000000000001E-5</v>
      </c>
    </row>
    <row r="586" spans="1:36" x14ac:dyDescent="0.25">
      <c r="A586" s="17">
        <f t="shared" si="19"/>
        <v>41771</v>
      </c>
      <c r="B586">
        <v>5</v>
      </c>
      <c r="C586">
        <v>12</v>
      </c>
      <c r="D586">
        <v>1</v>
      </c>
      <c r="E586">
        <v>30</v>
      </c>
      <c r="F586">
        <v>132</v>
      </c>
      <c r="G586">
        <v>130</v>
      </c>
      <c r="H586">
        <f t="shared" si="18"/>
        <v>132.0625</v>
      </c>
      <c r="I586">
        <v>213.37</v>
      </c>
      <c r="J586">
        <v>4.2694999999999999</v>
      </c>
      <c r="K586">
        <v>8.6785999999999994</v>
      </c>
      <c r="L586">
        <v>8.4840999999999998</v>
      </c>
      <c r="M586">
        <v>96.111000000000004</v>
      </c>
      <c r="N586">
        <v>1004.2</v>
      </c>
      <c r="O586">
        <v>0</v>
      </c>
      <c r="P586">
        <v>1079.5</v>
      </c>
      <c r="Q586">
        <v>6.7048000000000003E-3</v>
      </c>
      <c r="R586">
        <v>1.2364999999999999</v>
      </c>
      <c r="S586">
        <v>0.36667</v>
      </c>
      <c r="T586">
        <v>25.6</v>
      </c>
      <c r="U586">
        <v>0</v>
      </c>
      <c r="V586">
        <v>0</v>
      </c>
      <c r="W586">
        <v>0</v>
      </c>
      <c r="X586">
        <v>359.17</v>
      </c>
      <c r="Y586">
        <v>356.27</v>
      </c>
      <c r="Z586">
        <v>2.8912</v>
      </c>
      <c r="AA586">
        <v>-15.113</v>
      </c>
      <c r="AB586" s="27">
        <v>99.705555555555549</v>
      </c>
      <c r="AC586" s="27">
        <v>76.50555555555556</v>
      </c>
      <c r="AD586">
        <v>1.2366999999999999</v>
      </c>
      <c r="AE586">
        <v>3.4695</v>
      </c>
      <c r="AF586">
        <v>199.32</v>
      </c>
      <c r="AG586">
        <v>-13.273</v>
      </c>
      <c r="AH586" s="34">
        <v>0</v>
      </c>
      <c r="AI586">
        <v>0.48020000000000002</v>
      </c>
      <c r="AJ586" s="2">
        <v>-9.6821E-6</v>
      </c>
    </row>
    <row r="587" spans="1:36" x14ac:dyDescent="0.25">
      <c r="A587" s="17">
        <f t="shared" si="19"/>
        <v>41771</v>
      </c>
      <c r="B587">
        <v>5</v>
      </c>
      <c r="C587">
        <v>12</v>
      </c>
      <c r="D587">
        <v>2</v>
      </c>
      <c r="E587">
        <v>0</v>
      </c>
      <c r="F587">
        <v>132</v>
      </c>
      <c r="G587">
        <v>200</v>
      </c>
      <c r="H587">
        <f t="shared" si="18"/>
        <v>132.08333333333334</v>
      </c>
      <c r="I587">
        <v>217.3</v>
      </c>
      <c r="J587">
        <v>4.431</v>
      </c>
      <c r="K587">
        <v>8.7970000000000006</v>
      </c>
      <c r="L587">
        <v>8.5578000000000003</v>
      </c>
      <c r="M587">
        <v>95.087999999999994</v>
      </c>
      <c r="N587">
        <v>1004.3</v>
      </c>
      <c r="O587">
        <v>0</v>
      </c>
      <c r="P587">
        <v>1076.5999999999999</v>
      </c>
      <c r="Q587">
        <v>6.6863000000000001E-3</v>
      </c>
      <c r="R587">
        <v>1.2361</v>
      </c>
      <c r="S587">
        <v>0.16667000000000001</v>
      </c>
      <c r="T587">
        <v>24</v>
      </c>
      <c r="U587">
        <v>0</v>
      </c>
      <c r="V587">
        <v>0</v>
      </c>
      <c r="W587">
        <v>0</v>
      </c>
      <c r="X587">
        <v>359.4</v>
      </c>
      <c r="Y587">
        <v>356.21</v>
      </c>
      <c r="Z587">
        <v>3.1911</v>
      </c>
      <c r="AA587">
        <v>-13.635</v>
      </c>
      <c r="AB587" s="27">
        <v>99.858333333333334</v>
      </c>
      <c r="AC587" s="27">
        <v>76.363888888888894</v>
      </c>
      <c r="AD587">
        <v>1.2361</v>
      </c>
      <c r="AE587">
        <v>3.6993</v>
      </c>
      <c r="AF587">
        <v>200.95</v>
      </c>
      <c r="AG587">
        <v>-11.579000000000001</v>
      </c>
      <c r="AH587" s="34">
        <v>0</v>
      </c>
      <c r="AI587">
        <v>0.51537999999999995</v>
      </c>
      <c r="AJ587" s="2">
        <v>1.9618999999999998E-6</v>
      </c>
    </row>
    <row r="588" spans="1:36" x14ac:dyDescent="0.25">
      <c r="A588" s="17">
        <f t="shared" si="19"/>
        <v>41771</v>
      </c>
      <c r="B588">
        <v>5</v>
      </c>
      <c r="C588">
        <v>12</v>
      </c>
      <c r="D588">
        <v>2</v>
      </c>
      <c r="E588">
        <v>30</v>
      </c>
      <c r="F588">
        <v>132</v>
      </c>
      <c r="G588">
        <v>230</v>
      </c>
      <c r="H588">
        <f t="shared" si="18"/>
        <v>132.10416666666669</v>
      </c>
      <c r="I588">
        <v>221</v>
      </c>
      <c r="J588">
        <v>4.6167999999999996</v>
      </c>
      <c r="K588">
        <v>8.7370000000000001</v>
      </c>
      <c r="L588">
        <v>8.5986999999999991</v>
      </c>
      <c r="M588">
        <v>95.302999999999997</v>
      </c>
      <c r="N588">
        <v>1004.4</v>
      </c>
      <c r="O588">
        <v>0</v>
      </c>
      <c r="P588">
        <v>1074.5999999999999</v>
      </c>
      <c r="Q588">
        <v>6.6734999999999997E-3</v>
      </c>
      <c r="R588">
        <v>1.2364999999999999</v>
      </c>
      <c r="S588">
        <v>0.58333000000000002</v>
      </c>
      <c r="T588">
        <v>22.4</v>
      </c>
      <c r="U588">
        <v>0</v>
      </c>
      <c r="V588">
        <v>0</v>
      </c>
      <c r="W588">
        <v>0</v>
      </c>
      <c r="X588">
        <v>359.52</v>
      </c>
      <c r="Y588">
        <v>356.23</v>
      </c>
      <c r="Z588">
        <v>3.2972999999999999</v>
      </c>
      <c r="AA588">
        <v>-13.475</v>
      </c>
      <c r="AB588" s="27">
        <v>99.986111111111114</v>
      </c>
      <c r="AC588" s="27">
        <v>97.583333333333329</v>
      </c>
      <c r="AD588">
        <v>1.2358</v>
      </c>
      <c r="AE588">
        <v>3.3058000000000001</v>
      </c>
      <c r="AF588">
        <v>201.83</v>
      </c>
      <c r="AG588">
        <v>-28.617999999999999</v>
      </c>
      <c r="AH588" s="34">
        <v>0</v>
      </c>
      <c r="AI588">
        <v>0.48168</v>
      </c>
      <c r="AJ588" s="2">
        <v>1.3770999999999999E-6</v>
      </c>
    </row>
    <row r="589" spans="1:36" x14ac:dyDescent="0.25">
      <c r="A589" s="17">
        <f t="shared" si="19"/>
        <v>41771</v>
      </c>
      <c r="B589">
        <v>5</v>
      </c>
      <c r="C589">
        <v>12</v>
      </c>
      <c r="D589">
        <v>3</v>
      </c>
      <c r="E589">
        <v>0</v>
      </c>
      <c r="F589">
        <v>132</v>
      </c>
      <c r="G589">
        <v>300</v>
      </c>
      <c r="H589">
        <f t="shared" si="18"/>
        <v>132.125</v>
      </c>
      <c r="I589">
        <v>223.17</v>
      </c>
      <c r="J589">
        <v>4.8236999999999997</v>
      </c>
      <c r="K589">
        <v>8.8173999999999992</v>
      </c>
      <c r="L589">
        <v>8.5945999999999998</v>
      </c>
      <c r="M589">
        <v>94.793000000000006</v>
      </c>
      <c r="N589">
        <v>1004.5</v>
      </c>
      <c r="O589">
        <v>0</v>
      </c>
      <c r="P589">
        <v>1074.7</v>
      </c>
      <c r="Q589">
        <v>6.6734999999999997E-3</v>
      </c>
      <c r="R589">
        <v>1.2362</v>
      </c>
      <c r="S589">
        <v>0.8</v>
      </c>
      <c r="T589">
        <v>29.2</v>
      </c>
      <c r="U589">
        <v>0</v>
      </c>
      <c r="V589">
        <v>0</v>
      </c>
      <c r="W589">
        <v>0</v>
      </c>
      <c r="X589">
        <v>360.52</v>
      </c>
      <c r="Y589">
        <v>356.57</v>
      </c>
      <c r="Z589">
        <v>3.9466000000000001</v>
      </c>
      <c r="AA589">
        <v>-13.209</v>
      </c>
      <c r="AB589" s="27">
        <v>99.983333333333334</v>
      </c>
      <c r="AC589" s="27">
        <v>86.933333333333337</v>
      </c>
      <c r="AD589">
        <v>1.2357</v>
      </c>
      <c r="AE589">
        <v>2.8412999999999999</v>
      </c>
      <c r="AF589">
        <v>204.56</v>
      </c>
      <c r="AG589">
        <v>4.2740999999999998</v>
      </c>
      <c r="AH589" s="34">
        <v>0</v>
      </c>
      <c r="AI589">
        <v>0.46486</v>
      </c>
      <c r="AJ589" s="2">
        <v>3.6409000000000002E-6</v>
      </c>
    </row>
    <row r="590" spans="1:36" x14ac:dyDescent="0.25">
      <c r="A590" s="17">
        <f t="shared" si="19"/>
        <v>41771</v>
      </c>
      <c r="B590">
        <v>5</v>
      </c>
      <c r="C590">
        <v>12</v>
      </c>
      <c r="D590">
        <v>3</v>
      </c>
      <c r="E590">
        <v>30</v>
      </c>
      <c r="F590">
        <v>132</v>
      </c>
      <c r="G590">
        <v>330</v>
      </c>
      <c r="H590">
        <f t="shared" si="18"/>
        <v>132.14583333333334</v>
      </c>
      <c r="I590">
        <v>223.07</v>
      </c>
      <c r="J590">
        <v>4.9566999999999997</v>
      </c>
      <c r="K590">
        <v>8.8362999999999996</v>
      </c>
      <c r="L590">
        <v>8.6615000000000002</v>
      </c>
      <c r="M590">
        <v>94.570999999999998</v>
      </c>
      <c r="N590">
        <v>1004.5</v>
      </c>
      <c r="O590">
        <v>0</v>
      </c>
      <c r="P590">
        <v>1073.5999999999999</v>
      </c>
      <c r="Q590">
        <v>6.6661000000000003E-3</v>
      </c>
      <c r="R590">
        <v>1.2362</v>
      </c>
      <c r="S590">
        <v>0.15</v>
      </c>
      <c r="T590">
        <v>28.6</v>
      </c>
      <c r="U590">
        <v>0</v>
      </c>
      <c r="V590">
        <v>0</v>
      </c>
      <c r="W590">
        <v>0</v>
      </c>
      <c r="X590">
        <v>360.45</v>
      </c>
      <c r="Y590">
        <v>356.45</v>
      </c>
      <c r="Z590">
        <v>3.9971999999999999</v>
      </c>
      <c r="AA590">
        <v>-12.725</v>
      </c>
      <c r="AB590" s="27">
        <v>99.99444444444444</v>
      </c>
      <c r="AC590" s="27">
        <v>89.905555555555551</v>
      </c>
      <c r="AD590">
        <v>1.2356</v>
      </c>
      <c r="AE590">
        <v>2.9257</v>
      </c>
      <c r="AF590">
        <v>203.02</v>
      </c>
      <c r="AG590">
        <v>-26.864999999999998</v>
      </c>
      <c r="AH590" s="34">
        <v>0</v>
      </c>
      <c r="AI590">
        <v>0.48254999999999998</v>
      </c>
      <c r="AJ590" s="2">
        <v>8.6015000000000004E-7</v>
      </c>
    </row>
    <row r="591" spans="1:36" x14ac:dyDescent="0.25">
      <c r="A591" s="17">
        <f t="shared" si="19"/>
        <v>41771</v>
      </c>
      <c r="B591">
        <v>5</v>
      </c>
      <c r="C591">
        <v>12</v>
      </c>
      <c r="D591">
        <v>4</v>
      </c>
      <c r="E591">
        <v>0</v>
      </c>
      <c r="F591">
        <v>132</v>
      </c>
      <c r="G591">
        <v>400</v>
      </c>
      <c r="H591">
        <f t="shared" si="18"/>
        <v>132.16666666666666</v>
      </c>
      <c r="I591">
        <v>222.93</v>
      </c>
      <c r="J591">
        <v>4.6797000000000004</v>
      </c>
      <c r="K591">
        <v>8.8561999999999994</v>
      </c>
      <c r="L591">
        <v>8.6351999999999993</v>
      </c>
      <c r="M591">
        <v>95.311000000000007</v>
      </c>
      <c r="N591">
        <v>1004.7</v>
      </c>
      <c r="O591">
        <v>1.1149</v>
      </c>
      <c r="P591">
        <v>1083.4000000000001</v>
      </c>
      <c r="Q591">
        <v>6.7266000000000001E-3</v>
      </c>
      <c r="R591">
        <v>1.2363</v>
      </c>
      <c r="S591">
        <v>0.3</v>
      </c>
      <c r="T591">
        <v>30</v>
      </c>
      <c r="U591">
        <v>0</v>
      </c>
      <c r="V591">
        <v>0.77949000000000002</v>
      </c>
      <c r="W591">
        <v>0.40783999999999998</v>
      </c>
      <c r="X591">
        <v>361.02</v>
      </c>
      <c r="Y591">
        <v>356.49</v>
      </c>
      <c r="Z591">
        <v>4.9057000000000004</v>
      </c>
      <c r="AA591">
        <v>-12.381</v>
      </c>
      <c r="AB591" s="27">
        <v>99.99444444444444</v>
      </c>
      <c r="AC591" s="27">
        <v>96.530555555555551</v>
      </c>
      <c r="AD591">
        <v>1.2363999999999999</v>
      </c>
      <c r="AE591">
        <v>2.7665000000000002</v>
      </c>
      <c r="AF591">
        <v>202.38</v>
      </c>
      <c r="AG591">
        <v>-10.478</v>
      </c>
      <c r="AH591" s="34">
        <v>0</v>
      </c>
      <c r="AI591">
        <v>0.40629999999999999</v>
      </c>
      <c r="AJ591" s="2">
        <v>-7.5135999999999997E-7</v>
      </c>
    </row>
    <row r="592" spans="1:36" x14ac:dyDescent="0.25">
      <c r="A592" s="17">
        <f t="shared" si="19"/>
        <v>41771</v>
      </c>
      <c r="B592">
        <v>5</v>
      </c>
      <c r="C592">
        <v>12</v>
      </c>
      <c r="D592">
        <v>4</v>
      </c>
      <c r="E592">
        <v>30</v>
      </c>
      <c r="F592">
        <v>132</v>
      </c>
      <c r="G592">
        <v>430</v>
      </c>
      <c r="H592">
        <f t="shared" si="18"/>
        <v>132.1875</v>
      </c>
      <c r="I592">
        <v>221.83</v>
      </c>
      <c r="J592">
        <v>4.1303000000000001</v>
      </c>
      <c r="K592">
        <v>8.9443000000000001</v>
      </c>
      <c r="L592">
        <v>8.7078000000000007</v>
      </c>
      <c r="M592">
        <v>94.557000000000002</v>
      </c>
      <c r="N592">
        <v>1004.8</v>
      </c>
      <c r="O592">
        <v>6.8152999999999997</v>
      </c>
      <c r="P592">
        <v>1081.3</v>
      </c>
      <c r="Q592">
        <v>6.7120000000000001E-3</v>
      </c>
      <c r="R592">
        <v>1.2361</v>
      </c>
      <c r="S592">
        <v>0.05</v>
      </c>
      <c r="T592">
        <v>16.600000000000001</v>
      </c>
      <c r="U592">
        <v>0</v>
      </c>
      <c r="V592">
        <v>7.8642000000000003</v>
      </c>
      <c r="W592">
        <v>2.1720999999999999</v>
      </c>
      <c r="X592">
        <v>361.37</v>
      </c>
      <c r="Y592">
        <v>356.95</v>
      </c>
      <c r="Z592">
        <v>10.115</v>
      </c>
      <c r="AA592">
        <v>-11.202999999999999</v>
      </c>
      <c r="AB592" s="27">
        <v>100</v>
      </c>
      <c r="AC592" s="27">
        <v>100</v>
      </c>
      <c r="AD592">
        <v>1.236</v>
      </c>
      <c r="AE592">
        <v>2.9039000000000001</v>
      </c>
      <c r="AF592">
        <v>201.73</v>
      </c>
      <c r="AG592">
        <v>-16.398</v>
      </c>
      <c r="AH592">
        <v>11.225</v>
      </c>
      <c r="AI592">
        <v>0.41797000000000001</v>
      </c>
      <c r="AJ592" s="2">
        <v>3.5294999999999999E-7</v>
      </c>
    </row>
    <row r="593" spans="1:36" x14ac:dyDescent="0.25">
      <c r="A593" s="17">
        <f t="shared" si="19"/>
        <v>41771</v>
      </c>
      <c r="B593">
        <v>5</v>
      </c>
      <c r="C593">
        <v>12</v>
      </c>
      <c r="D593">
        <v>5</v>
      </c>
      <c r="E593">
        <v>0</v>
      </c>
      <c r="F593">
        <v>132</v>
      </c>
      <c r="G593">
        <v>500</v>
      </c>
      <c r="H593">
        <f t="shared" si="18"/>
        <v>132.20833333333334</v>
      </c>
      <c r="I593">
        <v>222.93</v>
      </c>
      <c r="J593">
        <v>4.7854000000000001</v>
      </c>
      <c r="K593">
        <v>9.0862999999999996</v>
      </c>
      <c r="L593">
        <v>8.8536000000000001</v>
      </c>
      <c r="M593">
        <v>93.454999999999998</v>
      </c>
      <c r="N593">
        <v>1005.1</v>
      </c>
      <c r="O593">
        <v>15.945</v>
      </c>
      <c r="P593">
        <v>1079</v>
      </c>
      <c r="Q593">
        <v>6.6959999999999997E-3</v>
      </c>
      <c r="R593">
        <v>1.2358</v>
      </c>
      <c r="S593">
        <v>0.05</v>
      </c>
      <c r="T593">
        <v>9.4</v>
      </c>
      <c r="U593">
        <v>0</v>
      </c>
      <c r="V593">
        <v>16.204000000000001</v>
      </c>
      <c r="W593">
        <v>3.8565999999999998</v>
      </c>
      <c r="X593">
        <v>361.86</v>
      </c>
      <c r="Y593">
        <v>357.6</v>
      </c>
      <c r="Z593">
        <v>16.608000000000001</v>
      </c>
      <c r="AA593">
        <v>-10.554</v>
      </c>
      <c r="AB593" s="27">
        <v>100</v>
      </c>
      <c r="AC593" s="27">
        <v>87.777777777777771</v>
      </c>
      <c r="AD593">
        <v>1.2353000000000001</v>
      </c>
      <c r="AE593">
        <v>3.1802000000000001</v>
      </c>
      <c r="AF593">
        <v>202.96</v>
      </c>
      <c r="AG593">
        <v>-23.59</v>
      </c>
      <c r="AH593" s="34">
        <v>0</v>
      </c>
      <c r="AI593">
        <v>0.49195</v>
      </c>
      <c r="AJ593" s="2">
        <v>-1.9836000000000001E-7</v>
      </c>
    </row>
    <row r="594" spans="1:36" x14ac:dyDescent="0.25">
      <c r="A594" s="17">
        <f t="shared" si="19"/>
        <v>41771</v>
      </c>
      <c r="B594">
        <v>5</v>
      </c>
      <c r="C594">
        <v>12</v>
      </c>
      <c r="D594">
        <v>5</v>
      </c>
      <c r="E594">
        <v>30</v>
      </c>
      <c r="F594">
        <v>132</v>
      </c>
      <c r="G594">
        <v>530</v>
      </c>
      <c r="H594">
        <f t="shared" si="18"/>
        <v>132.22916666666669</v>
      </c>
      <c r="I594">
        <v>224.13</v>
      </c>
      <c r="J594">
        <v>4.7312000000000003</v>
      </c>
      <c r="K594">
        <v>9.1004000000000005</v>
      </c>
      <c r="L594">
        <v>8.8866999999999994</v>
      </c>
      <c r="M594">
        <v>93.009</v>
      </c>
      <c r="N594">
        <v>1005.3</v>
      </c>
      <c r="O594">
        <v>19.922999999999998</v>
      </c>
      <c r="P594">
        <v>1074.8</v>
      </c>
      <c r="Q594">
        <v>6.6684999999999999E-3</v>
      </c>
      <c r="R594">
        <v>1.236</v>
      </c>
      <c r="S594">
        <v>0.2</v>
      </c>
      <c r="T594">
        <v>15.4</v>
      </c>
      <c r="U594">
        <v>0</v>
      </c>
      <c r="V594">
        <v>22.501000000000001</v>
      </c>
      <c r="W594">
        <v>4.8708</v>
      </c>
      <c r="X594">
        <v>362.38</v>
      </c>
      <c r="Y594">
        <v>358.03</v>
      </c>
      <c r="Z594">
        <v>21.983000000000001</v>
      </c>
      <c r="AA594">
        <v>-8.8568999999999996</v>
      </c>
      <c r="AB594" s="27">
        <v>100</v>
      </c>
      <c r="AC594" s="27">
        <v>88.013888888888886</v>
      </c>
      <c r="AD594">
        <v>1.2356</v>
      </c>
      <c r="AE594">
        <v>2.8176999999999999</v>
      </c>
      <c r="AF594">
        <v>203.75</v>
      </c>
      <c r="AG594">
        <v>-18.248999999999999</v>
      </c>
      <c r="AH594" s="34">
        <v>0</v>
      </c>
      <c r="AI594">
        <v>0.48779</v>
      </c>
      <c r="AJ594" s="2">
        <v>-3.8368000000000001E-7</v>
      </c>
    </row>
    <row r="595" spans="1:36" x14ac:dyDescent="0.25">
      <c r="A595" s="17">
        <f t="shared" si="19"/>
        <v>41771</v>
      </c>
      <c r="B595">
        <v>5</v>
      </c>
      <c r="C595">
        <v>12</v>
      </c>
      <c r="D595">
        <v>6</v>
      </c>
      <c r="E595">
        <v>0</v>
      </c>
      <c r="F595">
        <v>132</v>
      </c>
      <c r="G595">
        <v>600</v>
      </c>
      <c r="H595">
        <f t="shared" si="18"/>
        <v>132.25</v>
      </c>
      <c r="I595">
        <v>221.03</v>
      </c>
      <c r="J595">
        <v>4.7401</v>
      </c>
      <c r="K595">
        <v>9.1310000000000002</v>
      </c>
      <c r="L595">
        <v>9.0427999999999997</v>
      </c>
      <c r="M595">
        <v>93.228999999999999</v>
      </c>
      <c r="N595">
        <v>1005.6</v>
      </c>
      <c r="O595">
        <v>55.119</v>
      </c>
      <c r="P595">
        <v>1079.5999999999999</v>
      </c>
      <c r="Q595">
        <v>6.6966999999999999E-3</v>
      </c>
      <c r="R595">
        <v>1.2362</v>
      </c>
      <c r="S595">
        <v>0.28333000000000003</v>
      </c>
      <c r="T595">
        <v>29.4</v>
      </c>
      <c r="U595">
        <v>0</v>
      </c>
      <c r="V595">
        <v>61.780999999999999</v>
      </c>
      <c r="W595">
        <v>11.867000000000001</v>
      </c>
      <c r="X595">
        <v>362.94</v>
      </c>
      <c r="Y595">
        <v>359.71</v>
      </c>
      <c r="Z595">
        <v>53.137</v>
      </c>
      <c r="AA595">
        <v>-6.2705000000000002</v>
      </c>
      <c r="AB595" s="27">
        <v>99.825000000000003</v>
      </c>
      <c r="AC595" s="27">
        <v>97.888888888888886</v>
      </c>
      <c r="AD595">
        <v>1.2361</v>
      </c>
      <c r="AE595">
        <v>3.2216999999999998</v>
      </c>
      <c r="AF595">
        <v>202.99</v>
      </c>
      <c r="AG595">
        <v>-13.521000000000001</v>
      </c>
      <c r="AH595" s="34">
        <v>0</v>
      </c>
      <c r="AI595">
        <v>0.53481999999999996</v>
      </c>
      <c r="AJ595" s="2">
        <v>-1.4110999999999999E-6</v>
      </c>
    </row>
    <row r="596" spans="1:36" x14ac:dyDescent="0.25">
      <c r="A596" s="17">
        <f t="shared" si="19"/>
        <v>41771</v>
      </c>
      <c r="B596">
        <v>5</v>
      </c>
      <c r="C596">
        <v>12</v>
      </c>
      <c r="D596">
        <v>6</v>
      </c>
      <c r="E596">
        <v>30</v>
      </c>
      <c r="F596">
        <v>132</v>
      </c>
      <c r="G596">
        <v>630</v>
      </c>
      <c r="H596">
        <f t="shared" si="18"/>
        <v>132.27083333333334</v>
      </c>
      <c r="I596">
        <v>217.07</v>
      </c>
      <c r="J596">
        <v>4.6079999999999997</v>
      </c>
      <c r="K596">
        <v>9.1232000000000006</v>
      </c>
      <c r="L596">
        <v>9.1182999999999996</v>
      </c>
      <c r="M596">
        <v>93.742999999999995</v>
      </c>
      <c r="N596">
        <v>1005.9</v>
      </c>
      <c r="O596">
        <v>85.353999999999999</v>
      </c>
      <c r="P596">
        <v>1085</v>
      </c>
      <c r="Q596">
        <v>6.7280999999999999E-3</v>
      </c>
      <c r="R596">
        <v>1.2365999999999999</v>
      </c>
      <c r="S596">
        <v>0.18332999999999999</v>
      </c>
      <c r="T596">
        <v>29.2</v>
      </c>
      <c r="U596">
        <v>0</v>
      </c>
      <c r="V596">
        <v>85.081000000000003</v>
      </c>
      <c r="W596">
        <v>15.763999999999999</v>
      </c>
      <c r="X596">
        <v>363.37</v>
      </c>
      <c r="Y596">
        <v>360.71</v>
      </c>
      <c r="Z596">
        <v>71.974999999999994</v>
      </c>
      <c r="AA596">
        <v>-3.1333000000000002</v>
      </c>
      <c r="AB596" s="27">
        <v>99.75</v>
      </c>
      <c r="AC596" s="27">
        <v>61.338888888888889</v>
      </c>
      <c r="AD596">
        <v>1.2366999999999999</v>
      </c>
      <c r="AE596">
        <v>3.5954000000000002</v>
      </c>
      <c r="AF596">
        <v>201.69</v>
      </c>
      <c r="AG596">
        <v>4.2346000000000004</v>
      </c>
      <c r="AH596" s="34">
        <v>0</v>
      </c>
      <c r="AI596">
        <v>0.51761000000000001</v>
      </c>
      <c r="AJ596" s="2">
        <v>-1.8231E-6</v>
      </c>
    </row>
    <row r="597" spans="1:36" x14ac:dyDescent="0.25">
      <c r="A597" s="17">
        <f t="shared" si="19"/>
        <v>41771</v>
      </c>
      <c r="B597">
        <v>5</v>
      </c>
      <c r="C597">
        <v>12</v>
      </c>
      <c r="D597">
        <v>7</v>
      </c>
      <c r="E597">
        <v>0</v>
      </c>
      <c r="F597">
        <v>132</v>
      </c>
      <c r="G597">
        <v>700</v>
      </c>
      <c r="H597">
        <f t="shared" si="18"/>
        <v>132.29166666666666</v>
      </c>
      <c r="I597">
        <v>219.67</v>
      </c>
      <c r="J597">
        <v>4.7074999999999996</v>
      </c>
      <c r="K597">
        <v>9.3305000000000007</v>
      </c>
      <c r="L597">
        <v>9.3133999999999997</v>
      </c>
      <c r="M597">
        <v>92.501999999999995</v>
      </c>
      <c r="N597">
        <v>1006.2</v>
      </c>
      <c r="O597">
        <v>104.21</v>
      </c>
      <c r="P597">
        <v>1085.5999999999999</v>
      </c>
      <c r="Q597">
        <v>6.7302000000000004E-3</v>
      </c>
      <c r="R597">
        <v>1.236</v>
      </c>
      <c r="S597">
        <v>0.15</v>
      </c>
      <c r="T597">
        <v>5.4</v>
      </c>
      <c r="U597">
        <v>6.2778999999999998</v>
      </c>
      <c r="V597">
        <v>123.34</v>
      </c>
      <c r="W597">
        <v>22.204000000000001</v>
      </c>
      <c r="X597">
        <v>365.28</v>
      </c>
      <c r="Y597">
        <v>363.06</v>
      </c>
      <c r="Z597">
        <v>103.36</v>
      </c>
      <c r="AA597">
        <v>-0.55374999999999996</v>
      </c>
      <c r="AB597" s="27">
        <v>99.802777777777777</v>
      </c>
      <c r="AC597" s="27">
        <v>99.197222222222223</v>
      </c>
      <c r="AD597">
        <v>1.2350000000000001</v>
      </c>
      <c r="AE597">
        <v>3.3988</v>
      </c>
      <c r="AF597">
        <v>203.51</v>
      </c>
      <c r="AG597">
        <v>11.901999999999999</v>
      </c>
      <c r="AH597" s="34">
        <v>0</v>
      </c>
      <c r="AI597">
        <v>0.47907</v>
      </c>
      <c r="AJ597" s="2">
        <v>8.2661999999999997E-7</v>
      </c>
    </row>
    <row r="598" spans="1:36" x14ac:dyDescent="0.25">
      <c r="A598" s="17">
        <f t="shared" si="19"/>
        <v>41771</v>
      </c>
      <c r="B598">
        <v>5</v>
      </c>
      <c r="C598">
        <v>12</v>
      </c>
      <c r="D598">
        <v>7</v>
      </c>
      <c r="E598">
        <v>30</v>
      </c>
      <c r="F598">
        <v>132</v>
      </c>
      <c r="G598">
        <v>730</v>
      </c>
      <c r="H598">
        <f t="shared" si="18"/>
        <v>132.3125</v>
      </c>
      <c r="I598">
        <v>220.27</v>
      </c>
      <c r="J598">
        <v>4.7028999999999996</v>
      </c>
      <c r="K598">
        <v>9.8824000000000005</v>
      </c>
      <c r="L598">
        <v>9.7885000000000009</v>
      </c>
      <c r="M598">
        <v>91.96</v>
      </c>
      <c r="N598">
        <v>1006.3</v>
      </c>
      <c r="O598">
        <v>290.98</v>
      </c>
      <c r="P598">
        <v>1120.5</v>
      </c>
      <c r="Q598">
        <v>6.9465999999999998E-3</v>
      </c>
      <c r="R598">
        <v>1.2336</v>
      </c>
      <c r="S598">
        <v>0.05</v>
      </c>
      <c r="T598">
        <v>13.2</v>
      </c>
      <c r="U598">
        <v>19.181000000000001</v>
      </c>
      <c r="V598">
        <v>311.73</v>
      </c>
      <c r="W598">
        <v>59.393000000000001</v>
      </c>
      <c r="X598">
        <v>365.49</v>
      </c>
      <c r="Y598">
        <v>370.8</v>
      </c>
      <c r="Z598">
        <v>247.03</v>
      </c>
      <c r="AA598">
        <v>5.7686000000000002</v>
      </c>
      <c r="AB598" s="27">
        <v>99.461111111111109</v>
      </c>
      <c r="AC598" s="27">
        <v>98.99444444444444</v>
      </c>
      <c r="AD598">
        <v>1.2336</v>
      </c>
      <c r="AE598">
        <v>3.3685999999999998</v>
      </c>
      <c r="AF598">
        <v>205.15</v>
      </c>
      <c r="AG598">
        <v>45.975999999999999</v>
      </c>
      <c r="AH598" s="34">
        <v>60</v>
      </c>
      <c r="AI598">
        <v>0.53424000000000005</v>
      </c>
      <c r="AJ598" s="2">
        <v>7.3547999999999997E-7</v>
      </c>
    </row>
    <row r="599" spans="1:36" x14ac:dyDescent="0.25">
      <c r="A599" s="17">
        <f t="shared" si="19"/>
        <v>41771</v>
      </c>
      <c r="B599">
        <v>5</v>
      </c>
      <c r="C599">
        <v>12</v>
      </c>
      <c r="D599">
        <v>8</v>
      </c>
      <c r="E599">
        <v>0</v>
      </c>
      <c r="F599">
        <v>132</v>
      </c>
      <c r="G599">
        <v>800</v>
      </c>
      <c r="H599">
        <f t="shared" si="18"/>
        <v>132.33333333333334</v>
      </c>
      <c r="I599">
        <v>228.33</v>
      </c>
      <c r="J599">
        <v>6.1009000000000002</v>
      </c>
      <c r="K599">
        <v>10.541</v>
      </c>
      <c r="L599">
        <v>10.856999999999999</v>
      </c>
      <c r="M599">
        <v>88.593000000000004</v>
      </c>
      <c r="N599">
        <v>1006.4</v>
      </c>
      <c r="O599">
        <v>271.39999999999998</v>
      </c>
      <c r="P599">
        <v>1127.8</v>
      </c>
      <c r="Q599">
        <v>6.9909000000000004E-3</v>
      </c>
      <c r="R599">
        <v>1.2309000000000001</v>
      </c>
      <c r="S599">
        <v>0</v>
      </c>
      <c r="T599">
        <v>0</v>
      </c>
      <c r="U599">
        <v>7.77</v>
      </c>
      <c r="V599">
        <v>259.27</v>
      </c>
      <c r="W599">
        <v>47.65</v>
      </c>
      <c r="X599">
        <v>352.2</v>
      </c>
      <c r="Y599">
        <v>374.94</v>
      </c>
      <c r="Z599">
        <v>188.88</v>
      </c>
      <c r="AA599">
        <v>21.004999999999999</v>
      </c>
      <c r="AB599" s="27">
        <v>100</v>
      </c>
      <c r="AC599" s="27">
        <v>100</v>
      </c>
      <c r="AD599">
        <v>1.2302999999999999</v>
      </c>
      <c r="AE599">
        <v>3.2395</v>
      </c>
      <c r="AF599">
        <v>216.69</v>
      </c>
      <c r="AG599">
        <v>35.280999999999999</v>
      </c>
      <c r="AH599">
        <v>130.5</v>
      </c>
      <c r="AI599">
        <v>0.58664000000000005</v>
      </c>
      <c r="AJ599" s="2">
        <v>-5.2374999999999996E-7</v>
      </c>
    </row>
    <row r="600" spans="1:36" x14ac:dyDescent="0.25">
      <c r="A600" s="17">
        <f t="shared" si="19"/>
        <v>41771</v>
      </c>
      <c r="B600">
        <v>5</v>
      </c>
      <c r="C600">
        <v>12</v>
      </c>
      <c r="D600">
        <v>8</v>
      </c>
      <c r="E600">
        <v>30</v>
      </c>
      <c r="F600">
        <v>132</v>
      </c>
      <c r="G600">
        <v>830</v>
      </c>
      <c r="H600">
        <f t="shared" si="18"/>
        <v>132.35416666666669</v>
      </c>
      <c r="I600">
        <v>225.17</v>
      </c>
      <c r="J600">
        <v>5.8967999999999998</v>
      </c>
      <c r="K600">
        <v>10.605</v>
      </c>
      <c r="L600">
        <v>11.218</v>
      </c>
      <c r="M600">
        <v>86.477999999999994</v>
      </c>
      <c r="N600">
        <v>1006.7</v>
      </c>
      <c r="O600">
        <v>268.48</v>
      </c>
      <c r="P600">
        <v>1105.5999999999999</v>
      </c>
      <c r="Q600">
        <v>6.8510999999999997E-3</v>
      </c>
      <c r="R600">
        <v>1.2310000000000001</v>
      </c>
      <c r="S600">
        <v>0</v>
      </c>
      <c r="T600">
        <v>0</v>
      </c>
      <c r="U600">
        <v>7.6654999999999998</v>
      </c>
      <c r="V600">
        <v>275.52</v>
      </c>
      <c r="W600">
        <v>49.795999999999999</v>
      </c>
      <c r="X600">
        <v>354.14</v>
      </c>
      <c r="Y600">
        <v>376.41</v>
      </c>
      <c r="Z600">
        <v>203.46</v>
      </c>
      <c r="AA600">
        <v>23.07</v>
      </c>
      <c r="AB600" s="27">
        <v>100</v>
      </c>
      <c r="AC600" s="27">
        <v>100</v>
      </c>
      <c r="AD600">
        <v>1.2302</v>
      </c>
      <c r="AE600">
        <v>3.4622000000000002</v>
      </c>
      <c r="AF600">
        <v>208.23</v>
      </c>
      <c r="AG600">
        <v>35.914999999999999</v>
      </c>
      <c r="AH600">
        <v>189.41</v>
      </c>
      <c r="AI600">
        <v>0.59419999999999995</v>
      </c>
      <c r="AJ600" s="2">
        <v>-8.5015999999999998E-7</v>
      </c>
    </row>
    <row r="601" spans="1:36" x14ac:dyDescent="0.25">
      <c r="A601" s="17">
        <f t="shared" si="19"/>
        <v>41771</v>
      </c>
      <c r="B601">
        <v>5</v>
      </c>
      <c r="C601">
        <v>12</v>
      </c>
      <c r="D601">
        <v>9</v>
      </c>
      <c r="E601">
        <v>0</v>
      </c>
      <c r="F601">
        <v>132</v>
      </c>
      <c r="G601">
        <v>900</v>
      </c>
      <c r="H601">
        <f t="shared" si="18"/>
        <v>132.375</v>
      </c>
      <c r="I601">
        <v>223.3</v>
      </c>
      <c r="J601">
        <v>5.7714999999999996</v>
      </c>
      <c r="K601">
        <v>10.734</v>
      </c>
      <c r="L601">
        <v>11.054</v>
      </c>
      <c r="M601">
        <v>85.557000000000002</v>
      </c>
      <c r="N601">
        <v>1006.8</v>
      </c>
      <c r="O601">
        <v>278.70999999999998</v>
      </c>
      <c r="P601">
        <v>1103.2</v>
      </c>
      <c r="Q601">
        <v>6.8355000000000004E-3</v>
      </c>
      <c r="R601">
        <v>1.2304999999999999</v>
      </c>
      <c r="S601">
        <v>0</v>
      </c>
      <c r="T601">
        <v>0</v>
      </c>
      <c r="U601">
        <v>2.5567000000000002</v>
      </c>
      <c r="V601">
        <v>268.48</v>
      </c>
      <c r="W601">
        <v>48.84</v>
      </c>
      <c r="X601">
        <v>356.48</v>
      </c>
      <c r="Y601">
        <v>376.9</v>
      </c>
      <c r="Z601">
        <v>199.21</v>
      </c>
      <c r="AA601">
        <v>23.841000000000001</v>
      </c>
      <c r="AB601" s="27">
        <v>100</v>
      </c>
      <c r="AC601" s="27">
        <v>100</v>
      </c>
      <c r="AD601">
        <v>1.2301</v>
      </c>
      <c r="AE601">
        <v>3.4213</v>
      </c>
      <c r="AF601">
        <v>208.29</v>
      </c>
      <c r="AG601">
        <v>29.748000000000001</v>
      </c>
      <c r="AH601">
        <v>115.95</v>
      </c>
      <c r="AI601">
        <v>0.59355999999999998</v>
      </c>
      <c r="AJ601" s="2">
        <v>-5.5685000000000001E-7</v>
      </c>
    </row>
    <row r="602" spans="1:36" x14ac:dyDescent="0.25">
      <c r="A602" s="17">
        <f t="shared" si="19"/>
        <v>41771</v>
      </c>
      <c r="B602">
        <v>5</v>
      </c>
      <c r="C602">
        <v>12</v>
      </c>
      <c r="D602">
        <v>9</v>
      </c>
      <c r="E602">
        <v>30</v>
      </c>
      <c r="F602">
        <v>132</v>
      </c>
      <c r="G602">
        <v>930</v>
      </c>
      <c r="H602">
        <f t="shared" si="18"/>
        <v>132.39583333333334</v>
      </c>
      <c r="I602">
        <v>224.3</v>
      </c>
      <c r="J602">
        <v>5.8841000000000001</v>
      </c>
      <c r="K602">
        <v>10.72</v>
      </c>
      <c r="L602">
        <v>10.913</v>
      </c>
      <c r="M602">
        <v>85.07</v>
      </c>
      <c r="N602">
        <v>1006.9</v>
      </c>
      <c r="O602">
        <v>137.72999999999999</v>
      </c>
      <c r="P602">
        <v>1096.3</v>
      </c>
      <c r="Q602">
        <v>6.7911999999999998E-3</v>
      </c>
      <c r="R602">
        <v>1.2309000000000001</v>
      </c>
      <c r="S602">
        <v>0</v>
      </c>
      <c r="T602">
        <v>0</v>
      </c>
      <c r="U602">
        <v>0</v>
      </c>
      <c r="V602">
        <v>109.86</v>
      </c>
      <c r="W602">
        <v>20.087</v>
      </c>
      <c r="X602">
        <v>357.31</v>
      </c>
      <c r="Y602">
        <v>371.7</v>
      </c>
      <c r="Z602">
        <v>75.382999999999996</v>
      </c>
      <c r="AA602">
        <v>20.396000000000001</v>
      </c>
      <c r="AB602" s="27">
        <v>100</v>
      </c>
      <c r="AC602" s="27">
        <v>100</v>
      </c>
      <c r="AD602">
        <v>1.23</v>
      </c>
      <c r="AE602">
        <v>3.5354999999999999</v>
      </c>
      <c r="AF602">
        <v>210.3</v>
      </c>
      <c r="AG602">
        <v>5.7888999999999999</v>
      </c>
      <c r="AH602">
        <v>84.739000000000004</v>
      </c>
      <c r="AI602">
        <v>0.60377999999999998</v>
      </c>
      <c r="AJ602" s="2">
        <v>-7.1423000000000004E-8</v>
      </c>
    </row>
    <row r="603" spans="1:36" x14ac:dyDescent="0.25">
      <c r="A603" s="17">
        <f t="shared" si="19"/>
        <v>41771</v>
      </c>
      <c r="B603">
        <v>5</v>
      </c>
      <c r="C603">
        <v>12</v>
      </c>
      <c r="D603">
        <v>10</v>
      </c>
      <c r="E603">
        <v>0</v>
      </c>
      <c r="F603">
        <v>132</v>
      </c>
      <c r="G603">
        <v>1000</v>
      </c>
      <c r="H603">
        <f t="shared" si="18"/>
        <v>132.41666666666666</v>
      </c>
      <c r="I603">
        <v>238.75</v>
      </c>
      <c r="J603">
        <v>6.5031999999999996</v>
      </c>
      <c r="K603">
        <v>9.9711999999999996</v>
      </c>
      <c r="L603">
        <v>10.167999999999999</v>
      </c>
      <c r="M603">
        <v>91.885000000000005</v>
      </c>
      <c r="N603">
        <v>1007.1</v>
      </c>
      <c r="O603">
        <v>57.542000000000002</v>
      </c>
      <c r="P603">
        <v>1124.9000000000001</v>
      </c>
      <c r="Q603">
        <v>6.9680000000000002E-3</v>
      </c>
      <c r="R603">
        <v>1.2342</v>
      </c>
      <c r="S603">
        <v>2.7</v>
      </c>
      <c r="T603">
        <v>29.2</v>
      </c>
      <c r="U603">
        <v>0</v>
      </c>
      <c r="V603">
        <v>66.984999999999999</v>
      </c>
      <c r="W603">
        <v>11.726000000000001</v>
      </c>
      <c r="X603">
        <v>367.18</v>
      </c>
      <c r="Y603">
        <v>366.71</v>
      </c>
      <c r="Z603">
        <v>55.735999999999997</v>
      </c>
      <c r="AA603">
        <v>10.77</v>
      </c>
      <c r="AB603" s="27">
        <v>100</v>
      </c>
      <c r="AC603" s="27">
        <v>41.733333333333334</v>
      </c>
      <c r="AD603">
        <v>1.2329000000000001</v>
      </c>
      <c r="AE603">
        <v>3.9925000000000002</v>
      </c>
      <c r="AF603">
        <v>234.89</v>
      </c>
      <c r="AG603">
        <v>-10.015000000000001</v>
      </c>
      <c r="AH603" s="34">
        <v>65</v>
      </c>
      <c r="AI603">
        <v>0.51517999999999997</v>
      </c>
      <c r="AJ603" s="2">
        <v>1.5819000000000001E-6</v>
      </c>
    </row>
    <row r="604" spans="1:36" x14ac:dyDescent="0.25">
      <c r="A604" s="17">
        <f t="shared" si="19"/>
        <v>41771</v>
      </c>
      <c r="B604">
        <v>5</v>
      </c>
      <c r="C604">
        <v>12</v>
      </c>
      <c r="D604">
        <v>10</v>
      </c>
      <c r="E604">
        <v>30</v>
      </c>
      <c r="F604">
        <v>132</v>
      </c>
      <c r="G604">
        <v>1030</v>
      </c>
      <c r="H604">
        <f t="shared" si="18"/>
        <v>132.4375</v>
      </c>
      <c r="I604">
        <v>249.4</v>
      </c>
      <c r="J604">
        <v>4.4607000000000001</v>
      </c>
      <c r="K604">
        <v>10.259</v>
      </c>
      <c r="L604">
        <v>10.254</v>
      </c>
      <c r="M604">
        <v>94.421999999999997</v>
      </c>
      <c r="N604">
        <v>1007.3</v>
      </c>
      <c r="O604">
        <v>235.32</v>
      </c>
      <c r="P604">
        <v>1179.5</v>
      </c>
      <c r="Q604">
        <v>7.3068999999999999E-3</v>
      </c>
      <c r="R604">
        <v>1.2329000000000001</v>
      </c>
      <c r="S604">
        <v>1</v>
      </c>
      <c r="T604">
        <v>30</v>
      </c>
      <c r="U604">
        <v>5.5631000000000004</v>
      </c>
      <c r="V604">
        <v>285.62</v>
      </c>
      <c r="W604">
        <v>49.064999999999998</v>
      </c>
      <c r="X604">
        <v>369.73</v>
      </c>
      <c r="Y604">
        <v>374.77</v>
      </c>
      <c r="Z604">
        <v>231.52</v>
      </c>
      <c r="AA604">
        <v>8.8909000000000002</v>
      </c>
      <c r="AB604" s="27">
        <v>99.99722222222222</v>
      </c>
      <c r="AC604" s="27">
        <v>56.513888888888886</v>
      </c>
      <c r="AD604">
        <v>1.2323999999999999</v>
      </c>
      <c r="AE604">
        <v>3.6002000000000001</v>
      </c>
      <c r="AF604">
        <v>246.61</v>
      </c>
      <c r="AG604">
        <v>23.318000000000001</v>
      </c>
      <c r="AH604">
        <v>50.206000000000003</v>
      </c>
      <c r="AI604">
        <v>0.36553999999999998</v>
      </c>
      <c r="AJ604" s="2">
        <v>2.2069E-7</v>
      </c>
    </row>
    <row r="605" spans="1:36" x14ac:dyDescent="0.25">
      <c r="A605" s="17">
        <f t="shared" si="19"/>
        <v>41771</v>
      </c>
      <c r="B605">
        <v>5</v>
      </c>
      <c r="C605">
        <v>12</v>
      </c>
      <c r="D605">
        <v>11</v>
      </c>
      <c r="E605">
        <v>0</v>
      </c>
      <c r="F605">
        <v>132</v>
      </c>
      <c r="G605">
        <v>1100</v>
      </c>
      <c r="H605">
        <f t="shared" si="18"/>
        <v>132.45833333333334</v>
      </c>
      <c r="I605">
        <v>240.87</v>
      </c>
      <c r="J605">
        <v>6.2511000000000001</v>
      </c>
      <c r="K605">
        <v>11.433</v>
      </c>
      <c r="L605">
        <v>12.106999999999999</v>
      </c>
      <c r="M605">
        <v>89.537999999999997</v>
      </c>
      <c r="N605">
        <v>1007.4</v>
      </c>
      <c r="O605">
        <v>558.78</v>
      </c>
      <c r="P605">
        <v>1209.3</v>
      </c>
      <c r="Q605">
        <v>7.4913000000000002E-3</v>
      </c>
      <c r="R605">
        <v>1.2278</v>
      </c>
      <c r="S605">
        <v>0</v>
      </c>
      <c r="T605">
        <v>2</v>
      </c>
      <c r="U605">
        <v>14.968</v>
      </c>
      <c r="V605">
        <v>604.42999999999995</v>
      </c>
      <c r="W605">
        <v>99.682000000000002</v>
      </c>
      <c r="X605">
        <v>321.74</v>
      </c>
      <c r="Y605">
        <v>389.43</v>
      </c>
      <c r="Z605">
        <v>437.07</v>
      </c>
      <c r="AA605">
        <v>34.378999999999998</v>
      </c>
      <c r="AB605" s="27">
        <v>100</v>
      </c>
      <c r="AC605" s="27">
        <v>100</v>
      </c>
      <c r="AD605">
        <v>1.2272000000000001</v>
      </c>
      <c r="AE605">
        <v>4.3620999999999999</v>
      </c>
      <c r="AF605">
        <v>240.06</v>
      </c>
      <c r="AG605">
        <v>101.69</v>
      </c>
      <c r="AH605">
        <v>234.24</v>
      </c>
      <c r="AI605">
        <v>0.55337999999999998</v>
      </c>
      <c r="AJ605" s="2">
        <v>-1.0406E-6</v>
      </c>
    </row>
    <row r="606" spans="1:36" x14ac:dyDescent="0.25">
      <c r="A606" s="17">
        <f t="shared" si="19"/>
        <v>41771</v>
      </c>
      <c r="B606">
        <v>5</v>
      </c>
      <c r="C606">
        <v>12</v>
      </c>
      <c r="D606">
        <v>11</v>
      </c>
      <c r="E606">
        <v>30</v>
      </c>
      <c r="F606">
        <v>132</v>
      </c>
      <c r="G606">
        <v>1130</v>
      </c>
      <c r="H606">
        <f t="shared" si="18"/>
        <v>132.47916666666669</v>
      </c>
      <c r="I606">
        <v>234.7</v>
      </c>
      <c r="J606">
        <v>6.8327999999999998</v>
      </c>
      <c r="K606">
        <v>12.119</v>
      </c>
      <c r="L606">
        <v>13.269</v>
      </c>
      <c r="M606">
        <v>82.483999999999995</v>
      </c>
      <c r="N606">
        <v>1007.4</v>
      </c>
      <c r="O606">
        <v>779.67</v>
      </c>
      <c r="P606">
        <v>1165.9000000000001</v>
      </c>
      <c r="Q606">
        <v>7.2208000000000003E-3</v>
      </c>
      <c r="R606">
        <v>1.2251000000000001</v>
      </c>
      <c r="S606">
        <v>0</v>
      </c>
      <c r="T606">
        <v>0</v>
      </c>
      <c r="U606">
        <v>25.719000000000001</v>
      </c>
      <c r="V606">
        <v>791.51</v>
      </c>
      <c r="W606">
        <v>130.99</v>
      </c>
      <c r="X606">
        <v>323.29000000000002</v>
      </c>
      <c r="Y606">
        <v>401.81</v>
      </c>
      <c r="Z606">
        <v>582</v>
      </c>
      <c r="AA606">
        <v>59.429000000000002</v>
      </c>
      <c r="AB606" s="27">
        <v>100</v>
      </c>
      <c r="AC606" s="27">
        <v>100</v>
      </c>
      <c r="AD606">
        <v>1.2265999999999999</v>
      </c>
      <c r="AE606">
        <v>3.6736</v>
      </c>
      <c r="AF606">
        <v>230.73</v>
      </c>
      <c r="AG606">
        <v>178.81</v>
      </c>
      <c r="AH606">
        <v>477.81</v>
      </c>
      <c r="AI606">
        <v>0.59184000000000003</v>
      </c>
      <c r="AJ606" s="2">
        <v>-2.6554999999999998E-6</v>
      </c>
    </row>
    <row r="607" spans="1:36" x14ac:dyDescent="0.25">
      <c r="A607" s="17">
        <f t="shared" si="19"/>
        <v>41771</v>
      </c>
      <c r="B607">
        <v>5</v>
      </c>
      <c r="C607">
        <v>12</v>
      </c>
      <c r="D607">
        <v>12</v>
      </c>
      <c r="E607">
        <v>0</v>
      </c>
      <c r="F607">
        <v>132</v>
      </c>
      <c r="G607">
        <v>1200</v>
      </c>
      <c r="H607">
        <f t="shared" si="18"/>
        <v>132.5</v>
      </c>
      <c r="I607">
        <v>242.17</v>
      </c>
      <c r="J607">
        <v>6.9185999999999996</v>
      </c>
      <c r="K607">
        <v>12.592000000000001</v>
      </c>
      <c r="L607">
        <v>14.282</v>
      </c>
      <c r="M607">
        <v>79.694999999999993</v>
      </c>
      <c r="N607">
        <v>1007.5</v>
      </c>
      <c r="O607">
        <v>696.21</v>
      </c>
      <c r="P607">
        <v>1162.4000000000001</v>
      </c>
      <c r="Q607">
        <v>7.1992000000000002E-3</v>
      </c>
      <c r="R607">
        <v>1.2231000000000001</v>
      </c>
      <c r="S607">
        <v>0</v>
      </c>
      <c r="T607">
        <v>0</v>
      </c>
      <c r="U607">
        <v>15.827999999999999</v>
      </c>
      <c r="V607">
        <v>639.21</v>
      </c>
      <c r="W607">
        <v>107.99</v>
      </c>
      <c r="X607">
        <v>320.04000000000002</v>
      </c>
      <c r="Y607">
        <v>401.33</v>
      </c>
      <c r="Z607">
        <v>449.93</v>
      </c>
      <c r="AA607">
        <v>71.057000000000002</v>
      </c>
      <c r="AB607" s="27">
        <v>100</v>
      </c>
      <c r="AC607" s="27">
        <v>100</v>
      </c>
      <c r="AD607">
        <v>1.2245999999999999</v>
      </c>
      <c r="AE607">
        <v>4.9728000000000003</v>
      </c>
      <c r="AF607">
        <v>240.69</v>
      </c>
      <c r="AG607">
        <v>123.32</v>
      </c>
      <c r="AH607">
        <v>239.13</v>
      </c>
      <c r="AI607">
        <v>0.53905000000000003</v>
      </c>
      <c r="AJ607" s="2">
        <v>-7.9839999999999995E-7</v>
      </c>
    </row>
    <row r="608" spans="1:36" x14ac:dyDescent="0.25">
      <c r="A608" s="17">
        <f t="shared" si="19"/>
        <v>41771</v>
      </c>
      <c r="B608">
        <v>5</v>
      </c>
      <c r="C608">
        <v>12</v>
      </c>
      <c r="D608">
        <v>12</v>
      </c>
      <c r="E608">
        <v>30</v>
      </c>
      <c r="F608">
        <v>132</v>
      </c>
      <c r="G608">
        <v>1230</v>
      </c>
      <c r="H608">
        <f t="shared" si="18"/>
        <v>132.52083333333334</v>
      </c>
      <c r="I608">
        <v>249.9</v>
      </c>
      <c r="J608">
        <v>5.5627000000000004</v>
      </c>
      <c r="K608">
        <v>12.493</v>
      </c>
      <c r="L608">
        <v>13.302</v>
      </c>
      <c r="M608">
        <v>77.088999999999999</v>
      </c>
      <c r="N608">
        <v>1007.6</v>
      </c>
      <c r="O608">
        <v>306.2</v>
      </c>
      <c r="P608">
        <v>1116.8</v>
      </c>
      <c r="Q608">
        <v>6.9147000000000002E-3</v>
      </c>
      <c r="R608">
        <v>1.2239</v>
      </c>
      <c r="S608">
        <v>0</v>
      </c>
      <c r="T608">
        <v>0</v>
      </c>
      <c r="U608">
        <v>0</v>
      </c>
      <c r="V608">
        <v>253.4</v>
      </c>
      <c r="W608">
        <v>46.268000000000001</v>
      </c>
      <c r="X608">
        <v>354.27</v>
      </c>
      <c r="Y608">
        <v>388.59</v>
      </c>
      <c r="Z608">
        <v>172.82</v>
      </c>
      <c r="AA608">
        <v>46.545000000000002</v>
      </c>
      <c r="AB608" s="27">
        <v>100</v>
      </c>
      <c r="AC608" s="27">
        <v>100</v>
      </c>
      <c r="AD608">
        <v>1.2239</v>
      </c>
      <c r="AE608">
        <v>4.2332000000000001</v>
      </c>
      <c r="AF608">
        <v>248.28</v>
      </c>
      <c r="AG608">
        <v>23.559000000000001</v>
      </c>
      <c r="AH608">
        <v>119.31</v>
      </c>
      <c r="AI608">
        <v>0.46282000000000001</v>
      </c>
      <c r="AJ608" s="2">
        <v>-4.9913999999999996E-7</v>
      </c>
    </row>
    <row r="609" spans="1:36" x14ac:dyDescent="0.25">
      <c r="A609" s="17">
        <f t="shared" si="19"/>
        <v>41771</v>
      </c>
      <c r="B609">
        <v>5</v>
      </c>
      <c r="C609">
        <v>12</v>
      </c>
      <c r="D609">
        <v>13</v>
      </c>
      <c r="E609">
        <v>0</v>
      </c>
      <c r="F609">
        <v>132</v>
      </c>
      <c r="G609">
        <v>1300</v>
      </c>
      <c r="H609">
        <f t="shared" si="18"/>
        <v>132.54166666666666</v>
      </c>
      <c r="I609">
        <v>240.96</v>
      </c>
      <c r="J609">
        <v>6.1531000000000002</v>
      </c>
      <c r="K609">
        <v>11.932</v>
      </c>
      <c r="L609">
        <v>12.237</v>
      </c>
      <c r="M609">
        <v>78.789000000000001</v>
      </c>
      <c r="N609">
        <v>1007.7</v>
      </c>
      <c r="O609">
        <v>229.06</v>
      </c>
      <c r="P609">
        <v>1099.3</v>
      </c>
      <c r="Q609">
        <v>6.8049E-3</v>
      </c>
      <c r="R609">
        <v>1.2265999999999999</v>
      </c>
      <c r="S609">
        <v>0</v>
      </c>
      <c r="T609">
        <v>0</v>
      </c>
      <c r="U609">
        <v>3.6857000000000002</v>
      </c>
      <c r="V609">
        <v>271.27999999999997</v>
      </c>
      <c r="W609">
        <v>48.113</v>
      </c>
      <c r="X609">
        <v>335.97</v>
      </c>
      <c r="Y609">
        <v>384.04</v>
      </c>
      <c r="Z609">
        <v>175.11</v>
      </c>
      <c r="AA609">
        <v>32.951000000000001</v>
      </c>
      <c r="AB609" s="27">
        <v>100</v>
      </c>
      <c r="AC609" s="27">
        <v>100</v>
      </c>
      <c r="AD609">
        <v>1.2262999999999999</v>
      </c>
      <c r="AE609">
        <v>4.1605999999999996</v>
      </c>
      <c r="AF609">
        <v>240.25</v>
      </c>
      <c r="AG609">
        <v>22.442</v>
      </c>
      <c r="AH609">
        <v>132.57</v>
      </c>
      <c r="AI609">
        <v>0.53517000000000003</v>
      </c>
      <c r="AJ609" s="2">
        <v>-6.1918000000000002E-7</v>
      </c>
    </row>
    <row r="610" spans="1:36" x14ac:dyDescent="0.25">
      <c r="A610" s="17">
        <f t="shared" si="19"/>
        <v>41771</v>
      </c>
      <c r="B610">
        <v>5</v>
      </c>
      <c r="C610">
        <v>12</v>
      </c>
      <c r="D610">
        <v>13</v>
      </c>
      <c r="E610">
        <v>30</v>
      </c>
      <c r="F610">
        <v>132</v>
      </c>
      <c r="G610">
        <v>1330</v>
      </c>
      <c r="H610">
        <f t="shared" si="18"/>
        <v>132.5625</v>
      </c>
      <c r="I610">
        <v>239.93</v>
      </c>
      <c r="J610">
        <v>6.0012999999999996</v>
      </c>
      <c r="K610">
        <v>12.347</v>
      </c>
      <c r="L610">
        <v>12.702999999999999</v>
      </c>
      <c r="M610">
        <v>78.617000000000004</v>
      </c>
      <c r="N610">
        <v>1008</v>
      </c>
      <c r="O610">
        <v>482.99</v>
      </c>
      <c r="P610">
        <v>1128.8</v>
      </c>
      <c r="Q610">
        <v>6.9864000000000002E-3</v>
      </c>
      <c r="R610">
        <v>1.2250000000000001</v>
      </c>
      <c r="S610">
        <v>0</v>
      </c>
      <c r="T610">
        <v>0</v>
      </c>
      <c r="U610">
        <v>16.52</v>
      </c>
      <c r="V610">
        <v>468.74</v>
      </c>
      <c r="W610">
        <v>84.167000000000002</v>
      </c>
      <c r="X610">
        <v>339.93</v>
      </c>
      <c r="Y610">
        <v>393.4</v>
      </c>
      <c r="Z610">
        <v>331.1</v>
      </c>
      <c r="AA610">
        <v>36.441000000000003</v>
      </c>
      <c r="AB610" s="27">
        <v>100</v>
      </c>
      <c r="AC610" s="27">
        <v>100</v>
      </c>
      <c r="AD610">
        <v>1.2255</v>
      </c>
      <c r="AE610">
        <v>4.1032999999999999</v>
      </c>
      <c r="AF610">
        <v>237.96</v>
      </c>
      <c r="AG610">
        <v>83.605999999999995</v>
      </c>
      <c r="AH610">
        <v>136.51</v>
      </c>
      <c r="AI610">
        <v>0.48421999999999998</v>
      </c>
      <c r="AJ610" s="2">
        <v>-5.9345999999999997E-7</v>
      </c>
    </row>
    <row r="611" spans="1:36" x14ac:dyDescent="0.25">
      <c r="A611" s="17">
        <f t="shared" si="19"/>
        <v>41771</v>
      </c>
      <c r="B611">
        <v>5</v>
      </c>
      <c r="C611">
        <v>12</v>
      </c>
      <c r="D611">
        <v>14</v>
      </c>
      <c r="E611">
        <v>0</v>
      </c>
      <c r="F611">
        <v>132</v>
      </c>
      <c r="G611">
        <v>1400</v>
      </c>
      <c r="H611">
        <f t="shared" si="18"/>
        <v>132.58333333333334</v>
      </c>
      <c r="I611">
        <v>244.24</v>
      </c>
      <c r="J611">
        <v>5.5911</v>
      </c>
      <c r="K611">
        <v>11.3</v>
      </c>
      <c r="L611">
        <v>11.872999999999999</v>
      </c>
      <c r="M611">
        <v>84.591999999999999</v>
      </c>
      <c r="N611">
        <v>1007.9</v>
      </c>
      <c r="O611">
        <v>162</v>
      </c>
      <c r="P611">
        <v>1132.5</v>
      </c>
      <c r="Q611">
        <v>7.0098000000000001E-3</v>
      </c>
      <c r="R611">
        <v>1.2294</v>
      </c>
      <c r="S611">
        <v>0.18332999999999999</v>
      </c>
      <c r="T611">
        <v>14.4</v>
      </c>
      <c r="U611">
        <v>0</v>
      </c>
      <c r="V611">
        <v>97.822999999999993</v>
      </c>
      <c r="W611">
        <v>18.062000000000001</v>
      </c>
      <c r="X611">
        <v>360.89</v>
      </c>
      <c r="Y611">
        <v>378.81</v>
      </c>
      <c r="Z611">
        <v>61.838999999999999</v>
      </c>
      <c r="AA611">
        <v>31.094000000000001</v>
      </c>
      <c r="AB611" s="27">
        <v>100</v>
      </c>
      <c r="AC611" s="27">
        <v>99.822222222222223</v>
      </c>
      <c r="AD611">
        <v>1.2291000000000001</v>
      </c>
      <c r="AE611">
        <v>4.1694000000000004</v>
      </c>
      <c r="AF611">
        <v>243.44</v>
      </c>
      <c r="AG611">
        <v>12.605</v>
      </c>
      <c r="AH611" s="34">
        <v>20</v>
      </c>
      <c r="AI611">
        <v>0.38932</v>
      </c>
      <c r="AJ611" s="2">
        <v>2.9268999999999999E-6</v>
      </c>
    </row>
    <row r="612" spans="1:36" x14ac:dyDescent="0.25">
      <c r="A612" s="17">
        <f t="shared" si="19"/>
        <v>41771</v>
      </c>
      <c r="B612">
        <v>5</v>
      </c>
      <c r="C612">
        <v>12</v>
      </c>
      <c r="D612">
        <v>14</v>
      </c>
      <c r="E612">
        <v>30</v>
      </c>
      <c r="F612">
        <v>132</v>
      </c>
      <c r="G612">
        <v>1430</v>
      </c>
      <c r="H612">
        <f t="shared" si="18"/>
        <v>132.60416666666669</v>
      </c>
      <c r="I612">
        <v>237.44</v>
      </c>
      <c r="J612">
        <v>4.7994000000000003</v>
      </c>
      <c r="K612">
        <v>10.484</v>
      </c>
      <c r="L612">
        <v>10.217000000000001</v>
      </c>
      <c r="M612">
        <v>87.486999999999995</v>
      </c>
      <c r="N612">
        <v>1008.1</v>
      </c>
      <c r="O612">
        <v>126.39</v>
      </c>
      <c r="P612">
        <v>1110</v>
      </c>
      <c r="Q612">
        <v>6.8688999999999998E-3</v>
      </c>
      <c r="R612">
        <v>1.2332000000000001</v>
      </c>
      <c r="S612">
        <v>0.23333000000000001</v>
      </c>
      <c r="T612">
        <v>28</v>
      </c>
      <c r="U612">
        <v>6.3186999999999998</v>
      </c>
      <c r="V612">
        <v>200.88</v>
      </c>
      <c r="W612">
        <v>36.479999999999997</v>
      </c>
      <c r="X612">
        <v>371.53</v>
      </c>
      <c r="Y612">
        <v>376.26</v>
      </c>
      <c r="Z612">
        <v>159.66999999999999</v>
      </c>
      <c r="AA612">
        <v>14.186999999999999</v>
      </c>
      <c r="AB612" s="27">
        <v>100</v>
      </c>
      <c r="AC612" s="27">
        <v>99.99722222222222</v>
      </c>
      <c r="AD612">
        <v>1.2325999999999999</v>
      </c>
      <c r="AE612">
        <v>2.8439000000000001</v>
      </c>
      <c r="AF612">
        <v>234.62</v>
      </c>
      <c r="AG612">
        <v>14.597</v>
      </c>
      <c r="AH612">
        <v>114.3</v>
      </c>
      <c r="AI612">
        <v>0.41766999999999999</v>
      </c>
      <c r="AJ612" s="2">
        <v>-4.8419999999999996E-7</v>
      </c>
    </row>
    <row r="613" spans="1:36" x14ac:dyDescent="0.25">
      <c r="A613" s="17">
        <f t="shared" si="19"/>
        <v>41771</v>
      </c>
      <c r="B613">
        <v>5</v>
      </c>
      <c r="C613">
        <v>12</v>
      </c>
      <c r="D613">
        <v>15</v>
      </c>
      <c r="E613">
        <v>0</v>
      </c>
      <c r="F613">
        <v>132</v>
      </c>
      <c r="G613">
        <v>1500</v>
      </c>
      <c r="H613">
        <f t="shared" si="18"/>
        <v>132.625</v>
      </c>
      <c r="I613">
        <v>228</v>
      </c>
      <c r="J613">
        <v>4.5251999999999999</v>
      </c>
      <c r="K613">
        <v>12.602</v>
      </c>
      <c r="L613">
        <v>13.191000000000001</v>
      </c>
      <c r="M613">
        <v>85.456999999999994</v>
      </c>
      <c r="N613">
        <v>1008.2</v>
      </c>
      <c r="O613">
        <v>630.44000000000005</v>
      </c>
      <c r="P613">
        <v>1247.0999999999999</v>
      </c>
      <c r="Q613">
        <v>7.7203999999999997E-3</v>
      </c>
      <c r="R613">
        <v>1.2236</v>
      </c>
      <c r="S613">
        <v>0</v>
      </c>
      <c r="T613">
        <v>7.2</v>
      </c>
      <c r="U613">
        <v>27.15</v>
      </c>
      <c r="V613">
        <v>641.54</v>
      </c>
      <c r="W613">
        <v>120.19</v>
      </c>
      <c r="X613">
        <v>361.97</v>
      </c>
      <c r="Y613">
        <v>400.97</v>
      </c>
      <c r="Z613">
        <v>482.35</v>
      </c>
      <c r="AA613">
        <v>37.856999999999999</v>
      </c>
      <c r="AB613" s="27">
        <v>100</v>
      </c>
      <c r="AC613" s="27">
        <v>100</v>
      </c>
      <c r="AD613">
        <v>1.2255</v>
      </c>
      <c r="AE613">
        <v>2.5528</v>
      </c>
      <c r="AF613">
        <v>215.36</v>
      </c>
      <c r="AG613">
        <v>97.381</v>
      </c>
      <c r="AH613">
        <v>140.19999999999999</v>
      </c>
      <c r="AI613">
        <v>0.38324000000000003</v>
      </c>
      <c r="AJ613" s="2">
        <v>-8.4387999999999996E-7</v>
      </c>
    </row>
    <row r="614" spans="1:36" x14ac:dyDescent="0.25">
      <c r="A614" s="17">
        <f t="shared" si="19"/>
        <v>41771</v>
      </c>
      <c r="B614">
        <v>5</v>
      </c>
      <c r="C614">
        <v>12</v>
      </c>
      <c r="D614">
        <v>15</v>
      </c>
      <c r="E614">
        <v>30</v>
      </c>
      <c r="F614">
        <v>132</v>
      </c>
      <c r="G614">
        <v>1530</v>
      </c>
      <c r="H614">
        <f t="shared" si="18"/>
        <v>132.64583333333334</v>
      </c>
      <c r="I614">
        <v>225.77</v>
      </c>
      <c r="J614">
        <v>4.5735000000000001</v>
      </c>
      <c r="K614">
        <v>12.196999999999999</v>
      </c>
      <c r="L614">
        <v>13.295999999999999</v>
      </c>
      <c r="M614">
        <v>84.159000000000006</v>
      </c>
      <c r="N614">
        <v>1008.3</v>
      </c>
      <c r="O614">
        <v>265.08999999999997</v>
      </c>
      <c r="P614">
        <v>1195.4000000000001</v>
      </c>
      <c r="Q614">
        <v>7.3981000000000003E-3</v>
      </c>
      <c r="R614">
        <v>1.2257</v>
      </c>
      <c r="S614">
        <v>0.56667000000000001</v>
      </c>
      <c r="T614">
        <v>8</v>
      </c>
      <c r="U614">
        <v>5.6300999999999997</v>
      </c>
      <c r="V614">
        <v>187.05</v>
      </c>
      <c r="W614">
        <v>35.118000000000002</v>
      </c>
      <c r="X614">
        <v>356.14</v>
      </c>
      <c r="Y614">
        <v>387.86</v>
      </c>
      <c r="Z614">
        <v>120.22</v>
      </c>
      <c r="AA614">
        <v>38.552999999999997</v>
      </c>
      <c r="AB614" s="27">
        <v>100</v>
      </c>
      <c r="AC614" s="27">
        <v>99.608333333333334</v>
      </c>
      <c r="AD614">
        <v>1.2252000000000001</v>
      </c>
      <c r="AE614">
        <v>2.7991999999999999</v>
      </c>
      <c r="AF614">
        <v>215.56</v>
      </c>
      <c r="AG614">
        <v>31.292000000000002</v>
      </c>
      <c r="AH614">
        <v>66.608000000000004</v>
      </c>
      <c r="AI614">
        <v>0.41493000000000002</v>
      </c>
      <c r="AJ614" s="2">
        <v>-1.3222999999999999E-7</v>
      </c>
    </row>
    <row r="615" spans="1:36" x14ac:dyDescent="0.25">
      <c r="A615" s="17">
        <f t="shared" si="19"/>
        <v>41771</v>
      </c>
      <c r="B615">
        <v>5</v>
      </c>
      <c r="C615">
        <v>12</v>
      </c>
      <c r="D615">
        <v>16</v>
      </c>
      <c r="E615">
        <v>0</v>
      </c>
      <c r="F615">
        <v>132</v>
      </c>
      <c r="G615">
        <v>1600</v>
      </c>
      <c r="H615">
        <f t="shared" si="18"/>
        <v>132.66666666666666</v>
      </c>
      <c r="I615">
        <v>236.43</v>
      </c>
      <c r="J615">
        <v>6.3861999999999997</v>
      </c>
      <c r="K615">
        <v>11.339</v>
      </c>
      <c r="L615">
        <v>11.458</v>
      </c>
      <c r="M615">
        <v>90.106999999999999</v>
      </c>
      <c r="N615">
        <v>1008.4</v>
      </c>
      <c r="O615">
        <v>207.88</v>
      </c>
      <c r="P615">
        <v>1209.5999999999999</v>
      </c>
      <c r="Q615">
        <v>7.4853000000000003E-3</v>
      </c>
      <c r="R615">
        <v>1.2295</v>
      </c>
      <c r="S615">
        <v>0.95</v>
      </c>
      <c r="T615">
        <v>22.6</v>
      </c>
      <c r="U615">
        <v>15.973000000000001</v>
      </c>
      <c r="V615">
        <v>218.85</v>
      </c>
      <c r="W615">
        <v>41.112000000000002</v>
      </c>
      <c r="X615">
        <v>358.61</v>
      </c>
      <c r="Y615">
        <v>380.36</v>
      </c>
      <c r="Z615">
        <v>155.99</v>
      </c>
      <c r="AA615">
        <v>19.643000000000001</v>
      </c>
      <c r="AB615" s="27">
        <v>100</v>
      </c>
      <c r="AC615" s="27">
        <v>44.380555555555553</v>
      </c>
      <c r="AD615">
        <v>1.2287999999999999</v>
      </c>
      <c r="AE615">
        <v>3.5806</v>
      </c>
      <c r="AF615">
        <v>233.96</v>
      </c>
      <c r="AG615">
        <v>14.143000000000001</v>
      </c>
      <c r="AH615">
        <v>101.2</v>
      </c>
      <c r="AI615">
        <v>0.55283000000000004</v>
      </c>
      <c r="AJ615" s="2">
        <v>1.7895E-6</v>
      </c>
    </row>
    <row r="616" spans="1:36" x14ac:dyDescent="0.25">
      <c r="A616" s="17">
        <f t="shared" si="19"/>
        <v>41771</v>
      </c>
      <c r="B616">
        <v>5</v>
      </c>
      <c r="C616">
        <v>12</v>
      </c>
      <c r="D616">
        <v>16</v>
      </c>
      <c r="E616">
        <v>30</v>
      </c>
      <c r="F616">
        <v>132</v>
      </c>
      <c r="G616">
        <v>1630</v>
      </c>
      <c r="H616">
        <f t="shared" si="18"/>
        <v>132.6875</v>
      </c>
      <c r="I616">
        <v>250.86</v>
      </c>
      <c r="J616">
        <v>5.1627000000000001</v>
      </c>
      <c r="K616">
        <v>10.6</v>
      </c>
      <c r="L616">
        <v>10.696999999999999</v>
      </c>
      <c r="M616">
        <v>91.831999999999994</v>
      </c>
      <c r="N616">
        <v>1008.7</v>
      </c>
      <c r="O616">
        <v>120.83</v>
      </c>
      <c r="P616">
        <v>1174</v>
      </c>
      <c r="Q616">
        <v>7.2620999999999996E-3</v>
      </c>
      <c r="R616">
        <v>1.2332000000000001</v>
      </c>
      <c r="S616">
        <v>0</v>
      </c>
      <c r="T616">
        <v>0</v>
      </c>
      <c r="U616">
        <v>0</v>
      </c>
      <c r="V616">
        <v>101.59</v>
      </c>
      <c r="W616">
        <v>18.87</v>
      </c>
      <c r="X616">
        <v>350.33</v>
      </c>
      <c r="Y616">
        <v>373.93</v>
      </c>
      <c r="Z616">
        <v>59.119</v>
      </c>
      <c r="AA616">
        <v>13.868</v>
      </c>
      <c r="AB616" s="27">
        <v>100</v>
      </c>
      <c r="AC616" s="27">
        <v>100</v>
      </c>
      <c r="AD616">
        <v>1.2323</v>
      </c>
      <c r="AE616">
        <v>3.7067999999999999</v>
      </c>
      <c r="AF616">
        <v>246.84</v>
      </c>
      <c r="AG616">
        <v>-1.7194</v>
      </c>
      <c r="AH616">
        <v>62.890999999999998</v>
      </c>
      <c r="AI616">
        <v>0.44040000000000001</v>
      </c>
      <c r="AJ616" s="2">
        <v>-2.3048999999999999E-7</v>
      </c>
    </row>
    <row r="617" spans="1:36" x14ac:dyDescent="0.25">
      <c r="A617" s="17">
        <f t="shared" si="19"/>
        <v>41771</v>
      </c>
      <c r="B617">
        <v>5</v>
      </c>
      <c r="C617">
        <v>12</v>
      </c>
      <c r="D617">
        <v>17</v>
      </c>
      <c r="E617">
        <v>0</v>
      </c>
      <c r="F617">
        <v>132</v>
      </c>
      <c r="G617">
        <v>1700</v>
      </c>
      <c r="H617">
        <f t="shared" ref="H617:H680" si="20">+F617+D617/24+E617/(24*60)</f>
        <v>132.70833333333334</v>
      </c>
      <c r="I617">
        <v>245.83</v>
      </c>
      <c r="J617">
        <v>4.8566000000000003</v>
      </c>
      <c r="K617">
        <v>10.645</v>
      </c>
      <c r="L617">
        <v>10.977</v>
      </c>
      <c r="M617">
        <v>90.908000000000001</v>
      </c>
      <c r="N617">
        <v>1008.9</v>
      </c>
      <c r="O617">
        <v>118.28</v>
      </c>
      <c r="P617">
        <v>1165.0999999999999</v>
      </c>
      <c r="Q617">
        <v>7.2055000000000001E-3</v>
      </c>
      <c r="R617">
        <v>1.2333000000000001</v>
      </c>
      <c r="S617">
        <v>0</v>
      </c>
      <c r="T617">
        <v>0</v>
      </c>
      <c r="U617">
        <v>0</v>
      </c>
      <c r="V617">
        <v>124.42</v>
      </c>
      <c r="W617">
        <v>23.390999999999998</v>
      </c>
      <c r="X617">
        <v>344.49</v>
      </c>
      <c r="Y617">
        <v>374.64</v>
      </c>
      <c r="Z617">
        <v>70.873999999999995</v>
      </c>
      <c r="AA617">
        <v>9.9426000000000005</v>
      </c>
      <c r="AB617" s="27">
        <v>100</v>
      </c>
      <c r="AC617" s="27">
        <v>100</v>
      </c>
      <c r="AD617">
        <v>1.2322</v>
      </c>
      <c r="AE617">
        <v>3.4984000000000002</v>
      </c>
      <c r="AF617">
        <v>244.29</v>
      </c>
      <c r="AG617">
        <v>16.667999999999999</v>
      </c>
      <c r="AH617">
        <v>-25.088000000000001</v>
      </c>
      <c r="AI617">
        <v>0.42724000000000001</v>
      </c>
      <c r="AJ617" s="2">
        <v>1.6479999999999999E-7</v>
      </c>
    </row>
    <row r="618" spans="1:36" x14ac:dyDescent="0.25">
      <c r="A618" s="17">
        <f t="shared" si="19"/>
        <v>41771</v>
      </c>
      <c r="B618">
        <v>5</v>
      </c>
      <c r="C618">
        <v>12</v>
      </c>
      <c r="D618">
        <v>17</v>
      </c>
      <c r="E618">
        <v>30</v>
      </c>
      <c r="F618">
        <v>132</v>
      </c>
      <c r="G618">
        <v>1730</v>
      </c>
      <c r="H618">
        <f t="shared" si="20"/>
        <v>132.72916666666669</v>
      </c>
      <c r="I618">
        <v>241.37</v>
      </c>
      <c r="J618">
        <v>5.7114000000000003</v>
      </c>
      <c r="K618">
        <v>10.441000000000001</v>
      </c>
      <c r="L618">
        <v>10.673999999999999</v>
      </c>
      <c r="M618">
        <v>89.144000000000005</v>
      </c>
      <c r="N618">
        <v>1009.2</v>
      </c>
      <c r="O618">
        <v>106.01</v>
      </c>
      <c r="P618">
        <v>1127.3</v>
      </c>
      <c r="Q618">
        <v>6.9686000000000001E-3</v>
      </c>
      <c r="R618">
        <v>1.2346999999999999</v>
      </c>
      <c r="S618">
        <v>0</v>
      </c>
      <c r="T618">
        <v>0</v>
      </c>
      <c r="U618">
        <v>0</v>
      </c>
      <c r="V618">
        <v>94.045000000000002</v>
      </c>
      <c r="W618">
        <v>17.920999999999999</v>
      </c>
      <c r="X618">
        <v>339.97</v>
      </c>
      <c r="Y618">
        <v>371.03</v>
      </c>
      <c r="Z618">
        <v>45.061</v>
      </c>
      <c r="AA618">
        <v>5.7680999999999996</v>
      </c>
      <c r="AB618" s="27">
        <v>100</v>
      </c>
      <c r="AC618" s="27">
        <v>100</v>
      </c>
      <c r="AD618">
        <v>1.2337</v>
      </c>
      <c r="AE618">
        <v>3.8915999999999999</v>
      </c>
      <c r="AF618">
        <v>240.74</v>
      </c>
      <c r="AG618">
        <v>-1.3453999999999999</v>
      </c>
      <c r="AH618">
        <v>46.488</v>
      </c>
      <c r="AI618">
        <v>0.39546999999999999</v>
      </c>
      <c r="AJ618" s="2">
        <v>-7.8303999999999998E-8</v>
      </c>
    </row>
    <row r="619" spans="1:36" x14ac:dyDescent="0.25">
      <c r="A619" s="17">
        <f t="shared" si="19"/>
        <v>41771</v>
      </c>
      <c r="B619">
        <v>5</v>
      </c>
      <c r="C619">
        <v>12</v>
      </c>
      <c r="D619">
        <v>18</v>
      </c>
      <c r="E619">
        <v>0</v>
      </c>
      <c r="F619">
        <v>132</v>
      </c>
      <c r="G619">
        <v>1800</v>
      </c>
      <c r="H619">
        <f t="shared" si="20"/>
        <v>132.75</v>
      </c>
      <c r="I619">
        <v>236.67</v>
      </c>
      <c r="J619">
        <v>4.3330000000000002</v>
      </c>
      <c r="K619">
        <v>10.071</v>
      </c>
      <c r="L619">
        <v>10.117000000000001</v>
      </c>
      <c r="M619">
        <v>89.724000000000004</v>
      </c>
      <c r="N619">
        <v>1009.5</v>
      </c>
      <c r="O619">
        <v>49.844000000000001</v>
      </c>
      <c r="P619">
        <v>1106.8</v>
      </c>
      <c r="Q619">
        <v>6.8392000000000001E-3</v>
      </c>
      <c r="R619">
        <v>1.2367999999999999</v>
      </c>
      <c r="S619">
        <v>0</v>
      </c>
      <c r="T619">
        <v>0</v>
      </c>
      <c r="U619">
        <v>0</v>
      </c>
      <c r="V619">
        <v>46.317</v>
      </c>
      <c r="W619">
        <v>9.5381999999999998</v>
      </c>
      <c r="X619">
        <v>342.21</v>
      </c>
      <c r="Y619">
        <v>367.96</v>
      </c>
      <c r="Z619">
        <v>11.028</v>
      </c>
      <c r="AA619">
        <v>-1.0524</v>
      </c>
      <c r="AB619" s="27">
        <v>100</v>
      </c>
      <c r="AC619" s="27">
        <v>100</v>
      </c>
      <c r="AD619">
        <v>1.2354000000000001</v>
      </c>
      <c r="AE619">
        <v>2.4140000000000001</v>
      </c>
      <c r="AF619">
        <v>234.6</v>
      </c>
      <c r="AG619">
        <v>-7.3560999999999996</v>
      </c>
      <c r="AH619">
        <v>50.183</v>
      </c>
      <c r="AI619">
        <v>0.36901</v>
      </c>
      <c r="AJ619" s="2">
        <v>1.3503000000000001E-7</v>
      </c>
    </row>
    <row r="620" spans="1:36" x14ac:dyDescent="0.25">
      <c r="A620" s="17">
        <f t="shared" si="19"/>
        <v>41771</v>
      </c>
      <c r="B620">
        <v>5</v>
      </c>
      <c r="C620">
        <v>12</v>
      </c>
      <c r="D620">
        <v>18</v>
      </c>
      <c r="E620">
        <v>30</v>
      </c>
      <c r="F620">
        <v>132</v>
      </c>
      <c r="G620">
        <v>1830</v>
      </c>
      <c r="H620">
        <f t="shared" si="20"/>
        <v>132.77083333333334</v>
      </c>
      <c r="I620">
        <v>235.27</v>
      </c>
      <c r="J620">
        <v>4.3663999999999996</v>
      </c>
      <c r="K620">
        <v>9.9227000000000007</v>
      </c>
      <c r="L620">
        <v>9.9883000000000006</v>
      </c>
      <c r="M620">
        <v>91.167000000000002</v>
      </c>
      <c r="N620">
        <v>1009.7</v>
      </c>
      <c r="O620">
        <v>60.548000000000002</v>
      </c>
      <c r="P620">
        <v>1113.5</v>
      </c>
      <c r="Q620">
        <v>6.8796999999999999E-3</v>
      </c>
      <c r="R620">
        <v>1.2376</v>
      </c>
      <c r="S620">
        <v>0</v>
      </c>
      <c r="T620">
        <v>0</v>
      </c>
      <c r="U620">
        <v>20</v>
      </c>
      <c r="V620">
        <v>58.915999999999997</v>
      </c>
      <c r="W620">
        <v>12.615</v>
      </c>
      <c r="X620">
        <v>339.19</v>
      </c>
      <c r="Y620">
        <v>367.62</v>
      </c>
      <c r="Z620">
        <v>17.875</v>
      </c>
      <c r="AA620">
        <v>-2.1480000000000001</v>
      </c>
      <c r="AB620" s="27">
        <v>100</v>
      </c>
      <c r="AC620" s="27">
        <v>100</v>
      </c>
      <c r="AD620">
        <v>1.2364999999999999</v>
      </c>
      <c r="AE620">
        <v>2.5013999999999998</v>
      </c>
      <c r="AF620">
        <v>234.14</v>
      </c>
      <c r="AG620">
        <v>0.41617999999999999</v>
      </c>
      <c r="AH620">
        <v>36.229999999999997</v>
      </c>
      <c r="AI620">
        <v>0.33056000000000002</v>
      </c>
      <c r="AJ620" s="2">
        <v>6.1618000000000003E-8</v>
      </c>
    </row>
    <row r="621" spans="1:36" x14ac:dyDescent="0.25">
      <c r="A621" s="17">
        <f t="shared" si="19"/>
        <v>41771</v>
      </c>
      <c r="B621">
        <v>5</v>
      </c>
      <c r="C621">
        <v>12</v>
      </c>
      <c r="D621">
        <v>19</v>
      </c>
      <c r="E621">
        <v>0</v>
      </c>
      <c r="F621">
        <v>132</v>
      </c>
      <c r="G621">
        <v>1900</v>
      </c>
      <c r="H621">
        <f t="shared" si="20"/>
        <v>132.79166666666666</v>
      </c>
      <c r="I621">
        <v>236.27</v>
      </c>
      <c r="J621">
        <v>4.2295999999999996</v>
      </c>
      <c r="K621">
        <v>9.7333999999999996</v>
      </c>
      <c r="L621">
        <v>9.6963000000000008</v>
      </c>
      <c r="M621">
        <v>91.507000000000005</v>
      </c>
      <c r="N621">
        <v>1009.9</v>
      </c>
      <c r="O621">
        <v>23.545000000000002</v>
      </c>
      <c r="P621">
        <v>1103.5</v>
      </c>
      <c r="Q621">
        <v>6.8161999999999997E-3</v>
      </c>
      <c r="R621">
        <v>1.2387999999999999</v>
      </c>
      <c r="S621">
        <v>0</v>
      </c>
      <c r="T621">
        <v>0</v>
      </c>
      <c r="U621">
        <v>0</v>
      </c>
      <c r="V621">
        <v>14.8</v>
      </c>
      <c r="W621">
        <v>3.5230999999999999</v>
      </c>
      <c r="X621">
        <v>337.78</v>
      </c>
      <c r="Y621">
        <v>364.56</v>
      </c>
      <c r="Z621">
        <v>-15.502000000000001</v>
      </c>
      <c r="AA621">
        <v>-6.3472999999999997</v>
      </c>
      <c r="AB621" s="27">
        <v>100</v>
      </c>
      <c r="AC621" s="27">
        <v>100</v>
      </c>
      <c r="AD621">
        <v>1.2373000000000001</v>
      </c>
      <c r="AE621">
        <v>2.0990000000000002</v>
      </c>
      <c r="AF621">
        <v>233.91</v>
      </c>
      <c r="AG621">
        <v>-10.234999999999999</v>
      </c>
      <c r="AH621">
        <v>25.670999999999999</v>
      </c>
      <c r="AI621">
        <v>0.38227</v>
      </c>
      <c r="AJ621" s="2">
        <v>2.7879000000000002E-7</v>
      </c>
    </row>
    <row r="622" spans="1:36" x14ac:dyDescent="0.25">
      <c r="A622" s="17">
        <f t="shared" si="19"/>
        <v>41771</v>
      </c>
      <c r="B622">
        <v>5</v>
      </c>
      <c r="C622">
        <v>12</v>
      </c>
      <c r="D622">
        <v>19</v>
      </c>
      <c r="E622">
        <v>30</v>
      </c>
      <c r="F622">
        <v>132</v>
      </c>
      <c r="G622">
        <v>1930</v>
      </c>
      <c r="H622">
        <f t="shared" si="20"/>
        <v>132.8125</v>
      </c>
      <c r="I622">
        <v>239.77</v>
      </c>
      <c r="J622">
        <v>3.8757000000000001</v>
      </c>
      <c r="K622">
        <v>9.5625</v>
      </c>
      <c r="L622">
        <v>9.3585999999999991</v>
      </c>
      <c r="M622">
        <v>89.837000000000003</v>
      </c>
      <c r="N622">
        <v>1010.2</v>
      </c>
      <c r="O622">
        <v>3.8561000000000001</v>
      </c>
      <c r="P622">
        <v>1071</v>
      </c>
      <c r="Q622">
        <v>6.6124E-3</v>
      </c>
      <c r="R622">
        <v>1.2401</v>
      </c>
      <c r="S622">
        <v>0</v>
      </c>
      <c r="T622">
        <v>0</v>
      </c>
      <c r="U622">
        <v>0</v>
      </c>
      <c r="V622">
        <v>2.6036999999999999</v>
      </c>
      <c r="W622">
        <v>1.1073</v>
      </c>
      <c r="X622">
        <v>333.93</v>
      </c>
      <c r="Y622">
        <v>362.09</v>
      </c>
      <c r="Z622">
        <v>-26.655000000000001</v>
      </c>
      <c r="AA622">
        <v>-9.4650999999999996</v>
      </c>
      <c r="AB622" s="27">
        <v>100</v>
      </c>
      <c r="AC622" s="27">
        <v>100</v>
      </c>
      <c r="AD622">
        <v>1.2382</v>
      </c>
      <c r="AE622">
        <v>2.3205</v>
      </c>
      <c r="AF622">
        <v>238.81</v>
      </c>
      <c r="AG622">
        <v>-19.558</v>
      </c>
      <c r="AH622">
        <v>24.33</v>
      </c>
      <c r="AI622">
        <v>0.31009999999999999</v>
      </c>
      <c r="AJ622" s="2">
        <v>3.2146000000000002E-7</v>
      </c>
    </row>
    <row r="623" spans="1:36" x14ac:dyDescent="0.25">
      <c r="A623" s="17">
        <f t="shared" si="19"/>
        <v>41771</v>
      </c>
      <c r="B623">
        <v>5</v>
      </c>
      <c r="C623">
        <v>12</v>
      </c>
      <c r="D623">
        <v>20</v>
      </c>
      <c r="E623">
        <v>0</v>
      </c>
      <c r="F623">
        <v>132</v>
      </c>
      <c r="G623">
        <v>2000</v>
      </c>
      <c r="H623">
        <f t="shared" si="20"/>
        <v>132.83333333333334</v>
      </c>
      <c r="I623">
        <v>240.47</v>
      </c>
      <c r="J623">
        <v>3.6825999999999999</v>
      </c>
      <c r="K623">
        <v>9.3640000000000008</v>
      </c>
      <c r="L623">
        <v>9.0221</v>
      </c>
      <c r="M623">
        <v>90.35</v>
      </c>
      <c r="N623">
        <v>1010.5</v>
      </c>
      <c r="O623">
        <v>0</v>
      </c>
      <c r="P623">
        <v>1062.8</v>
      </c>
      <c r="Q623">
        <v>6.5598999999999996E-3</v>
      </c>
      <c r="R623">
        <v>1.2413000000000001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335.94</v>
      </c>
      <c r="Y623">
        <v>360.38</v>
      </c>
      <c r="Z623">
        <v>-24.446000000000002</v>
      </c>
      <c r="AA623">
        <v>-12.521000000000001</v>
      </c>
      <c r="AB623" s="27">
        <v>100</v>
      </c>
      <c r="AC623" s="27">
        <v>100</v>
      </c>
      <c r="AD623">
        <v>1.2397</v>
      </c>
      <c r="AE623">
        <v>2.4114</v>
      </c>
      <c r="AF623">
        <v>238.91</v>
      </c>
      <c r="AG623">
        <v>-16.484000000000002</v>
      </c>
      <c r="AH623">
        <v>15.363</v>
      </c>
      <c r="AI623">
        <v>0.27300999999999997</v>
      </c>
      <c r="AJ623" s="2">
        <v>2.9900000000000002E-7</v>
      </c>
    </row>
    <row r="624" spans="1:36" x14ac:dyDescent="0.25">
      <c r="A624" s="17">
        <f t="shared" si="19"/>
        <v>41771</v>
      </c>
      <c r="B624">
        <v>5</v>
      </c>
      <c r="C624">
        <v>12</v>
      </c>
      <c r="D624">
        <v>20</v>
      </c>
      <c r="E624">
        <v>30</v>
      </c>
      <c r="F624">
        <v>132</v>
      </c>
      <c r="G624">
        <v>2030</v>
      </c>
      <c r="H624">
        <f t="shared" si="20"/>
        <v>132.85416666666669</v>
      </c>
      <c r="I624">
        <v>237.23</v>
      </c>
      <c r="J624">
        <v>4.1531000000000002</v>
      </c>
      <c r="K624">
        <v>9.1427999999999994</v>
      </c>
      <c r="L624">
        <v>8.9690999999999992</v>
      </c>
      <c r="M624">
        <v>92.355999999999995</v>
      </c>
      <c r="N624">
        <v>1010.7</v>
      </c>
      <c r="O624">
        <v>0</v>
      </c>
      <c r="P624">
        <v>1070.4000000000001</v>
      </c>
      <c r="Q624">
        <v>6.6052999999999997E-3</v>
      </c>
      <c r="R624">
        <v>1.2424999999999999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330.32</v>
      </c>
      <c r="Y624">
        <v>358.99</v>
      </c>
      <c r="Z624">
        <v>-28.673999999999999</v>
      </c>
      <c r="AA624">
        <v>-14.387</v>
      </c>
      <c r="AB624" s="27">
        <v>100</v>
      </c>
      <c r="AC624" s="27">
        <v>100</v>
      </c>
      <c r="AD624">
        <v>1.2410000000000001</v>
      </c>
      <c r="AE624">
        <v>2.3243</v>
      </c>
      <c r="AF624">
        <v>236.5</v>
      </c>
      <c r="AG624">
        <v>-22.91</v>
      </c>
      <c r="AH624">
        <v>14.462</v>
      </c>
      <c r="AI624">
        <v>0.32206000000000001</v>
      </c>
      <c r="AJ624" s="2">
        <v>3.2999000000000001E-7</v>
      </c>
    </row>
    <row r="625" spans="1:36" x14ac:dyDescent="0.25">
      <c r="A625" s="17">
        <f t="shared" si="19"/>
        <v>41771</v>
      </c>
      <c r="B625">
        <v>5</v>
      </c>
      <c r="C625">
        <v>12</v>
      </c>
      <c r="D625">
        <v>21</v>
      </c>
      <c r="E625">
        <v>0</v>
      </c>
      <c r="F625">
        <v>132</v>
      </c>
      <c r="G625">
        <v>2100</v>
      </c>
      <c r="H625">
        <f t="shared" si="20"/>
        <v>132.875</v>
      </c>
      <c r="I625">
        <v>226.67</v>
      </c>
      <c r="J625">
        <v>2.3786</v>
      </c>
      <c r="K625">
        <v>8.5768000000000004</v>
      </c>
      <c r="L625">
        <v>8.1588999999999992</v>
      </c>
      <c r="M625">
        <v>94.037000000000006</v>
      </c>
      <c r="N625">
        <v>1010.9</v>
      </c>
      <c r="O625">
        <v>0</v>
      </c>
      <c r="P625">
        <v>1048.8</v>
      </c>
      <c r="Q625">
        <v>6.4704999999999997E-3</v>
      </c>
      <c r="R625">
        <v>1.2454000000000001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299.18</v>
      </c>
      <c r="Y625">
        <v>353.66</v>
      </c>
      <c r="Z625">
        <v>-54.476999999999997</v>
      </c>
      <c r="AA625">
        <v>-18.016999999999999</v>
      </c>
      <c r="AB625" s="27">
        <v>100</v>
      </c>
      <c r="AC625" s="27">
        <v>100</v>
      </c>
      <c r="AD625">
        <v>1.2433000000000001</v>
      </c>
      <c r="AE625">
        <v>1.0024999999999999</v>
      </c>
      <c r="AF625">
        <v>205.47</v>
      </c>
      <c r="AG625">
        <v>-23.169</v>
      </c>
      <c r="AH625">
        <v>-6.1092000000000004</v>
      </c>
      <c r="AI625">
        <v>0.19408</v>
      </c>
      <c r="AJ625" s="2">
        <v>2.5727999999999999E-7</v>
      </c>
    </row>
    <row r="626" spans="1:36" x14ac:dyDescent="0.25">
      <c r="A626" s="17">
        <f t="shared" si="19"/>
        <v>41771</v>
      </c>
      <c r="B626">
        <v>5</v>
      </c>
      <c r="C626">
        <v>12</v>
      </c>
      <c r="D626">
        <v>21</v>
      </c>
      <c r="E626">
        <v>30</v>
      </c>
      <c r="F626">
        <v>132</v>
      </c>
      <c r="G626">
        <v>2130</v>
      </c>
      <c r="H626">
        <f t="shared" si="20"/>
        <v>132.89583333333334</v>
      </c>
      <c r="I626">
        <v>214.67</v>
      </c>
      <c r="J626">
        <v>1.6029</v>
      </c>
      <c r="K626">
        <v>8.6873000000000005</v>
      </c>
      <c r="L626">
        <v>7.8826999999999998</v>
      </c>
      <c r="M626">
        <v>95.826999999999998</v>
      </c>
      <c r="N626">
        <v>1011.2</v>
      </c>
      <c r="O626">
        <v>0</v>
      </c>
      <c r="P626">
        <v>1077</v>
      </c>
      <c r="Q626">
        <v>6.6430999999999999E-3</v>
      </c>
      <c r="R626">
        <v>1.2451000000000001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324.94</v>
      </c>
      <c r="Y626">
        <v>355.66</v>
      </c>
      <c r="Z626">
        <v>-30.721</v>
      </c>
      <c r="AA626">
        <v>-19.667999999999999</v>
      </c>
      <c r="AB626" s="27">
        <v>100</v>
      </c>
      <c r="AC626" s="27">
        <v>100</v>
      </c>
      <c r="AD626">
        <v>1.2432000000000001</v>
      </c>
      <c r="AE626">
        <v>1.4426000000000001</v>
      </c>
      <c r="AF626">
        <v>199.77</v>
      </c>
      <c r="AG626">
        <v>-22.905000000000001</v>
      </c>
      <c r="AH626">
        <v>-2.3016000000000001</v>
      </c>
      <c r="AI626">
        <v>0.22381000000000001</v>
      </c>
      <c r="AJ626" s="2">
        <v>3.3383999999999998E-7</v>
      </c>
    </row>
    <row r="627" spans="1:36" x14ac:dyDescent="0.25">
      <c r="A627" s="17">
        <f t="shared" si="19"/>
        <v>41771</v>
      </c>
      <c r="B627">
        <v>5</v>
      </c>
      <c r="C627">
        <v>12</v>
      </c>
      <c r="D627">
        <v>22</v>
      </c>
      <c r="E627">
        <v>0</v>
      </c>
      <c r="F627">
        <v>132</v>
      </c>
      <c r="G627">
        <v>2200</v>
      </c>
      <c r="H627">
        <f t="shared" si="20"/>
        <v>132.91666666666666</v>
      </c>
      <c r="I627">
        <v>229.36</v>
      </c>
      <c r="J627">
        <v>2.0476000000000001</v>
      </c>
      <c r="K627">
        <v>8.3633000000000006</v>
      </c>
      <c r="L627">
        <v>7.8277000000000001</v>
      </c>
      <c r="M627">
        <v>96.218000000000004</v>
      </c>
      <c r="N627">
        <v>1011.4</v>
      </c>
      <c r="O627">
        <v>0</v>
      </c>
      <c r="P627">
        <v>1057.8</v>
      </c>
      <c r="Q627">
        <v>6.5228999999999999E-3</v>
      </c>
      <c r="R627">
        <v>1.2468999999999999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295.81</v>
      </c>
      <c r="Y627">
        <v>351.95</v>
      </c>
      <c r="Z627">
        <v>-56.137999999999998</v>
      </c>
      <c r="AA627">
        <v>-19.483000000000001</v>
      </c>
      <c r="AB627" s="27">
        <v>100</v>
      </c>
      <c r="AC627" s="27">
        <v>100</v>
      </c>
      <c r="AD627">
        <v>1.2446999999999999</v>
      </c>
      <c r="AE627">
        <v>0.85568</v>
      </c>
      <c r="AF627">
        <v>213.09</v>
      </c>
      <c r="AG627">
        <v>-14.871</v>
      </c>
      <c r="AH627">
        <v>-3.1823999999999999</v>
      </c>
      <c r="AI627">
        <v>0.15176999999999999</v>
      </c>
      <c r="AJ627" s="2">
        <v>1.6513E-7</v>
      </c>
    </row>
    <row r="628" spans="1:36" x14ac:dyDescent="0.25">
      <c r="A628" s="17">
        <f t="shared" si="19"/>
        <v>41771</v>
      </c>
      <c r="B628">
        <v>5</v>
      </c>
      <c r="C628">
        <v>12</v>
      </c>
      <c r="D628">
        <v>22</v>
      </c>
      <c r="E628">
        <v>30</v>
      </c>
      <c r="F628">
        <v>132</v>
      </c>
      <c r="G628">
        <v>2230</v>
      </c>
      <c r="H628">
        <f t="shared" si="20"/>
        <v>132.9375</v>
      </c>
      <c r="I628">
        <v>222.43</v>
      </c>
      <c r="J628">
        <v>1.2074</v>
      </c>
      <c r="K628">
        <v>8.0059000000000005</v>
      </c>
      <c r="L628">
        <v>7.0258000000000003</v>
      </c>
      <c r="M628">
        <v>97.733999999999995</v>
      </c>
      <c r="N628">
        <v>1011.5</v>
      </c>
      <c r="O628">
        <v>0</v>
      </c>
      <c r="P628">
        <v>1048.5999999999999</v>
      </c>
      <c r="Q628">
        <v>6.4651999999999999E-3</v>
      </c>
      <c r="R628">
        <v>1.2485999999999999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306.67</v>
      </c>
      <c r="Y628">
        <v>349.75</v>
      </c>
      <c r="Z628">
        <v>-43.081000000000003</v>
      </c>
      <c r="AA628">
        <v>-23.44</v>
      </c>
      <c r="AB628" s="27">
        <v>100</v>
      </c>
      <c r="AC628" s="27">
        <v>100</v>
      </c>
      <c r="AD628">
        <v>1.2459</v>
      </c>
      <c r="AE628">
        <v>0.48036000000000001</v>
      </c>
      <c r="AF628">
        <v>201.56</v>
      </c>
      <c r="AG628">
        <v>-14.196999999999999</v>
      </c>
      <c r="AH628">
        <v>-7.5099</v>
      </c>
      <c r="AI628">
        <v>0.11396000000000001</v>
      </c>
      <c r="AJ628" s="2">
        <v>3.2110999999999999E-7</v>
      </c>
    </row>
    <row r="629" spans="1:36" x14ac:dyDescent="0.25">
      <c r="A629" s="17">
        <f t="shared" si="19"/>
        <v>41771</v>
      </c>
      <c r="B629">
        <v>5</v>
      </c>
      <c r="C629">
        <v>12</v>
      </c>
      <c r="D629">
        <v>23</v>
      </c>
      <c r="E629">
        <v>0</v>
      </c>
      <c r="F629">
        <v>132</v>
      </c>
      <c r="G629">
        <v>2300</v>
      </c>
      <c r="H629">
        <f t="shared" si="20"/>
        <v>132.95833333333334</v>
      </c>
      <c r="I629">
        <v>233.4</v>
      </c>
      <c r="J629">
        <v>1.7319</v>
      </c>
      <c r="K629">
        <v>8.5297000000000001</v>
      </c>
      <c r="L629">
        <v>7.4817999999999998</v>
      </c>
      <c r="M629">
        <v>98.414000000000001</v>
      </c>
      <c r="N629">
        <v>1011.5</v>
      </c>
      <c r="O629">
        <v>0</v>
      </c>
      <c r="P629">
        <v>1094.4000000000001</v>
      </c>
      <c r="Q629">
        <v>6.7486000000000004E-3</v>
      </c>
      <c r="R629">
        <v>1.2461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338.42</v>
      </c>
      <c r="Y629">
        <v>356.1</v>
      </c>
      <c r="Z629">
        <v>-17.677</v>
      </c>
      <c r="AA629">
        <v>-21.445</v>
      </c>
      <c r="AB629" s="27">
        <v>100</v>
      </c>
      <c r="AC629" s="27">
        <v>100</v>
      </c>
      <c r="AD629">
        <v>1.244</v>
      </c>
      <c r="AE629">
        <v>0.65656000000000003</v>
      </c>
      <c r="AF629">
        <v>229.64</v>
      </c>
      <c r="AG629">
        <v>-15.179</v>
      </c>
      <c r="AH629">
        <v>-9.1722999999999999</v>
      </c>
      <c r="AI629">
        <v>0.13072</v>
      </c>
      <c r="AJ629" s="2">
        <v>2.4597999999999998E-7</v>
      </c>
    </row>
    <row r="630" spans="1:36" x14ac:dyDescent="0.25">
      <c r="A630" s="17">
        <f t="shared" si="19"/>
        <v>41771</v>
      </c>
      <c r="B630">
        <v>5</v>
      </c>
      <c r="C630">
        <v>12</v>
      </c>
      <c r="D630">
        <v>23</v>
      </c>
      <c r="E630">
        <v>30</v>
      </c>
      <c r="F630">
        <v>132</v>
      </c>
      <c r="G630">
        <v>2330</v>
      </c>
      <c r="H630">
        <f t="shared" si="20"/>
        <v>132.97916666666669</v>
      </c>
      <c r="I630">
        <v>238.3</v>
      </c>
      <c r="J630">
        <v>2.7936999999999999</v>
      </c>
      <c r="K630">
        <v>8.8864999999999998</v>
      </c>
      <c r="L630">
        <v>8.4504000000000001</v>
      </c>
      <c r="M630">
        <v>97.5</v>
      </c>
      <c r="N630">
        <v>1011.6</v>
      </c>
      <c r="O630">
        <v>0</v>
      </c>
      <c r="P630">
        <v>1110.5999999999999</v>
      </c>
      <c r="Q630">
        <v>6.8485000000000004E-3</v>
      </c>
      <c r="R630">
        <v>1.2444999999999999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335.81</v>
      </c>
      <c r="Y630">
        <v>357.17</v>
      </c>
      <c r="Z630">
        <v>-21.359000000000002</v>
      </c>
      <c r="AA630">
        <v>-17.204000000000001</v>
      </c>
      <c r="AB630" s="27">
        <v>100</v>
      </c>
      <c r="AC630" s="27">
        <v>100</v>
      </c>
      <c r="AD630">
        <v>1.2426999999999999</v>
      </c>
      <c r="AE630">
        <v>1.5072000000000001</v>
      </c>
      <c r="AF630">
        <v>238.89</v>
      </c>
      <c r="AG630">
        <v>-14.968999999999999</v>
      </c>
      <c r="AH630">
        <v>-0.13691999999999999</v>
      </c>
      <c r="AI630">
        <v>0.2127</v>
      </c>
      <c r="AJ630" s="2">
        <v>3.4887999999999998E-7</v>
      </c>
    </row>
    <row r="631" spans="1:36" x14ac:dyDescent="0.25">
      <c r="A631" s="17">
        <f t="shared" si="19"/>
        <v>41772</v>
      </c>
      <c r="B631">
        <v>5</v>
      </c>
      <c r="C631">
        <v>13</v>
      </c>
      <c r="D631">
        <v>0</v>
      </c>
      <c r="E631">
        <v>0</v>
      </c>
      <c r="F631">
        <v>133</v>
      </c>
      <c r="G631">
        <v>0</v>
      </c>
      <c r="H631">
        <f t="shared" si="20"/>
        <v>133</v>
      </c>
      <c r="I631">
        <v>245.27</v>
      </c>
      <c r="J631">
        <v>2.4392</v>
      </c>
      <c r="K631">
        <v>8.8826999999999998</v>
      </c>
      <c r="L631">
        <v>8.5492000000000008</v>
      </c>
      <c r="M631">
        <v>96.965000000000003</v>
      </c>
      <c r="N631">
        <v>1011.5</v>
      </c>
      <c r="O631">
        <v>0</v>
      </c>
      <c r="P631">
        <v>1104.2</v>
      </c>
      <c r="Q631">
        <v>6.8095999999999999E-3</v>
      </c>
      <c r="R631">
        <v>1.2444999999999999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336.62</v>
      </c>
      <c r="Y631">
        <v>356.71</v>
      </c>
      <c r="Z631">
        <v>-20.09</v>
      </c>
      <c r="AA631">
        <v>-15.766</v>
      </c>
      <c r="AB631" s="27">
        <v>99.99722222222222</v>
      </c>
      <c r="AC631" s="27">
        <v>99.99722222222222</v>
      </c>
      <c r="AD631">
        <v>1.2428999999999999</v>
      </c>
      <c r="AE631">
        <v>1.6178999999999999</v>
      </c>
      <c r="AF631">
        <v>242.55</v>
      </c>
      <c r="AG631">
        <v>-9.2027999999999999</v>
      </c>
      <c r="AH631">
        <v>0.47400999999999999</v>
      </c>
      <c r="AI631">
        <v>0.16822000000000001</v>
      </c>
      <c r="AJ631" s="2">
        <v>2.2100000000000001E-7</v>
      </c>
    </row>
    <row r="632" spans="1:36" x14ac:dyDescent="0.25">
      <c r="A632" s="17">
        <f t="shared" si="19"/>
        <v>41772</v>
      </c>
      <c r="B632">
        <v>5</v>
      </c>
      <c r="C632">
        <v>13</v>
      </c>
      <c r="D632">
        <v>0</v>
      </c>
      <c r="E632">
        <v>30</v>
      </c>
      <c r="F632">
        <v>133</v>
      </c>
      <c r="G632">
        <v>30</v>
      </c>
      <c r="H632">
        <f t="shared" si="20"/>
        <v>133.02083333333334</v>
      </c>
      <c r="I632">
        <v>240.96</v>
      </c>
      <c r="J632">
        <v>2.2778999999999998</v>
      </c>
      <c r="K632">
        <v>8.7568000000000001</v>
      </c>
      <c r="L632">
        <v>8.5679999999999996</v>
      </c>
      <c r="M632">
        <v>97.552999999999997</v>
      </c>
      <c r="N632">
        <v>1011.6</v>
      </c>
      <c r="O632">
        <v>0</v>
      </c>
      <c r="P632">
        <v>1101.5</v>
      </c>
      <c r="Q632">
        <v>6.7920999999999997E-3</v>
      </c>
      <c r="R632">
        <v>1.2452000000000001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338.48</v>
      </c>
      <c r="Y632">
        <v>356.78</v>
      </c>
      <c r="Z632">
        <v>-18.294</v>
      </c>
      <c r="AA632">
        <v>-14.888999999999999</v>
      </c>
      <c r="AB632" s="27">
        <v>99.99722222222222</v>
      </c>
      <c r="AC632" s="27">
        <v>99.99722222222222</v>
      </c>
      <c r="AD632">
        <v>1.2435</v>
      </c>
      <c r="AE632">
        <v>1.363</v>
      </c>
      <c r="AF632">
        <v>240.89</v>
      </c>
      <c r="AG632">
        <v>-9.2553999999999998</v>
      </c>
      <c r="AH632">
        <v>0.26038</v>
      </c>
      <c r="AI632">
        <v>0.15864</v>
      </c>
      <c r="AJ632" s="2">
        <v>2.6304E-7</v>
      </c>
    </row>
    <row r="633" spans="1:36" x14ac:dyDescent="0.25">
      <c r="A633" s="17">
        <f t="shared" si="19"/>
        <v>41772</v>
      </c>
      <c r="B633">
        <v>5</v>
      </c>
      <c r="C633">
        <v>13</v>
      </c>
      <c r="D633">
        <v>1</v>
      </c>
      <c r="E633">
        <v>0</v>
      </c>
      <c r="F633">
        <v>133</v>
      </c>
      <c r="G633">
        <v>100</v>
      </c>
      <c r="H633">
        <f t="shared" si="20"/>
        <v>133.04166666666666</v>
      </c>
      <c r="I633">
        <v>240.8</v>
      </c>
      <c r="J633">
        <v>2.0194000000000001</v>
      </c>
      <c r="K633">
        <v>8.6229999999999993</v>
      </c>
      <c r="L633">
        <v>8.4297000000000004</v>
      </c>
      <c r="M633">
        <v>97.968000000000004</v>
      </c>
      <c r="N633">
        <v>1011.7</v>
      </c>
      <c r="O633">
        <v>0</v>
      </c>
      <c r="P633">
        <v>1096.2</v>
      </c>
      <c r="Q633">
        <v>6.7587999999999997E-3</v>
      </c>
      <c r="R633">
        <v>1.2459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334.42</v>
      </c>
      <c r="Y633">
        <v>356.13</v>
      </c>
      <c r="Z633">
        <v>-21.715</v>
      </c>
      <c r="AA633">
        <v>-14.214</v>
      </c>
      <c r="AB633" s="27">
        <v>100</v>
      </c>
      <c r="AC633" s="27">
        <v>100</v>
      </c>
      <c r="AD633">
        <v>1.244</v>
      </c>
      <c r="AE633">
        <v>1.0940000000000001</v>
      </c>
      <c r="AF633">
        <v>238.75</v>
      </c>
      <c r="AG633">
        <v>-10.808999999999999</v>
      </c>
      <c r="AH633">
        <v>-1.8456999999999999</v>
      </c>
      <c r="AI633">
        <v>0.14022999999999999</v>
      </c>
      <c r="AJ633" s="2">
        <v>2.7128999999999999E-7</v>
      </c>
    </row>
    <row r="634" spans="1:36" x14ac:dyDescent="0.25">
      <c r="A634" s="17">
        <f t="shared" si="19"/>
        <v>41772</v>
      </c>
      <c r="B634">
        <v>5</v>
      </c>
      <c r="C634">
        <v>13</v>
      </c>
      <c r="D634">
        <v>1</v>
      </c>
      <c r="E634">
        <v>30</v>
      </c>
      <c r="F634">
        <v>133</v>
      </c>
      <c r="G634">
        <v>130</v>
      </c>
      <c r="H634">
        <f t="shared" si="20"/>
        <v>133.0625</v>
      </c>
      <c r="I634">
        <v>237</v>
      </c>
      <c r="J634">
        <v>1.6297999999999999</v>
      </c>
      <c r="K634">
        <v>8.4459999999999997</v>
      </c>
      <c r="L634">
        <v>8.2017000000000007</v>
      </c>
      <c r="M634">
        <v>98.242000000000004</v>
      </c>
      <c r="N634">
        <v>1011.7</v>
      </c>
      <c r="O634">
        <v>0</v>
      </c>
      <c r="P634">
        <v>1086.2</v>
      </c>
      <c r="Q634">
        <v>6.6962000000000002E-3</v>
      </c>
      <c r="R634">
        <v>1.2467999999999999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330.22</v>
      </c>
      <c r="Y634">
        <v>354.54</v>
      </c>
      <c r="Z634">
        <v>-24.321999999999999</v>
      </c>
      <c r="AA634">
        <v>-15.074</v>
      </c>
      <c r="AB634" s="27">
        <v>100</v>
      </c>
      <c r="AC634" s="27">
        <v>100</v>
      </c>
      <c r="AD634">
        <v>1.2451000000000001</v>
      </c>
      <c r="AE634">
        <v>0.53390000000000004</v>
      </c>
      <c r="AF634">
        <v>228.91</v>
      </c>
      <c r="AG634">
        <v>-7.6045999999999996</v>
      </c>
      <c r="AH634">
        <v>-2.1118000000000001</v>
      </c>
      <c r="AI634">
        <v>0.12157999999999999</v>
      </c>
      <c r="AJ634" s="2">
        <v>2.6427000000000002E-7</v>
      </c>
    </row>
    <row r="635" spans="1:36" x14ac:dyDescent="0.25">
      <c r="A635" s="17">
        <f t="shared" si="19"/>
        <v>41772</v>
      </c>
      <c r="B635">
        <v>5</v>
      </c>
      <c r="C635">
        <v>13</v>
      </c>
      <c r="D635">
        <v>2</v>
      </c>
      <c r="E635">
        <v>0</v>
      </c>
      <c r="F635">
        <v>133</v>
      </c>
      <c r="G635">
        <v>200</v>
      </c>
      <c r="H635">
        <f t="shared" si="20"/>
        <v>133.08333333333334</v>
      </c>
      <c r="I635">
        <v>224.47</v>
      </c>
      <c r="J635">
        <v>1.1216999999999999</v>
      </c>
      <c r="K635">
        <v>8.1540999999999997</v>
      </c>
      <c r="L635">
        <v>7.3541999999999996</v>
      </c>
      <c r="M635">
        <v>98.924000000000007</v>
      </c>
      <c r="N635">
        <v>1011.8</v>
      </c>
      <c r="O635">
        <v>0</v>
      </c>
      <c r="P635">
        <v>1072.2</v>
      </c>
      <c r="Q635">
        <v>6.6096999999999996E-3</v>
      </c>
      <c r="R635">
        <v>1.2482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317.63</v>
      </c>
      <c r="Y635">
        <v>350.11</v>
      </c>
      <c r="Z635">
        <v>-32.481999999999999</v>
      </c>
      <c r="AA635">
        <v>-18.114999999999998</v>
      </c>
      <c r="AB635" s="27">
        <v>100</v>
      </c>
      <c r="AC635" s="27">
        <v>100</v>
      </c>
      <c r="AD635">
        <v>1.2459</v>
      </c>
      <c r="AE635">
        <v>0.57399999999999995</v>
      </c>
      <c r="AF635">
        <v>202.34</v>
      </c>
      <c r="AG635">
        <v>-6.1047000000000002</v>
      </c>
      <c r="AH635">
        <v>-3.7010999999999998</v>
      </c>
      <c r="AI635" s="2">
        <v>7.5559000000000001E-2</v>
      </c>
      <c r="AJ635" s="2">
        <v>1.7645E-7</v>
      </c>
    </row>
    <row r="636" spans="1:36" x14ac:dyDescent="0.25">
      <c r="A636" s="17">
        <f t="shared" si="19"/>
        <v>41772</v>
      </c>
      <c r="B636">
        <v>5</v>
      </c>
      <c r="C636">
        <v>13</v>
      </c>
      <c r="D636">
        <v>2</v>
      </c>
      <c r="E636">
        <v>30</v>
      </c>
      <c r="F636">
        <v>133</v>
      </c>
      <c r="G636">
        <v>230</v>
      </c>
      <c r="H636">
        <f t="shared" si="20"/>
        <v>133.10416666666669</v>
      </c>
      <c r="I636">
        <v>229.5</v>
      </c>
      <c r="J636">
        <v>1.2028000000000001</v>
      </c>
      <c r="K636">
        <v>8.2355</v>
      </c>
      <c r="L636">
        <v>7.4295</v>
      </c>
      <c r="M636">
        <v>99.012</v>
      </c>
      <c r="N636">
        <v>1011.8</v>
      </c>
      <c r="O636">
        <v>0</v>
      </c>
      <c r="P636">
        <v>1079.0999999999999</v>
      </c>
      <c r="Q636">
        <v>6.6521999999999996E-3</v>
      </c>
      <c r="R636">
        <v>1.2479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331.19</v>
      </c>
      <c r="Y636">
        <v>353.45</v>
      </c>
      <c r="Z636">
        <v>-22.262</v>
      </c>
      <c r="AA636">
        <v>-17.28</v>
      </c>
      <c r="AB636" s="27">
        <v>100</v>
      </c>
      <c r="AC636" s="27">
        <v>100</v>
      </c>
      <c r="AD636">
        <v>1.2458</v>
      </c>
      <c r="AE636">
        <v>0.42198000000000002</v>
      </c>
      <c r="AF636">
        <v>202.09</v>
      </c>
      <c r="AG636">
        <v>-5.6181999999999999</v>
      </c>
      <c r="AH636">
        <v>-1.3364</v>
      </c>
      <c r="AI636" s="2">
        <v>8.7242E-2</v>
      </c>
      <c r="AJ636" s="2">
        <v>2.1995000000000001E-7</v>
      </c>
    </row>
    <row r="637" spans="1:36" x14ac:dyDescent="0.25">
      <c r="A637" s="17">
        <f t="shared" si="19"/>
        <v>41772</v>
      </c>
      <c r="B637">
        <v>5</v>
      </c>
      <c r="C637">
        <v>13</v>
      </c>
      <c r="D637">
        <v>3</v>
      </c>
      <c r="E637">
        <v>0</v>
      </c>
      <c r="F637">
        <v>133</v>
      </c>
      <c r="G637">
        <v>300</v>
      </c>
      <c r="H637">
        <f t="shared" si="20"/>
        <v>133.125</v>
      </c>
      <c r="I637">
        <v>243.17</v>
      </c>
      <c r="J637">
        <v>1.8629</v>
      </c>
      <c r="K637">
        <v>8.3722999999999992</v>
      </c>
      <c r="L637">
        <v>7.7571000000000003</v>
      </c>
      <c r="M637">
        <v>99.025000000000006</v>
      </c>
      <c r="N637">
        <v>1011.9</v>
      </c>
      <c r="O637">
        <v>0</v>
      </c>
      <c r="P637">
        <v>1089.4000000000001</v>
      </c>
      <c r="Q637">
        <v>6.7152000000000002E-3</v>
      </c>
      <c r="R637">
        <v>1.2474000000000001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343.86</v>
      </c>
      <c r="Y637">
        <v>355.03</v>
      </c>
      <c r="Z637">
        <v>-11.172000000000001</v>
      </c>
      <c r="AA637">
        <v>-16.242999999999999</v>
      </c>
      <c r="AB637" s="27">
        <v>100</v>
      </c>
      <c r="AC637" s="27">
        <v>100</v>
      </c>
      <c r="AD637">
        <v>1.2454000000000001</v>
      </c>
      <c r="AE637">
        <v>1.2331000000000001</v>
      </c>
      <c r="AF637">
        <v>241.99</v>
      </c>
      <c r="AG637">
        <v>-9.3440999999999992</v>
      </c>
      <c r="AH637">
        <v>-0.97848000000000002</v>
      </c>
      <c r="AI637">
        <v>0.15290999999999999</v>
      </c>
      <c r="AJ637" s="2">
        <v>3.4340000000000002E-7</v>
      </c>
    </row>
    <row r="638" spans="1:36" x14ac:dyDescent="0.25">
      <c r="A638" s="17">
        <f t="shared" si="19"/>
        <v>41772</v>
      </c>
      <c r="B638">
        <v>5</v>
      </c>
      <c r="C638">
        <v>13</v>
      </c>
      <c r="D638">
        <v>3</v>
      </c>
      <c r="E638">
        <v>30</v>
      </c>
      <c r="F638">
        <v>133</v>
      </c>
      <c r="G638">
        <v>330</v>
      </c>
      <c r="H638">
        <f t="shared" si="20"/>
        <v>133.14583333333334</v>
      </c>
      <c r="I638">
        <v>244.47</v>
      </c>
      <c r="J638">
        <v>2.0762999999999998</v>
      </c>
      <c r="K638">
        <v>8.5807000000000002</v>
      </c>
      <c r="L638">
        <v>8.3635000000000002</v>
      </c>
      <c r="M638">
        <v>98.694999999999993</v>
      </c>
      <c r="N638">
        <v>1012.1</v>
      </c>
      <c r="O638">
        <v>0</v>
      </c>
      <c r="P638">
        <v>1101.2</v>
      </c>
      <c r="Q638">
        <v>6.7869999999999996E-3</v>
      </c>
      <c r="R638">
        <v>1.2464999999999999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347.46</v>
      </c>
      <c r="Y638">
        <v>356.48</v>
      </c>
      <c r="Z638">
        <v>-9.0174000000000003</v>
      </c>
      <c r="AA638">
        <v>-13.32</v>
      </c>
      <c r="AB638" s="27">
        <v>100</v>
      </c>
      <c r="AC638" s="27">
        <v>100</v>
      </c>
      <c r="AD638">
        <v>1.2450000000000001</v>
      </c>
      <c r="AE638">
        <v>1.4998</v>
      </c>
      <c r="AF638">
        <v>244.3</v>
      </c>
      <c r="AG638">
        <v>-5.2854999999999999</v>
      </c>
      <c r="AH638">
        <v>2.4376000000000002</v>
      </c>
      <c r="AI638">
        <v>0.15484000000000001</v>
      </c>
      <c r="AJ638" s="2">
        <v>2.9186000000000002E-7</v>
      </c>
    </row>
    <row r="639" spans="1:36" x14ac:dyDescent="0.25">
      <c r="A639" s="17">
        <f t="shared" si="19"/>
        <v>41772</v>
      </c>
      <c r="B639">
        <v>5</v>
      </c>
      <c r="C639">
        <v>13</v>
      </c>
      <c r="D639">
        <v>4</v>
      </c>
      <c r="E639">
        <v>0</v>
      </c>
      <c r="F639">
        <v>133</v>
      </c>
      <c r="G639">
        <v>400</v>
      </c>
      <c r="H639">
        <f t="shared" si="20"/>
        <v>133.16666666666666</v>
      </c>
      <c r="I639">
        <v>243.63</v>
      </c>
      <c r="J639">
        <v>2.0670000000000002</v>
      </c>
      <c r="K639">
        <v>8.5510999999999999</v>
      </c>
      <c r="L639">
        <v>8.4430999999999994</v>
      </c>
      <c r="M639">
        <v>98.914000000000001</v>
      </c>
      <c r="N639">
        <v>1012.1</v>
      </c>
      <c r="O639">
        <v>3.7317</v>
      </c>
      <c r="P639">
        <v>1101.4000000000001</v>
      </c>
      <c r="Q639">
        <v>6.7879999999999998E-3</v>
      </c>
      <c r="R639">
        <v>1.2466999999999999</v>
      </c>
      <c r="S639">
        <v>0</v>
      </c>
      <c r="T639">
        <v>0</v>
      </c>
      <c r="U639">
        <v>0</v>
      </c>
      <c r="V639">
        <v>3.2103999999999999</v>
      </c>
      <c r="W639">
        <v>0.47920000000000001</v>
      </c>
      <c r="X639">
        <v>345.5</v>
      </c>
      <c r="Y639">
        <v>356.52</v>
      </c>
      <c r="Z639">
        <v>-8.2932000000000006</v>
      </c>
      <c r="AA639">
        <v>-12.009</v>
      </c>
      <c r="AB639" s="27">
        <v>100</v>
      </c>
      <c r="AC639" s="27">
        <v>100</v>
      </c>
      <c r="AD639">
        <v>1.2453000000000001</v>
      </c>
      <c r="AE639">
        <v>1.5244</v>
      </c>
      <c r="AF639">
        <v>242</v>
      </c>
      <c r="AG639">
        <v>-5.0618999999999996</v>
      </c>
      <c r="AH639">
        <v>3.3523999999999998</v>
      </c>
      <c r="AI639">
        <v>0.15472</v>
      </c>
      <c r="AJ639" s="2">
        <v>2.8678999999999999E-7</v>
      </c>
    </row>
    <row r="640" spans="1:36" x14ac:dyDescent="0.25">
      <c r="A640" s="17">
        <f t="shared" si="19"/>
        <v>41772</v>
      </c>
      <c r="B640">
        <v>5</v>
      </c>
      <c r="C640">
        <v>13</v>
      </c>
      <c r="D640">
        <v>4</v>
      </c>
      <c r="E640">
        <v>30</v>
      </c>
      <c r="F640">
        <v>133</v>
      </c>
      <c r="G640">
        <v>430</v>
      </c>
      <c r="H640">
        <f t="shared" si="20"/>
        <v>133.1875</v>
      </c>
      <c r="I640">
        <v>237.2</v>
      </c>
      <c r="J640">
        <v>2.4773999999999998</v>
      </c>
      <c r="K640">
        <v>8.4998000000000005</v>
      </c>
      <c r="L640">
        <v>8.5192999999999994</v>
      </c>
      <c r="M640">
        <v>99.32</v>
      </c>
      <c r="N640">
        <v>1012.2</v>
      </c>
      <c r="O640">
        <v>6.0007999999999999</v>
      </c>
      <c r="P640">
        <v>1102.0999999999999</v>
      </c>
      <c r="Q640">
        <v>6.7917000000000003E-3</v>
      </c>
      <c r="R640">
        <v>1.2471000000000001</v>
      </c>
      <c r="S640">
        <v>0</v>
      </c>
      <c r="T640">
        <v>0</v>
      </c>
      <c r="U640">
        <v>0</v>
      </c>
      <c r="V640">
        <v>7.4855999999999998</v>
      </c>
      <c r="W640">
        <v>1.7915000000000001</v>
      </c>
      <c r="X640">
        <v>348.72</v>
      </c>
      <c r="Y640">
        <v>357.1</v>
      </c>
      <c r="Z640">
        <v>-2.6842000000000001</v>
      </c>
      <c r="AA640">
        <v>-10.367000000000001</v>
      </c>
      <c r="AB640" s="27">
        <v>100</v>
      </c>
      <c r="AC640" s="27">
        <v>100</v>
      </c>
      <c r="AD640">
        <v>1.2458</v>
      </c>
      <c r="AE640">
        <v>1.3401000000000001</v>
      </c>
      <c r="AF640">
        <v>235.09</v>
      </c>
      <c r="AG640">
        <v>-5.8536000000000001</v>
      </c>
      <c r="AH640">
        <v>3.9767999999999999</v>
      </c>
      <c r="AI640">
        <v>0.19358</v>
      </c>
      <c r="AJ640" s="2">
        <v>3.1491000000000001E-7</v>
      </c>
    </row>
    <row r="641" spans="1:36" x14ac:dyDescent="0.25">
      <c r="A641" s="17">
        <f t="shared" si="19"/>
        <v>41772</v>
      </c>
      <c r="B641">
        <v>5</v>
      </c>
      <c r="C641">
        <v>13</v>
      </c>
      <c r="D641">
        <v>5</v>
      </c>
      <c r="E641">
        <v>0</v>
      </c>
      <c r="F641">
        <v>133</v>
      </c>
      <c r="G641">
        <v>500</v>
      </c>
      <c r="H641">
        <f t="shared" si="20"/>
        <v>133.20833333333334</v>
      </c>
      <c r="I641">
        <v>213.01</v>
      </c>
      <c r="J641">
        <v>1.3471</v>
      </c>
      <c r="K641">
        <v>8.5216999999999992</v>
      </c>
      <c r="L641">
        <v>8.5222999999999995</v>
      </c>
      <c r="M641">
        <v>99.087999999999994</v>
      </c>
      <c r="N641">
        <v>1012.4</v>
      </c>
      <c r="O641">
        <v>30.282</v>
      </c>
      <c r="P641">
        <v>1101.2</v>
      </c>
      <c r="Q641">
        <v>6.7847999999999997E-3</v>
      </c>
      <c r="R641">
        <v>1.2472000000000001</v>
      </c>
      <c r="S641">
        <v>0</v>
      </c>
      <c r="T641">
        <v>0</v>
      </c>
      <c r="U641">
        <v>0</v>
      </c>
      <c r="V641">
        <v>33.433999999999997</v>
      </c>
      <c r="W641">
        <v>6.8033999999999999</v>
      </c>
      <c r="X641">
        <v>341.91</v>
      </c>
      <c r="Y641">
        <v>358.06</v>
      </c>
      <c r="Z641">
        <v>10.48</v>
      </c>
      <c r="AA641">
        <v>-9.1888000000000005</v>
      </c>
      <c r="AB641" s="27">
        <v>100</v>
      </c>
      <c r="AC641" s="27">
        <v>100</v>
      </c>
      <c r="AD641">
        <v>1.2461</v>
      </c>
      <c r="AE641">
        <v>1.1294</v>
      </c>
      <c r="AF641">
        <v>200.3</v>
      </c>
      <c r="AG641">
        <v>-2.8452999999999999</v>
      </c>
      <c r="AH641">
        <v>7.2633999999999999</v>
      </c>
      <c r="AI641">
        <v>0.15371000000000001</v>
      </c>
      <c r="AJ641" s="2">
        <v>1.3567E-7</v>
      </c>
    </row>
    <row r="642" spans="1:36" x14ac:dyDescent="0.25">
      <c r="A642" s="17">
        <f t="shared" si="19"/>
        <v>41772</v>
      </c>
      <c r="B642">
        <v>5</v>
      </c>
      <c r="C642">
        <v>13</v>
      </c>
      <c r="D642">
        <v>5</v>
      </c>
      <c r="E642">
        <v>30</v>
      </c>
      <c r="F642">
        <v>133</v>
      </c>
      <c r="G642">
        <v>530</v>
      </c>
      <c r="H642">
        <f t="shared" si="20"/>
        <v>133.22916666666669</v>
      </c>
      <c r="I642">
        <v>226.6</v>
      </c>
      <c r="J642">
        <v>1.8704000000000001</v>
      </c>
      <c r="K642">
        <v>8.6382999999999992</v>
      </c>
      <c r="L642">
        <v>8.7645999999999997</v>
      </c>
      <c r="M642">
        <v>98.465999999999994</v>
      </c>
      <c r="N642">
        <v>1012.5</v>
      </c>
      <c r="O642">
        <v>45.515000000000001</v>
      </c>
      <c r="P642">
        <v>1102.9000000000001</v>
      </c>
      <c r="Q642">
        <v>6.7948000000000001E-3</v>
      </c>
      <c r="R642">
        <v>1.2467999999999999</v>
      </c>
      <c r="S642">
        <v>0</v>
      </c>
      <c r="T642">
        <v>0</v>
      </c>
      <c r="U642">
        <v>0</v>
      </c>
      <c r="V642">
        <v>48.863</v>
      </c>
      <c r="W642">
        <v>9.0321999999999996</v>
      </c>
      <c r="X642">
        <v>348.16</v>
      </c>
      <c r="Y642">
        <v>360.25</v>
      </c>
      <c r="Z642">
        <v>27.734999999999999</v>
      </c>
      <c r="AA642">
        <v>-6.0340999999999996</v>
      </c>
      <c r="AB642" s="27">
        <v>100</v>
      </c>
      <c r="AC642" s="27">
        <v>100</v>
      </c>
      <c r="AD642">
        <v>1.2458</v>
      </c>
      <c r="AE642">
        <v>1.1579999999999999</v>
      </c>
      <c r="AF642">
        <v>214.53</v>
      </c>
      <c r="AG642">
        <v>1.5731999999999999</v>
      </c>
      <c r="AH642">
        <v>13.532</v>
      </c>
      <c r="AI642">
        <v>0.20759</v>
      </c>
      <c r="AJ642" s="2">
        <v>5.4283999999999998E-8</v>
      </c>
    </row>
    <row r="643" spans="1:36" x14ac:dyDescent="0.25">
      <c r="A643" s="17">
        <f t="shared" si="19"/>
        <v>41772</v>
      </c>
      <c r="B643">
        <v>5</v>
      </c>
      <c r="C643">
        <v>13</v>
      </c>
      <c r="D643">
        <v>6</v>
      </c>
      <c r="E643">
        <v>0</v>
      </c>
      <c r="F643">
        <v>133</v>
      </c>
      <c r="G643">
        <v>600</v>
      </c>
      <c r="H643">
        <f t="shared" si="20"/>
        <v>133.25</v>
      </c>
      <c r="I643">
        <v>234.3</v>
      </c>
      <c r="J643">
        <v>2.3088000000000002</v>
      </c>
      <c r="K643">
        <v>8.8308999999999997</v>
      </c>
      <c r="L643">
        <v>9.1785999999999994</v>
      </c>
      <c r="M643">
        <v>97.52</v>
      </c>
      <c r="N643">
        <v>1012.7</v>
      </c>
      <c r="O643">
        <v>85.183000000000007</v>
      </c>
      <c r="P643">
        <v>1106.5999999999999</v>
      </c>
      <c r="Q643">
        <v>6.8164000000000002E-3</v>
      </c>
      <c r="R643">
        <v>1.2462</v>
      </c>
      <c r="S643">
        <v>0</v>
      </c>
      <c r="T643">
        <v>0</v>
      </c>
      <c r="U643">
        <v>0</v>
      </c>
      <c r="V643">
        <v>90.057000000000002</v>
      </c>
      <c r="W643">
        <v>16.71</v>
      </c>
      <c r="X643">
        <v>346.53</v>
      </c>
      <c r="Y643">
        <v>362.92</v>
      </c>
      <c r="Z643">
        <v>56.957999999999998</v>
      </c>
      <c r="AA643">
        <v>-0.79425000000000001</v>
      </c>
      <c r="AB643" s="27">
        <v>100</v>
      </c>
      <c r="AC643" s="27">
        <v>100</v>
      </c>
      <c r="AD643">
        <v>1.2455000000000001</v>
      </c>
      <c r="AE643">
        <v>1.5888</v>
      </c>
      <c r="AF643">
        <v>229.59</v>
      </c>
      <c r="AG643">
        <v>12.448</v>
      </c>
      <c r="AH643">
        <v>27.512</v>
      </c>
      <c r="AI643">
        <v>0.22267000000000001</v>
      </c>
      <c r="AJ643" s="2">
        <v>-1.2596E-7</v>
      </c>
    </row>
    <row r="644" spans="1:36" x14ac:dyDescent="0.25">
      <c r="A644" s="17">
        <f t="shared" si="19"/>
        <v>41772</v>
      </c>
      <c r="B644">
        <v>5</v>
      </c>
      <c r="C644">
        <v>13</v>
      </c>
      <c r="D644">
        <v>6</v>
      </c>
      <c r="E644">
        <v>30</v>
      </c>
      <c r="F644">
        <v>133</v>
      </c>
      <c r="G644">
        <v>630</v>
      </c>
      <c r="H644">
        <f t="shared" si="20"/>
        <v>133.27083333333334</v>
      </c>
      <c r="I644">
        <v>241.77</v>
      </c>
      <c r="J644">
        <v>2.4761000000000002</v>
      </c>
      <c r="K644">
        <v>9.0963999999999992</v>
      </c>
      <c r="L644">
        <v>9.4634999999999998</v>
      </c>
      <c r="M644">
        <v>96.26</v>
      </c>
      <c r="N644">
        <v>1013</v>
      </c>
      <c r="O644">
        <v>108.57</v>
      </c>
      <c r="P644">
        <v>1112.0999999999999</v>
      </c>
      <c r="Q644">
        <v>6.8481999999999996E-3</v>
      </c>
      <c r="R644">
        <v>1.2453000000000001</v>
      </c>
      <c r="S644">
        <v>0</v>
      </c>
      <c r="T644">
        <v>0</v>
      </c>
      <c r="U644">
        <v>0</v>
      </c>
      <c r="V644">
        <v>109.91</v>
      </c>
      <c r="W644">
        <v>20.007999999999999</v>
      </c>
      <c r="X644">
        <v>348.01</v>
      </c>
      <c r="Y644">
        <v>365.54</v>
      </c>
      <c r="Z644">
        <v>72.363</v>
      </c>
      <c r="AA644">
        <v>3.0577000000000001</v>
      </c>
      <c r="AB644" s="27">
        <v>100</v>
      </c>
      <c r="AC644" s="27">
        <v>100</v>
      </c>
      <c r="AD644">
        <v>1.2443</v>
      </c>
      <c r="AE644">
        <v>1.9055</v>
      </c>
      <c r="AF644">
        <v>239.64</v>
      </c>
      <c r="AG644">
        <v>12.843999999999999</v>
      </c>
      <c r="AH644">
        <v>26.341000000000001</v>
      </c>
      <c r="AI644">
        <v>0.22783999999999999</v>
      </c>
      <c r="AJ644" s="2">
        <v>-1.4028000000000001E-7</v>
      </c>
    </row>
    <row r="645" spans="1:36" x14ac:dyDescent="0.25">
      <c r="A645" s="17">
        <f t="shared" si="19"/>
        <v>41772</v>
      </c>
      <c r="B645">
        <v>5</v>
      </c>
      <c r="C645">
        <v>13</v>
      </c>
      <c r="D645">
        <v>7</v>
      </c>
      <c r="E645">
        <v>0</v>
      </c>
      <c r="F645">
        <v>133</v>
      </c>
      <c r="G645">
        <v>700</v>
      </c>
      <c r="H645">
        <f t="shared" si="20"/>
        <v>133.29166666666666</v>
      </c>
      <c r="I645">
        <v>248.5</v>
      </c>
      <c r="J645">
        <v>2.415</v>
      </c>
      <c r="K645">
        <v>9.5998999999999999</v>
      </c>
      <c r="L645">
        <v>10.06</v>
      </c>
      <c r="M645">
        <v>94.387</v>
      </c>
      <c r="N645">
        <v>1013.3</v>
      </c>
      <c r="O645">
        <v>122.56</v>
      </c>
      <c r="P645">
        <v>1128.0999999999999</v>
      </c>
      <c r="Q645">
        <v>6.9452000000000003E-3</v>
      </c>
      <c r="R645">
        <v>1.2434000000000001</v>
      </c>
      <c r="S645">
        <v>0</v>
      </c>
      <c r="T645">
        <v>0</v>
      </c>
      <c r="U645">
        <v>0</v>
      </c>
      <c r="V645">
        <v>123.51</v>
      </c>
      <c r="W645">
        <v>22.425000000000001</v>
      </c>
      <c r="X645">
        <v>352.19</v>
      </c>
      <c r="Y645">
        <v>368.86</v>
      </c>
      <c r="Z645">
        <v>84.409000000000006</v>
      </c>
      <c r="AA645">
        <v>8.1608999999999998</v>
      </c>
      <c r="AB645" s="27">
        <v>100</v>
      </c>
      <c r="AC645" s="27">
        <v>100</v>
      </c>
      <c r="AD645">
        <v>1.2425999999999999</v>
      </c>
      <c r="AE645">
        <v>1.9502999999999999</v>
      </c>
      <c r="AF645">
        <v>247.18</v>
      </c>
      <c r="AG645">
        <v>17.061</v>
      </c>
      <c r="AH645">
        <v>34.759</v>
      </c>
      <c r="AI645">
        <v>0.19522999999999999</v>
      </c>
      <c r="AJ645" s="2">
        <v>-1.8741000000000001E-7</v>
      </c>
    </row>
    <row r="646" spans="1:36" x14ac:dyDescent="0.25">
      <c r="A646" s="17">
        <f t="shared" si="19"/>
        <v>41772</v>
      </c>
      <c r="B646">
        <v>5</v>
      </c>
      <c r="C646">
        <v>13</v>
      </c>
      <c r="D646">
        <v>7</v>
      </c>
      <c r="E646">
        <v>30</v>
      </c>
      <c r="F646">
        <v>133</v>
      </c>
      <c r="G646">
        <v>730</v>
      </c>
      <c r="H646">
        <f t="shared" si="20"/>
        <v>133.3125</v>
      </c>
      <c r="I646">
        <v>236.69</v>
      </c>
      <c r="J646">
        <v>2.4304999999999999</v>
      </c>
      <c r="K646">
        <v>9.8313000000000006</v>
      </c>
      <c r="L646">
        <v>10.512</v>
      </c>
      <c r="M646">
        <v>91.995000000000005</v>
      </c>
      <c r="N646">
        <v>1013.6</v>
      </c>
      <c r="O646">
        <v>131.71</v>
      </c>
      <c r="P646">
        <v>1116.8</v>
      </c>
      <c r="Q646">
        <v>6.8732000000000003E-3</v>
      </c>
      <c r="R646">
        <v>1.2427999999999999</v>
      </c>
      <c r="S646">
        <v>0</v>
      </c>
      <c r="T646">
        <v>0</v>
      </c>
      <c r="U646">
        <v>0</v>
      </c>
      <c r="V646">
        <v>131.24</v>
      </c>
      <c r="W646">
        <v>24.791</v>
      </c>
      <c r="X646">
        <v>352.48</v>
      </c>
      <c r="Y646">
        <v>370.81</v>
      </c>
      <c r="Z646">
        <v>88.12</v>
      </c>
      <c r="AA646">
        <v>11.962999999999999</v>
      </c>
      <c r="AB646" s="27">
        <v>100</v>
      </c>
      <c r="AC646" s="27">
        <v>100</v>
      </c>
      <c r="AD646">
        <v>1.242</v>
      </c>
      <c r="AE646">
        <v>1.6758999999999999</v>
      </c>
      <c r="AF646">
        <v>231.72</v>
      </c>
      <c r="AG646">
        <v>23.248999999999999</v>
      </c>
      <c r="AH646">
        <v>38.250999999999998</v>
      </c>
      <c r="AI646">
        <v>0.21587999999999999</v>
      </c>
      <c r="AJ646" s="2">
        <v>-2.3586E-7</v>
      </c>
    </row>
    <row r="647" spans="1:36" x14ac:dyDescent="0.25">
      <c r="A647" s="17">
        <f t="shared" si="19"/>
        <v>41772</v>
      </c>
      <c r="B647">
        <v>5</v>
      </c>
      <c r="C647">
        <v>13</v>
      </c>
      <c r="D647">
        <v>8</v>
      </c>
      <c r="E647">
        <v>0</v>
      </c>
      <c r="F647">
        <v>133</v>
      </c>
      <c r="G647">
        <v>800</v>
      </c>
      <c r="H647">
        <f t="shared" si="20"/>
        <v>133.33333333333334</v>
      </c>
      <c r="I647">
        <v>242.4</v>
      </c>
      <c r="J647">
        <v>2.0636999999999999</v>
      </c>
      <c r="K647">
        <v>10.228</v>
      </c>
      <c r="L647">
        <v>10.648999999999999</v>
      </c>
      <c r="M647">
        <v>90.349000000000004</v>
      </c>
      <c r="N647">
        <v>1013.8</v>
      </c>
      <c r="O647">
        <v>162.87</v>
      </c>
      <c r="P647">
        <v>1126.3</v>
      </c>
      <c r="Q647">
        <v>6.9310999999999999E-3</v>
      </c>
      <c r="R647">
        <v>1.2412000000000001</v>
      </c>
      <c r="S647">
        <v>0</v>
      </c>
      <c r="T647">
        <v>0</v>
      </c>
      <c r="U647">
        <v>0.1681</v>
      </c>
      <c r="V647">
        <v>183.31</v>
      </c>
      <c r="W647">
        <v>33.283000000000001</v>
      </c>
      <c r="X647">
        <v>351.94</v>
      </c>
      <c r="Y647">
        <v>374.59</v>
      </c>
      <c r="Z647">
        <v>127.38</v>
      </c>
      <c r="AA647">
        <v>13.327</v>
      </c>
      <c r="AB647" s="27">
        <v>100</v>
      </c>
      <c r="AC647" s="27">
        <v>100</v>
      </c>
      <c r="AD647">
        <v>1.2408999999999999</v>
      </c>
      <c r="AE647">
        <v>1.528</v>
      </c>
      <c r="AF647">
        <v>243</v>
      </c>
      <c r="AG647">
        <v>26.395</v>
      </c>
      <c r="AH647">
        <v>47.869</v>
      </c>
      <c r="AI647">
        <v>0.23730999999999999</v>
      </c>
      <c r="AJ647" s="2">
        <v>-3.8800999999999999E-7</v>
      </c>
    </row>
    <row r="648" spans="1:36" x14ac:dyDescent="0.25">
      <c r="A648" s="17">
        <f t="shared" si="19"/>
        <v>41772</v>
      </c>
      <c r="B648">
        <v>5</v>
      </c>
      <c r="C648">
        <v>13</v>
      </c>
      <c r="D648">
        <v>8</v>
      </c>
      <c r="E648">
        <v>30</v>
      </c>
      <c r="F648">
        <v>133</v>
      </c>
      <c r="G648">
        <v>830</v>
      </c>
      <c r="H648">
        <f t="shared" si="20"/>
        <v>133.35416666666669</v>
      </c>
      <c r="I648">
        <v>239.13</v>
      </c>
      <c r="J648">
        <v>2.3382999999999998</v>
      </c>
      <c r="K648">
        <v>10.792</v>
      </c>
      <c r="L648">
        <v>11.741</v>
      </c>
      <c r="M648">
        <v>87.698999999999998</v>
      </c>
      <c r="N648">
        <v>1014.1</v>
      </c>
      <c r="O648">
        <v>299.83999999999997</v>
      </c>
      <c r="P648">
        <v>1135</v>
      </c>
      <c r="Q648">
        <v>6.9823000000000003E-3</v>
      </c>
      <c r="R648">
        <v>1.2392000000000001</v>
      </c>
      <c r="S648">
        <v>0</v>
      </c>
      <c r="T648">
        <v>0</v>
      </c>
      <c r="U648">
        <v>3.4373999999999998</v>
      </c>
      <c r="V648">
        <v>297.26</v>
      </c>
      <c r="W648">
        <v>53.887999999999998</v>
      </c>
      <c r="X648">
        <v>346.4</v>
      </c>
      <c r="Y648">
        <v>382.45</v>
      </c>
      <c r="Z648">
        <v>207.32</v>
      </c>
      <c r="AA648">
        <v>23.957999999999998</v>
      </c>
      <c r="AB648" s="27">
        <v>100</v>
      </c>
      <c r="AC648" s="27">
        <v>100</v>
      </c>
      <c r="AD648">
        <v>1.2397</v>
      </c>
      <c r="AE648">
        <v>1.883</v>
      </c>
      <c r="AF648">
        <v>239.83</v>
      </c>
      <c r="AG648">
        <v>51.456000000000003</v>
      </c>
      <c r="AH648">
        <v>94.73</v>
      </c>
      <c r="AI648">
        <v>0.25398999999999999</v>
      </c>
      <c r="AJ648" s="2">
        <v>-6.3980999999999996E-7</v>
      </c>
    </row>
    <row r="649" spans="1:36" x14ac:dyDescent="0.25">
      <c r="A649" s="17">
        <f t="shared" ref="A649:A712" si="21">$F649+41639</f>
        <v>41772</v>
      </c>
      <c r="B649">
        <v>5</v>
      </c>
      <c r="C649">
        <v>13</v>
      </c>
      <c r="D649">
        <v>9</v>
      </c>
      <c r="E649">
        <v>0</v>
      </c>
      <c r="F649">
        <v>133</v>
      </c>
      <c r="G649">
        <v>900</v>
      </c>
      <c r="H649">
        <f t="shared" si="20"/>
        <v>133.375</v>
      </c>
      <c r="I649">
        <v>256.67</v>
      </c>
      <c r="J649">
        <v>2.5809000000000002</v>
      </c>
      <c r="K649">
        <v>10.494</v>
      </c>
      <c r="L649">
        <v>11.416</v>
      </c>
      <c r="M649">
        <v>86.480999999999995</v>
      </c>
      <c r="N649">
        <v>1014.4</v>
      </c>
      <c r="O649">
        <v>151.34</v>
      </c>
      <c r="P649">
        <v>1097.2</v>
      </c>
      <c r="Q649">
        <v>6.7473000000000003E-3</v>
      </c>
      <c r="R649">
        <v>1.2408999999999999</v>
      </c>
      <c r="S649">
        <v>0.31667000000000001</v>
      </c>
      <c r="T649">
        <v>9.8000000000000007</v>
      </c>
      <c r="U649">
        <v>2.8214000000000001</v>
      </c>
      <c r="V649">
        <v>146.1</v>
      </c>
      <c r="W649">
        <v>27.402999999999999</v>
      </c>
      <c r="X649">
        <v>362.09</v>
      </c>
      <c r="Y649">
        <v>376.32</v>
      </c>
      <c r="Z649">
        <v>104.47</v>
      </c>
      <c r="AA649">
        <v>25.047999999999998</v>
      </c>
      <c r="AB649" s="27">
        <v>100</v>
      </c>
      <c r="AC649" s="27">
        <v>94.163888888888891</v>
      </c>
      <c r="AD649">
        <v>1.2405999999999999</v>
      </c>
      <c r="AE649">
        <v>2.0476000000000001</v>
      </c>
      <c r="AF649">
        <v>251.28</v>
      </c>
      <c r="AG649">
        <v>18.477</v>
      </c>
      <c r="AH649">
        <v>70.777000000000001</v>
      </c>
      <c r="AI649">
        <v>0.22891</v>
      </c>
      <c r="AJ649" s="2">
        <v>1.6345E-7</v>
      </c>
    </row>
    <row r="650" spans="1:36" x14ac:dyDescent="0.25">
      <c r="A650" s="17">
        <f t="shared" si="21"/>
        <v>41772</v>
      </c>
      <c r="B650">
        <v>5</v>
      </c>
      <c r="C650">
        <v>13</v>
      </c>
      <c r="D650">
        <v>9</v>
      </c>
      <c r="E650">
        <v>30</v>
      </c>
      <c r="F650">
        <v>133</v>
      </c>
      <c r="G650">
        <v>930</v>
      </c>
      <c r="H650">
        <f t="shared" si="20"/>
        <v>133.39583333333334</v>
      </c>
      <c r="I650">
        <v>280.44</v>
      </c>
      <c r="J650">
        <v>1.5355000000000001</v>
      </c>
      <c r="K650">
        <v>11.32</v>
      </c>
      <c r="L650">
        <v>11.801</v>
      </c>
      <c r="M650">
        <v>83.263000000000005</v>
      </c>
      <c r="N650">
        <v>1014.5</v>
      </c>
      <c r="O650">
        <v>397.45</v>
      </c>
      <c r="P650">
        <v>1115.5999999999999</v>
      </c>
      <c r="Q650">
        <v>6.8592999999999996E-3</v>
      </c>
      <c r="R650">
        <v>1.2375</v>
      </c>
      <c r="S650">
        <v>0</v>
      </c>
      <c r="T650">
        <v>0</v>
      </c>
      <c r="U650">
        <v>11.73</v>
      </c>
      <c r="V650">
        <v>460.63</v>
      </c>
      <c r="W650">
        <v>79.046000000000006</v>
      </c>
      <c r="X650">
        <v>383.08</v>
      </c>
      <c r="Y650">
        <v>391.13</v>
      </c>
      <c r="Z650">
        <v>373.53</v>
      </c>
      <c r="AA650">
        <v>31.565999999999999</v>
      </c>
      <c r="AB650" s="27">
        <v>100</v>
      </c>
      <c r="AC650" s="27">
        <v>100</v>
      </c>
      <c r="AD650">
        <v>1.2383999999999999</v>
      </c>
      <c r="AE650">
        <v>1.0792999999999999</v>
      </c>
      <c r="AF650">
        <v>273.31</v>
      </c>
      <c r="AG650">
        <v>45.526000000000003</v>
      </c>
      <c r="AH650">
        <v>110.93</v>
      </c>
      <c r="AI650">
        <v>0.12562999999999999</v>
      </c>
      <c r="AJ650" s="2">
        <v>-6.3832999999999997E-7</v>
      </c>
    </row>
    <row r="651" spans="1:36" x14ac:dyDescent="0.25">
      <c r="A651" s="17">
        <f t="shared" si="21"/>
        <v>41772</v>
      </c>
      <c r="B651">
        <v>5</v>
      </c>
      <c r="C651">
        <v>13</v>
      </c>
      <c r="D651">
        <v>10</v>
      </c>
      <c r="E651">
        <v>0</v>
      </c>
      <c r="F651">
        <v>133</v>
      </c>
      <c r="G651">
        <v>1000</v>
      </c>
      <c r="H651">
        <f t="shared" si="20"/>
        <v>133.41666666666666</v>
      </c>
      <c r="I651">
        <v>315.77</v>
      </c>
      <c r="J651">
        <v>3.8462000000000001</v>
      </c>
      <c r="K651">
        <v>12.566000000000001</v>
      </c>
      <c r="L651">
        <v>13.632</v>
      </c>
      <c r="M651">
        <v>70.293000000000006</v>
      </c>
      <c r="N651">
        <v>1014.7</v>
      </c>
      <c r="O651">
        <v>558.53</v>
      </c>
      <c r="P651">
        <v>1022.2</v>
      </c>
      <c r="Q651">
        <v>6.2817000000000003E-3</v>
      </c>
      <c r="R651">
        <v>1.2327999999999999</v>
      </c>
      <c r="S651">
        <v>0</v>
      </c>
      <c r="T651">
        <v>0</v>
      </c>
      <c r="U651">
        <v>10</v>
      </c>
      <c r="V651">
        <v>539.59</v>
      </c>
      <c r="W651">
        <v>95.438999999999993</v>
      </c>
      <c r="X651">
        <v>354.56</v>
      </c>
      <c r="Y651">
        <v>397.71</v>
      </c>
      <c r="Z651">
        <v>400.99</v>
      </c>
      <c r="AA651">
        <v>50.639000000000003</v>
      </c>
      <c r="AB651" s="27">
        <v>100</v>
      </c>
      <c r="AC651" s="27">
        <v>100</v>
      </c>
      <c r="AD651">
        <v>1.2344999999999999</v>
      </c>
      <c r="AE651">
        <v>3.2850000000000001</v>
      </c>
      <c r="AF651">
        <v>308.45999999999998</v>
      </c>
      <c r="AG651">
        <v>62.755000000000003</v>
      </c>
      <c r="AH651">
        <v>152.16</v>
      </c>
      <c r="AI651">
        <v>0.26350000000000001</v>
      </c>
      <c r="AJ651" s="2">
        <v>-5.7093999999999995E-7</v>
      </c>
    </row>
    <row r="652" spans="1:36" x14ac:dyDescent="0.25">
      <c r="A652" s="17">
        <f t="shared" si="21"/>
        <v>41772</v>
      </c>
      <c r="B652">
        <v>5</v>
      </c>
      <c r="C652">
        <v>13</v>
      </c>
      <c r="D652">
        <v>10</v>
      </c>
      <c r="E652">
        <v>30</v>
      </c>
      <c r="F652">
        <v>133</v>
      </c>
      <c r="G652">
        <v>1030</v>
      </c>
      <c r="H652">
        <f t="shared" si="20"/>
        <v>133.4375</v>
      </c>
      <c r="I652">
        <v>299.91000000000003</v>
      </c>
      <c r="J652">
        <v>3.6036999999999999</v>
      </c>
      <c r="K652">
        <v>12.321</v>
      </c>
      <c r="L652">
        <v>13.545</v>
      </c>
      <c r="M652">
        <v>67.277000000000001</v>
      </c>
      <c r="N652">
        <v>1015</v>
      </c>
      <c r="O652">
        <v>356.98</v>
      </c>
      <c r="P652">
        <v>963.89</v>
      </c>
      <c r="Q652">
        <v>5.9208000000000004E-3</v>
      </c>
      <c r="R652">
        <v>1.2343999999999999</v>
      </c>
      <c r="S652">
        <v>0</v>
      </c>
      <c r="T652">
        <v>0</v>
      </c>
      <c r="U652">
        <v>0</v>
      </c>
      <c r="V652">
        <v>334.89</v>
      </c>
      <c r="W652">
        <v>61.576999999999998</v>
      </c>
      <c r="X652">
        <v>353.18</v>
      </c>
      <c r="Y652">
        <v>390.99</v>
      </c>
      <c r="Z652">
        <v>235.51</v>
      </c>
      <c r="AA652">
        <v>43.762999999999998</v>
      </c>
      <c r="AB652" s="27">
        <v>100</v>
      </c>
      <c r="AC652" s="27">
        <v>100</v>
      </c>
      <c r="AD652">
        <v>1.2345999999999999</v>
      </c>
      <c r="AE652">
        <v>2.7014</v>
      </c>
      <c r="AF652">
        <v>293.18</v>
      </c>
      <c r="AG652">
        <v>35.412999999999997</v>
      </c>
      <c r="AH652">
        <v>129.76</v>
      </c>
      <c r="AI652">
        <v>0.23657</v>
      </c>
      <c r="AJ652" s="2">
        <v>-6.2104999999999997E-7</v>
      </c>
    </row>
    <row r="653" spans="1:36" x14ac:dyDescent="0.25">
      <c r="A653" s="17">
        <f t="shared" si="21"/>
        <v>41772</v>
      </c>
      <c r="B653">
        <v>5</v>
      </c>
      <c r="C653">
        <v>13</v>
      </c>
      <c r="D653">
        <v>11</v>
      </c>
      <c r="E653">
        <v>0</v>
      </c>
      <c r="F653">
        <v>133</v>
      </c>
      <c r="G653">
        <v>1100</v>
      </c>
      <c r="H653">
        <f t="shared" si="20"/>
        <v>133.45833333333334</v>
      </c>
      <c r="I653">
        <v>307.49</v>
      </c>
      <c r="J653">
        <v>4.1524999999999999</v>
      </c>
      <c r="K653">
        <v>12.362</v>
      </c>
      <c r="L653">
        <v>13.387</v>
      </c>
      <c r="M653">
        <v>66.563000000000002</v>
      </c>
      <c r="N653">
        <v>1015.2</v>
      </c>
      <c r="O653">
        <v>363.52</v>
      </c>
      <c r="P653">
        <v>956.02</v>
      </c>
      <c r="Q653">
        <v>5.8707999999999998E-3</v>
      </c>
      <c r="R653">
        <v>1.2344999999999999</v>
      </c>
      <c r="S653">
        <v>0</v>
      </c>
      <c r="T653">
        <v>0</v>
      </c>
      <c r="U653">
        <v>1.1877</v>
      </c>
      <c r="V653">
        <v>357.33</v>
      </c>
      <c r="W653">
        <v>63.134999999999998</v>
      </c>
      <c r="X653">
        <v>350.95</v>
      </c>
      <c r="Y653">
        <v>390</v>
      </c>
      <c r="Z653">
        <v>255.14</v>
      </c>
      <c r="AA653">
        <v>39.572000000000003</v>
      </c>
      <c r="AB653" s="27">
        <v>100</v>
      </c>
      <c r="AC653" s="27">
        <v>100</v>
      </c>
      <c r="AD653">
        <v>1.2347999999999999</v>
      </c>
      <c r="AE653">
        <v>3.4977</v>
      </c>
      <c r="AF653">
        <v>301.48</v>
      </c>
      <c r="AG653">
        <v>33.228999999999999</v>
      </c>
      <c r="AH653">
        <v>124.75</v>
      </c>
      <c r="AI653">
        <v>0.33563999999999999</v>
      </c>
      <c r="AJ653" s="2">
        <v>-5.7884000000000001E-7</v>
      </c>
    </row>
    <row r="654" spans="1:36" x14ac:dyDescent="0.25">
      <c r="A654" s="17">
        <f t="shared" si="21"/>
        <v>41772</v>
      </c>
      <c r="B654">
        <v>5</v>
      </c>
      <c r="C654">
        <v>13</v>
      </c>
      <c r="D654">
        <v>11</v>
      </c>
      <c r="E654">
        <v>30</v>
      </c>
      <c r="F654">
        <v>133</v>
      </c>
      <c r="G654">
        <v>1130</v>
      </c>
      <c r="H654">
        <f t="shared" si="20"/>
        <v>133.47916666666669</v>
      </c>
      <c r="I654">
        <v>319.24</v>
      </c>
      <c r="J654">
        <v>5.4019000000000004</v>
      </c>
      <c r="K654">
        <v>11.952999999999999</v>
      </c>
      <c r="L654">
        <v>12.34</v>
      </c>
      <c r="M654">
        <v>71.700999999999993</v>
      </c>
      <c r="N654">
        <v>1015.3</v>
      </c>
      <c r="O654">
        <v>275.87</v>
      </c>
      <c r="P654">
        <v>1003.1</v>
      </c>
      <c r="Q654">
        <v>6.1609000000000004E-3</v>
      </c>
      <c r="R654">
        <v>1.2362</v>
      </c>
      <c r="S654">
        <v>0</v>
      </c>
      <c r="T654">
        <v>0</v>
      </c>
      <c r="U654">
        <v>0</v>
      </c>
      <c r="V654">
        <v>311.89999999999998</v>
      </c>
      <c r="W654">
        <v>56.173999999999999</v>
      </c>
      <c r="X654">
        <v>348.61</v>
      </c>
      <c r="Y654">
        <v>385.3</v>
      </c>
      <c r="Z654">
        <v>219.03</v>
      </c>
      <c r="AA654">
        <v>30.859000000000002</v>
      </c>
      <c r="AB654" s="27">
        <v>100</v>
      </c>
      <c r="AC654" s="27">
        <v>100</v>
      </c>
      <c r="AD654">
        <v>1.2363</v>
      </c>
      <c r="AE654">
        <v>4.0907</v>
      </c>
      <c r="AF654">
        <v>313.24</v>
      </c>
      <c r="AG654">
        <v>22.795000000000002</v>
      </c>
      <c r="AH654">
        <v>104.68</v>
      </c>
      <c r="AI654">
        <v>0.34648000000000001</v>
      </c>
      <c r="AJ654" s="2">
        <v>-4.5466999999999998E-7</v>
      </c>
    </row>
    <row r="655" spans="1:36" x14ac:dyDescent="0.25">
      <c r="A655" s="17">
        <f t="shared" si="21"/>
        <v>41772</v>
      </c>
      <c r="B655">
        <v>5</v>
      </c>
      <c r="C655">
        <v>13</v>
      </c>
      <c r="D655">
        <v>12</v>
      </c>
      <c r="E655">
        <v>0</v>
      </c>
      <c r="F655">
        <v>133</v>
      </c>
      <c r="G655">
        <v>1200</v>
      </c>
      <c r="H655">
        <f t="shared" si="20"/>
        <v>133.5</v>
      </c>
      <c r="I655">
        <v>325.26</v>
      </c>
      <c r="J655">
        <v>3.6509999999999998</v>
      </c>
      <c r="K655">
        <v>13.268000000000001</v>
      </c>
      <c r="L655">
        <v>14.439</v>
      </c>
      <c r="M655">
        <v>64.659000000000006</v>
      </c>
      <c r="N655">
        <v>1015.6</v>
      </c>
      <c r="O655">
        <v>710.4</v>
      </c>
      <c r="P655">
        <v>984.24</v>
      </c>
      <c r="Q655">
        <v>6.0422000000000002E-3</v>
      </c>
      <c r="R655">
        <v>1.2310000000000001</v>
      </c>
      <c r="S655">
        <v>0</v>
      </c>
      <c r="T655">
        <v>0</v>
      </c>
      <c r="U655">
        <v>19.446000000000002</v>
      </c>
      <c r="V655">
        <v>721.52</v>
      </c>
      <c r="W655">
        <v>121.07</v>
      </c>
      <c r="X655">
        <v>321.38</v>
      </c>
      <c r="Y655">
        <v>407.98</v>
      </c>
      <c r="Z655">
        <v>513.85</v>
      </c>
      <c r="AA655">
        <v>53.329000000000001</v>
      </c>
      <c r="AB655" s="27">
        <v>100</v>
      </c>
      <c r="AC655" s="27">
        <v>100</v>
      </c>
      <c r="AD655">
        <v>1.2339</v>
      </c>
      <c r="AE655">
        <v>2.746</v>
      </c>
      <c r="AF655">
        <v>319.60000000000002</v>
      </c>
      <c r="AG655">
        <v>78.546000000000006</v>
      </c>
      <c r="AH655">
        <v>192.69</v>
      </c>
      <c r="AI655">
        <v>0.22475000000000001</v>
      </c>
      <c r="AJ655" s="2">
        <v>-7.4694000000000004E-7</v>
      </c>
    </row>
    <row r="656" spans="1:36" x14ac:dyDescent="0.25">
      <c r="A656" s="17">
        <f t="shared" si="21"/>
        <v>41772</v>
      </c>
      <c r="B656">
        <v>5</v>
      </c>
      <c r="C656">
        <v>13</v>
      </c>
      <c r="D656">
        <v>12</v>
      </c>
      <c r="E656">
        <v>30</v>
      </c>
      <c r="F656">
        <v>133</v>
      </c>
      <c r="G656">
        <v>1230</v>
      </c>
      <c r="H656">
        <f t="shared" si="20"/>
        <v>133.52083333333334</v>
      </c>
      <c r="I656">
        <v>322.63</v>
      </c>
      <c r="J656">
        <v>5.2407000000000004</v>
      </c>
      <c r="K656">
        <v>12.497999999999999</v>
      </c>
      <c r="L656">
        <v>13.260999999999999</v>
      </c>
      <c r="M656">
        <v>66.164000000000001</v>
      </c>
      <c r="N656">
        <v>1015.9</v>
      </c>
      <c r="O656">
        <v>268.91000000000003</v>
      </c>
      <c r="P656">
        <v>958.66</v>
      </c>
      <c r="Q656">
        <v>5.8830999999999996E-3</v>
      </c>
      <c r="R656">
        <v>1.2347999999999999</v>
      </c>
      <c r="S656">
        <v>0</v>
      </c>
      <c r="T656">
        <v>0</v>
      </c>
      <c r="U656">
        <v>2.1149</v>
      </c>
      <c r="V656">
        <v>192.5</v>
      </c>
      <c r="W656">
        <v>34.932000000000002</v>
      </c>
      <c r="X656">
        <v>350.83</v>
      </c>
      <c r="Y656">
        <v>387.38</v>
      </c>
      <c r="Z656">
        <v>121.02</v>
      </c>
      <c r="AA656">
        <v>34.677</v>
      </c>
      <c r="AB656" s="27">
        <v>100</v>
      </c>
      <c r="AC656" s="27">
        <v>100</v>
      </c>
      <c r="AD656">
        <v>1.2344999999999999</v>
      </c>
      <c r="AE656">
        <v>4.0237999999999996</v>
      </c>
      <c r="AF656">
        <v>316.68</v>
      </c>
      <c r="AG656">
        <v>0.74460999999999999</v>
      </c>
      <c r="AH656">
        <v>91.784999999999997</v>
      </c>
      <c r="AI656">
        <v>0.33982000000000001</v>
      </c>
      <c r="AJ656" s="2">
        <v>-2.3615000000000001E-7</v>
      </c>
    </row>
    <row r="657" spans="1:36" x14ac:dyDescent="0.25">
      <c r="A657" s="17">
        <f t="shared" si="21"/>
        <v>41772</v>
      </c>
      <c r="B657">
        <v>5</v>
      </c>
      <c r="C657">
        <v>13</v>
      </c>
      <c r="D657">
        <v>13</v>
      </c>
      <c r="E657">
        <v>0</v>
      </c>
      <c r="F657">
        <v>133</v>
      </c>
      <c r="G657">
        <v>1300</v>
      </c>
      <c r="H657">
        <f t="shared" si="20"/>
        <v>133.54166666666666</v>
      </c>
      <c r="I657">
        <v>319.52</v>
      </c>
      <c r="J657">
        <v>4.5785</v>
      </c>
      <c r="K657">
        <v>12.952999999999999</v>
      </c>
      <c r="L657">
        <v>12.878</v>
      </c>
      <c r="M657">
        <v>67.09</v>
      </c>
      <c r="N657">
        <v>1016.2</v>
      </c>
      <c r="O657">
        <v>334.71</v>
      </c>
      <c r="P657">
        <v>1001.7</v>
      </c>
      <c r="Q657">
        <v>6.1466000000000003E-3</v>
      </c>
      <c r="R657">
        <v>1.2329000000000001</v>
      </c>
      <c r="S657">
        <v>0</v>
      </c>
      <c r="T657">
        <v>0</v>
      </c>
      <c r="U657">
        <v>10</v>
      </c>
      <c r="V657">
        <v>400.21</v>
      </c>
      <c r="W657">
        <v>72.055999999999997</v>
      </c>
      <c r="X657">
        <v>347.41</v>
      </c>
      <c r="Y657">
        <v>395.1</v>
      </c>
      <c r="Z657">
        <v>280.47000000000003</v>
      </c>
      <c r="AA657">
        <v>36.607999999999997</v>
      </c>
      <c r="AB657" s="27">
        <v>100</v>
      </c>
      <c r="AC657" s="27">
        <v>100</v>
      </c>
      <c r="AD657">
        <v>1.2335</v>
      </c>
      <c r="AE657">
        <v>3.2856999999999998</v>
      </c>
      <c r="AF657">
        <v>313.02</v>
      </c>
      <c r="AG657">
        <v>47.606999999999999</v>
      </c>
      <c r="AH657">
        <v>131.26</v>
      </c>
      <c r="AI657">
        <v>0.31181999999999999</v>
      </c>
      <c r="AJ657" s="2">
        <v>-5.5015000000000004E-7</v>
      </c>
    </row>
    <row r="658" spans="1:36" x14ac:dyDescent="0.25">
      <c r="A658" s="17">
        <f t="shared" si="21"/>
        <v>41772</v>
      </c>
      <c r="B658">
        <v>5</v>
      </c>
      <c r="C658">
        <v>13</v>
      </c>
      <c r="D658">
        <v>13</v>
      </c>
      <c r="E658">
        <v>30</v>
      </c>
      <c r="F658">
        <v>133</v>
      </c>
      <c r="G658">
        <v>1330</v>
      </c>
      <c r="H658">
        <f t="shared" si="20"/>
        <v>133.5625</v>
      </c>
      <c r="I658">
        <v>334.22</v>
      </c>
      <c r="J658">
        <v>4.5217999999999998</v>
      </c>
      <c r="K658">
        <v>13.596</v>
      </c>
      <c r="L658">
        <v>14.555999999999999</v>
      </c>
      <c r="M658">
        <v>61.036999999999999</v>
      </c>
      <c r="N658">
        <v>1016.4</v>
      </c>
      <c r="O658">
        <v>606.98</v>
      </c>
      <c r="P658">
        <v>950.87</v>
      </c>
      <c r="Q658">
        <v>5.8323000000000003E-3</v>
      </c>
      <c r="R658">
        <v>1.2306999999999999</v>
      </c>
      <c r="S658">
        <v>0</v>
      </c>
      <c r="T658">
        <v>0</v>
      </c>
      <c r="U658">
        <v>19.728000000000002</v>
      </c>
      <c r="V658">
        <v>625.26</v>
      </c>
      <c r="W658">
        <v>109.82</v>
      </c>
      <c r="X658">
        <v>325.63</v>
      </c>
      <c r="Y658">
        <v>405.73</v>
      </c>
      <c r="Z658">
        <v>435.35</v>
      </c>
      <c r="AA658">
        <v>44.113</v>
      </c>
      <c r="AB658" s="27">
        <v>100</v>
      </c>
      <c r="AC658" s="27">
        <v>100</v>
      </c>
      <c r="AD658">
        <v>1.2322</v>
      </c>
      <c r="AE658">
        <v>3.4946999999999999</v>
      </c>
      <c r="AF658">
        <v>327.57</v>
      </c>
      <c r="AG658">
        <v>85.01</v>
      </c>
      <c r="AH658">
        <v>185.5</v>
      </c>
      <c r="AI658">
        <v>0.34222000000000002</v>
      </c>
      <c r="AJ658" s="2">
        <v>-7.4618999999999999E-7</v>
      </c>
    </row>
    <row r="659" spans="1:36" x14ac:dyDescent="0.25">
      <c r="A659" s="17">
        <f t="shared" si="21"/>
        <v>41772</v>
      </c>
      <c r="B659">
        <v>5</v>
      </c>
      <c r="C659">
        <v>13</v>
      </c>
      <c r="D659">
        <v>14</v>
      </c>
      <c r="E659">
        <v>0</v>
      </c>
      <c r="F659">
        <v>133</v>
      </c>
      <c r="G659">
        <v>1400</v>
      </c>
      <c r="H659">
        <f t="shared" si="20"/>
        <v>133.58333333333334</v>
      </c>
      <c r="I659">
        <v>310.73</v>
      </c>
      <c r="J659">
        <v>5.2656000000000001</v>
      </c>
      <c r="K659">
        <v>13.973000000000001</v>
      </c>
      <c r="L659">
        <v>15.097</v>
      </c>
      <c r="M659">
        <v>60.209000000000003</v>
      </c>
      <c r="N659">
        <v>1016.5</v>
      </c>
      <c r="O659">
        <v>592.78</v>
      </c>
      <c r="P659">
        <v>960.87</v>
      </c>
      <c r="Q659">
        <v>5.8931000000000001E-3</v>
      </c>
      <c r="R659">
        <v>1.2292000000000001</v>
      </c>
      <c r="S659">
        <v>0</v>
      </c>
      <c r="T659">
        <v>0</v>
      </c>
      <c r="U659">
        <v>18.097000000000001</v>
      </c>
      <c r="V659">
        <v>540.39</v>
      </c>
      <c r="W659">
        <v>98.861999999999995</v>
      </c>
      <c r="X659">
        <v>334.38</v>
      </c>
      <c r="Y659">
        <v>405.1</v>
      </c>
      <c r="Z659">
        <v>370.8</v>
      </c>
      <c r="AA659">
        <v>44.481999999999999</v>
      </c>
      <c r="AB659" s="27">
        <v>100</v>
      </c>
      <c r="AC659" s="27">
        <v>100</v>
      </c>
      <c r="AD659">
        <v>1.2301</v>
      </c>
      <c r="AE659">
        <v>4.0804999999999998</v>
      </c>
      <c r="AF659">
        <v>305.79000000000002</v>
      </c>
      <c r="AG659">
        <v>67.295000000000002</v>
      </c>
      <c r="AH659">
        <v>166.74</v>
      </c>
      <c r="AI659">
        <v>0.35888999999999999</v>
      </c>
      <c r="AJ659" s="2">
        <v>-5.7029000000000001E-7</v>
      </c>
    </row>
    <row r="660" spans="1:36" x14ac:dyDescent="0.25">
      <c r="A660" s="17">
        <f t="shared" si="21"/>
        <v>41772</v>
      </c>
      <c r="B660">
        <v>5</v>
      </c>
      <c r="C660">
        <v>13</v>
      </c>
      <c r="D660">
        <v>14</v>
      </c>
      <c r="E660">
        <v>30</v>
      </c>
      <c r="F660">
        <v>133</v>
      </c>
      <c r="G660">
        <v>1430</v>
      </c>
      <c r="H660">
        <f t="shared" si="20"/>
        <v>133.60416666666669</v>
      </c>
      <c r="I660">
        <v>335.5</v>
      </c>
      <c r="J660">
        <v>5.2798999999999996</v>
      </c>
      <c r="K660">
        <v>13.285</v>
      </c>
      <c r="L660">
        <v>13.510999999999999</v>
      </c>
      <c r="M660">
        <v>58.612000000000002</v>
      </c>
      <c r="N660">
        <v>1016.7</v>
      </c>
      <c r="O660">
        <v>252.9</v>
      </c>
      <c r="P660">
        <v>895.06</v>
      </c>
      <c r="Q660">
        <v>5.4869999999999997E-3</v>
      </c>
      <c r="R660">
        <v>1.2326999999999999</v>
      </c>
      <c r="S660">
        <v>0</v>
      </c>
      <c r="T660">
        <v>0</v>
      </c>
      <c r="U660">
        <v>3.9853000000000001</v>
      </c>
      <c r="V660">
        <v>227.28</v>
      </c>
      <c r="W660">
        <v>44.2</v>
      </c>
      <c r="X660">
        <v>346.94</v>
      </c>
      <c r="Y660">
        <v>389.66</v>
      </c>
      <c r="Z660">
        <v>140.36000000000001</v>
      </c>
      <c r="AA660">
        <v>25.376000000000001</v>
      </c>
      <c r="AB660" s="27">
        <v>100</v>
      </c>
      <c r="AC660" s="27">
        <v>100</v>
      </c>
      <c r="AD660">
        <v>1.2325999999999999</v>
      </c>
      <c r="AE660">
        <v>3.7989999999999999</v>
      </c>
      <c r="AF660">
        <v>327.92</v>
      </c>
      <c r="AG660">
        <v>-3.8993000000000002</v>
      </c>
      <c r="AH660">
        <v>92.088999999999999</v>
      </c>
      <c r="AI660">
        <v>0.33599000000000001</v>
      </c>
      <c r="AJ660" s="2">
        <v>-2.494E-7</v>
      </c>
    </row>
    <row r="661" spans="1:36" x14ac:dyDescent="0.25">
      <c r="A661" s="17">
        <f t="shared" si="21"/>
        <v>41772</v>
      </c>
      <c r="B661">
        <v>5</v>
      </c>
      <c r="C661">
        <v>13</v>
      </c>
      <c r="D661">
        <v>15</v>
      </c>
      <c r="E661">
        <v>0</v>
      </c>
      <c r="F661">
        <v>133</v>
      </c>
      <c r="G661">
        <v>1500</v>
      </c>
      <c r="H661">
        <f t="shared" si="20"/>
        <v>133.625</v>
      </c>
      <c r="I661">
        <v>342.53</v>
      </c>
      <c r="J661">
        <v>6.1806999999999999</v>
      </c>
      <c r="K661">
        <v>13.813000000000001</v>
      </c>
      <c r="L661">
        <v>13.763</v>
      </c>
      <c r="M661">
        <v>51.49</v>
      </c>
      <c r="N661">
        <v>1017</v>
      </c>
      <c r="O661">
        <v>406.66</v>
      </c>
      <c r="P661">
        <v>811.33</v>
      </c>
      <c r="Q661">
        <v>4.9706999999999998E-3</v>
      </c>
      <c r="R661">
        <v>1.2312000000000001</v>
      </c>
      <c r="S661">
        <v>0</v>
      </c>
      <c r="T661">
        <v>0</v>
      </c>
      <c r="U661">
        <v>20.140999999999998</v>
      </c>
      <c r="V661">
        <v>454.39</v>
      </c>
      <c r="W661">
        <v>87.668999999999997</v>
      </c>
      <c r="X661">
        <v>321.76</v>
      </c>
      <c r="Y661">
        <v>394.47</v>
      </c>
      <c r="Z661">
        <v>294.02</v>
      </c>
      <c r="AA661">
        <v>23.085000000000001</v>
      </c>
      <c r="AB661" s="27">
        <v>100</v>
      </c>
      <c r="AC661" s="27">
        <v>100</v>
      </c>
      <c r="AD661">
        <v>1.2317</v>
      </c>
      <c r="AE661">
        <v>4.3350999999999997</v>
      </c>
      <c r="AF661">
        <v>336.4</v>
      </c>
      <c r="AG661">
        <v>23.321000000000002</v>
      </c>
      <c r="AH661">
        <v>118.07</v>
      </c>
      <c r="AI661">
        <v>0.38379999999999997</v>
      </c>
      <c r="AJ661" s="2">
        <v>-3.2393999999999997E-7</v>
      </c>
    </row>
    <row r="662" spans="1:36" x14ac:dyDescent="0.25">
      <c r="A662" s="17">
        <f t="shared" si="21"/>
        <v>41772</v>
      </c>
      <c r="B662">
        <v>5</v>
      </c>
      <c r="C662">
        <v>13</v>
      </c>
      <c r="D662">
        <v>15</v>
      </c>
      <c r="E662">
        <v>30</v>
      </c>
      <c r="F662">
        <v>133</v>
      </c>
      <c r="G662">
        <v>1530</v>
      </c>
      <c r="H662">
        <f t="shared" si="20"/>
        <v>133.64583333333334</v>
      </c>
      <c r="I662">
        <v>325.02999999999997</v>
      </c>
      <c r="J662">
        <v>6.9791999999999996</v>
      </c>
      <c r="K662">
        <v>14.266</v>
      </c>
      <c r="L662">
        <v>15.106999999999999</v>
      </c>
      <c r="M662">
        <v>50.457999999999998</v>
      </c>
      <c r="N662">
        <v>1017.5</v>
      </c>
      <c r="O662">
        <v>573.54</v>
      </c>
      <c r="P662">
        <v>820.71</v>
      </c>
      <c r="Q662">
        <v>5.0258000000000004E-3</v>
      </c>
      <c r="R662">
        <v>1.2298</v>
      </c>
      <c r="S662">
        <v>0</v>
      </c>
      <c r="T662">
        <v>0</v>
      </c>
      <c r="U662">
        <v>30</v>
      </c>
      <c r="V662">
        <v>564.44000000000005</v>
      </c>
      <c r="W662">
        <v>112.81</v>
      </c>
      <c r="X662">
        <v>300.64999999999998</v>
      </c>
      <c r="Y662">
        <v>399.68</v>
      </c>
      <c r="Z662">
        <v>352.6</v>
      </c>
      <c r="AA662">
        <v>22.344999999999999</v>
      </c>
      <c r="AB662" s="27">
        <v>100</v>
      </c>
      <c r="AC662" s="27">
        <v>100</v>
      </c>
      <c r="AD662">
        <v>1.2313000000000001</v>
      </c>
      <c r="AE662">
        <v>5.3204000000000002</v>
      </c>
      <c r="AF662">
        <v>318.45999999999998</v>
      </c>
      <c r="AG662">
        <v>54.207000000000001</v>
      </c>
      <c r="AH662">
        <v>150.83000000000001</v>
      </c>
      <c r="AI662">
        <v>0.44846000000000003</v>
      </c>
      <c r="AJ662" s="2">
        <v>-3.7959000000000003E-7</v>
      </c>
    </row>
    <row r="663" spans="1:36" x14ac:dyDescent="0.25">
      <c r="A663" s="17">
        <f t="shared" si="21"/>
        <v>41772</v>
      </c>
      <c r="B663">
        <v>5</v>
      </c>
      <c r="C663">
        <v>13</v>
      </c>
      <c r="D663">
        <v>16</v>
      </c>
      <c r="E663">
        <v>0</v>
      </c>
      <c r="F663">
        <v>133</v>
      </c>
      <c r="G663">
        <v>1600</v>
      </c>
      <c r="H663">
        <f t="shared" si="20"/>
        <v>133.66666666666666</v>
      </c>
      <c r="I663">
        <v>322.13</v>
      </c>
      <c r="J663">
        <v>7.2698999999999998</v>
      </c>
      <c r="K663">
        <v>13.771000000000001</v>
      </c>
      <c r="L663">
        <v>15.031000000000001</v>
      </c>
      <c r="M663">
        <v>50.901000000000003</v>
      </c>
      <c r="N663">
        <v>1017.9</v>
      </c>
      <c r="O663">
        <v>516.79999999999995</v>
      </c>
      <c r="P663">
        <v>801.55</v>
      </c>
      <c r="Q663">
        <v>4.9062000000000003E-3</v>
      </c>
      <c r="R663">
        <v>1.2324999999999999</v>
      </c>
      <c r="S663">
        <v>0</v>
      </c>
      <c r="T663">
        <v>0</v>
      </c>
      <c r="U663">
        <v>30</v>
      </c>
      <c r="V663">
        <v>483.51</v>
      </c>
      <c r="W663">
        <v>101</v>
      </c>
      <c r="X663">
        <v>299.86</v>
      </c>
      <c r="Y663">
        <v>394.73</v>
      </c>
      <c r="Z663">
        <v>287.64</v>
      </c>
      <c r="AA663">
        <v>17.404</v>
      </c>
      <c r="AB663" s="27">
        <v>100</v>
      </c>
      <c r="AC663" s="27">
        <v>100</v>
      </c>
      <c r="AD663">
        <v>1.2336</v>
      </c>
      <c r="AE663">
        <v>5.5140000000000002</v>
      </c>
      <c r="AF663">
        <v>316.82</v>
      </c>
      <c r="AG663">
        <v>43.761000000000003</v>
      </c>
      <c r="AH663">
        <v>139.5</v>
      </c>
      <c r="AI663">
        <v>0.46144000000000002</v>
      </c>
      <c r="AJ663" s="2">
        <v>-3.3036E-7</v>
      </c>
    </row>
    <row r="664" spans="1:36" x14ac:dyDescent="0.25">
      <c r="A664" s="17">
        <f t="shared" si="21"/>
        <v>41772</v>
      </c>
      <c r="B664">
        <v>5</v>
      </c>
      <c r="C664">
        <v>13</v>
      </c>
      <c r="D664">
        <v>16</v>
      </c>
      <c r="E664">
        <v>30</v>
      </c>
      <c r="F664">
        <v>133</v>
      </c>
      <c r="G664">
        <v>1630</v>
      </c>
      <c r="H664">
        <f t="shared" si="20"/>
        <v>133.6875</v>
      </c>
      <c r="I664">
        <v>324</v>
      </c>
      <c r="J664">
        <v>6.5434000000000001</v>
      </c>
      <c r="K664">
        <v>13.31</v>
      </c>
      <c r="L664">
        <v>13.679</v>
      </c>
      <c r="M664">
        <v>52.569000000000003</v>
      </c>
      <c r="N664">
        <v>1018.3</v>
      </c>
      <c r="O664">
        <v>375.31</v>
      </c>
      <c r="P664">
        <v>803.58</v>
      </c>
      <c r="Q664">
        <v>4.9169000000000001E-3</v>
      </c>
      <c r="R664">
        <v>1.2349000000000001</v>
      </c>
      <c r="S664">
        <v>0</v>
      </c>
      <c r="T664">
        <v>0</v>
      </c>
      <c r="U664">
        <v>30</v>
      </c>
      <c r="V664">
        <v>355.08</v>
      </c>
      <c r="W664">
        <v>77.156000000000006</v>
      </c>
      <c r="X664">
        <v>294.62</v>
      </c>
      <c r="Y664">
        <v>387.75</v>
      </c>
      <c r="Z664">
        <v>184.79</v>
      </c>
      <c r="AA664">
        <v>9.3541000000000007</v>
      </c>
      <c r="AB664" s="27">
        <v>100</v>
      </c>
      <c r="AC664" s="27">
        <v>100</v>
      </c>
      <c r="AD664">
        <v>1.2357</v>
      </c>
      <c r="AE664">
        <v>4.8936999999999999</v>
      </c>
      <c r="AF664">
        <v>317.75</v>
      </c>
      <c r="AG664">
        <v>12.015000000000001</v>
      </c>
      <c r="AH664">
        <v>117.23</v>
      </c>
      <c r="AI664">
        <v>0.42159999999999997</v>
      </c>
      <c r="AJ664" s="2">
        <v>-2.8005999999999998E-7</v>
      </c>
    </row>
    <row r="665" spans="1:36" x14ac:dyDescent="0.25">
      <c r="A665" s="17">
        <f t="shared" si="21"/>
        <v>41772</v>
      </c>
      <c r="B665">
        <v>5</v>
      </c>
      <c r="C665">
        <v>13</v>
      </c>
      <c r="D665">
        <v>17</v>
      </c>
      <c r="E665">
        <v>0</v>
      </c>
      <c r="F665">
        <v>133</v>
      </c>
      <c r="G665">
        <v>1700</v>
      </c>
      <c r="H665">
        <f t="shared" si="20"/>
        <v>133.70833333333334</v>
      </c>
      <c r="I665">
        <v>313.43</v>
      </c>
      <c r="J665">
        <v>6.2808000000000002</v>
      </c>
      <c r="K665">
        <v>13.01</v>
      </c>
      <c r="L665">
        <v>13.933</v>
      </c>
      <c r="M665">
        <v>55.408999999999999</v>
      </c>
      <c r="N665">
        <v>1018.7</v>
      </c>
      <c r="O665">
        <v>362.73</v>
      </c>
      <c r="P665">
        <v>830.41</v>
      </c>
      <c r="Q665">
        <v>5.0797999999999998E-3</v>
      </c>
      <c r="R665">
        <v>1.2364999999999999</v>
      </c>
      <c r="S665">
        <v>0</v>
      </c>
      <c r="T665">
        <v>0</v>
      </c>
      <c r="U665">
        <v>30</v>
      </c>
      <c r="V665">
        <v>342.77</v>
      </c>
      <c r="W665">
        <v>78.156000000000006</v>
      </c>
      <c r="X665">
        <v>293.77999999999997</v>
      </c>
      <c r="Y665">
        <v>385.34</v>
      </c>
      <c r="Z665">
        <v>173.05</v>
      </c>
      <c r="AA665">
        <v>5.9618000000000002</v>
      </c>
      <c r="AB665" s="27">
        <v>100</v>
      </c>
      <c r="AC665" s="27">
        <v>100</v>
      </c>
      <c r="AD665">
        <v>1.2370000000000001</v>
      </c>
      <c r="AE665">
        <v>4.8381999999999996</v>
      </c>
      <c r="AF665">
        <v>307.72000000000003</v>
      </c>
      <c r="AG665">
        <v>14.106999999999999</v>
      </c>
      <c r="AH665">
        <v>112.74</v>
      </c>
      <c r="AI665">
        <v>0.43076999999999999</v>
      </c>
      <c r="AJ665" s="2">
        <v>-2.3846999999999999E-7</v>
      </c>
    </row>
    <row r="666" spans="1:36" x14ac:dyDescent="0.25">
      <c r="A666" s="17">
        <f t="shared" si="21"/>
        <v>41772</v>
      </c>
      <c r="B666">
        <v>5</v>
      </c>
      <c r="C666">
        <v>13</v>
      </c>
      <c r="D666">
        <v>17</v>
      </c>
      <c r="E666">
        <v>30</v>
      </c>
      <c r="F666">
        <v>133</v>
      </c>
      <c r="G666">
        <v>1730</v>
      </c>
      <c r="H666">
        <f t="shared" si="20"/>
        <v>133.72916666666669</v>
      </c>
      <c r="I666">
        <v>324.3</v>
      </c>
      <c r="J666">
        <v>5.8080999999999996</v>
      </c>
      <c r="K666">
        <v>12.108000000000001</v>
      </c>
      <c r="L666">
        <v>12.051</v>
      </c>
      <c r="M666">
        <v>58.801000000000002</v>
      </c>
      <c r="N666">
        <v>1019.1</v>
      </c>
      <c r="O666">
        <v>209.84</v>
      </c>
      <c r="P666">
        <v>830.09</v>
      </c>
      <c r="Q666">
        <v>5.0756000000000004E-3</v>
      </c>
      <c r="R666">
        <v>1.2410000000000001</v>
      </c>
      <c r="S666">
        <v>0</v>
      </c>
      <c r="T666">
        <v>0</v>
      </c>
      <c r="U666">
        <v>20</v>
      </c>
      <c r="V666">
        <v>183.74</v>
      </c>
      <c r="W666">
        <v>43.752000000000002</v>
      </c>
      <c r="X666">
        <v>288.16000000000003</v>
      </c>
      <c r="Y666">
        <v>375.04</v>
      </c>
      <c r="Z666">
        <v>53.112000000000002</v>
      </c>
      <c r="AA666">
        <v>-2.9336000000000002</v>
      </c>
      <c r="AB666" s="27">
        <v>100</v>
      </c>
      <c r="AC666" s="27">
        <v>100</v>
      </c>
      <c r="AD666">
        <v>1.2405999999999999</v>
      </c>
      <c r="AE666">
        <v>4.2367999999999997</v>
      </c>
      <c r="AF666">
        <v>319.16000000000003</v>
      </c>
      <c r="AG666">
        <v>-25.298999999999999</v>
      </c>
      <c r="AH666">
        <v>76.971999999999994</v>
      </c>
      <c r="AI666">
        <v>0.38840000000000002</v>
      </c>
      <c r="AJ666" s="2">
        <v>-8.8741E-8</v>
      </c>
    </row>
    <row r="667" spans="1:36" x14ac:dyDescent="0.25">
      <c r="A667" s="17">
        <f t="shared" si="21"/>
        <v>41772</v>
      </c>
      <c r="B667">
        <v>5</v>
      </c>
      <c r="C667">
        <v>13</v>
      </c>
      <c r="D667">
        <v>18</v>
      </c>
      <c r="E667">
        <v>0</v>
      </c>
      <c r="F667">
        <v>133</v>
      </c>
      <c r="G667">
        <v>1800</v>
      </c>
      <c r="H667">
        <f t="shared" si="20"/>
        <v>133.75</v>
      </c>
      <c r="I667">
        <v>321.60000000000002</v>
      </c>
      <c r="J667">
        <v>5.5721999999999996</v>
      </c>
      <c r="K667">
        <v>11.9</v>
      </c>
      <c r="L667">
        <v>11.997999999999999</v>
      </c>
      <c r="M667">
        <v>58.264000000000003</v>
      </c>
      <c r="N667">
        <v>1019.4</v>
      </c>
      <c r="O667">
        <v>178.51</v>
      </c>
      <c r="P667">
        <v>811.56</v>
      </c>
      <c r="Q667">
        <v>4.9604999999999996E-3</v>
      </c>
      <c r="R667">
        <v>1.2423</v>
      </c>
      <c r="S667">
        <v>0</v>
      </c>
      <c r="T667">
        <v>0</v>
      </c>
      <c r="U667">
        <v>30</v>
      </c>
      <c r="V667">
        <v>173.01</v>
      </c>
      <c r="W667">
        <v>47.930999999999997</v>
      </c>
      <c r="X667">
        <v>285.24</v>
      </c>
      <c r="Y667">
        <v>371.92</v>
      </c>
      <c r="Z667">
        <v>38.387999999999998</v>
      </c>
      <c r="AA667">
        <v>-7.4922000000000004</v>
      </c>
      <c r="AB667" s="27">
        <v>100</v>
      </c>
      <c r="AC667" s="27">
        <v>100</v>
      </c>
      <c r="AD667">
        <v>1.2417</v>
      </c>
      <c r="AE667">
        <v>4.2039</v>
      </c>
      <c r="AF667">
        <v>316.60000000000002</v>
      </c>
      <c r="AG667">
        <v>-25.594000000000001</v>
      </c>
      <c r="AH667">
        <v>64.465999999999994</v>
      </c>
      <c r="AI667">
        <v>0.33682000000000001</v>
      </c>
      <c r="AJ667" s="2">
        <v>-8.001E-8</v>
      </c>
    </row>
    <row r="668" spans="1:36" x14ac:dyDescent="0.25">
      <c r="A668" s="17">
        <f t="shared" si="21"/>
        <v>41772</v>
      </c>
      <c r="B668">
        <v>5</v>
      </c>
      <c r="C668">
        <v>13</v>
      </c>
      <c r="D668">
        <v>18</v>
      </c>
      <c r="E668">
        <v>30</v>
      </c>
      <c r="F668">
        <v>133</v>
      </c>
      <c r="G668">
        <v>1830</v>
      </c>
      <c r="H668">
        <f t="shared" si="20"/>
        <v>133.77083333333334</v>
      </c>
      <c r="I668">
        <v>318.02999999999997</v>
      </c>
      <c r="J668">
        <v>5.5652999999999997</v>
      </c>
      <c r="K668">
        <v>11.260999999999999</v>
      </c>
      <c r="L668">
        <v>11.087</v>
      </c>
      <c r="M668">
        <v>61.491999999999997</v>
      </c>
      <c r="N668">
        <v>1019.8</v>
      </c>
      <c r="O668">
        <v>117.55</v>
      </c>
      <c r="P668">
        <v>820.73</v>
      </c>
      <c r="Q668">
        <v>5.0146000000000001E-3</v>
      </c>
      <c r="R668">
        <v>1.2456</v>
      </c>
      <c r="S668">
        <v>0</v>
      </c>
      <c r="T668">
        <v>0</v>
      </c>
      <c r="U668">
        <v>30</v>
      </c>
      <c r="V668">
        <v>93.921000000000006</v>
      </c>
      <c r="W668">
        <v>28.343</v>
      </c>
      <c r="X668">
        <v>282.82</v>
      </c>
      <c r="Y668">
        <v>365.69</v>
      </c>
      <c r="Z668">
        <v>-17.297999999999998</v>
      </c>
      <c r="AA668">
        <v>-12.929</v>
      </c>
      <c r="AB668" s="27">
        <v>100</v>
      </c>
      <c r="AC668" s="27">
        <v>100</v>
      </c>
      <c r="AD668">
        <v>1.2444999999999999</v>
      </c>
      <c r="AE668">
        <v>4.1249000000000002</v>
      </c>
      <c r="AF668">
        <v>312.85000000000002</v>
      </c>
      <c r="AG668">
        <v>-47.326999999999998</v>
      </c>
      <c r="AH668">
        <v>55.84</v>
      </c>
      <c r="AI668">
        <v>0.36057</v>
      </c>
      <c r="AJ668" s="2">
        <v>7.9762999999999994E-9</v>
      </c>
    </row>
    <row r="669" spans="1:36" x14ac:dyDescent="0.25">
      <c r="A669" s="17">
        <f t="shared" si="21"/>
        <v>41772</v>
      </c>
      <c r="B669">
        <v>5</v>
      </c>
      <c r="C669">
        <v>13</v>
      </c>
      <c r="D669">
        <v>19</v>
      </c>
      <c r="E669">
        <v>0</v>
      </c>
      <c r="F669">
        <v>133</v>
      </c>
      <c r="G669">
        <v>1900</v>
      </c>
      <c r="H669">
        <f t="shared" si="20"/>
        <v>133.79166666666666</v>
      </c>
      <c r="I669">
        <v>318.73</v>
      </c>
      <c r="J669">
        <v>4.3343999999999996</v>
      </c>
      <c r="K669">
        <v>10.323</v>
      </c>
      <c r="L669">
        <v>9.5661000000000005</v>
      </c>
      <c r="M669">
        <v>66.369</v>
      </c>
      <c r="N669">
        <v>1020.2</v>
      </c>
      <c r="O669">
        <v>41</v>
      </c>
      <c r="P669">
        <v>832.74</v>
      </c>
      <c r="Q669">
        <v>5.0866000000000001E-3</v>
      </c>
      <c r="R669">
        <v>1.2501</v>
      </c>
      <c r="S669">
        <v>0</v>
      </c>
      <c r="T669">
        <v>0</v>
      </c>
      <c r="U669">
        <v>10</v>
      </c>
      <c r="V669">
        <v>32.331000000000003</v>
      </c>
      <c r="W669">
        <v>11.571999999999999</v>
      </c>
      <c r="X669">
        <v>282.07</v>
      </c>
      <c r="Y669">
        <v>358.69</v>
      </c>
      <c r="Z669">
        <v>-55.86</v>
      </c>
      <c r="AA669">
        <v>-20.175000000000001</v>
      </c>
      <c r="AB669" s="27">
        <v>100</v>
      </c>
      <c r="AC669" s="27">
        <v>100</v>
      </c>
      <c r="AD669">
        <v>1.2481</v>
      </c>
      <c r="AE669">
        <v>3.1373000000000002</v>
      </c>
      <c r="AF669">
        <v>312.70999999999998</v>
      </c>
      <c r="AG669">
        <v>-41.927</v>
      </c>
      <c r="AH669">
        <v>18.440999999999999</v>
      </c>
      <c r="AI669">
        <v>0.23968</v>
      </c>
      <c r="AJ669" s="2">
        <v>6.2764000000000005E-8</v>
      </c>
    </row>
    <row r="670" spans="1:36" x14ac:dyDescent="0.25">
      <c r="A670" s="17">
        <f t="shared" si="21"/>
        <v>41772</v>
      </c>
      <c r="B670">
        <v>5</v>
      </c>
      <c r="C670">
        <v>13</v>
      </c>
      <c r="D670">
        <v>19</v>
      </c>
      <c r="E670">
        <v>30</v>
      </c>
      <c r="F670">
        <v>133</v>
      </c>
      <c r="G670">
        <v>1930</v>
      </c>
      <c r="H670">
        <f t="shared" si="20"/>
        <v>133.8125</v>
      </c>
      <c r="I670">
        <v>314.98</v>
      </c>
      <c r="J670">
        <v>3.5623</v>
      </c>
      <c r="K670">
        <v>9.3779000000000003</v>
      </c>
      <c r="L670">
        <v>8.5321999999999996</v>
      </c>
      <c r="M670">
        <v>72.808000000000007</v>
      </c>
      <c r="N670">
        <v>1020.7</v>
      </c>
      <c r="O670">
        <v>9.1280000000000001</v>
      </c>
      <c r="P670">
        <v>856.45</v>
      </c>
      <c r="Q670">
        <v>5.2288999999999999E-3</v>
      </c>
      <c r="R670">
        <v>1.2547999999999999</v>
      </c>
      <c r="S670">
        <v>0</v>
      </c>
      <c r="T670">
        <v>0</v>
      </c>
      <c r="U670">
        <v>0</v>
      </c>
      <c r="V670">
        <v>5.9314999999999998</v>
      </c>
      <c r="W670">
        <v>1.8229</v>
      </c>
      <c r="X670">
        <v>288.62</v>
      </c>
      <c r="Y670">
        <v>354.63</v>
      </c>
      <c r="Z670">
        <v>-61.901000000000003</v>
      </c>
      <c r="AA670">
        <v>-22.27</v>
      </c>
      <c r="AB670" s="27">
        <v>100</v>
      </c>
      <c r="AC670" s="27">
        <v>100</v>
      </c>
      <c r="AD670">
        <v>1.2515000000000001</v>
      </c>
      <c r="AE670">
        <v>2.633</v>
      </c>
      <c r="AF670">
        <v>311.02</v>
      </c>
      <c r="AG670">
        <v>-31.013000000000002</v>
      </c>
      <c r="AH670">
        <v>10.502000000000001</v>
      </c>
      <c r="AI670">
        <v>0.18199000000000001</v>
      </c>
      <c r="AJ670" s="2">
        <v>1.175E-7</v>
      </c>
    </row>
    <row r="671" spans="1:36" x14ac:dyDescent="0.25">
      <c r="A671" s="17">
        <f t="shared" si="21"/>
        <v>41772</v>
      </c>
      <c r="B671">
        <v>5</v>
      </c>
      <c r="C671">
        <v>13</v>
      </c>
      <c r="D671">
        <v>20</v>
      </c>
      <c r="E671">
        <v>0</v>
      </c>
      <c r="F671">
        <v>133</v>
      </c>
      <c r="G671">
        <v>2000</v>
      </c>
      <c r="H671">
        <f t="shared" si="20"/>
        <v>133.83333333333334</v>
      </c>
      <c r="I671">
        <v>306.89999999999998</v>
      </c>
      <c r="J671">
        <v>3.5855000000000001</v>
      </c>
      <c r="K671">
        <v>8.6334</v>
      </c>
      <c r="L671">
        <v>7.4880000000000004</v>
      </c>
      <c r="M671">
        <v>75.95</v>
      </c>
      <c r="N671">
        <v>1021.2</v>
      </c>
      <c r="O671">
        <v>0</v>
      </c>
      <c r="P671">
        <v>850.34</v>
      </c>
      <c r="Q671">
        <v>5.1888999999999998E-3</v>
      </c>
      <c r="R671">
        <v>1.2587999999999999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274.95999999999998</v>
      </c>
      <c r="Y671">
        <v>349.34</v>
      </c>
      <c r="Z671">
        <v>-74.378</v>
      </c>
      <c r="AA671">
        <v>-26.247</v>
      </c>
      <c r="AB671" s="27">
        <v>100</v>
      </c>
      <c r="AC671" s="27">
        <v>100</v>
      </c>
      <c r="AD671">
        <v>1.2548999999999999</v>
      </c>
      <c r="AE671">
        <v>2.5886999999999998</v>
      </c>
      <c r="AF671">
        <v>302.89999999999998</v>
      </c>
      <c r="AG671">
        <v>-43.444000000000003</v>
      </c>
      <c r="AH671">
        <v>8.6681000000000008</v>
      </c>
      <c r="AI671">
        <v>0.19620000000000001</v>
      </c>
      <c r="AJ671" s="2">
        <v>1.8176000000000001E-7</v>
      </c>
    </row>
    <row r="672" spans="1:36" x14ac:dyDescent="0.25">
      <c r="A672" s="17">
        <f t="shared" si="21"/>
        <v>41772</v>
      </c>
      <c r="B672">
        <v>5</v>
      </c>
      <c r="C672">
        <v>13</v>
      </c>
      <c r="D672">
        <v>20</v>
      </c>
      <c r="E672">
        <v>30</v>
      </c>
      <c r="F672">
        <v>133</v>
      </c>
      <c r="G672">
        <v>2030</v>
      </c>
      <c r="H672">
        <f t="shared" si="20"/>
        <v>133.85416666666669</v>
      </c>
      <c r="I672">
        <v>298.97000000000003</v>
      </c>
      <c r="J672">
        <v>3.0225</v>
      </c>
      <c r="K672">
        <v>8.1245999999999992</v>
      </c>
      <c r="L672">
        <v>6.7804000000000002</v>
      </c>
      <c r="M672">
        <v>78.900999999999996</v>
      </c>
      <c r="N672">
        <v>1021.6</v>
      </c>
      <c r="O672">
        <v>0</v>
      </c>
      <c r="P672">
        <v>853.32</v>
      </c>
      <c r="Q672">
        <v>5.2053000000000004E-3</v>
      </c>
      <c r="R672">
        <v>1.2615000000000001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272.22000000000003</v>
      </c>
      <c r="Y672">
        <v>345.68</v>
      </c>
      <c r="Z672">
        <v>-73.468000000000004</v>
      </c>
      <c r="AA672">
        <v>-28.815999999999999</v>
      </c>
      <c r="AB672" s="27">
        <v>100</v>
      </c>
      <c r="AC672" s="27">
        <v>100</v>
      </c>
      <c r="AD672">
        <v>1.2575000000000001</v>
      </c>
      <c r="AE672">
        <v>2.1246999999999998</v>
      </c>
      <c r="AF672">
        <v>294.18</v>
      </c>
      <c r="AG672">
        <v>-26.193999999999999</v>
      </c>
      <c r="AH672">
        <v>2.8081999999999998</v>
      </c>
      <c r="AI672">
        <v>0.15731999999999999</v>
      </c>
      <c r="AJ672" s="2">
        <v>1.452E-7</v>
      </c>
    </row>
    <row r="673" spans="1:36" x14ac:dyDescent="0.25">
      <c r="A673" s="17">
        <f t="shared" si="21"/>
        <v>41772</v>
      </c>
      <c r="B673">
        <v>5</v>
      </c>
      <c r="C673">
        <v>13</v>
      </c>
      <c r="D673">
        <v>21</v>
      </c>
      <c r="E673">
        <v>0</v>
      </c>
      <c r="F673">
        <v>133</v>
      </c>
      <c r="G673">
        <v>2100</v>
      </c>
      <c r="H673">
        <f t="shared" si="20"/>
        <v>133.875</v>
      </c>
      <c r="I673">
        <v>290.45</v>
      </c>
      <c r="J673">
        <v>2.3677999999999999</v>
      </c>
      <c r="K673">
        <v>7.8322000000000003</v>
      </c>
      <c r="L673">
        <v>6.1871</v>
      </c>
      <c r="M673">
        <v>80.481999999999999</v>
      </c>
      <c r="N673">
        <v>1021.8</v>
      </c>
      <c r="O673">
        <v>0</v>
      </c>
      <c r="P673">
        <v>853.39</v>
      </c>
      <c r="Q673">
        <v>5.2044999999999999E-3</v>
      </c>
      <c r="R673">
        <v>1.2630999999999999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271.06</v>
      </c>
      <c r="Y673">
        <v>341.99</v>
      </c>
      <c r="Z673">
        <v>-70.924000000000007</v>
      </c>
      <c r="AA673">
        <v>-30.515000000000001</v>
      </c>
      <c r="AB673" s="27">
        <v>100</v>
      </c>
      <c r="AC673" s="27">
        <v>100</v>
      </c>
      <c r="AD673">
        <v>1.2591000000000001</v>
      </c>
      <c r="AE673">
        <v>1.6833</v>
      </c>
      <c r="AF673">
        <v>285.58999999999997</v>
      </c>
      <c r="AG673">
        <v>-19.777999999999999</v>
      </c>
      <c r="AH673">
        <v>1.2410000000000001</v>
      </c>
      <c r="AI673">
        <v>0.11489000000000001</v>
      </c>
      <c r="AJ673" s="2">
        <v>1.1682999999999999E-7</v>
      </c>
    </row>
    <row r="674" spans="1:36" x14ac:dyDescent="0.25">
      <c r="A674" s="17">
        <f t="shared" si="21"/>
        <v>41772</v>
      </c>
      <c r="B674">
        <v>5</v>
      </c>
      <c r="C674">
        <v>13</v>
      </c>
      <c r="D674">
        <v>21</v>
      </c>
      <c r="E674">
        <v>30</v>
      </c>
      <c r="F674">
        <v>133</v>
      </c>
      <c r="G674">
        <v>2130</v>
      </c>
      <c r="H674">
        <f t="shared" si="20"/>
        <v>133.89583333333334</v>
      </c>
      <c r="I674">
        <v>268.23</v>
      </c>
      <c r="J674">
        <v>1.6788000000000001</v>
      </c>
      <c r="K674">
        <v>7.2542999999999997</v>
      </c>
      <c r="L674">
        <v>4.6886000000000001</v>
      </c>
      <c r="M674">
        <v>82.409000000000006</v>
      </c>
      <c r="N674">
        <v>1022.2</v>
      </c>
      <c r="O674">
        <v>0</v>
      </c>
      <c r="P674">
        <v>840.02</v>
      </c>
      <c r="Q674">
        <v>5.1209999999999997E-3</v>
      </c>
      <c r="R674">
        <v>1.2662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269.31</v>
      </c>
      <c r="Y674">
        <v>335.75</v>
      </c>
      <c r="Z674">
        <v>-66.444000000000003</v>
      </c>
      <c r="AA674">
        <v>-35.207000000000001</v>
      </c>
      <c r="AB674" s="27">
        <v>100</v>
      </c>
      <c r="AC674" s="27">
        <v>100</v>
      </c>
      <c r="AD674">
        <v>1.2619</v>
      </c>
      <c r="AE674">
        <v>1.2633000000000001</v>
      </c>
      <c r="AF674">
        <v>247.65</v>
      </c>
      <c r="AG674">
        <v>-10.314</v>
      </c>
      <c r="AH674">
        <v>-0.54232999999999998</v>
      </c>
      <c r="AI674" s="2">
        <v>7.4247999999999995E-2</v>
      </c>
      <c r="AJ674" s="2">
        <v>1.4700999999999999E-7</v>
      </c>
    </row>
    <row r="675" spans="1:36" x14ac:dyDescent="0.25">
      <c r="A675" s="17">
        <f t="shared" si="21"/>
        <v>41772</v>
      </c>
      <c r="B675">
        <v>5</v>
      </c>
      <c r="C675">
        <v>13</v>
      </c>
      <c r="D675">
        <v>22</v>
      </c>
      <c r="E675">
        <v>0</v>
      </c>
      <c r="F675">
        <v>133</v>
      </c>
      <c r="G675">
        <v>2200</v>
      </c>
      <c r="H675">
        <f t="shared" si="20"/>
        <v>133.91666666666666</v>
      </c>
      <c r="I675">
        <v>263.7</v>
      </c>
      <c r="J675">
        <v>1.5454000000000001</v>
      </c>
      <c r="K675">
        <v>6.5824999999999996</v>
      </c>
      <c r="L675">
        <v>3.9474999999999998</v>
      </c>
      <c r="M675">
        <v>86.516999999999996</v>
      </c>
      <c r="N675">
        <v>1022.4</v>
      </c>
      <c r="O675">
        <v>0</v>
      </c>
      <c r="P675">
        <v>841.99</v>
      </c>
      <c r="Q675">
        <v>5.1322E-3</v>
      </c>
      <c r="R675">
        <v>1.2695000000000001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267.7</v>
      </c>
      <c r="Y675">
        <v>333.65</v>
      </c>
      <c r="Z675">
        <v>-65.953999999999994</v>
      </c>
      <c r="AA675">
        <v>-36.47</v>
      </c>
      <c r="AB675" s="27">
        <v>100</v>
      </c>
      <c r="AC675" s="27">
        <v>100</v>
      </c>
      <c r="AD675">
        <v>1.2645</v>
      </c>
      <c r="AE675">
        <v>1.3948</v>
      </c>
      <c r="AF675">
        <v>243.81</v>
      </c>
      <c r="AG675">
        <v>-17.844999999999999</v>
      </c>
      <c r="AH675">
        <v>-3.4413999999999998</v>
      </c>
      <c r="AI675" s="2">
        <v>7.7302999999999997E-2</v>
      </c>
      <c r="AJ675" s="2">
        <v>2.5853000000000003E-7</v>
      </c>
    </row>
    <row r="676" spans="1:36" x14ac:dyDescent="0.25">
      <c r="A676" s="17">
        <f t="shared" si="21"/>
        <v>41772</v>
      </c>
      <c r="B676">
        <v>5</v>
      </c>
      <c r="C676">
        <v>13</v>
      </c>
      <c r="D676">
        <v>22</v>
      </c>
      <c r="E676">
        <v>30</v>
      </c>
      <c r="F676">
        <v>133</v>
      </c>
      <c r="G676">
        <v>2230</v>
      </c>
      <c r="H676">
        <f t="shared" si="20"/>
        <v>133.9375</v>
      </c>
      <c r="I676">
        <v>256.17</v>
      </c>
      <c r="J676">
        <v>1.6088</v>
      </c>
      <c r="K676">
        <v>6.2610999999999999</v>
      </c>
      <c r="L676">
        <v>3.6852999999999998</v>
      </c>
      <c r="M676">
        <v>87.602000000000004</v>
      </c>
      <c r="N676">
        <v>1022.7</v>
      </c>
      <c r="O676">
        <v>0</v>
      </c>
      <c r="P676">
        <v>833.9</v>
      </c>
      <c r="Q676">
        <v>5.0812000000000001E-3</v>
      </c>
      <c r="R676">
        <v>1.2713000000000001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267.41000000000003</v>
      </c>
      <c r="Y676">
        <v>332.93</v>
      </c>
      <c r="Z676">
        <v>-65.521000000000001</v>
      </c>
      <c r="AA676">
        <v>-36.984000000000002</v>
      </c>
      <c r="AB676" s="27">
        <v>100</v>
      </c>
      <c r="AC676" s="27">
        <v>100</v>
      </c>
      <c r="AD676">
        <v>1.2664</v>
      </c>
      <c r="AE676">
        <v>1.4806999999999999</v>
      </c>
      <c r="AF676">
        <v>239.51</v>
      </c>
      <c r="AG676">
        <v>-18.780999999999999</v>
      </c>
      <c r="AH676">
        <v>-3.5541</v>
      </c>
      <c r="AI676">
        <v>0.10521999999999999</v>
      </c>
      <c r="AJ676" s="2">
        <v>2.6675999999999999E-7</v>
      </c>
    </row>
    <row r="677" spans="1:36" x14ac:dyDescent="0.25">
      <c r="A677" s="17">
        <f t="shared" si="21"/>
        <v>41772</v>
      </c>
      <c r="B677">
        <v>5</v>
      </c>
      <c r="C677">
        <v>13</v>
      </c>
      <c r="D677">
        <v>23</v>
      </c>
      <c r="E677">
        <v>0</v>
      </c>
      <c r="F677">
        <v>133</v>
      </c>
      <c r="G677">
        <v>2300</v>
      </c>
      <c r="H677">
        <f t="shared" si="20"/>
        <v>133.95833333333334</v>
      </c>
      <c r="I677">
        <v>258.02999999999997</v>
      </c>
      <c r="J677">
        <v>1.5419</v>
      </c>
      <c r="K677">
        <v>6.08</v>
      </c>
      <c r="L677">
        <v>3.6617999999999999</v>
      </c>
      <c r="M677">
        <v>88.971000000000004</v>
      </c>
      <c r="N677">
        <v>1023</v>
      </c>
      <c r="O677">
        <v>0</v>
      </c>
      <c r="P677">
        <v>836.42</v>
      </c>
      <c r="Q677">
        <v>5.0952000000000002E-3</v>
      </c>
      <c r="R677">
        <v>1.2725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267.57</v>
      </c>
      <c r="Y677">
        <v>332.21</v>
      </c>
      <c r="Z677">
        <v>-64.637</v>
      </c>
      <c r="AA677">
        <v>-36.767000000000003</v>
      </c>
      <c r="AB677" s="27">
        <v>100</v>
      </c>
      <c r="AC677" s="27">
        <v>100</v>
      </c>
      <c r="AD677">
        <v>1.2670999999999999</v>
      </c>
      <c r="AE677">
        <v>1.4733000000000001</v>
      </c>
      <c r="AF677">
        <v>241.1</v>
      </c>
      <c r="AG677">
        <v>-15.782</v>
      </c>
      <c r="AH677">
        <v>-3.4944000000000002</v>
      </c>
      <c r="AI677" s="2">
        <v>9.5533999999999994E-2</v>
      </c>
      <c r="AJ677" s="2">
        <v>2.343E-7</v>
      </c>
    </row>
    <row r="678" spans="1:36" x14ac:dyDescent="0.25">
      <c r="A678" s="17">
        <f t="shared" si="21"/>
        <v>41772</v>
      </c>
      <c r="B678">
        <v>5</v>
      </c>
      <c r="C678">
        <v>13</v>
      </c>
      <c r="D678">
        <v>23</v>
      </c>
      <c r="E678">
        <v>30</v>
      </c>
      <c r="F678">
        <v>133</v>
      </c>
      <c r="G678">
        <v>2330</v>
      </c>
      <c r="H678">
        <f t="shared" si="20"/>
        <v>133.97916666666669</v>
      </c>
      <c r="I678">
        <v>256.43</v>
      </c>
      <c r="J678">
        <v>1.6278999999999999</v>
      </c>
      <c r="K678">
        <v>5.7614999999999998</v>
      </c>
      <c r="L678">
        <v>3.3087</v>
      </c>
      <c r="M678">
        <v>90.852000000000004</v>
      </c>
      <c r="N678">
        <v>1023.1</v>
      </c>
      <c r="O678">
        <v>0</v>
      </c>
      <c r="P678">
        <v>835.45</v>
      </c>
      <c r="Q678">
        <v>5.0883999999999999E-3</v>
      </c>
      <c r="R678">
        <v>1.2742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269.07</v>
      </c>
      <c r="Y678">
        <v>330.79</v>
      </c>
      <c r="Z678">
        <v>-61.718000000000004</v>
      </c>
      <c r="AA678">
        <v>-37.703000000000003</v>
      </c>
      <c r="AB678" s="27">
        <v>100</v>
      </c>
      <c r="AC678" s="27">
        <v>100</v>
      </c>
      <c r="AD678">
        <v>1.2689999999999999</v>
      </c>
      <c r="AE678">
        <v>1.3907</v>
      </c>
      <c r="AF678">
        <v>241.44</v>
      </c>
      <c r="AG678">
        <v>-22.048999999999999</v>
      </c>
      <c r="AH678">
        <v>-5.5054999999999996</v>
      </c>
      <c r="AI678">
        <v>0.11265</v>
      </c>
      <c r="AJ678" s="2">
        <v>3.0932000000000002E-7</v>
      </c>
    </row>
    <row r="679" spans="1:36" x14ac:dyDescent="0.25">
      <c r="A679" s="17">
        <f t="shared" si="21"/>
        <v>41773</v>
      </c>
      <c r="B679">
        <v>5</v>
      </c>
      <c r="C679">
        <v>14</v>
      </c>
      <c r="D679">
        <v>0</v>
      </c>
      <c r="E679">
        <v>0</v>
      </c>
      <c r="F679">
        <v>134</v>
      </c>
      <c r="G679">
        <v>0</v>
      </c>
      <c r="H679">
        <f t="shared" si="20"/>
        <v>134</v>
      </c>
      <c r="I679">
        <v>258.63</v>
      </c>
      <c r="J679">
        <v>1.4881</v>
      </c>
      <c r="K679">
        <v>5.7281000000000004</v>
      </c>
      <c r="L679">
        <v>3.2614000000000001</v>
      </c>
      <c r="M679">
        <v>91.182000000000002</v>
      </c>
      <c r="N679">
        <v>1023.4</v>
      </c>
      <c r="O679">
        <v>0</v>
      </c>
      <c r="P679">
        <v>836.6</v>
      </c>
      <c r="Q679">
        <v>5.0942000000000001E-3</v>
      </c>
      <c r="R679">
        <v>1.2746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270.23</v>
      </c>
      <c r="Y679">
        <v>329.46</v>
      </c>
      <c r="Z679">
        <v>-59.228999999999999</v>
      </c>
      <c r="AA679">
        <v>-37.396000000000001</v>
      </c>
      <c r="AB679" s="27">
        <v>99.99722222222222</v>
      </c>
      <c r="AC679" s="27">
        <v>99.99722222222222</v>
      </c>
      <c r="AD679">
        <v>1.2694000000000001</v>
      </c>
      <c r="AE679">
        <v>1.2617</v>
      </c>
      <c r="AF679">
        <v>243.4</v>
      </c>
      <c r="AG679">
        <v>-11.863</v>
      </c>
      <c r="AH679">
        <v>-3.6844000000000001</v>
      </c>
      <c r="AI679" s="2">
        <v>7.4782000000000001E-2</v>
      </c>
      <c r="AJ679" s="2">
        <v>1.9665E-7</v>
      </c>
    </row>
    <row r="680" spans="1:36" x14ac:dyDescent="0.25">
      <c r="A680" s="17">
        <f t="shared" si="21"/>
        <v>41773</v>
      </c>
      <c r="B680">
        <v>5</v>
      </c>
      <c r="C680">
        <v>14</v>
      </c>
      <c r="D680">
        <v>0</v>
      </c>
      <c r="E680">
        <v>30</v>
      </c>
      <c r="F680">
        <v>134</v>
      </c>
      <c r="G680">
        <v>30</v>
      </c>
      <c r="H680">
        <f t="shared" si="20"/>
        <v>134.02083333333334</v>
      </c>
      <c r="I680">
        <v>258.67</v>
      </c>
      <c r="J680">
        <v>1.4403999999999999</v>
      </c>
      <c r="K680">
        <v>5.3293999999999997</v>
      </c>
      <c r="L680">
        <v>2.8875999999999999</v>
      </c>
      <c r="M680">
        <v>93.045000000000002</v>
      </c>
      <c r="N680">
        <v>1023.5</v>
      </c>
      <c r="O680">
        <v>0</v>
      </c>
      <c r="P680">
        <v>830.31</v>
      </c>
      <c r="Q680">
        <v>5.0549999999999996E-3</v>
      </c>
      <c r="R680">
        <v>1.2766999999999999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267.55</v>
      </c>
      <c r="Y680">
        <v>328.57</v>
      </c>
      <c r="Z680">
        <v>-61.015000000000001</v>
      </c>
      <c r="AA680">
        <v>-38.097000000000001</v>
      </c>
      <c r="AB680" s="27">
        <v>99.99722222222222</v>
      </c>
      <c r="AC680" s="27">
        <v>99.99722222222222</v>
      </c>
      <c r="AD680">
        <v>1.2715000000000001</v>
      </c>
      <c r="AE680">
        <v>1.3706</v>
      </c>
      <c r="AF680">
        <v>244.26</v>
      </c>
      <c r="AG680">
        <v>-17.417000000000002</v>
      </c>
      <c r="AH680">
        <v>-6.2674000000000003</v>
      </c>
      <c r="AI680" s="2">
        <v>9.1345999999999997E-2</v>
      </c>
      <c r="AJ680" s="2">
        <v>2.481E-7</v>
      </c>
    </row>
    <row r="681" spans="1:36" x14ac:dyDescent="0.25">
      <c r="A681" s="17">
        <f t="shared" si="21"/>
        <v>41773</v>
      </c>
      <c r="B681">
        <v>5</v>
      </c>
      <c r="C681">
        <v>14</v>
      </c>
      <c r="D681">
        <v>1</v>
      </c>
      <c r="E681">
        <v>0</v>
      </c>
      <c r="F681">
        <v>134</v>
      </c>
      <c r="G681">
        <v>100</v>
      </c>
      <c r="H681">
        <f t="shared" ref="H681:H744" si="22">+F681+D681/24+E681/(24*60)</f>
        <v>134.04166666666666</v>
      </c>
      <c r="I681">
        <v>253.63</v>
      </c>
      <c r="J681">
        <v>1.9605999999999999</v>
      </c>
      <c r="K681">
        <v>5.1787999999999998</v>
      </c>
      <c r="L681">
        <v>3.2355</v>
      </c>
      <c r="M681">
        <v>93.875</v>
      </c>
      <c r="N681">
        <v>1023.6</v>
      </c>
      <c r="O681">
        <v>0</v>
      </c>
      <c r="P681">
        <v>829.07</v>
      </c>
      <c r="Q681">
        <v>5.0467999999999997E-3</v>
      </c>
      <c r="R681">
        <v>1.2775000000000001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266.08999999999997</v>
      </c>
      <c r="Y681">
        <v>330.94</v>
      </c>
      <c r="Z681">
        <v>-64.858999999999995</v>
      </c>
      <c r="AA681">
        <v>-36.866999999999997</v>
      </c>
      <c r="AB681" s="27">
        <v>100</v>
      </c>
      <c r="AC681" s="27">
        <v>100</v>
      </c>
      <c r="AD681">
        <v>1.2730999999999999</v>
      </c>
      <c r="AE681">
        <v>1.8050999999999999</v>
      </c>
      <c r="AF681">
        <v>241.98</v>
      </c>
      <c r="AG681">
        <v>-22.946000000000002</v>
      </c>
      <c r="AH681">
        <v>-8.3066999999999993</v>
      </c>
      <c r="AI681">
        <v>0.13302</v>
      </c>
      <c r="AJ681" s="2">
        <v>2.1813999999999999E-7</v>
      </c>
    </row>
    <row r="682" spans="1:36" x14ac:dyDescent="0.25">
      <c r="A682" s="17">
        <f t="shared" si="21"/>
        <v>41773</v>
      </c>
      <c r="B682">
        <v>5</v>
      </c>
      <c r="C682">
        <v>14</v>
      </c>
      <c r="D682">
        <v>1</v>
      </c>
      <c r="E682">
        <v>30</v>
      </c>
      <c r="F682">
        <v>134</v>
      </c>
      <c r="G682">
        <v>130</v>
      </c>
      <c r="H682">
        <f t="shared" si="22"/>
        <v>134.0625</v>
      </c>
      <c r="I682">
        <v>252.13</v>
      </c>
      <c r="J682">
        <v>2.1112000000000002</v>
      </c>
      <c r="K682">
        <v>4.9795999999999996</v>
      </c>
      <c r="L682">
        <v>3.5918000000000001</v>
      </c>
      <c r="M682">
        <v>95.167000000000002</v>
      </c>
      <c r="N682">
        <v>1023.8</v>
      </c>
      <c r="O682">
        <v>0</v>
      </c>
      <c r="P682">
        <v>828.77</v>
      </c>
      <c r="Q682">
        <v>5.0442999999999998E-3</v>
      </c>
      <c r="R682">
        <v>1.2786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265.87</v>
      </c>
      <c r="Y682">
        <v>331.01</v>
      </c>
      <c r="Z682">
        <v>-65.14</v>
      </c>
      <c r="AA682">
        <v>-35.472999999999999</v>
      </c>
      <c r="AB682" s="27">
        <v>100</v>
      </c>
      <c r="AC682" s="27">
        <v>100</v>
      </c>
      <c r="AD682">
        <v>1.2743</v>
      </c>
      <c r="AE682">
        <v>1.9508000000000001</v>
      </c>
      <c r="AF682">
        <v>241.87</v>
      </c>
      <c r="AG682">
        <v>-20.14</v>
      </c>
      <c r="AH682">
        <v>-7.3003999999999998</v>
      </c>
      <c r="AI682">
        <v>0.10931</v>
      </c>
      <c r="AJ682" s="2">
        <v>1.8068E-7</v>
      </c>
    </row>
    <row r="683" spans="1:36" x14ac:dyDescent="0.25">
      <c r="A683" s="17">
        <f t="shared" si="21"/>
        <v>41773</v>
      </c>
      <c r="B683">
        <v>5</v>
      </c>
      <c r="C683">
        <v>14</v>
      </c>
      <c r="D683">
        <v>2</v>
      </c>
      <c r="E683">
        <v>0</v>
      </c>
      <c r="F683">
        <v>134</v>
      </c>
      <c r="G683">
        <v>200</v>
      </c>
      <c r="H683">
        <f t="shared" si="22"/>
        <v>134.08333333333334</v>
      </c>
      <c r="I683">
        <v>251</v>
      </c>
      <c r="J683">
        <v>2.2006999999999999</v>
      </c>
      <c r="K683">
        <v>4.7545999999999999</v>
      </c>
      <c r="L683">
        <v>3.4982000000000002</v>
      </c>
      <c r="M683">
        <v>95.355999999999995</v>
      </c>
      <c r="N683">
        <v>1023.9</v>
      </c>
      <c r="O683">
        <v>0</v>
      </c>
      <c r="P683">
        <v>817.53</v>
      </c>
      <c r="Q683">
        <v>4.9750000000000003E-3</v>
      </c>
      <c r="R683">
        <v>1.2799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263.72000000000003</v>
      </c>
      <c r="Y683">
        <v>330.22</v>
      </c>
      <c r="Z683">
        <v>-66.501000000000005</v>
      </c>
      <c r="AA683">
        <v>-35.250999999999998</v>
      </c>
      <c r="AB683" s="27">
        <v>100</v>
      </c>
      <c r="AC683" s="27">
        <v>100</v>
      </c>
      <c r="AD683">
        <v>1.2751999999999999</v>
      </c>
      <c r="AE683">
        <v>1.9982</v>
      </c>
      <c r="AF683">
        <v>242.24</v>
      </c>
      <c r="AG683">
        <v>-21.78</v>
      </c>
      <c r="AH683">
        <v>-8.5311000000000003</v>
      </c>
      <c r="AI683">
        <v>0.11667</v>
      </c>
      <c r="AJ683" s="2">
        <v>2.2154000000000001E-7</v>
      </c>
    </row>
    <row r="684" spans="1:36" x14ac:dyDescent="0.25">
      <c r="A684" s="17">
        <f t="shared" si="21"/>
        <v>41773</v>
      </c>
      <c r="B684">
        <v>5</v>
      </c>
      <c r="C684">
        <v>14</v>
      </c>
      <c r="D684">
        <v>2</v>
      </c>
      <c r="E684">
        <v>30</v>
      </c>
      <c r="F684">
        <v>134</v>
      </c>
      <c r="G684">
        <v>230</v>
      </c>
      <c r="H684">
        <f t="shared" si="22"/>
        <v>134.10416666666669</v>
      </c>
      <c r="I684">
        <v>252.67</v>
      </c>
      <c r="J684">
        <v>2.3269000000000002</v>
      </c>
      <c r="K684">
        <v>4.6792999999999996</v>
      </c>
      <c r="L684">
        <v>3.347</v>
      </c>
      <c r="M684">
        <v>95.596999999999994</v>
      </c>
      <c r="N684">
        <v>1024.2</v>
      </c>
      <c r="O684">
        <v>0</v>
      </c>
      <c r="P684">
        <v>815.3</v>
      </c>
      <c r="Q684">
        <v>4.9601000000000003E-3</v>
      </c>
      <c r="R684">
        <v>1.2806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263.5</v>
      </c>
      <c r="Y684">
        <v>329.45</v>
      </c>
      <c r="Z684">
        <v>-65.942999999999998</v>
      </c>
      <c r="AA684">
        <v>-34.936999999999998</v>
      </c>
      <c r="AB684" s="27">
        <v>100</v>
      </c>
      <c r="AC684" s="27">
        <v>100</v>
      </c>
      <c r="AD684">
        <v>1.2763</v>
      </c>
      <c r="AE684">
        <v>1.9603999999999999</v>
      </c>
      <c r="AF684">
        <v>243.95</v>
      </c>
      <c r="AG684">
        <v>-19.213999999999999</v>
      </c>
      <c r="AH684">
        <v>-7.4747000000000003</v>
      </c>
      <c r="AI684">
        <v>0.11237999999999999</v>
      </c>
      <c r="AJ684" s="2">
        <v>1.5997E-7</v>
      </c>
    </row>
    <row r="685" spans="1:36" x14ac:dyDescent="0.25">
      <c r="A685" s="17">
        <f t="shared" si="21"/>
        <v>41773</v>
      </c>
      <c r="B685">
        <v>5</v>
      </c>
      <c r="C685">
        <v>14</v>
      </c>
      <c r="D685">
        <v>3</v>
      </c>
      <c r="E685">
        <v>0</v>
      </c>
      <c r="F685">
        <v>134</v>
      </c>
      <c r="G685">
        <v>300</v>
      </c>
      <c r="H685">
        <f t="shared" si="22"/>
        <v>134.125</v>
      </c>
      <c r="I685">
        <v>254.27</v>
      </c>
      <c r="J685">
        <v>2.1101999999999999</v>
      </c>
      <c r="K685">
        <v>4.5955000000000004</v>
      </c>
      <c r="L685">
        <v>3.3050000000000002</v>
      </c>
      <c r="M685">
        <v>95.926000000000002</v>
      </c>
      <c r="N685">
        <v>1024.3</v>
      </c>
      <c r="O685">
        <v>0</v>
      </c>
      <c r="P685">
        <v>813.3</v>
      </c>
      <c r="Q685">
        <v>4.9471999999999997E-3</v>
      </c>
      <c r="R685">
        <v>1.2811999999999999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264.23</v>
      </c>
      <c r="Y685">
        <v>329.42</v>
      </c>
      <c r="Z685">
        <v>-65.197999999999993</v>
      </c>
      <c r="AA685">
        <v>-34.664000000000001</v>
      </c>
      <c r="AB685" s="27">
        <v>100</v>
      </c>
      <c r="AC685" s="27">
        <v>100</v>
      </c>
      <c r="AD685">
        <v>1.2763</v>
      </c>
      <c r="AE685">
        <v>1.9901</v>
      </c>
      <c r="AF685">
        <v>243.04</v>
      </c>
      <c r="AG685">
        <v>-24.558</v>
      </c>
      <c r="AH685">
        <v>-9.4558999999999997</v>
      </c>
      <c r="AI685">
        <v>0.12626000000000001</v>
      </c>
      <c r="AJ685" s="2">
        <v>1.9434000000000001E-7</v>
      </c>
    </row>
    <row r="686" spans="1:36" x14ac:dyDescent="0.25">
      <c r="A686" s="17">
        <f t="shared" si="21"/>
        <v>41773</v>
      </c>
      <c r="B686">
        <v>5</v>
      </c>
      <c r="C686">
        <v>14</v>
      </c>
      <c r="D686">
        <v>3</v>
      </c>
      <c r="E686">
        <v>30</v>
      </c>
      <c r="F686">
        <v>134</v>
      </c>
      <c r="G686">
        <v>330</v>
      </c>
      <c r="H686">
        <f t="shared" si="22"/>
        <v>134.14583333333334</v>
      </c>
      <c r="I686">
        <v>253.53</v>
      </c>
      <c r="J686">
        <v>2.0310999999999999</v>
      </c>
      <c r="K686">
        <v>4.6826999999999996</v>
      </c>
      <c r="L686">
        <v>3.2475000000000001</v>
      </c>
      <c r="M686">
        <v>96.56</v>
      </c>
      <c r="N686">
        <v>1024.5</v>
      </c>
      <c r="O686">
        <v>0</v>
      </c>
      <c r="P686">
        <v>823.7</v>
      </c>
      <c r="Q686">
        <v>5.0098E-3</v>
      </c>
      <c r="R686">
        <v>1.2808999999999999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271.76</v>
      </c>
      <c r="Y686">
        <v>329.9</v>
      </c>
      <c r="Z686">
        <v>-58.145000000000003</v>
      </c>
      <c r="AA686">
        <v>-34.020000000000003</v>
      </c>
      <c r="AB686" s="27">
        <v>100</v>
      </c>
      <c r="AC686" s="27">
        <v>100</v>
      </c>
      <c r="AD686">
        <v>1.2766</v>
      </c>
      <c r="AE686">
        <v>1.8677999999999999</v>
      </c>
      <c r="AF686">
        <v>242.84</v>
      </c>
      <c r="AG686">
        <v>-19.379000000000001</v>
      </c>
      <c r="AH686">
        <v>-7.8966000000000003</v>
      </c>
      <c r="AI686">
        <v>0.11501</v>
      </c>
      <c r="AJ686" s="2">
        <v>1.9880000000000001E-7</v>
      </c>
    </row>
    <row r="687" spans="1:36" x14ac:dyDescent="0.25">
      <c r="A687" s="17">
        <f t="shared" si="21"/>
        <v>41773</v>
      </c>
      <c r="B687">
        <v>5</v>
      </c>
      <c r="C687">
        <v>14</v>
      </c>
      <c r="D687">
        <v>4</v>
      </c>
      <c r="E687">
        <v>0</v>
      </c>
      <c r="F687">
        <v>134</v>
      </c>
      <c r="G687">
        <v>400</v>
      </c>
      <c r="H687">
        <f t="shared" si="22"/>
        <v>134.16666666666666</v>
      </c>
      <c r="I687">
        <v>250.33</v>
      </c>
      <c r="J687">
        <v>2.3864000000000001</v>
      </c>
      <c r="K687">
        <v>4.4149000000000003</v>
      </c>
      <c r="L687">
        <v>3.1717</v>
      </c>
      <c r="M687">
        <v>96.977999999999994</v>
      </c>
      <c r="N687">
        <v>1024.7</v>
      </c>
      <c r="O687">
        <v>3.2791000000000001</v>
      </c>
      <c r="P687">
        <v>811.91</v>
      </c>
      <c r="Q687">
        <v>4.9367999999999999E-3</v>
      </c>
      <c r="R687">
        <v>1.2825</v>
      </c>
      <c r="S687">
        <v>0</v>
      </c>
      <c r="T687">
        <v>0</v>
      </c>
      <c r="U687">
        <v>0</v>
      </c>
      <c r="V687">
        <v>4.6779999999999999</v>
      </c>
      <c r="W687">
        <v>1.3173999999999999</v>
      </c>
      <c r="X687">
        <v>264.24</v>
      </c>
      <c r="Y687">
        <v>328.37</v>
      </c>
      <c r="Z687">
        <v>-60.768000000000001</v>
      </c>
      <c r="AA687">
        <v>-33.523000000000003</v>
      </c>
      <c r="AB687" s="27">
        <v>100</v>
      </c>
      <c r="AC687" s="27">
        <v>100</v>
      </c>
      <c r="AD687">
        <v>1.2779</v>
      </c>
      <c r="AE687">
        <v>1.8164</v>
      </c>
      <c r="AF687">
        <v>242.58</v>
      </c>
      <c r="AG687">
        <v>-17.516999999999999</v>
      </c>
      <c r="AH687">
        <v>-7.0441000000000003</v>
      </c>
      <c r="AI687">
        <v>0.10763</v>
      </c>
      <c r="AJ687" s="2">
        <v>1.9205999999999999E-7</v>
      </c>
    </row>
    <row r="688" spans="1:36" x14ac:dyDescent="0.25">
      <c r="A688" s="17">
        <f t="shared" si="21"/>
        <v>41773</v>
      </c>
      <c r="B688">
        <v>5</v>
      </c>
      <c r="C688">
        <v>14</v>
      </c>
      <c r="D688">
        <v>4</v>
      </c>
      <c r="E688">
        <v>30</v>
      </c>
      <c r="F688">
        <v>134</v>
      </c>
      <c r="G688">
        <v>430</v>
      </c>
      <c r="H688">
        <f t="shared" si="22"/>
        <v>134.1875</v>
      </c>
      <c r="I688">
        <v>252.33</v>
      </c>
      <c r="J688">
        <v>1.9714</v>
      </c>
      <c r="K688">
        <v>4.7666000000000004</v>
      </c>
      <c r="L688">
        <v>3.3447</v>
      </c>
      <c r="M688">
        <v>96.81</v>
      </c>
      <c r="N688">
        <v>1024.9000000000001</v>
      </c>
      <c r="O688">
        <v>24.934999999999999</v>
      </c>
      <c r="P688">
        <v>830.74</v>
      </c>
      <c r="Q688">
        <v>5.0505000000000003E-3</v>
      </c>
      <c r="R688">
        <v>1.2810999999999999</v>
      </c>
      <c r="S688">
        <v>0</v>
      </c>
      <c r="T688">
        <v>0</v>
      </c>
      <c r="U688">
        <v>10</v>
      </c>
      <c r="V688">
        <v>37.582000000000001</v>
      </c>
      <c r="W688">
        <v>7.4489000000000001</v>
      </c>
      <c r="X688">
        <v>265.38</v>
      </c>
      <c r="Y688">
        <v>331</v>
      </c>
      <c r="Z688">
        <v>-35.493000000000002</v>
      </c>
      <c r="AA688">
        <v>-32.765999999999998</v>
      </c>
      <c r="AB688" s="27">
        <v>100</v>
      </c>
      <c r="AC688" s="27">
        <v>100</v>
      </c>
      <c r="AD688">
        <v>1.2769999999999999</v>
      </c>
      <c r="AE688">
        <v>1.7528999999999999</v>
      </c>
      <c r="AF688">
        <v>244.97</v>
      </c>
      <c r="AG688">
        <v>-18.135000000000002</v>
      </c>
      <c r="AH688">
        <v>-7.0018000000000002</v>
      </c>
      <c r="AI688" s="2">
        <v>9.9375000000000005E-2</v>
      </c>
      <c r="AJ688" s="2">
        <v>1.1529999999999999E-7</v>
      </c>
    </row>
    <row r="689" spans="1:36" x14ac:dyDescent="0.25">
      <c r="A689" s="17">
        <f t="shared" si="21"/>
        <v>41773</v>
      </c>
      <c r="B689">
        <v>5</v>
      </c>
      <c r="C689">
        <v>14</v>
      </c>
      <c r="D689">
        <v>5</v>
      </c>
      <c r="E689">
        <v>0</v>
      </c>
      <c r="F689">
        <v>134</v>
      </c>
      <c r="G689">
        <v>500</v>
      </c>
      <c r="H689">
        <f t="shared" si="22"/>
        <v>134.20833333333334</v>
      </c>
      <c r="I689">
        <v>251.83</v>
      </c>
      <c r="J689">
        <v>2.2715999999999998</v>
      </c>
      <c r="K689">
        <v>5.7118000000000002</v>
      </c>
      <c r="L689">
        <v>4.5876999999999999</v>
      </c>
      <c r="M689">
        <v>95.15</v>
      </c>
      <c r="N689">
        <v>1025.2</v>
      </c>
      <c r="O689">
        <v>85.358000000000004</v>
      </c>
      <c r="P689">
        <v>872.06</v>
      </c>
      <c r="Q689">
        <v>5.3013000000000001E-3</v>
      </c>
      <c r="R689">
        <v>1.2767999999999999</v>
      </c>
      <c r="S689">
        <v>0</v>
      </c>
      <c r="T689">
        <v>0</v>
      </c>
      <c r="U689">
        <v>30</v>
      </c>
      <c r="V689">
        <v>114.58</v>
      </c>
      <c r="W689">
        <v>20.097000000000001</v>
      </c>
      <c r="X689">
        <v>267</v>
      </c>
      <c r="Y689">
        <v>337.69</v>
      </c>
      <c r="Z689">
        <v>23.794</v>
      </c>
      <c r="AA689">
        <v>-28.448</v>
      </c>
      <c r="AB689" s="27">
        <v>100</v>
      </c>
      <c r="AC689" s="27">
        <v>100</v>
      </c>
      <c r="AD689">
        <v>1.2745</v>
      </c>
      <c r="AE689">
        <v>1.8972</v>
      </c>
      <c r="AF689">
        <v>245.97</v>
      </c>
      <c r="AG689">
        <v>-9.3683999999999994</v>
      </c>
      <c r="AH689">
        <v>5.2214</v>
      </c>
      <c r="AI689">
        <v>0.16705</v>
      </c>
      <c r="AJ689" s="2">
        <v>-4.9284E-8</v>
      </c>
    </row>
    <row r="690" spans="1:36" x14ac:dyDescent="0.25">
      <c r="A690" s="17">
        <f t="shared" si="21"/>
        <v>41773</v>
      </c>
      <c r="B690">
        <v>5</v>
      </c>
      <c r="C690">
        <v>14</v>
      </c>
      <c r="D690">
        <v>5</v>
      </c>
      <c r="E690">
        <v>30</v>
      </c>
      <c r="F690">
        <v>134</v>
      </c>
      <c r="G690">
        <v>530</v>
      </c>
      <c r="H690">
        <f t="shared" si="22"/>
        <v>134.22916666666669</v>
      </c>
      <c r="I690">
        <v>260.47000000000003</v>
      </c>
      <c r="J690">
        <v>1.9717</v>
      </c>
      <c r="K690">
        <v>6.9816000000000003</v>
      </c>
      <c r="L690">
        <v>6.3989000000000003</v>
      </c>
      <c r="M690">
        <v>91.617999999999995</v>
      </c>
      <c r="N690">
        <v>1025.5</v>
      </c>
      <c r="O690">
        <v>157.31</v>
      </c>
      <c r="P690">
        <v>916.44</v>
      </c>
      <c r="Q690">
        <v>5.5704999999999999E-3</v>
      </c>
      <c r="R690">
        <v>1.2712000000000001</v>
      </c>
      <c r="S690">
        <v>0</v>
      </c>
      <c r="T690">
        <v>0</v>
      </c>
      <c r="U690">
        <v>30</v>
      </c>
      <c r="V690">
        <v>192.74</v>
      </c>
      <c r="W690">
        <v>40.234000000000002</v>
      </c>
      <c r="X690">
        <v>277.39999999999998</v>
      </c>
      <c r="Y690">
        <v>347.51</v>
      </c>
      <c r="Z690">
        <v>82.388000000000005</v>
      </c>
      <c r="AA690">
        <v>-20.97</v>
      </c>
      <c r="AB690" s="27">
        <v>100</v>
      </c>
      <c r="AC690" s="27">
        <v>100</v>
      </c>
      <c r="AD690">
        <v>1.2698</v>
      </c>
      <c r="AE690">
        <v>1.7625</v>
      </c>
      <c r="AF690">
        <v>250.36</v>
      </c>
      <c r="AG690">
        <v>-0.67718999999999996</v>
      </c>
      <c r="AH690">
        <v>20.291</v>
      </c>
      <c r="AI690">
        <v>0.15286</v>
      </c>
      <c r="AJ690" s="2">
        <v>-1.6287E-7</v>
      </c>
    </row>
    <row r="691" spans="1:36" x14ac:dyDescent="0.25">
      <c r="A691" s="17">
        <f t="shared" si="21"/>
        <v>41773</v>
      </c>
      <c r="B691">
        <v>5</v>
      </c>
      <c r="C691">
        <v>14</v>
      </c>
      <c r="D691">
        <v>6</v>
      </c>
      <c r="E691">
        <v>0</v>
      </c>
      <c r="F691">
        <v>134</v>
      </c>
      <c r="G691">
        <v>600</v>
      </c>
      <c r="H691">
        <f t="shared" si="22"/>
        <v>134.25</v>
      </c>
      <c r="I691">
        <v>273.87</v>
      </c>
      <c r="J691">
        <v>2.0072000000000001</v>
      </c>
      <c r="K691">
        <v>8.5459999999999994</v>
      </c>
      <c r="L691">
        <v>8.7311999999999994</v>
      </c>
      <c r="M691">
        <v>88.034999999999997</v>
      </c>
      <c r="N691">
        <v>1025.5999999999999</v>
      </c>
      <c r="O691">
        <v>257.22000000000003</v>
      </c>
      <c r="P691">
        <v>980.01</v>
      </c>
      <c r="Q691">
        <v>5.9573999999999998E-3</v>
      </c>
      <c r="R691">
        <v>1.264</v>
      </c>
      <c r="S691">
        <v>0</v>
      </c>
      <c r="T691">
        <v>0</v>
      </c>
      <c r="U691">
        <v>30</v>
      </c>
      <c r="V691">
        <v>283.64999999999998</v>
      </c>
      <c r="W691">
        <v>64.38</v>
      </c>
      <c r="X691">
        <v>286.66000000000003</v>
      </c>
      <c r="Y691">
        <v>360.55</v>
      </c>
      <c r="Z691">
        <v>145.38999999999999</v>
      </c>
      <c r="AA691">
        <v>-7.6158999999999999</v>
      </c>
      <c r="AB691" s="27">
        <v>100</v>
      </c>
      <c r="AC691" s="27">
        <v>100</v>
      </c>
      <c r="AD691">
        <v>1.2639</v>
      </c>
      <c r="AE691">
        <v>1.7303999999999999</v>
      </c>
      <c r="AF691">
        <v>268.14999999999998</v>
      </c>
      <c r="AG691">
        <v>19.867000000000001</v>
      </c>
      <c r="AH691">
        <v>50.082000000000001</v>
      </c>
      <c r="AI691">
        <v>0.16791</v>
      </c>
      <c r="AJ691" s="2">
        <v>-3.2159000000000001E-7</v>
      </c>
    </row>
    <row r="692" spans="1:36" x14ac:dyDescent="0.25">
      <c r="A692" s="17">
        <f t="shared" si="21"/>
        <v>41773</v>
      </c>
      <c r="B692">
        <v>5</v>
      </c>
      <c r="C692">
        <v>14</v>
      </c>
      <c r="D692">
        <v>6</v>
      </c>
      <c r="E692">
        <v>30</v>
      </c>
      <c r="F692">
        <v>134</v>
      </c>
      <c r="G692">
        <v>630</v>
      </c>
      <c r="H692">
        <f t="shared" si="22"/>
        <v>134.27083333333334</v>
      </c>
      <c r="I692">
        <v>282.87</v>
      </c>
      <c r="J692">
        <v>2.8378999999999999</v>
      </c>
      <c r="K692">
        <v>9.4585000000000008</v>
      </c>
      <c r="L692">
        <v>9.7819000000000003</v>
      </c>
      <c r="M692">
        <v>83.521000000000001</v>
      </c>
      <c r="N692">
        <v>1025.9000000000001</v>
      </c>
      <c r="O692">
        <v>298.16000000000003</v>
      </c>
      <c r="P692">
        <v>988.71</v>
      </c>
      <c r="Q692">
        <v>6.0087999999999999E-3</v>
      </c>
      <c r="R692">
        <v>1.2602</v>
      </c>
      <c r="S692">
        <v>0</v>
      </c>
      <c r="T692">
        <v>0</v>
      </c>
      <c r="U692">
        <v>27.14</v>
      </c>
      <c r="V692">
        <v>319.14</v>
      </c>
      <c r="W692">
        <v>68.147999999999996</v>
      </c>
      <c r="X692">
        <v>289.79000000000002</v>
      </c>
      <c r="Y692">
        <v>365.79</v>
      </c>
      <c r="Z692">
        <v>174.99</v>
      </c>
      <c r="AA692">
        <v>1.3841000000000001</v>
      </c>
      <c r="AB692" s="27">
        <v>100</v>
      </c>
      <c r="AC692" s="27">
        <v>100</v>
      </c>
      <c r="AD692">
        <v>1.2601</v>
      </c>
      <c r="AE692">
        <v>2.3748</v>
      </c>
      <c r="AF692">
        <v>278.24</v>
      </c>
      <c r="AG692">
        <v>26.344999999999999</v>
      </c>
      <c r="AH692">
        <v>63.42</v>
      </c>
      <c r="AI692">
        <v>0.22234999999999999</v>
      </c>
      <c r="AJ692" s="2">
        <v>-3.7663E-7</v>
      </c>
    </row>
    <row r="693" spans="1:36" x14ac:dyDescent="0.25">
      <c r="A693" s="17">
        <f t="shared" si="21"/>
        <v>41773</v>
      </c>
      <c r="B693">
        <v>5</v>
      </c>
      <c r="C693">
        <v>14</v>
      </c>
      <c r="D693">
        <v>7</v>
      </c>
      <c r="E693">
        <v>0</v>
      </c>
      <c r="F693">
        <v>134</v>
      </c>
      <c r="G693">
        <v>700</v>
      </c>
      <c r="H693">
        <f t="shared" si="22"/>
        <v>134.29166666666666</v>
      </c>
      <c r="I693">
        <v>272.93</v>
      </c>
      <c r="J693">
        <v>2.82</v>
      </c>
      <c r="K693">
        <v>9.7988999999999997</v>
      </c>
      <c r="L693">
        <v>10.423999999999999</v>
      </c>
      <c r="M693">
        <v>82.331999999999994</v>
      </c>
      <c r="N693">
        <v>1026.0999999999999</v>
      </c>
      <c r="O693">
        <v>308.83999999999997</v>
      </c>
      <c r="P693">
        <v>997.44</v>
      </c>
      <c r="Q693">
        <v>6.0610000000000004E-3</v>
      </c>
      <c r="R693">
        <v>1.2588999999999999</v>
      </c>
      <c r="S693">
        <v>0</v>
      </c>
      <c r="T693">
        <v>0</v>
      </c>
      <c r="U693">
        <v>17.218</v>
      </c>
      <c r="V693">
        <v>319.11</v>
      </c>
      <c r="W693">
        <v>63.238999999999997</v>
      </c>
      <c r="X693">
        <v>311.62</v>
      </c>
      <c r="Y693">
        <v>370.84</v>
      </c>
      <c r="Z693">
        <v>196.64</v>
      </c>
      <c r="AA693">
        <v>11.741</v>
      </c>
      <c r="AB693" s="27">
        <v>100</v>
      </c>
      <c r="AC693" s="27">
        <v>100</v>
      </c>
      <c r="AD693">
        <v>1.2589999999999999</v>
      </c>
      <c r="AE693">
        <v>2.2711999999999999</v>
      </c>
      <c r="AF693">
        <v>268.92</v>
      </c>
      <c r="AG693">
        <v>36.389000000000003</v>
      </c>
      <c r="AH693">
        <v>76.488</v>
      </c>
      <c r="AI693">
        <v>0.22911000000000001</v>
      </c>
      <c r="AJ693" s="2">
        <v>-5.2855999999999996E-7</v>
      </c>
    </row>
    <row r="694" spans="1:36" x14ac:dyDescent="0.25">
      <c r="A694" s="17">
        <f t="shared" si="21"/>
        <v>41773</v>
      </c>
      <c r="B694">
        <v>5</v>
      </c>
      <c r="C694">
        <v>14</v>
      </c>
      <c r="D694">
        <v>7</v>
      </c>
      <c r="E694">
        <v>30</v>
      </c>
      <c r="F694">
        <v>134</v>
      </c>
      <c r="G694">
        <v>730</v>
      </c>
      <c r="H694">
        <f t="shared" si="22"/>
        <v>134.3125</v>
      </c>
      <c r="I694">
        <v>272.52999999999997</v>
      </c>
      <c r="J694">
        <v>2.9003000000000001</v>
      </c>
      <c r="K694">
        <v>10.307</v>
      </c>
      <c r="L694">
        <v>11.317</v>
      </c>
      <c r="M694">
        <v>81.447000000000003</v>
      </c>
      <c r="N694">
        <v>1026.3</v>
      </c>
      <c r="O694">
        <v>332.93</v>
      </c>
      <c r="P694">
        <v>1020.6</v>
      </c>
      <c r="Q694">
        <v>6.2011000000000002E-3</v>
      </c>
      <c r="R694">
        <v>1.2567999999999999</v>
      </c>
      <c r="S694">
        <v>0</v>
      </c>
      <c r="T694">
        <v>0</v>
      </c>
      <c r="U694">
        <v>10.367000000000001</v>
      </c>
      <c r="V694">
        <v>337.57</v>
      </c>
      <c r="W694">
        <v>64.472999999999999</v>
      </c>
      <c r="X694">
        <v>318.22000000000003</v>
      </c>
      <c r="Y694">
        <v>375.6</v>
      </c>
      <c r="Z694">
        <v>215.73</v>
      </c>
      <c r="AA694">
        <v>20.753</v>
      </c>
      <c r="AB694" s="27">
        <v>100</v>
      </c>
      <c r="AC694" s="27">
        <v>100</v>
      </c>
      <c r="AD694">
        <v>1.2571000000000001</v>
      </c>
      <c r="AE694">
        <v>2.4714999999999998</v>
      </c>
      <c r="AF694">
        <v>266.77</v>
      </c>
      <c r="AG694">
        <v>35.457000000000001</v>
      </c>
      <c r="AH694">
        <v>79.119</v>
      </c>
      <c r="AI694">
        <v>0.24643000000000001</v>
      </c>
      <c r="AJ694" s="2">
        <v>-5.5046000000000002E-7</v>
      </c>
    </row>
    <row r="695" spans="1:36" x14ac:dyDescent="0.25">
      <c r="A695" s="17">
        <f t="shared" si="21"/>
        <v>41773</v>
      </c>
      <c r="B695">
        <v>5</v>
      </c>
      <c r="C695">
        <v>14</v>
      </c>
      <c r="D695">
        <v>8</v>
      </c>
      <c r="E695">
        <v>0</v>
      </c>
      <c r="F695">
        <v>134</v>
      </c>
      <c r="G695">
        <v>800</v>
      </c>
      <c r="H695">
        <f t="shared" si="22"/>
        <v>134.33333333333334</v>
      </c>
      <c r="I695">
        <v>280.95999999999998</v>
      </c>
      <c r="J695">
        <v>3.5205000000000002</v>
      </c>
      <c r="K695">
        <v>10.442</v>
      </c>
      <c r="L695">
        <v>11.675000000000001</v>
      </c>
      <c r="M695">
        <v>77.86</v>
      </c>
      <c r="N695">
        <v>1026.5</v>
      </c>
      <c r="O695">
        <v>312.29000000000002</v>
      </c>
      <c r="P695">
        <v>984.64</v>
      </c>
      <c r="Q695">
        <v>5.9807000000000003E-3</v>
      </c>
      <c r="R695">
        <v>1.2565999999999999</v>
      </c>
      <c r="S695">
        <v>0</v>
      </c>
      <c r="T695">
        <v>0</v>
      </c>
      <c r="U695">
        <v>3.9683999999999999</v>
      </c>
      <c r="V695">
        <v>302.81</v>
      </c>
      <c r="W695">
        <v>56.33</v>
      </c>
      <c r="X695">
        <v>335.88</v>
      </c>
      <c r="Y695">
        <v>377.35</v>
      </c>
      <c r="Z695">
        <v>205.01</v>
      </c>
      <c r="AA695">
        <v>27.611000000000001</v>
      </c>
      <c r="AB695" s="27">
        <v>100</v>
      </c>
      <c r="AC695" s="27">
        <v>100</v>
      </c>
      <c r="AD695">
        <v>1.2562</v>
      </c>
      <c r="AE695">
        <v>2.9176000000000002</v>
      </c>
      <c r="AF695">
        <v>277.56</v>
      </c>
      <c r="AG695">
        <v>36.792000000000002</v>
      </c>
      <c r="AH695">
        <v>81.852999999999994</v>
      </c>
      <c r="AI695">
        <v>0.26766000000000001</v>
      </c>
      <c r="AJ695" s="2">
        <v>-5.6616999999999999E-7</v>
      </c>
    </row>
    <row r="696" spans="1:36" x14ac:dyDescent="0.25">
      <c r="A696" s="17">
        <f t="shared" si="21"/>
        <v>41773</v>
      </c>
      <c r="B696">
        <v>5</v>
      </c>
      <c r="C696">
        <v>14</v>
      </c>
      <c r="D696">
        <v>8</v>
      </c>
      <c r="E696">
        <v>30</v>
      </c>
      <c r="F696">
        <v>134</v>
      </c>
      <c r="G696">
        <v>830</v>
      </c>
      <c r="H696">
        <f t="shared" si="22"/>
        <v>134.35416666666669</v>
      </c>
      <c r="I696">
        <v>279.89999999999998</v>
      </c>
      <c r="J696">
        <v>3.2837999999999998</v>
      </c>
      <c r="K696">
        <v>10.853999999999999</v>
      </c>
      <c r="L696">
        <v>11.65</v>
      </c>
      <c r="M696">
        <v>75.927999999999997</v>
      </c>
      <c r="N696">
        <v>1026.5999999999999</v>
      </c>
      <c r="O696">
        <v>287.73</v>
      </c>
      <c r="P696">
        <v>986.8</v>
      </c>
      <c r="Q696">
        <v>5.9931000000000003E-3</v>
      </c>
      <c r="R696">
        <v>1.2548999999999999</v>
      </c>
      <c r="S696">
        <v>0</v>
      </c>
      <c r="T696">
        <v>0</v>
      </c>
      <c r="U696">
        <v>0</v>
      </c>
      <c r="V696">
        <v>297.07</v>
      </c>
      <c r="W696">
        <v>54.491</v>
      </c>
      <c r="X696">
        <v>338.55</v>
      </c>
      <c r="Y696">
        <v>379.22</v>
      </c>
      <c r="Z696">
        <v>201.91</v>
      </c>
      <c r="AA696">
        <v>28.491</v>
      </c>
      <c r="AB696" s="27">
        <v>100</v>
      </c>
      <c r="AC696" s="27">
        <v>100</v>
      </c>
      <c r="AD696">
        <v>1.2551000000000001</v>
      </c>
      <c r="AE696">
        <v>2.5621999999999998</v>
      </c>
      <c r="AF696">
        <v>273.47000000000003</v>
      </c>
      <c r="AG696">
        <v>32.551000000000002</v>
      </c>
      <c r="AH696">
        <v>79.405000000000001</v>
      </c>
      <c r="AI696">
        <v>0.22327</v>
      </c>
      <c r="AJ696" s="2">
        <v>-5.7102000000000004E-7</v>
      </c>
    </row>
    <row r="697" spans="1:36" x14ac:dyDescent="0.25">
      <c r="A697" s="17">
        <f t="shared" si="21"/>
        <v>41773</v>
      </c>
      <c r="B697">
        <v>5</v>
      </c>
      <c r="C697">
        <v>14</v>
      </c>
      <c r="D697">
        <v>9</v>
      </c>
      <c r="E697">
        <v>0</v>
      </c>
      <c r="F697">
        <v>134</v>
      </c>
      <c r="G697">
        <v>900</v>
      </c>
      <c r="H697">
        <f t="shared" si="22"/>
        <v>134.375</v>
      </c>
      <c r="I697">
        <v>271.87</v>
      </c>
      <c r="J697">
        <v>3.0478999999999998</v>
      </c>
      <c r="K697">
        <v>11.484</v>
      </c>
      <c r="L697">
        <v>12.599</v>
      </c>
      <c r="M697">
        <v>73.141999999999996</v>
      </c>
      <c r="N697">
        <v>1026.9000000000001</v>
      </c>
      <c r="O697">
        <v>398.83</v>
      </c>
      <c r="P697">
        <v>991.3</v>
      </c>
      <c r="Q697">
        <v>6.0187000000000001E-3</v>
      </c>
      <c r="R697">
        <v>1.2524999999999999</v>
      </c>
      <c r="S697">
        <v>0</v>
      </c>
      <c r="T697">
        <v>0</v>
      </c>
      <c r="U697">
        <v>3.9241999999999999</v>
      </c>
      <c r="V697">
        <v>413.4</v>
      </c>
      <c r="W697">
        <v>75.555000000000007</v>
      </c>
      <c r="X697">
        <v>334.93</v>
      </c>
      <c r="Y697">
        <v>387.17</v>
      </c>
      <c r="Z697">
        <v>285.58999999999997</v>
      </c>
      <c r="AA697">
        <v>36.314999999999998</v>
      </c>
      <c r="AB697" s="27">
        <v>100</v>
      </c>
      <c r="AC697" s="27">
        <v>100</v>
      </c>
      <c r="AD697">
        <v>1.254</v>
      </c>
      <c r="AE697">
        <v>2.5966999999999998</v>
      </c>
      <c r="AF697">
        <v>266.37</v>
      </c>
      <c r="AG697">
        <v>55.284999999999997</v>
      </c>
      <c r="AH697">
        <v>108.65</v>
      </c>
      <c r="AI697">
        <v>0.25020999999999999</v>
      </c>
      <c r="AJ697" s="2">
        <v>-6.9324000000000003E-7</v>
      </c>
    </row>
    <row r="698" spans="1:36" x14ac:dyDescent="0.25">
      <c r="A698" s="17">
        <f t="shared" si="21"/>
        <v>41773</v>
      </c>
      <c r="B698">
        <v>5</v>
      </c>
      <c r="C698">
        <v>14</v>
      </c>
      <c r="D698">
        <v>9</v>
      </c>
      <c r="E698">
        <v>30</v>
      </c>
      <c r="F698">
        <v>134</v>
      </c>
      <c r="G698">
        <v>930</v>
      </c>
      <c r="H698">
        <f t="shared" si="22"/>
        <v>134.39583333333334</v>
      </c>
      <c r="I698">
        <v>276.52999999999997</v>
      </c>
      <c r="J698">
        <v>3.3963999999999999</v>
      </c>
      <c r="K698">
        <v>11.670999999999999</v>
      </c>
      <c r="L698">
        <v>13.029</v>
      </c>
      <c r="M698">
        <v>67.287999999999997</v>
      </c>
      <c r="N698">
        <v>1027.5</v>
      </c>
      <c r="O698">
        <v>405.23</v>
      </c>
      <c r="P698">
        <v>922.4</v>
      </c>
      <c r="Q698">
        <v>5.5959E-3</v>
      </c>
      <c r="R698">
        <v>1.2526999999999999</v>
      </c>
      <c r="S698">
        <v>0</v>
      </c>
      <c r="T698">
        <v>0</v>
      </c>
      <c r="U698">
        <v>1.8361000000000001</v>
      </c>
      <c r="V698">
        <v>408.19</v>
      </c>
      <c r="W698">
        <v>75.039000000000001</v>
      </c>
      <c r="X698">
        <v>342.09</v>
      </c>
      <c r="Y698">
        <v>389.58</v>
      </c>
      <c r="Z698">
        <v>285.66000000000003</v>
      </c>
      <c r="AA698">
        <v>39.566000000000003</v>
      </c>
      <c r="AB698" s="27">
        <v>100</v>
      </c>
      <c r="AC698" s="27">
        <v>100</v>
      </c>
      <c r="AD698">
        <v>1.2524999999999999</v>
      </c>
      <c r="AE698">
        <v>2.7492000000000001</v>
      </c>
      <c r="AF698">
        <v>270.72000000000003</v>
      </c>
      <c r="AG698">
        <v>64.192999999999998</v>
      </c>
      <c r="AH698">
        <v>129.08000000000001</v>
      </c>
      <c r="AI698">
        <v>0.27714</v>
      </c>
      <c r="AJ698" s="2">
        <v>-8.1299999999999999E-7</v>
      </c>
    </row>
    <row r="699" spans="1:36" x14ac:dyDescent="0.25">
      <c r="A699" s="17">
        <f t="shared" si="21"/>
        <v>41773</v>
      </c>
      <c r="B699">
        <v>5</v>
      </c>
      <c r="C699">
        <v>14</v>
      </c>
      <c r="D699">
        <v>10</v>
      </c>
      <c r="E699">
        <v>0</v>
      </c>
      <c r="F699">
        <v>134</v>
      </c>
      <c r="G699">
        <v>1000</v>
      </c>
      <c r="H699">
        <f t="shared" si="22"/>
        <v>134.41666666666666</v>
      </c>
      <c r="I699">
        <v>280.54000000000002</v>
      </c>
      <c r="J699">
        <v>3.1943000000000001</v>
      </c>
      <c r="K699">
        <v>12.574999999999999</v>
      </c>
      <c r="L699">
        <v>13.964</v>
      </c>
      <c r="M699">
        <v>65.358999999999995</v>
      </c>
      <c r="N699">
        <v>1027.7</v>
      </c>
      <c r="O699">
        <v>421.82</v>
      </c>
      <c r="P699">
        <v>953.9</v>
      </c>
      <c r="Q699">
        <v>5.7863000000000003E-3</v>
      </c>
      <c r="R699">
        <v>1.2488999999999999</v>
      </c>
      <c r="S699">
        <v>0</v>
      </c>
      <c r="T699">
        <v>0</v>
      </c>
      <c r="U699">
        <v>0.77529999999999999</v>
      </c>
      <c r="V699">
        <v>397.17</v>
      </c>
      <c r="W699">
        <v>72.272999999999996</v>
      </c>
      <c r="X699">
        <v>347</v>
      </c>
      <c r="Y699">
        <v>392.05</v>
      </c>
      <c r="Z699">
        <v>279.83999999999997</v>
      </c>
      <c r="AA699">
        <v>42.936999999999998</v>
      </c>
      <c r="AB699" s="27">
        <v>100</v>
      </c>
      <c r="AC699" s="27">
        <v>100</v>
      </c>
      <c r="AD699">
        <v>1.2508999999999999</v>
      </c>
      <c r="AE699">
        <v>2.7179000000000002</v>
      </c>
      <c r="AF699">
        <v>275.18</v>
      </c>
      <c r="AG699">
        <v>49.963000000000001</v>
      </c>
      <c r="AH699">
        <v>111.71</v>
      </c>
      <c r="AI699">
        <v>0.24315000000000001</v>
      </c>
      <c r="AJ699" s="2">
        <v>-6.4453000000000001E-7</v>
      </c>
    </row>
    <row r="700" spans="1:36" x14ac:dyDescent="0.25">
      <c r="A700" s="17">
        <f t="shared" si="21"/>
        <v>41773</v>
      </c>
      <c r="B700">
        <v>5</v>
      </c>
      <c r="C700">
        <v>14</v>
      </c>
      <c r="D700">
        <v>10</v>
      </c>
      <c r="E700">
        <v>30</v>
      </c>
      <c r="F700">
        <v>134</v>
      </c>
      <c r="G700">
        <v>1030</v>
      </c>
      <c r="H700">
        <f t="shared" si="22"/>
        <v>134.4375</v>
      </c>
      <c r="I700">
        <v>5.0823999999999998</v>
      </c>
      <c r="J700">
        <v>5.4676</v>
      </c>
      <c r="K700">
        <v>10.28</v>
      </c>
      <c r="L700">
        <v>11.257999999999999</v>
      </c>
      <c r="M700">
        <v>77.917000000000002</v>
      </c>
      <c r="N700">
        <v>1027.9000000000001</v>
      </c>
      <c r="O700">
        <v>202.73</v>
      </c>
      <c r="P700">
        <v>973.14</v>
      </c>
      <c r="Q700">
        <v>5.9023000000000001E-3</v>
      </c>
      <c r="R700">
        <v>1.2591000000000001</v>
      </c>
      <c r="S700">
        <v>0</v>
      </c>
      <c r="T700">
        <v>0</v>
      </c>
      <c r="U700">
        <v>0</v>
      </c>
      <c r="V700">
        <v>214.78</v>
      </c>
      <c r="W700">
        <v>40.326999999999998</v>
      </c>
      <c r="X700">
        <v>346.99</v>
      </c>
      <c r="Y700">
        <v>377.53</v>
      </c>
      <c r="Z700">
        <v>143.91</v>
      </c>
      <c r="AA700">
        <v>29.829000000000001</v>
      </c>
      <c r="AB700" s="27">
        <v>100</v>
      </c>
      <c r="AC700" s="27">
        <v>100</v>
      </c>
      <c r="AD700">
        <v>1.2584</v>
      </c>
      <c r="AE700">
        <v>3.8969</v>
      </c>
      <c r="AF700">
        <v>345.33</v>
      </c>
      <c r="AG700">
        <v>37.335999999999999</v>
      </c>
      <c r="AH700">
        <v>76.33</v>
      </c>
      <c r="AI700">
        <v>0.34786</v>
      </c>
      <c r="AJ700" s="2">
        <v>-3.1248E-7</v>
      </c>
    </row>
    <row r="701" spans="1:36" x14ac:dyDescent="0.25">
      <c r="A701" s="17">
        <f t="shared" si="21"/>
        <v>41773</v>
      </c>
      <c r="B701">
        <v>5</v>
      </c>
      <c r="C701">
        <v>14</v>
      </c>
      <c r="D701">
        <v>11</v>
      </c>
      <c r="E701">
        <v>0</v>
      </c>
      <c r="F701">
        <v>134</v>
      </c>
      <c r="G701">
        <v>1100</v>
      </c>
      <c r="H701">
        <f t="shared" si="22"/>
        <v>134.45833333333334</v>
      </c>
      <c r="I701">
        <v>352.43</v>
      </c>
      <c r="J701">
        <v>5.5762</v>
      </c>
      <c r="K701">
        <v>11.731999999999999</v>
      </c>
      <c r="L701">
        <v>11.999000000000001</v>
      </c>
      <c r="M701">
        <v>73.7</v>
      </c>
      <c r="N701">
        <v>1028</v>
      </c>
      <c r="O701">
        <v>624.86</v>
      </c>
      <c r="P701">
        <v>1014.4</v>
      </c>
      <c r="Q701">
        <v>6.1529999999999996E-3</v>
      </c>
      <c r="R701">
        <v>1.2526999999999999</v>
      </c>
      <c r="S701">
        <v>0</v>
      </c>
      <c r="T701">
        <v>0</v>
      </c>
      <c r="U701">
        <v>17.925999999999998</v>
      </c>
      <c r="V701">
        <v>703.57</v>
      </c>
      <c r="W701">
        <v>121.6</v>
      </c>
      <c r="X701">
        <v>327.68</v>
      </c>
      <c r="Y701">
        <v>395.8</v>
      </c>
      <c r="Z701">
        <v>513.86</v>
      </c>
      <c r="AA701">
        <v>40.372</v>
      </c>
      <c r="AB701" s="27">
        <v>100</v>
      </c>
      <c r="AC701" s="27">
        <v>100</v>
      </c>
      <c r="AD701">
        <v>1.2556</v>
      </c>
      <c r="AE701">
        <v>4.0618999999999996</v>
      </c>
      <c r="AF701">
        <v>347</v>
      </c>
      <c r="AG701">
        <v>99.959000000000003</v>
      </c>
      <c r="AH701">
        <v>131.69999999999999</v>
      </c>
      <c r="AI701">
        <v>0.37581999999999999</v>
      </c>
      <c r="AJ701" s="2">
        <v>-6.4537000000000001E-7</v>
      </c>
    </row>
    <row r="702" spans="1:36" x14ac:dyDescent="0.25">
      <c r="A702" s="17">
        <f t="shared" si="21"/>
        <v>41773</v>
      </c>
      <c r="B702">
        <v>5</v>
      </c>
      <c r="C702">
        <v>14</v>
      </c>
      <c r="D702">
        <v>11</v>
      </c>
      <c r="E702">
        <v>30</v>
      </c>
      <c r="F702">
        <v>134</v>
      </c>
      <c r="G702">
        <v>1130</v>
      </c>
      <c r="H702">
        <f t="shared" si="22"/>
        <v>134.47916666666669</v>
      </c>
      <c r="I702">
        <v>351.03</v>
      </c>
      <c r="J702">
        <v>5.0976999999999997</v>
      </c>
      <c r="K702">
        <v>12.215</v>
      </c>
      <c r="L702">
        <v>14.012</v>
      </c>
      <c r="M702">
        <v>71.334999999999994</v>
      </c>
      <c r="N702">
        <v>1028</v>
      </c>
      <c r="O702">
        <v>679.92</v>
      </c>
      <c r="P702">
        <v>1014.8</v>
      </c>
      <c r="Q702">
        <v>6.1552000000000004E-3</v>
      </c>
      <c r="R702">
        <v>1.2504999999999999</v>
      </c>
      <c r="S702">
        <v>0</v>
      </c>
      <c r="T702">
        <v>0</v>
      </c>
      <c r="U702">
        <v>13.459</v>
      </c>
      <c r="V702">
        <v>610.94000000000005</v>
      </c>
      <c r="W702">
        <v>108.04</v>
      </c>
      <c r="X702">
        <v>339.85</v>
      </c>
      <c r="Y702">
        <v>402.84</v>
      </c>
      <c r="Z702">
        <v>439.91</v>
      </c>
      <c r="AA702">
        <v>52.098999999999997</v>
      </c>
      <c r="AB702" s="27">
        <v>100</v>
      </c>
      <c r="AC702" s="27">
        <v>100</v>
      </c>
      <c r="AD702">
        <v>1.2527999999999999</v>
      </c>
      <c r="AE702">
        <v>3.7423999999999999</v>
      </c>
      <c r="AF702">
        <v>346.37</v>
      </c>
      <c r="AG702">
        <v>113.43</v>
      </c>
      <c r="AH702">
        <v>151.11000000000001</v>
      </c>
      <c r="AI702">
        <v>0.36274000000000001</v>
      </c>
      <c r="AJ702" s="2">
        <v>-7.1646999999999996E-7</v>
      </c>
    </row>
    <row r="703" spans="1:36" x14ac:dyDescent="0.25">
      <c r="A703" s="17">
        <f t="shared" si="21"/>
        <v>41773</v>
      </c>
      <c r="B703">
        <v>5</v>
      </c>
      <c r="C703">
        <v>14</v>
      </c>
      <c r="D703">
        <v>12</v>
      </c>
      <c r="E703">
        <v>0</v>
      </c>
      <c r="F703">
        <v>134</v>
      </c>
      <c r="G703">
        <v>1200</v>
      </c>
      <c r="H703">
        <f t="shared" si="22"/>
        <v>134.5</v>
      </c>
      <c r="I703">
        <v>332.4</v>
      </c>
      <c r="J703">
        <v>5.5099</v>
      </c>
      <c r="K703">
        <v>11.03</v>
      </c>
      <c r="L703">
        <v>12.034000000000001</v>
      </c>
      <c r="M703">
        <v>73.006</v>
      </c>
      <c r="N703">
        <v>1027.9000000000001</v>
      </c>
      <c r="O703">
        <v>234.15</v>
      </c>
      <c r="P703">
        <v>960.06</v>
      </c>
      <c r="Q703">
        <v>5.8225999999999998E-3</v>
      </c>
      <c r="R703">
        <v>1.2559</v>
      </c>
      <c r="S703">
        <v>0</v>
      </c>
      <c r="T703">
        <v>0</v>
      </c>
      <c r="U703">
        <v>0</v>
      </c>
      <c r="V703">
        <v>181.43</v>
      </c>
      <c r="W703">
        <v>33.911000000000001</v>
      </c>
      <c r="X703">
        <v>348.24</v>
      </c>
      <c r="Y703">
        <v>381.47</v>
      </c>
      <c r="Z703">
        <v>114.29</v>
      </c>
      <c r="AA703">
        <v>29.672000000000001</v>
      </c>
      <c r="AB703" s="27">
        <v>100</v>
      </c>
      <c r="AC703" s="27">
        <v>100</v>
      </c>
      <c r="AD703">
        <v>1.2555000000000001</v>
      </c>
      <c r="AE703">
        <v>3.9577</v>
      </c>
      <c r="AF703">
        <v>325.61</v>
      </c>
      <c r="AG703">
        <v>23.57</v>
      </c>
      <c r="AH703">
        <v>104.81</v>
      </c>
      <c r="AI703">
        <v>0.38364999999999999</v>
      </c>
      <c r="AJ703" s="2">
        <v>-4.0713999999999998E-7</v>
      </c>
    </row>
    <row r="704" spans="1:36" x14ac:dyDescent="0.25">
      <c r="A704" s="17">
        <f t="shared" si="21"/>
        <v>41773</v>
      </c>
      <c r="B704">
        <v>5</v>
      </c>
      <c r="C704">
        <v>14</v>
      </c>
      <c r="D704">
        <v>12</v>
      </c>
      <c r="E704">
        <v>30</v>
      </c>
      <c r="F704">
        <v>134</v>
      </c>
      <c r="G704">
        <v>1230</v>
      </c>
      <c r="H704">
        <f t="shared" si="22"/>
        <v>134.52083333333334</v>
      </c>
      <c r="I704">
        <v>319.07</v>
      </c>
      <c r="J704">
        <v>5.0359999999999996</v>
      </c>
      <c r="K704">
        <v>10.568</v>
      </c>
      <c r="L704">
        <v>11.01</v>
      </c>
      <c r="M704">
        <v>74.986000000000004</v>
      </c>
      <c r="N704">
        <v>1027.7</v>
      </c>
      <c r="O704">
        <v>206</v>
      </c>
      <c r="P704">
        <v>956.31</v>
      </c>
      <c r="Q704">
        <v>5.8011E-3</v>
      </c>
      <c r="R704">
        <v>1.2576000000000001</v>
      </c>
      <c r="S704">
        <v>0</v>
      </c>
      <c r="T704">
        <v>0</v>
      </c>
      <c r="U704">
        <v>0.62790000000000001</v>
      </c>
      <c r="V704">
        <v>255.21</v>
      </c>
      <c r="W704">
        <v>48.048999999999999</v>
      </c>
      <c r="X704">
        <v>347.01</v>
      </c>
      <c r="Y704">
        <v>378.74</v>
      </c>
      <c r="Z704">
        <v>175.43</v>
      </c>
      <c r="AA704">
        <v>20.806000000000001</v>
      </c>
      <c r="AB704" s="27">
        <v>100</v>
      </c>
      <c r="AC704" s="27">
        <v>100</v>
      </c>
      <c r="AD704">
        <v>1.2574000000000001</v>
      </c>
      <c r="AE704">
        <v>3.9447999999999999</v>
      </c>
      <c r="AF704">
        <v>314.39</v>
      </c>
      <c r="AG704">
        <v>21.797999999999998</v>
      </c>
      <c r="AH704">
        <v>80.531999999999996</v>
      </c>
      <c r="AI704">
        <v>0.32282</v>
      </c>
      <c r="AJ704" s="2">
        <v>-4.3318999999999998E-7</v>
      </c>
    </row>
    <row r="705" spans="1:36" x14ac:dyDescent="0.25">
      <c r="A705" s="17">
        <f t="shared" si="21"/>
        <v>41773</v>
      </c>
      <c r="B705">
        <v>5</v>
      </c>
      <c r="C705">
        <v>14</v>
      </c>
      <c r="D705">
        <v>13</v>
      </c>
      <c r="E705">
        <v>0</v>
      </c>
      <c r="F705">
        <v>134</v>
      </c>
      <c r="G705">
        <v>1300</v>
      </c>
      <c r="H705">
        <f t="shared" si="22"/>
        <v>134.54166666666666</v>
      </c>
      <c r="I705">
        <v>310.76</v>
      </c>
      <c r="J705">
        <v>4.7325999999999997</v>
      </c>
      <c r="K705">
        <v>11.603</v>
      </c>
      <c r="L705">
        <v>12.4</v>
      </c>
      <c r="M705">
        <v>72.298000000000002</v>
      </c>
      <c r="N705">
        <v>1027.5999999999999</v>
      </c>
      <c r="O705">
        <v>555.97</v>
      </c>
      <c r="P705">
        <v>987.53</v>
      </c>
      <c r="Q705">
        <v>5.9915999999999997E-3</v>
      </c>
      <c r="R705">
        <v>1.2528999999999999</v>
      </c>
      <c r="S705">
        <v>0</v>
      </c>
      <c r="T705">
        <v>0</v>
      </c>
      <c r="U705">
        <v>14.006</v>
      </c>
      <c r="V705">
        <v>616.20000000000005</v>
      </c>
      <c r="W705">
        <v>110.16</v>
      </c>
      <c r="X705">
        <v>330.6</v>
      </c>
      <c r="Y705">
        <v>396.58</v>
      </c>
      <c r="Z705">
        <v>440.07</v>
      </c>
      <c r="AA705">
        <v>38.558999999999997</v>
      </c>
      <c r="AB705" s="27">
        <v>100</v>
      </c>
      <c r="AC705" s="27">
        <v>100</v>
      </c>
      <c r="AD705">
        <v>1.2541</v>
      </c>
      <c r="AE705">
        <v>3.6840000000000002</v>
      </c>
      <c r="AF705">
        <v>305.88</v>
      </c>
      <c r="AG705">
        <v>92.388000000000005</v>
      </c>
      <c r="AH705">
        <v>146.49</v>
      </c>
      <c r="AI705">
        <v>0.31619000000000003</v>
      </c>
      <c r="AJ705" s="2">
        <v>-6.9630000000000001E-7</v>
      </c>
    </row>
    <row r="706" spans="1:36" x14ac:dyDescent="0.25">
      <c r="A706" s="17">
        <f t="shared" si="21"/>
        <v>41773</v>
      </c>
      <c r="B706">
        <v>5</v>
      </c>
      <c r="C706">
        <v>14</v>
      </c>
      <c r="D706">
        <v>13</v>
      </c>
      <c r="E706">
        <v>30</v>
      </c>
      <c r="F706">
        <v>134</v>
      </c>
      <c r="G706">
        <v>1330</v>
      </c>
      <c r="H706">
        <f t="shared" si="22"/>
        <v>134.5625</v>
      </c>
      <c r="I706">
        <v>301.89999999999998</v>
      </c>
      <c r="J706">
        <v>3.7785000000000002</v>
      </c>
      <c r="K706">
        <v>13.061999999999999</v>
      </c>
      <c r="L706">
        <v>15.125</v>
      </c>
      <c r="M706">
        <v>67.658000000000001</v>
      </c>
      <c r="N706">
        <v>1027.9000000000001</v>
      </c>
      <c r="O706">
        <v>707.03</v>
      </c>
      <c r="P706">
        <v>1018</v>
      </c>
      <c r="Q706">
        <v>6.1755000000000004E-3</v>
      </c>
      <c r="R706">
        <v>1.2466999999999999</v>
      </c>
      <c r="S706">
        <v>0</v>
      </c>
      <c r="T706">
        <v>0</v>
      </c>
      <c r="U706">
        <v>19.802</v>
      </c>
      <c r="V706">
        <v>650.33000000000004</v>
      </c>
      <c r="W706">
        <v>115.48</v>
      </c>
      <c r="X706">
        <v>328.27</v>
      </c>
      <c r="Y706">
        <v>410.06</v>
      </c>
      <c r="Z706">
        <v>453.06</v>
      </c>
      <c r="AA706">
        <v>57.758000000000003</v>
      </c>
      <c r="AB706" s="27">
        <v>100</v>
      </c>
      <c r="AC706" s="27">
        <v>100</v>
      </c>
      <c r="AD706">
        <v>1.2499</v>
      </c>
      <c r="AE706">
        <v>2.9788999999999999</v>
      </c>
      <c r="AF706">
        <v>295.99</v>
      </c>
      <c r="AG706">
        <v>114.03</v>
      </c>
      <c r="AH706">
        <v>165.99</v>
      </c>
      <c r="AI706">
        <v>0.28444999999999998</v>
      </c>
      <c r="AJ706" s="2">
        <v>-6.5418E-7</v>
      </c>
    </row>
    <row r="707" spans="1:36" x14ac:dyDescent="0.25">
      <c r="A707" s="17">
        <f t="shared" si="21"/>
        <v>41773</v>
      </c>
      <c r="B707">
        <v>5</v>
      </c>
      <c r="C707">
        <v>14</v>
      </c>
      <c r="D707">
        <v>14</v>
      </c>
      <c r="E707">
        <v>0</v>
      </c>
      <c r="F707">
        <v>134</v>
      </c>
      <c r="G707">
        <v>1400</v>
      </c>
      <c r="H707">
        <f t="shared" si="22"/>
        <v>134.58333333333334</v>
      </c>
      <c r="I707">
        <v>301.58999999999997</v>
      </c>
      <c r="J707">
        <v>4.5547000000000004</v>
      </c>
      <c r="K707">
        <v>11.175000000000001</v>
      </c>
      <c r="L707">
        <v>12.394</v>
      </c>
      <c r="M707">
        <v>75.543000000000006</v>
      </c>
      <c r="N707">
        <v>1028.2</v>
      </c>
      <c r="O707">
        <v>220.66</v>
      </c>
      <c r="P707">
        <v>998.68</v>
      </c>
      <c r="Q707">
        <v>6.0564E-3</v>
      </c>
      <c r="R707">
        <v>1.2554000000000001</v>
      </c>
      <c r="S707">
        <v>1.6667000000000001E-2</v>
      </c>
      <c r="T707">
        <v>6.4</v>
      </c>
      <c r="U707">
        <v>0</v>
      </c>
      <c r="V707">
        <v>157.61000000000001</v>
      </c>
      <c r="W707">
        <v>29.338000000000001</v>
      </c>
      <c r="X707">
        <v>356.94</v>
      </c>
      <c r="Y707">
        <v>383.54</v>
      </c>
      <c r="Z707">
        <v>101.68</v>
      </c>
      <c r="AA707">
        <v>27.219000000000001</v>
      </c>
      <c r="AB707" s="27">
        <v>100</v>
      </c>
      <c r="AC707" s="27">
        <v>99.99722222222222</v>
      </c>
      <c r="AD707">
        <v>1.2547999999999999</v>
      </c>
      <c r="AE707">
        <v>3.2349999999999999</v>
      </c>
      <c r="AF707">
        <v>297.52999999999997</v>
      </c>
      <c r="AG707">
        <v>-0.75697999999999999</v>
      </c>
      <c r="AH707">
        <v>11.404999999999999</v>
      </c>
      <c r="AI707">
        <v>0.30643999999999999</v>
      </c>
      <c r="AJ707" s="2">
        <v>1.2624E-7</v>
      </c>
    </row>
    <row r="708" spans="1:36" x14ac:dyDescent="0.25">
      <c r="A708" s="17">
        <f t="shared" si="21"/>
        <v>41773</v>
      </c>
      <c r="B708">
        <v>5</v>
      </c>
      <c r="C708">
        <v>14</v>
      </c>
      <c r="D708">
        <v>14</v>
      </c>
      <c r="E708">
        <v>30</v>
      </c>
      <c r="F708">
        <v>134</v>
      </c>
      <c r="G708">
        <v>1430</v>
      </c>
      <c r="H708">
        <f t="shared" si="22"/>
        <v>134.60416666666669</v>
      </c>
      <c r="I708">
        <v>302.83999999999997</v>
      </c>
      <c r="J708">
        <v>3.0194000000000001</v>
      </c>
      <c r="K708">
        <v>11.098000000000001</v>
      </c>
      <c r="L708">
        <v>11.143000000000001</v>
      </c>
      <c r="M708">
        <v>78.018000000000001</v>
      </c>
      <c r="N708">
        <v>1028.2</v>
      </c>
      <c r="O708">
        <v>259.14</v>
      </c>
      <c r="P708">
        <v>1031.3</v>
      </c>
      <c r="Q708">
        <v>6.2547000000000002E-3</v>
      </c>
      <c r="R708">
        <v>1.2556</v>
      </c>
      <c r="S708">
        <v>0</v>
      </c>
      <c r="T708">
        <v>3.6</v>
      </c>
      <c r="U708">
        <v>7.9898999999999996</v>
      </c>
      <c r="V708">
        <v>328.5</v>
      </c>
      <c r="W708">
        <v>62.554000000000002</v>
      </c>
      <c r="X708">
        <v>364.69</v>
      </c>
      <c r="Y708">
        <v>387.38</v>
      </c>
      <c r="Z708">
        <v>243.25</v>
      </c>
      <c r="AA708">
        <v>28.78</v>
      </c>
      <c r="AB708" s="27">
        <v>100</v>
      </c>
      <c r="AC708" s="27">
        <v>100</v>
      </c>
      <c r="AD708">
        <v>1.2561</v>
      </c>
      <c r="AE708">
        <v>2.0373999999999999</v>
      </c>
      <c r="AF708">
        <v>302.45999999999998</v>
      </c>
      <c r="AG708">
        <v>29.103000000000002</v>
      </c>
      <c r="AH708">
        <v>66.656999999999996</v>
      </c>
      <c r="AI708">
        <v>0.19288</v>
      </c>
      <c r="AJ708" s="2">
        <v>-2.8064E-7</v>
      </c>
    </row>
    <row r="709" spans="1:36" x14ac:dyDescent="0.25">
      <c r="A709" s="17">
        <f t="shared" si="21"/>
        <v>41773</v>
      </c>
      <c r="B709">
        <v>5</v>
      </c>
      <c r="C709">
        <v>14</v>
      </c>
      <c r="D709">
        <v>15</v>
      </c>
      <c r="E709">
        <v>0</v>
      </c>
      <c r="F709">
        <v>134</v>
      </c>
      <c r="G709">
        <v>1500</v>
      </c>
      <c r="H709">
        <f t="shared" si="22"/>
        <v>134.625</v>
      </c>
      <c r="I709">
        <v>324.79000000000002</v>
      </c>
      <c r="J709">
        <v>3.8586</v>
      </c>
      <c r="K709">
        <v>13.064</v>
      </c>
      <c r="L709">
        <v>13.996</v>
      </c>
      <c r="M709">
        <v>68.75</v>
      </c>
      <c r="N709">
        <v>1028.4000000000001</v>
      </c>
      <c r="O709">
        <v>638.47</v>
      </c>
      <c r="P709">
        <v>1030.3</v>
      </c>
      <c r="Q709">
        <v>6.2471999999999996E-3</v>
      </c>
      <c r="R709">
        <v>1.2472000000000001</v>
      </c>
      <c r="S709">
        <v>0</v>
      </c>
      <c r="T709">
        <v>0</v>
      </c>
      <c r="U709">
        <v>24.992000000000001</v>
      </c>
      <c r="V709">
        <v>645.80999999999995</v>
      </c>
      <c r="W709">
        <v>126.48</v>
      </c>
      <c r="X709">
        <v>322.91000000000003</v>
      </c>
      <c r="Y709">
        <v>403.61</v>
      </c>
      <c r="Z709">
        <v>438.63</v>
      </c>
      <c r="AA709">
        <v>38.088999999999999</v>
      </c>
      <c r="AB709" s="27">
        <v>100</v>
      </c>
      <c r="AC709" s="27">
        <v>100</v>
      </c>
      <c r="AD709">
        <v>1.25</v>
      </c>
      <c r="AE709">
        <v>3.2765</v>
      </c>
      <c r="AF709">
        <v>317.54000000000002</v>
      </c>
      <c r="AG709">
        <v>107.08</v>
      </c>
      <c r="AH709">
        <v>161.68</v>
      </c>
      <c r="AI709">
        <v>0.30643999999999999</v>
      </c>
      <c r="AJ709" s="2">
        <v>-6.7859999999999995E-7</v>
      </c>
    </row>
    <row r="710" spans="1:36" x14ac:dyDescent="0.25">
      <c r="A710" s="17">
        <f t="shared" si="21"/>
        <v>41773</v>
      </c>
      <c r="B710">
        <v>5</v>
      </c>
      <c r="C710">
        <v>14</v>
      </c>
      <c r="D710">
        <v>15</v>
      </c>
      <c r="E710">
        <v>30</v>
      </c>
      <c r="F710">
        <v>134</v>
      </c>
      <c r="G710">
        <v>1530</v>
      </c>
      <c r="H710">
        <f t="shared" si="22"/>
        <v>134.64583333333334</v>
      </c>
      <c r="I710">
        <v>324.69</v>
      </c>
      <c r="J710">
        <v>5.9588000000000001</v>
      </c>
      <c r="K710">
        <v>12.848000000000001</v>
      </c>
      <c r="L710">
        <v>13.45</v>
      </c>
      <c r="M710">
        <v>64.462999999999994</v>
      </c>
      <c r="N710">
        <v>1028.4000000000001</v>
      </c>
      <c r="O710">
        <v>398.59</v>
      </c>
      <c r="P710">
        <v>955.46</v>
      </c>
      <c r="Q710">
        <v>5.7917000000000003E-3</v>
      </c>
      <c r="R710">
        <v>1.2484999999999999</v>
      </c>
      <c r="S710">
        <v>0</v>
      </c>
      <c r="T710">
        <v>0</v>
      </c>
      <c r="U710">
        <v>17.600000000000001</v>
      </c>
      <c r="V710">
        <v>328.9</v>
      </c>
      <c r="W710">
        <v>63.713000000000001</v>
      </c>
      <c r="X710">
        <v>325.97000000000003</v>
      </c>
      <c r="Y710">
        <v>391.17</v>
      </c>
      <c r="Z710">
        <v>199.99</v>
      </c>
      <c r="AA710">
        <v>27.759</v>
      </c>
      <c r="AB710" s="27">
        <v>100</v>
      </c>
      <c r="AC710" s="27">
        <v>100</v>
      </c>
      <c r="AD710">
        <v>1.2492000000000001</v>
      </c>
      <c r="AE710">
        <v>4.4810999999999996</v>
      </c>
      <c r="AF710">
        <v>318.24</v>
      </c>
      <c r="AG710">
        <v>32.270000000000003</v>
      </c>
      <c r="AH710">
        <v>102.32</v>
      </c>
      <c r="AI710">
        <v>0.38447999999999999</v>
      </c>
      <c r="AJ710" s="2">
        <v>-3.3830000000000001E-7</v>
      </c>
    </row>
    <row r="711" spans="1:36" x14ac:dyDescent="0.25">
      <c r="A711" s="17">
        <f t="shared" si="21"/>
        <v>41773</v>
      </c>
      <c r="B711">
        <v>5</v>
      </c>
      <c r="C711">
        <v>14</v>
      </c>
      <c r="D711">
        <v>16</v>
      </c>
      <c r="E711">
        <v>0</v>
      </c>
      <c r="F711">
        <v>134</v>
      </c>
      <c r="G711">
        <v>1600</v>
      </c>
      <c r="H711">
        <f t="shared" si="22"/>
        <v>134.66666666666666</v>
      </c>
      <c r="I711">
        <v>313.27</v>
      </c>
      <c r="J711">
        <v>5.7380000000000004</v>
      </c>
      <c r="K711">
        <v>12.323</v>
      </c>
      <c r="L711">
        <v>12.821</v>
      </c>
      <c r="M711">
        <v>63.2</v>
      </c>
      <c r="N711">
        <v>1028.7</v>
      </c>
      <c r="O711">
        <v>211.74</v>
      </c>
      <c r="P711">
        <v>904.96</v>
      </c>
      <c r="Q711">
        <v>5.4833E-3</v>
      </c>
      <c r="R711">
        <v>1.2513000000000001</v>
      </c>
      <c r="S711">
        <v>0</v>
      </c>
      <c r="T711">
        <v>0</v>
      </c>
      <c r="U711">
        <v>0.35770000000000002</v>
      </c>
      <c r="V711">
        <v>202.41</v>
      </c>
      <c r="W711">
        <v>40.182000000000002</v>
      </c>
      <c r="X711">
        <v>340.27</v>
      </c>
      <c r="Y711">
        <v>383.33</v>
      </c>
      <c r="Z711">
        <v>119.17</v>
      </c>
      <c r="AA711">
        <v>17.593</v>
      </c>
      <c r="AB711" s="27">
        <v>100</v>
      </c>
      <c r="AC711" s="27">
        <v>100</v>
      </c>
      <c r="AD711">
        <v>1.2508999999999999</v>
      </c>
      <c r="AE711">
        <v>4.399</v>
      </c>
      <c r="AF711">
        <v>307.88</v>
      </c>
      <c r="AG711">
        <v>-1.3364</v>
      </c>
      <c r="AH711">
        <v>100.58</v>
      </c>
      <c r="AI711">
        <v>0.38462000000000002</v>
      </c>
      <c r="AJ711" s="2">
        <v>-3.0200999999999999E-7</v>
      </c>
    </row>
    <row r="712" spans="1:36" x14ac:dyDescent="0.25">
      <c r="A712" s="17">
        <f t="shared" si="21"/>
        <v>41773</v>
      </c>
      <c r="B712">
        <v>5</v>
      </c>
      <c r="C712">
        <v>14</v>
      </c>
      <c r="D712">
        <v>16</v>
      </c>
      <c r="E712">
        <v>30</v>
      </c>
      <c r="F712">
        <v>134</v>
      </c>
      <c r="G712">
        <v>1630</v>
      </c>
      <c r="H712">
        <f t="shared" si="22"/>
        <v>134.6875</v>
      </c>
      <c r="I712">
        <v>340.54</v>
      </c>
      <c r="J712">
        <v>6.2765000000000004</v>
      </c>
      <c r="K712">
        <v>12.028</v>
      </c>
      <c r="L712">
        <v>12.227</v>
      </c>
      <c r="M712">
        <v>58.286999999999999</v>
      </c>
      <c r="N712">
        <v>1028.8</v>
      </c>
      <c r="O712">
        <v>202.62</v>
      </c>
      <c r="P712">
        <v>819.07</v>
      </c>
      <c r="Q712">
        <v>4.9608999999999999E-3</v>
      </c>
      <c r="R712">
        <v>1.2532000000000001</v>
      </c>
      <c r="S712">
        <v>0</v>
      </c>
      <c r="T712">
        <v>0</v>
      </c>
      <c r="U712">
        <v>10.073</v>
      </c>
      <c r="V712">
        <v>214.26</v>
      </c>
      <c r="W712">
        <v>44.99</v>
      </c>
      <c r="X712">
        <v>334.34</v>
      </c>
      <c r="Y712">
        <v>380.66</v>
      </c>
      <c r="Z712">
        <v>122.95</v>
      </c>
      <c r="AA712">
        <v>8.9237000000000002</v>
      </c>
      <c r="AB712" s="27">
        <v>100</v>
      </c>
      <c r="AC712" s="27">
        <v>100</v>
      </c>
      <c r="AD712">
        <v>1.2522</v>
      </c>
      <c r="AE712">
        <v>4.4336000000000002</v>
      </c>
      <c r="AF712">
        <v>334.92</v>
      </c>
      <c r="AG712">
        <v>0.28681000000000001</v>
      </c>
      <c r="AH712">
        <v>72.649000000000001</v>
      </c>
      <c r="AI712">
        <v>0.38638</v>
      </c>
      <c r="AJ712" s="2">
        <v>-2.2011E-7</v>
      </c>
    </row>
    <row r="713" spans="1:36" x14ac:dyDescent="0.25">
      <c r="A713" s="17">
        <f t="shared" ref="A713:A776" si="23">$F713+41639</f>
        <v>41773</v>
      </c>
      <c r="B713">
        <v>5</v>
      </c>
      <c r="C713">
        <v>14</v>
      </c>
      <c r="D713">
        <v>17</v>
      </c>
      <c r="E713">
        <v>0</v>
      </c>
      <c r="F713">
        <v>134</v>
      </c>
      <c r="G713">
        <v>1700</v>
      </c>
      <c r="H713">
        <f t="shared" si="22"/>
        <v>134.70833333333334</v>
      </c>
      <c r="I713">
        <v>334.06</v>
      </c>
      <c r="J713">
        <v>6.0186000000000002</v>
      </c>
      <c r="K713">
        <v>12.627000000000001</v>
      </c>
      <c r="L713">
        <v>12.711</v>
      </c>
      <c r="M713">
        <v>53.930999999999997</v>
      </c>
      <c r="N713">
        <v>1029.0999999999999</v>
      </c>
      <c r="O713">
        <v>321.3</v>
      </c>
      <c r="P713">
        <v>788.06</v>
      </c>
      <c r="Q713">
        <v>4.7711000000000003E-3</v>
      </c>
      <c r="R713">
        <v>1.2509999999999999</v>
      </c>
      <c r="S713">
        <v>0</v>
      </c>
      <c r="T713">
        <v>0</v>
      </c>
      <c r="U713">
        <v>29.405000000000001</v>
      </c>
      <c r="V713">
        <v>326.8</v>
      </c>
      <c r="W713">
        <v>73.876000000000005</v>
      </c>
      <c r="X713">
        <v>308.41000000000003</v>
      </c>
      <c r="Y713">
        <v>383.11</v>
      </c>
      <c r="Z713">
        <v>178.22</v>
      </c>
      <c r="AA713">
        <v>6.5982000000000003</v>
      </c>
      <c r="AB713" s="27">
        <v>100</v>
      </c>
      <c r="AC713" s="27">
        <v>100</v>
      </c>
      <c r="AD713">
        <v>1.2519</v>
      </c>
      <c r="AE713">
        <v>4.2108999999999996</v>
      </c>
      <c r="AF713">
        <v>328.39</v>
      </c>
      <c r="AG713">
        <v>14.651999999999999</v>
      </c>
      <c r="AH713">
        <v>97.61</v>
      </c>
      <c r="AI713">
        <v>0.36886000000000002</v>
      </c>
      <c r="AJ713" s="2">
        <v>-2.8008E-7</v>
      </c>
    </row>
    <row r="714" spans="1:36" x14ac:dyDescent="0.25">
      <c r="A714" s="17">
        <f t="shared" si="23"/>
        <v>41773</v>
      </c>
      <c r="B714">
        <v>5</v>
      </c>
      <c r="C714">
        <v>14</v>
      </c>
      <c r="D714">
        <v>17</v>
      </c>
      <c r="E714">
        <v>30</v>
      </c>
      <c r="F714">
        <v>134</v>
      </c>
      <c r="G714">
        <v>1730</v>
      </c>
      <c r="H714">
        <f t="shared" si="22"/>
        <v>134.72916666666669</v>
      </c>
      <c r="I714">
        <v>330.56</v>
      </c>
      <c r="J714">
        <v>6.3597999999999999</v>
      </c>
      <c r="K714">
        <v>12.093999999999999</v>
      </c>
      <c r="L714">
        <v>12.555</v>
      </c>
      <c r="M714">
        <v>54.941000000000003</v>
      </c>
      <c r="N714">
        <v>1029.3</v>
      </c>
      <c r="O714">
        <v>210.69</v>
      </c>
      <c r="P714">
        <v>775.1</v>
      </c>
      <c r="Q714">
        <v>4.6912000000000004E-3</v>
      </c>
      <c r="R714">
        <v>1.2538</v>
      </c>
      <c r="S714">
        <v>0</v>
      </c>
      <c r="T714">
        <v>0</v>
      </c>
      <c r="U714">
        <v>24.064</v>
      </c>
      <c r="V714">
        <v>231.33</v>
      </c>
      <c r="W714">
        <v>56.04</v>
      </c>
      <c r="X714">
        <v>291.85000000000002</v>
      </c>
      <c r="Y714">
        <v>376.47</v>
      </c>
      <c r="Z714">
        <v>90.67</v>
      </c>
      <c r="AA714">
        <v>-6.8439E-2</v>
      </c>
      <c r="AB714" s="27">
        <v>100</v>
      </c>
      <c r="AC714" s="27">
        <v>100</v>
      </c>
      <c r="AD714">
        <v>1.2536</v>
      </c>
      <c r="AE714">
        <v>4.6909999999999998</v>
      </c>
      <c r="AF714">
        <v>324.83999999999997</v>
      </c>
      <c r="AG714">
        <v>-8.3450000000000006</v>
      </c>
      <c r="AH714">
        <v>77.608999999999995</v>
      </c>
      <c r="AI714">
        <v>0.40714</v>
      </c>
      <c r="AJ714" s="2">
        <v>-1.3997999999999999E-7</v>
      </c>
    </row>
    <row r="715" spans="1:36" x14ac:dyDescent="0.25">
      <c r="A715" s="17">
        <f t="shared" si="23"/>
        <v>41773</v>
      </c>
      <c r="B715">
        <v>5</v>
      </c>
      <c r="C715">
        <v>14</v>
      </c>
      <c r="D715">
        <v>18</v>
      </c>
      <c r="E715">
        <v>0</v>
      </c>
      <c r="F715">
        <v>134</v>
      </c>
      <c r="G715">
        <v>1800</v>
      </c>
      <c r="H715">
        <f t="shared" si="22"/>
        <v>134.75</v>
      </c>
      <c r="I715">
        <v>347.27</v>
      </c>
      <c r="J715">
        <v>5.5953999999999997</v>
      </c>
      <c r="K715">
        <v>11.340999999999999</v>
      </c>
      <c r="L715">
        <v>11.38</v>
      </c>
      <c r="M715">
        <v>60.26</v>
      </c>
      <c r="N715">
        <v>1029.7</v>
      </c>
      <c r="O715">
        <v>104.05</v>
      </c>
      <c r="P715">
        <v>808.94</v>
      </c>
      <c r="Q715">
        <v>4.895E-3</v>
      </c>
      <c r="R715">
        <v>1.2573000000000001</v>
      </c>
      <c r="S715">
        <v>0</v>
      </c>
      <c r="T715">
        <v>0</v>
      </c>
      <c r="U715">
        <v>20</v>
      </c>
      <c r="V715">
        <v>96.566999999999993</v>
      </c>
      <c r="W715">
        <v>23.359000000000002</v>
      </c>
      <c r="X715">
        <v>326.27</v>
      </c>
      <c r="Y715">
        <v>370.41</v>
      </c>
      <c r="Z715">
        <v>29.068999999999999</v>
      </c>
      <c r="AA715">
        <v>-5.4161999999999999</v>
      </c>
      <c r="AB715" s="27">
        <v>100</v>
      </c>
      <c r="AC715" s="27">
        <v>100</v>
      </c>
      <c r="AD715">
        <v>1.2565</v>
      </c>
      <c r="AE715">
        <v>3.6968000000000001</v>
      </c>
      <c r="AF715">
        <v>341.95</v>
      </c>
      <c r="AG715">
        <v>-21.954999999999998</v>
      </c>
      <c r="AH715">
        <v>49.643999999999998</v>
      </c>
      <c r="AI715">
        <v>0.35787000000000002</v>
      </c>
      <c r="AJ715" s="2">
        <v>-1.2378E-8</v>
      </c>
    </row>
    <row r="716" spans="1:36" x14ac:dyDescent="0.25">
      <c r="A716" s="17">
        <f t="shared" si="23"/>
        <v>41773</v>
      </c>
      <c r="B716">
        <v>5</v>
      </c>
      <c r="C716">
        <v>14</v>
      </c>
      <c r="D716">
        <v>18</v>
      </c>
      <c r="E716">
        <v>30</v>
      </c>
      <c r="F716">
        <v>134</v>
      </c>
      <c r="G716">
        <v>1830</v>
      </c>
      <c r="H716">
        <f t="shared" si="22"/>
        <v>134.77083333333334</v>
      </c>
      <c r="I716">
        <v>323.93</v>
      </c>
      <c r="J716">
        <v>5.4641000000000002</v>
      </c>
      <c r="K716">
        <v>10.737</v>
      </c>
      <c r="L716">
        <v>10.422000000000001</v>
      </c>
      <c r="M716">
        <v>62.581000000000003</v>
      </c>
      <c r="N716">
        <v>1029.9000000000001</v>
      </c>
      <c r="O716">
        <v>90.62</v>
      </c>
      <c r="P716">
        <v>807.08</v>
      </c>
      <c r="Q716">
        <v>4.8824000000000003E-3</v>
      </c>
      <c r="R716">
        <v>1.2603</v>
      </c>
      <c r="S716">
        <v>0</v>
      </c>
      <c r="T716">
        <v>0</v>
      </c>
      <c r="U716">
        <v>30</v>
      </c>
      <c r="V716">
        <v>84.385999999999996</v>
      </c>
      <c r="W716">
        <v>25</v>
      </c>
      <c r="X716">
        <v>315.41000000000003</v>
      </c>
      <c r="Y716">
        <v>365.86</v>
      </c>
      <c r="Z716">
        <v>8.9336000000000002</v>
      </c>
      <c r="AA716">
        <v>-10.537000000000001</v>
      </c>
      <c r="AB716" s="27">
        <v>100</v>
      </c>
      <c r="AC716" s="27">
        <v>100</v>
      </c>
      <c r="AD716">
        <v>1.2592000000000001</v>
      </c>
      <c r="AE716">
        <v>4.09</v>
      </c>
      <c r="AF716">
        <v>318.27999999999997</v>
      </c>
      <c r="AG716">
        <v>-29.036000000000001</v>
      </c>
      <c r="AH716">
        <v>44.945999999999998</v>
      </c>
      <c r="AI716">
        <v>0.3422</v>
      </c>
      <c r="AJ716" s="2">
        <v>1.9726000000000001E-8</v>
      </c>
    </row>
    <row r="717" spans="1:36" x14ac:dyDescent="0.25">
      <c r="A717" s="17">
        <f t="shared" si="23"/>
        <v>41773</v>
      </c>
      <c r="B717">
        <v>5</v>
      </c>
      <c r="C717">
        <v>14</v>
      </c>
      <c r="D717">
        <v>19</v>
      </c>
      <c r="E717">
        <v>0</v>
      </c>
      <c r="F717">
        <v>134</v>
      </c>
      <c r="G717">
        <v>1900</v>
      </c>
      <c r="H717">
        <f t="shared" si="22"/>
        <v>134.79166666666666</v>
      </c>
      <c r="I717">
        <v>346.07</v>
      </c>
      <c r="J717">
        <v>4.6463000000000001</v>
      </c>
      <c r="K717">
        <v>10.635999999999999</v>
      </c>
      <c r="L717">
        <v>10.523</v>
      </c>
      <c r="M717">
        <v>63.926000000000002</v>
      </c>
      <c r="N717">
        <v>1030.2</v>
      </c>
      <c r="O717">
        <v>60.177999999999997</v>
      </c>
      <c r="P717">
        <v>819.37</v>
      </c>
      <c r="Q717">
        <v>4.9554999999999998E-3</v>
      </c>
      <c r="R717">
        <v>1.2611000000000001</v>
      </c>
      <c r="S717">
        <v>0</v>
      </c>
      <c r="T717">
        <v>0</v>
      </c>
      <c r="U717">
        <v>20</v>
      </c>
      <c r="V717">
        <v>50.343000000000004</v>
      </c>
      <c r="W717">
        <v>15.644</v>
      </c>
      <c r="X717">
        <v>329.11</v>
      </c>
      <c r="Y717">
        <v>365.65</v>
      </c>
      <c r="Z717">
        <v>-1.8374999999999999</v>
      </c>
      <c r="AA717">
        <v>-10.552</v>
      </c>
      <c r="AB717" s="27">
        <v>100</v>
      </c>
      <c r="AC717" s="27">
        <v>100</v>
      </c>
      <c r="AD717">
        <v>1.2599</v>
      </c>
      <c r="AE717">
        <v>3.0015999999999998</v>
      </c>
      <c r="AF717">
        <v>339.8</v>
      </c>
      <c r="AG717">
        <v>-21.387</v>
      </c>
      <c r="AH717">
        <v>36.595999999999997</v>
      </c>
      <c r="AI717">
        <v>0.28011999999999998</v>
      </c>
      <c r="AJ717" s="2">
        <v>9.3436000000000004E-8</v>
      </c>
    </row>
    <row r="718" spans="1:36" x14ac:dyDescent="0.25">
      <c r="A718" s="17">
        <f t="shared" si="23"/>
        <v>41773</v>
      </c>
      <c r="B718">
        <v>5</v>
      </c>
      <c r="C718">
        <v>14</v>
      </c>
      <c r="D718">
        <v>19</v>
      </c>
      <c r="E718">
        <v>30</v>
      </c>
      <c r="F718">
        <v>134</v>
      </c>
      <c r="G718">
        <v>1930</v>
      </c>
      <c r="H718">
        <f t="shared" si="22"/>
        <v>134.8125</v>
      </c>
      <c r="I718">
        <v>333.93</v>
      </c>
      <c r="J718">
        <v>3.8437000000000001</v>
      </c>
      <c r="K718">
        <v>9.0518999999999998</v>
      </c>
      <c r="L718">
        <v>8.3717000000000006</v>
      </c>
      <c r="M718">
        <v>70.03</v>
      </c>
      <c r="N718">
        <v>1030.7</v>
      </c>
      <c r="O718">
        <v>9.3686000000000007</v>
      </c>
      <c r="P718">
        <v>806.3</v>
      </c>
      <c r="Q718">
        <v>4.8742999999999998E-3</v>
      </c>
      <c r="R718">
        <v>1.2687999999999999</v>
      </c>
      <c r="S718">
        <v>0</v>
      </c>
      <c r="T718">
        <v>0</v>
      </c>
      <c r="U718">
        <v>0</v>
      </c>
      <c r="V718">
        <v>3.6674000000000002</v>
      </c>
      <c r="W718">
        <v>1.1406000000000001</v>
      </c>
      <c r="X718">
        <v>276.56</v>
      </c>
      <c r="Y718">
        <v>352.21</v>
      </c>
      <c r="Z718">
        <v>-73.122</v>
      </c>
      <c r="AA718">
        <v>-19.085999999999999</v>
      </c>
      <c r="AB718" s="27">
        <v>100</v>
      </c>
      <c r="AC718" s="27">
        <v>100</v>
      </c>
      <c r="AD718">
        <v>1.2662</v>
      </c>
      <c r="AE718">
        <v>2.6311</v>
      </c>
      <c r="AF718">
        <v>327.20999999999998</v>
      </c>
      <c r="AG718">
        <v>-32.097000000000001</v>
      </c>
      <c r="AH718">
        <v>10.108000000000001</v>
      </c>
      <c r="AI718">
        <v>0.19334999999999999</v>
      </c>
      <c r="AJ718" s="2">
        <v>8.9295000000000006E-8</v>
      </c>
    </row>
    <row r="719" spans="1:36" x14ac:dyDescent="0.25">
      <c r="A719" s="17">
        <f t="shared" si="23"/>
        <v>41773</v>
      </c>
      <c r="B719">
        <v>5</v>
      </c>
      <c r="C719">
        <v>14</v>
      </c>
      <c r="D719">
        <v>20</v>
      </c>
      <c r="E719">
        <v>0</v>
      </c>
      <c r="F719">
        <v>134</v>
      </c>
      <c r="G719">
        <v>2000</v>
      </c>
      <c r="H719">
        <f t="shared" si="22"/>
        <v>134.83333333333334</v>
      </c>
      <c r="I719">
        <v>336.61</v>
      </c>
      <c r="J719">
        <v>4.1096000000000004</v>
      </c>
      <c r="K719">
        <v>8.3245000000000005</v>
      </c>
      <c r="L719">
        <v>7.2141999999999999</v>
      </c>
      <c r="M719">
        <v>70.305999999999997</v>
      </c>
      <c r="N719">
        <v>1031</v>
      </c>
      <c r="O719">
        <v>0</v>
      </c>
      <c r="P719">
        <v>770.24</v>
      </c>
      <c r="Q719">
        <v>4.6540000000000002E-3</v>
      </c>
      <c r="R719">
        <v>1.2726999999999999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272.27</v>
      </c>
      <c r="Y719">
        <v>347.4</v>
      </c>
      <c r="Z719">
        <v>-75.135000000000005</v>
      </c>
      <c r="AA719">
        <v>-23.954000000000001</v>
      </c>
      <c r="AB719" s="27">
        <v>100</v>
      </c>
      <c r="AC719" s="27">
        <v>100</v>
      </c>
      <c r="AD719">
        <v>1.2693000000000001</v>
      </c>
      <c r="AE719">
        <v>2.7084000000000001</v>
      </c>
      <c r="AF719">
        <v>330.96</v>
      </c>
      <c r="AG719">
        <v>-42.215000000000003</v>
      </c>
      <c r="AH719">
        <v>10.462</v>
      </c>
      <c r="AI719">
        <v>0.24435000000000001</v>
      </c>
      <c r="AJ719" s="2">
        <v>1.1156E-7</v>
      </c>
    </row>
    <row r="720" spans="1:36" x14ac:dyDescent="0.25">
      <c r="A720" s="17">
        <f t="shared" si="23"/>
        <v>41773</v>
      </c>
      <c r="B720">
        <v>5</v>
      </c>
      <c r="C720">
        <v>14</v>
      </c>
      <c r="D720">
        <v>20</v>
      </c>
      <c r="E720">
        <v>30</v>
      </c>
      <c r="F720">
        <v>134</v>
      </c>
      <c r="G720">
        <v>2030</v>
      </c>
      <c r="H720">
        <f t="shared" si="22"/>
        <v>134.85416666666669</v>
      </c>
      <c r="I720">
        <v>325.63</v>
      </c>
      <c r="J720">
        <v>3.2004999999999999</v>
      </c>
      <c r="K720">
        <v>7.6345000000000001</v>
      </c>
      <c r="L720">
        <v>6.4067999999999996</v>
      </c>
      <c r="M720">
        <v>73.944999999999993</v>
      </c>
      <c r="N720">
        <v>1031.3</v>
      </c>
      <c r="O720">
        <v>0</v>
      </c>
      <c r="P720">
        <v>773.02</v>
      </c>
      <c r="Q720">
        <v>4.6695E-3</v>
      </c>
      <c r="R720">
        <v>1.2762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278.77999999999997</v>
      </c>
      <c r="Y720">
        <v>343.95</v>
      </c>
      <c r="Z720">
        <v>-65.17</v>
      </c>
      <c r="AA720">
        <v>-27.204999999999998</v>
      </c>
      <c r="AB720" s="27">
        <v>100</v>
      </c>
      <c r="AC720" s="27">
        <v>100</v>
      </c>
      <c r="AD720">
        <v>1.2726</v>
      </c>
      <c r="AE720">
        <v>2.0689000000000002</v>
      </c>
      <c r="AF720">
        <v>320.31</v>
      </c>
      <c r="AG720">
        <v>-24.477</v>
      </c>
      <c r="AH720">
        <v>4.2291999999999996</v>
      </c>
      <c r="AI720">
        <v>0.12536</v>
      </c>
      <c r="AJ720" s="2">
        <v>9.9963999999999994E-8</v>
      </c>
    </row>
    <row r="721" spans="1:36" x14ac:dyDescent="0.25">
      <c r="A721" s="17">
        <f t="shared" si="23"/>
        <v>41773</v>
      </c>
      <c r="B721">
        <v>5</v>
      </c>
      <c r="C721">
        <v>14</v>
      </c>
      <c r="D721">
        <v>21</v>
      </c>
      <c r="E721">
        <v>0</v>
      </c>
      <c r="F721">
        <v>134</v>
      </c>
      <c r="G721">
        <v>2100</v>
      </c>
      <c r="H721">
        <f t="shared" si="22"/>
        <v>134.875</v>
      </c>
      <c r="I721">
        <v>317.52999999999997</v>
      </c>
      <c r="J721">
        <v>2.5762999999999998</v>
      </c>
      <c r="K721">
        <v>6.5434000000000001</v>
      </c>
      <c r="L721">
        <v>4.9446000000000003</v>
      </c>
      <c r="M721">
        <v>80.043999999999997</v>
      </c>
      <c r="N721">
        <v>1031.4000000000001</v>
      </c>
      <c r="O721">
        <v>0</v>
      </c>
      <c r="P721">
        <v>776.9</v>
      </c>
      <c r="Q721">
        <v>4.6925999999999999E-3</v>
      </c>
      <c r="R721">
        <v>1.2811999999999999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266.91000000000003</v>
      </c>
      <c r="Y721">
        <v>338.18</v>
      </c>
      <c r="Z721">
        <v>-71.272000000000006</v>
      </c>
      <c r="AA721">
        <v>-30.800999999999998</v>
      </c>
      <c r="AB721" s="27">
        <v>100</v>
      </c>
      <c r="AC721" s="27">
        <v>100</v>
      </c>
      <c r="AD721">
        <v>1.2755000000000001</v>
      </c>
      <c r="AE721">
        <v>1.7786999999999999</v>
      </c>
      <c r="AF721">
        <v>311.39999999999998</v>
      </c>
      <c r="AG721">
        <v>-18.13</v>
      </c>
      <c r="AH721">
        <v>0.87060999999999999</v>
      </c>
      <c r="AI721" s="2">
        <v>8.9715000000000003E-2</v>
      </c>
      <c r="AJ721" s="2">
        <v>8.7702E-8</v>
      </c>
    </row>
    <row r="722" spans="1:36" x14ac:dyDescent="0.25">
      <c r="A722" s="17">
        <f t="shared" si="23"/>
        <v>41773</v>
      </c>
      <c r="B722">
        <v>5</v>
      </c>
      <c r="C722">
        <v>14</v>
      </c>
      <c r="D722">
        <v>21</v>
      </c>
      <c r="E722">
        <v>30</v>
      </c>
      <c r="F722">
        <v>134</v>
      </c>
      <c r="G722">
        <v>2130</v>
      </c>
      <c r="H722">
        <f t="shared" si="22"/>
        <v>134.89583333333334</v>
      </c>
      <c r="I722">
        <v>316.27</v>
      </c>
      <c r="J722">
        <v>2.5042</v>
      </c>
      <c r="K722">
        <v>5.4588000000000001</v>
      </c>
      <c r="L722">
        <v>3.4611000000000001</v>
      </c>
      <c r="M722">
        <v>84.728999999999999</v>
      </c>
      <c r="N722">
        <v>1031.7</v>
      </c>
      <c r="O722">
        <v>0</v>
      </c>
      <c r="P722">
        <v>762.8</v>
      </c>
      <c r="Q722">
        <v>4.6059999999999999E-3</v>
      </c>
      <c r="R722">
        <v>1.2866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264.67</v>
      </c>
      <c r="Y722">
        <v>333.22</v>
      </c>
      <c r="Z722">
        <v>-68.546000000000006</v>
      </c>
      <c r="AA722">
        <v>-33.348999999999997</v>
      </c>
      <c r="AB722" s="27">
        <v>100</v>
      </c>
      <c r="AC722" s="27">
        <v>100</v>
      </c>
      <c r="AD722">
        <v>1.2790999999999999</v>
      </c>
      <c r="AE722">
        <v>1.7313000000000001</v>
      </c>
      <c r="AF722">
        <v>310.52999999999997</v>
      </c>
      <c r="AG722">
        <v>-10.461</v>
      </c>
      <c r="AH722">
        <v>-0.41261999999999999</v>
      </c>
      <c r="AI722" s="2">
        <v>6.4712000000000006E-2</v>
      </c>
      <c r="AJ722" s="2">
        <v>7.2757999999999995E-8</v>
      </c>
    </row>
    <row r="723" spans="1:36" x14ac:dyDescent="0.25">
      <c r="A723" s="17">
        <f t="shared" si="23"/>
        <v>41773</v>
      </c>
      <c r="B723">
        <v>5</v>
      </c>
      <c r="C723">
        <v>14</v>
      </c>
      <c r="D723">
        <v>22</v>
      </c>
      <c r="E723">
        <v>0</v>
      </c>
      <c r="F723">
        <v>134</v>
      </c>
      <c r="G723">
        <v>2200</v>
      </c>
      <c r="H723">
        <f t="shared" si="22"/>
        <v>134.91666666666666</v>
      </c>
      <c r="I723">
        <v>310.02999999999997</v>
      </c>
      <c r="J723">
        <v>2.7406000000000001</v>
      </c>
      <c r="K723">
        <v>5.9905999999999997</v>
      </c>
      <c r="L723">
        <v>3.4327999999999999</v>
      </c>
      <c r="M723">
        <v>84.328999999999994</v>
      </c>
      <c r="N723">
        <v>1031.9000000000001</v>
      </c>
      <c r="O723">
        <v>0</v>
      </c>
      <c r="P723">
        <v>787.99</v>
      </c>
      <c r="Q723">
        <v>4.7574000000000002E-3</v>
      </c>
      <c r="R723">
        <v>1.2844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281.24</v>
      </c>
      <c r="Y723">
        <v>336.5</v>
      </c>
      <c r="Z723">
        <v>-55.262999999999998</v>
      </c>
      <c r="AA723">
        <v>-32.729999999999997</v>
      </c>
      <c r="AB723" s="27">
        <v>100</v>
      </c>
      <c r="AC723" s="27">
        <v>100</v>
      </c>
      <c r="AD723">
        <v>1.2794000000000001</v>
      </c>
      <c r="AE723">
        <v>1.9238</v>
      </c>
      <c r="AF723">
        <v>304.5</v>
      </c>
      <c r="AG723">
        <v>-23.965</v>
      </c>
      <c r="AH723">
        <v>0.72833999999999999</v>
      </c>
      <c r="AI723">
        <v>0.12179</v>
      </c>
      <c r="AJ723" s="2">
        <v>1.5842000000000001E-7</v>
      </c>
    </row>
    <row r="724" spans="1:36" x14ac:dyDescent="0.25">
      <c r="A724" s="17">
        <f t="shared" si="23"/>
        <v>41773</v>
      </c>
      <c r="B724">
        <v>5</v>
      </c>
      <c r="C724">
        <v>14</v>
      </c>
      <c r="D724">
        <v>22</v>
      </c>
      <c r="E724">
        <v>30</v>
      </c>
      <c r="F724">
        <v>134</v>
      </c>
      <c r="G724">
        <v>2230</v>
      </c>
      <c r="H724">
        <f t="shared" si="22"/>
        <v>134.9375</v>
      </c>
      <c r="I724">
        <v>321.89999999999998</v>
      </c>
      <c r="J724">
        <v>2.4466999999999999</v>
      </c>
      <c r="K724">
        <v>5.4335000000000004</v>
      </c>
      <c r="L724">
        <v>3.9308000000000001</v>
      </c>
      <c r="M724">
        <v>86.531000000000006</v>
      </c>
      <c r="N724">
        <v>1032.0999999999999</v>
      </c>
      <c r="O724">
        <v>0</v>
      </c>
      <c r="P724">
        <v>777.76</v>
      </c>
      <c r="Q724">
        <v>4.6949000000000001E-3</v>
      </c>
      <c r="R724">
        <v>1.2870999999999999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269.10000000000002</v>
      </c>
      <c r="Y724">
        <v>333.06</v>
      </c>
      <c r="Z724">
        <v>-63.962000000000003</v>
      </c>
      <c r="AA724">
        <v>-32.896000000000001</v>
      </c>
      <c r="AB724" s="27">
        <v>100</v>
      </c>
      <c r="AC724" s="27">
        <v>100</v>
      </c>
      <c r="AD724">
        <v>1.2811999999999999</v>
      </c>
      <c r="AE724">
        <v>1.6192</v>
      </c>
      <c r="AF724">
        <v>316.68</v>
      </c>
      <c r="AG724">
        <v>-9.4385999999999992</v>
      </c>
      <c r="AH724" s="2">
        <v>2.8715000000000001E-2</v>
      </c>
      <c r="AI724" s="2">
        <v>6.6945000000000005E-2</v>
      </c>
      <c r="AJ724" s="2">
        <v>5.9253000000000001E-8</v>
      </c>
    </row>
    <row r="725" spans="1:36" x14ac:dyDescent="0.25">
      <c r="A725" s="17">
        <f t="shared" si="23"/>
        <v>41773</v>
      </c>
      <c r="B725">
        <v>5</v>
      </c>
      <c r="C725">
        <v>14</v>
      </c>
      <c r="D725">
        <v>23</v>
      </c>
      <c r="E725">
        <v>0</v>
      </c>
      <c r="F725">
        <v>134</v>
      </c>
      <c r="G725">
        <v>2300</v>
      </c>
      <c r="H725">
        <f t="shared" si="22"/>
        <v>134.95833333333334</v>
      </c>
      <c r="I725">
        <v>315</v>
      </c>
      <c r="J725">
        <v>2.0440999999999998</v>
      </c>
      <c r="K725">
        <v>5.5286999999999997</v>
      </c>
      <c r="L725">
        <v>3.6594000000000002</v>
      </c>
      <c r="M725">
        <v>87.741</v>
      </c>
      <c r="N725">
        <v>1032.4000000000001</v>
      </c>
      <c r="O725">
        <v>0</v>
      </c>
      <c r="P725">
        <v>793.95</v>
      </c>
      <c r="Q725">
        <v>4.7911999999999998E-3</v>
      </c>
      <c r="R725">
        <v>1.2870999999999999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297.83</v>
      </c>
      <c r="Y725">
        <v>336.6</v>
      </c>
      <c r="Z725">
        <v>-38.771999999999998</v>
      </c>
      <c r="AA725">
        <v>-31.504000000000001</v>
      </c>
      <c r="AB725" s="27">
        <v>100</v>
      </c>
      <c r="AC725" s="27">
        <v>100</v>
      </c>
      <c r="AD725">
        <v>1.2819</v>
      </c>
      <c r="AE725">
        <v>1.4360999999999999</v>
      </c>
      <c r="AF725">
        <v>310.2</v>
      </c>
      <c r="AG725">
        <v>-6.7747000000000002</v>
      </c>
      <c r="AH725">
        <v>0.23793</v>
      </c>
      <c r="AI725" s="2">
        <v>6.3243999999999995E-2</v>
      </c>
      <c r="AJ725" s="2">
        <v>6.5216999999999994E-8</v>
      </c>
    </row>
    <row r="726" spans="1:36" x14ac:dyDescent="0.25">
      <c r="A726" s="17">
        <f t="shared" si="23"/>
        <v>41773</v>
      </c>
      <c r="B726">
        <v>5</v>
      </c>
      <c r="C726">
        <v>14</v>
      </c>
      <c r="D726">
        <v>23</v>
      </c>
      <c r="E726">
        <v>30</v>
      </c>
      <c r="F726">
        <v>134</v>
      </c>
      <c r="G726">
        <v>2330</v>
      </c>
      <c r="H726">
        <f t="shared" si="22"/>
        <v>134.97916666666669</v>
      </c>
      <c r="I726">
        <v>320.97000000000003</v>
      </c>
      <c r="J726">
        <v>2.2825000000000002</v>
      </c>
      <c r="K726">
        <v>5.5580999999999996</v>
      </c>
      <c r="L726">
        <v>4.0618999999999996</v>
      </c>
      <c r="M726">
        <v>87.444999999999993</v>
      </c>
      <c r="N726">
        <v>1032.5999999999999</v>
      </c>
      <c r="O726">
        <v>0</v>
      </c>
      <c r="P726">
        <v>792.9</v>
      </c>
      <c r="Q726">
        <v>4.7841999999999997E-3</v>
      </c>
      <c r="R726">
        <v>1.2870999999999999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277.5</v>
      </c>
      <c r="Y726">
        <v>334.71</v>
      </c>
      <c r="Z726">
        <v>-57.209000000000003</v>
      </c>
      <c r="AA726">
        <v>-30.449000000000002</v>
      </c>
      <c r="AB726" s="27">
        <v>100</v>
      </c>
      <c r="AC726" s="27">
        <v>100</v>
      </c>
      <c r="AD726">
        <v>1.2822</v>
      </c>
      <c r="AE726">
        <v>1.6063000000000001</v>
      </c>
      <c r="AF726">
        <v>316.51</v>
      </c>
      <c r="AG726">
        <v>-10.396000000000001</v>
      </c>
      <c r="AH726">
        <v>-0.42153000000000002</v>
      </c>
      <c r="AI726" s="2">
        <v>8.2442000000000001E-2</v>
      </c>
      <c r="AJ726" s="2">
        <v>7.7280000000000001E-8</v>
      </c>
    </row>
    <row r="727" spans="1:36" x14ac:dyDescent="0.25">
      <c r="A727" s="17">
        <f t="shared" si="23"/>
        <v>41774</v>
      </c>
      <c r="B727">
        <v>5</v>
      </c>
      <c r="C727">
        <v>15</v>
      </c>
      <c r="D727">
        <v>0</v>
      </c>
      <c r="E727">
        <v>0</v>
      </c>
      <c r="F727">
        <v>135</v>
      </c>
      <c r="G727">
        <v>0</v>
      </c>
      <c r="H727">
        <f t="shared" si="22"/>
        <v>135</v>
      </c>
      <c r="I727">
        <v>314.83</v>
      </c>
      <c r="J727">
        <v>2.0682999999999998</v>
      </c>
      <c r="K727">
        <v>4.8616000000000001</v>
      </c>
      <c r="L727">
        <v>2.9068000000000001</v>
      </c>
      <c r="M727">
        <v>90.018000000000001</v>
      </c>
      <c r="N727">
        <v>1032.7</v>
      </c>
      <c r="O727">
        <v>0</v>
      </c>
      <c r="P727">
        <v>777.51</v>
      </c>
      <c r="Q727">
        <v>4.6905999999999996E-3</v>
      </c>
      <c r="R727">
        <v>1.2906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263.01</v>
      </c>
      <c r="Y727">
        <v>327.39</v>
      </c>
      <c r="Z727">
        <v>-64.378</v>
      </c>
      <c r="AA727">
        <v>-34.357999999999997</v>
      </c>
      <c r="AB727" s="27">
        <v>99.99722222222222</v>
      </c>
      <c r="AC727" s="27">
        <v>99.99722222222222</v>
      </c>
      <c r="AD727">
        <v>1.2838000000000001</v>
      </c>
      <c r="AE727">
        <v>1.3876999999999999</v>
      </c>
      <c r="AF727">
        <v>309.64</v>
      </c>
      <c r="AG727">
        <v>-5.0072999999999999</v>
      </c>
      <c r="AH727">
        <v>-0.76053000000000004</v>
      </c>
      <c r="AI727" s="2">
        <v>5.3895999999999999E-2</v>
      </c>
      <c r="AJ727" s="2">
        <v>3.5777999999999998E-8</v>
      </c>
    </row>
    <row r="728" spans="1:36" x14ac:dyDescent="0.25">
      <c r="A728" s="17">
        <f t="shared" si="23"/>
        <v>41774</v>
      </c>
      <c r="B728">
        <v>5</v>
      </c>
      <c r="C728">
        <v>15</v>
      </c>
      <c r="D728">
        <v>0</v>
      </c>
      <c r="E728">
        <v>30</v>
      </c>
      <c r="F728">
        <v>135</v>
      </c>
      <c r="G728">
        <v>30</v>
      </c>
      <c r="H728">
        <f t="shared" si="22"/>
        <v>135.02083333333334</v>
      </c>
      <c r="I728">
        <v>298.93</v>
      </c>
      <c r="J728">
        <v>1.7951999999999999</v>
      </c>
      <c r="K728">
        <v>4.9226000000000001</v>
      </c>
      <c r="L728">
        <v>1.6375999999999999</v>
      </c>
      <c r="M728">
        <v>90.284000000000006</v>
      </c>
      <c r="N728">
        <v>1032.7</v>
      </c>
      <c r="O728">
        <v>0</v>
      </c>
      <c r="P728">
        <v>783.05</v>
      </c>
      <c r="Q728">
        <v>4.7239999999999999E-3</v>
      </c>
      <c r="R728">
        <v>1.2903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262.7</v>
      </c>
      <c r="Y728">
        <v>324.12</v>
      </c>
      <c r="Z728">
        <v>-61.421999999999997</v>
      </c>
      <c r="AA728">
        <v>-37.290999999999997</v>
      </c>
      <c r="AB728" s="27">
        <v>99.99722222222222</v>
      </c>
      <c r="AC728" s="27">
        <v>99.99722222222222</v>
      </c>
      <c r="AD728">
        <v>1.2843</v>
      </c>
      <c r="AE728">
        <v>1.0891999999999999</v>
      </c>
      <c r="AF728">
        <v>293.38</v>
      </c>
      <c r="AG728">
        <v>-8.3272999999999993</v>
      </c>
      <c r="AH728">
        <v>-1.7539</v>
      </c>
      <c r="AI728" s="2">
        <v>2.7611E-2</v>
      </c>
      <c r="AJ728" s="2">
        <v>1.0542E-7</v>
      </c>
    </row>
    <row r="729" spans="1:36" x14ac:dyDescent="0.25">
      <c r="A729" s="17">
        <f t="shared" si="23"/>
        <v>41774</v>
      </c>
      <c r="B729">
        <v>5</v>
      </c>
      <c r="C729">
        <v>15</v>
      </c>
      <c r="D729">
        <v>1</v>
      </c>
      <c r="E729">
        <v>0</v>
      </c>
      <c r="F729">
        <v>135</v>
      </c>
      <c r="G729">
        <v>100</v>
      </c>
      <c r="H729">
        <f t="shared" si="22"/>
        <v>135.04166666666666</v>
      </c>
      <c r="I729">
        <v>287.67</v>
      </c>
      <c r="J729">
        <v>1.1358999999999999</v>
      </c>
      <c r="K729">
        <v>4.5133999999999999</v>
      </c>
      <c r="L729">
        <v>0.49114000000000002</v>
      </c>
      <c r="M729">
        <v>92.376000000000005</v>
      </c>
      <c r="N729">
        <v>1032.5999999999999</v>
      </c>
      <c r="O729">
        <v>0</v>
      </c>
      <c r="P729">
        <v>778.6</v>
      </c>
      <c r="Q729">
        <v>4.6977E-3</v>
      </c>
      <c r="R729">
        <v>1.292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261.33</v>
      </c>
      <c r="Y729">
        <v>320.02</v>
      </c>
      <c r="Z729">
        <v>-58.694000000000003</v>
      </c>
      <c r="AA729">
        <v>-38.881</v>
      </c>
      <c r="AB729" s="27">
        <v>100</v>
      </c>
      <c r="AC729" s="27">
        <v>100</v>
      </c>
      <c r="AD729">
        <v>1.2863</v>
      </c>
      <c r="AE729">
        <v>0.42875000000000002</v>
      </c>
      <c r="AF729">
        <v>284.39</v>
      </c>
      <c r="AG729">
        <v>-6.1997999999999998</v>
      </c>
      <c r="AH729">
        <v>-1.333</v>
      </c>
      <c r="AI729" s="2">
        <v>4.0718999999999998E-2</v>
      </c>
      <c r="AJ729" s="2">
        <v>9.0076000000000005E-8</v>
      </c>
    </row>
    <row r="730" spans="1:36" x14ac:dyDescent="0.25">
      <c r="A730" s="17">
        <f t="shared" si="23"/>
        <v>41774</v>
      </c>
      <c r="B730">
        <v>5</v>
      </c>
      <c r="C730">
        <v>15</v>
      </c>
      <c r="D730">
        <v>1</v>
      </c>
      <c r="E730">
        <v>30</v>
      </c>
      <c r="F730">
        <v>135</v>
      </c>
      <c r="G730">
        <v>130</v>
      </c>
      <c r="H730">
        <f t="shared" si="22"/>
        <v>135.0625</v>
      </c>
      <c r="I730">
        <v>278.33</v>
      </c>
      <c r="J730">
        <v>1.1327</v>
      </c>
      <c r="K730">
        <v>3.8066</v>
      </c>
      <c r="L730">
        <v>-0.57086000000000003</v>
      </c>
      <c r="M730">
        <v>95.558000000000007</v>
      </c>
      <c r="N730">
        <v>1032.5</v>
      </c>
      <c r="O730">
        <v>0</v>
      </c>
      <c r="P730">
        <v>766.47</v>
      </c>
      <c r="Q730">
        <v>4.6243999999999999E-3</v>
      </c>
      <c r="R730">
        <v>1.2954000000000001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272.33999999999997</v>
      </c>
      <c r="Y730">
        <v>318.76</v>
      </c>
      <c r="Z730">
        <v>-46.420999999999999</v>
      </c>
      <c r="AA730">
        <v>-41.051000000000002</v>
      </c>
      <c r="AB730" s="27">
        <v>100</v>
      </c>
      <c r="AC730" s="27">
        <v>100</v>
      </c>
      <c r="AD730">
        <v>1.2879</v>
      </c>
      <c r="AE730">
        <v>0.68974999999999997</v>
      </c>
      <c r="AF730">
        <v>249.84</v>
      </c>
      <c r="AG730">
        <v>-3.5697999999999999</v>
      </c>
      <c r="AH730">
        <v>-1.5470999999999999</v>
      </c>
      <c r="AI730" s="2">
        <v>3.3916000000000002E-2</v>
      </c>
      <c r="AJ730" s="2">
        <v>7.3960999999999996E-8</v>
      </c>
    </row>
    <row r="731" spans="1:36" x14ac:dyDescent="0.25">
      <c r="A731" s="17">
        <f t="shared" si="23"/>
        <v>41774</v>
      </c>
      <c r="B731">
        <v>5</v>
      </c>
      <c r="C731">
        <v>15</v>
      </c>
      <c r="D731">
        <v>2</v>
      </c>
      <c r="E731">
        <v>0</v>
      </c>
      <c r="F731">
        <v>135</v>
      </c>
      <c r="G731">
        <v>200</v>
      </c>
      <c r="H731">
        <f t="shared" si="22"/>
        <v>135.08333333333334</v>
      </c>
      <c r="I731">
        <v>285.60000000000002</v>
      </c>
      <c r="J731">
        <v>1.3487</v>
      </c>
      <c r="K731">
        <v>4.7773000000000003</v>
      </c>
      <c r="L731">
        <v>1.0916999999999999</v>
      </c>
      <c r="M731">
        <v>93.638000000000005</v>
      </c>
      <c r="N731">
        <v>1032.8</v>
      </c>
      <c r="O731">
        <v>0</v>
      </c>
      <c r="P731">
        <v>804.15</v>
      </c>
      <c r="Q731">
        <v>4.8513999999999996E-3</v>
      </c>
      <c r="R731">
        <v>1.2908999999999999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310.83999999999997</v>
      </c>
      <c r="Y731">
        <v>330.43</v>
      </c>
      <c r="Z731">
        <v>-19.593</v>
      </c>
      <c r="AA731">
        <v>-35.610999999999997</v>
      </c>
      <c r="AB731" s="27">
        <v>100</v>
      </c>
      <c r="AC731" s="27">
        <v>100</v>
      </c>
      <c r="AD731">
        <v>1.2870999999999999</v>
      </c>
      <c r="AE731">
        <v>0.88243000000000005</v>
      </c>
      <c r="AF731">
        <v>270.94</v>
      </c>
      <c r="AG731">
        <v>-16.646000000000001</v>
      </c>
      <c r="AH731">
        <v>-2.1219000000000001</v>
      </c>
      <c r="AI731" s="2">
        <v>8.2873000000000002E-2</v>
      </c>
      <c r="AJ731" s="2">
        <v>3.4119E-7</v>
      </c>
    </row>
    <row r="732" spans="1:36" x14ac:dyDescent="0.25">
      <c r="A732" s="17">
        <f t="shared" si="23"/>
        <v>41774</v>
      </c>
      <c r="B732">
        <v>5</v>
      </c>
      <c r="C732">
        <v>15</v>
      </c>
      <c r="D732">
        <v>2</v>
      </c>
      <c r="E732">
        <v>30</v>
      </c>
      <c r="F732">
        <v>135</v>
      </c>
      <c r="G732">
        <v>230</v>
      </c>
      <c r="H732">
        <f t="shared" si="22"/>
        <v>135.10416666666669</v>
      </c>
      <c r="I732">
        <v>303.45999999999998</v>
      </c>
      <c r="J732">
        <v>2.1968999999999999</v>
      </c>
      <c r="K732">
        <v>5.6936999999999998</v>
      </c>
      <c r="L732">
        <v>4.1087999999999996</v>
      </c>
      <c r="M732">
        <v>90.338999999999999</v>
      </c>
      <c r="N732">
        <v>1032.9000000000001</v>
      </c>
      <c r="O732">
        <v>0</v>
      </c>
      <c r="P732">
        <v>826.81</v>
      </c>
      <c r="Q732">
        <v>4.9880000000000002E-3</v>
      </c>
      <c r="R732">
        <v>1.2867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327.7</v>
      </c>
      <c r="Y732">
        <v>338.44</v>
      </c>
      <c r="Z732">
        <v>-10.734</v>
      </c>
      <c r="AA732">
        <v>-28.434999999999999</v>
      </c>
      <c r="AB732" s="27">
        <v>100</v>
      </c>
      <c r="AC732" s="27">
        <v>100</v>
      </c>
      <c r="AD732">
        <v>1.2842</v>
      </c>
      <c r="AE732">
        <v>1.6524000000000001</v>
      </c>
      <c r="AF732">
        <v>297.33999999999997</v>
      </c>
      <c r="AG732">
        <v>-11.254</v>
      </c>
      <c r="AH732">
        <v>4.1818</v>
      </c>
      <c r="AI732">
        <v>0.13047</v>
      </c>
      <c r="AJ732" s="2">
        <v>1.5997E-7</v>
      </c>
    </row>
    <row r="733" spans="1:36" x14ac:dyDescent="0.25">
      <c r="A733" s="17">
        <f t="shared" si="23"/>
        <v>41774</v>
      </c>
      <c r="B733">
        <v>5</v>
      </c>
      <c r="C733">
        <v>15</v>
      </c>
      <c r="D733">
        <v>3</v>
      </c>
      <c r="E733">
        <v>0</v>
      </c>
      <c r="F733">
        <v>135</v>
      </c>
      <c r="G733">
        <v>300</v>
      </c>
      <c r="H733">
        <f t="shared" si="22"/>
        <v>135.125</v>
      </c>
      <c r="I733">
        <v>309.99</v>
      </c>
      <c r="J733">
        <v>2.0653000000000001</v>
      </c>
      <c r="K733">
        <v>5.9706999999999999</v>
      </c>
      <c r="L733">
        <v>5.2138</v>
      </c>
      <c r="M733">
        <v>89.352999999999994</v>
      </c>
      <c r="N733">
        <v>1032.9000000000001</v>
      </c>
      <c r="O733">
        <v>0</v>
      </c>
      <c r="P733">
        <v>833.69</v>
      </c>
      <c r="Q733">
        <v>5.0292000000000002E-3</v>
      </c>
      <c r="R733">
        <v>1.2855000000000001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330.25</v>
      </c>
      <c r="Y733">
        <v>340.61</v>
      </c>
      <c r="Z733">
        <v>-10.356</v>
      </c>
      <c r="AA733">
        <v>-23.22</v>
      </c>
      <c r="AB733" s="27">
        <v>100</v>
      </c>
      <c r="AC733" s="27">
        <v>100</v>
      </c>
      <c r="AD733">
        <v>1.2829999999999999</v>
      </c>
      <c r="AE733">
        <v>1.4983</v>
      </c>
      <c r="AF733">
        <v>303.97000000000003</v>
      </c>
      <c r="AG733">
        <v>-8.5833999999999993</v>
      </c>
      <c r="AH733">
        <v>5.0171999999999999</v>
      </c>
      <c r="AI733">
        <v>0.11021</v>
      </c>
      <c r="AJ733" s="2">
        <v>1.4887999999999999E-7</v>
      </c>
    </row>
    <row r="734" spans="1:36" x14ac:dyDescent="0.25">
      <c r="A734" s="17">
        <f t="shared" si="23"/>
        <v>41774</v>
      </c>
      <c r="B734">
        <v>5</v>
      </c>
      <c r="C734">
        <v>15</v>
      </c>
      <c r="D734">
        <v>3</v>
      </c>
      <c r="E734">
        <v>30</v>
      </c>
      <c r="F734">
        <v>135</v>
      </c>
      <c r="G734">
        <v>330</v>
      </c>
      <c r="H734">
        <f t="shared" si="22"/>
        <v>135.14583333333334</v>
      </c>
      <c r="I734">
        <v>305.57</v>
      </c>
      <c r="J734">
        <v>2.1107999999999998</v>
      </c>
      <c r="K734">
        <v>6.1683000000000003</v>
      </c>
      <c r="L734">
        <v>5.5757000000000003</v>
      </c>
      <c r="M734">
        <v>89.117999999999995</v>
      </c>
      <c r="N734">
        <v>1033</v>
      </c>
      <c r="O734">
        <v>0</v>
      </c>
      <c r="P734">
        <v>842.96</v>
      </c>
      <c r="Q734">
        <v>5.0848000000000004E-3</v>
      </c>
      <c r="R734">
        <v>1.2847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331.31</v>
      </c>
      <c r="Y734">
        <v>341.93</v>
      </c>
      <c r="Z734">
        <v>-10.618</v>
      </c>
      <c r="AA734">
        <v>-20.138000000000002</v>
      </c>
      <c r="AB734" s="27">
        <v>100</v>
      </c>
      <c r="AC734" s="27">
        <v>100</v>
      </c>
      <c r="AD734">
        <v>1.2823</v>
      </c>
      <c r="AE734">
        <v>1.4923999999999999</v>
      </c>
      <c r="AF734">
        <v>301.54000000000002</v>
      </c>
      <c r="AG734">
        <v>-10.595000000000001</v>
      </c>
      <c r="AH734">
        <v>7.7146999999999997</v>
      </c>
      <c r="AI734">
        <v>0.13077</v>
      </c>
      <c r="AJ734" s="2">
        <v>1.6017000000000001E-7</v>
      </c>
    </row>
    <row r="735" spans="1:36" x14ac:dyDescent="0.25">
      <c r="A735" s="17">
        <f t="shared" si="23"/>
        <v>41774</v>
      </c>
      <c r="B735">
        <v>5</v>
      </c>
      <c r="C735">
        <v>15</v>
      </c>
      <c r="D735">
        <v>4</v>
      </c>
      <c r="E735">
        <v>0</v>
      </c>
      <c r="F735">
        <v>135</v>
      </c>
      <c r="G735">
        <v>400</v>
      </c>
      <c r="H735">
        <f t="shared" si="22"/>
        <v>135.16666666666666</v>
      </c>
      <c r="I735">
        <v>310.10000000000002</v>
      </c>
      <c r="J735">
        <v>2.0449999999999999</v>
      </c>
      <c r="K735">
        <v>6.3558000000000003</v>
      </c>
      <c r="L735">
        <v>5.8567999999999998</v>
      </c>
      <c r="M735">
        <v>87.736999999999995</v>
      </c>
      <c r="N735">
        <v>1033.2</v>
      </c>
      <c r="O735">
        <v>1.4903</v>
      </c>
      <c r="P735">
        <v>840.73</v>
      </c>
      <c r="Q735">
        <v>5.0705999999999998E-3</v>
      </c>
      <c r="R735">
        <v>1.284</v>
      </c>
      <c r="S735">
        <v>0</v>
      </c>
      <c r="T735">
        <v>0</v>
      </c>
      <c r="U735">
        <v>0</v>
      </c>
      <c r="V735">
        <v>0.66832000000000003</v>
      </c>
      <c r="W735">
        <v>0</v>
      </c>
      <c r="X735">
        <v>332.65</v>
      </c>
      <c r="Y735">
        <v>343.09</v>
      </c>
      <c r="Z735">
        <v>-9.7712000000000003</v>
      </c>
      <c r="AA735">
        <v>-18.666</v>
      </c>
      <c r="AB735" s="27">
        <v>100</v>
      </c>
      <c r="AC735" s="27">
        <v>100</v>
      </c>
      <c r="AD735">
        <v>1.2814000000000001</v>
      </c>
      <c r="AE735">
        <v>1.518</v>
      </c>
      <c r="AF735">
        <v>303.20999999999998</v>
      </c>
      <c r="AG735">
        <v>-8.4484999999999992</v>
      </c>
      <c r="AH735">
        <v>6.3453999999999997</v>
      </c>
      <c r="AI735">
        <v>0.11294</v>
      </c>
      <c r="AJ735" s="2">
        <v>1.4042000000000001E-7</v>
      </c>
    </row>
    <row r="736" spans="1:36" x14ac:dyDescent="0.25">
      <c r="A736" s="17">
        <f t="shared" si="23"/>
        <v>41774</v>
      </c>
      <c r="B736">
        <v>5</v>
      </c>
      <c r="C736">
        <v>15</v>
      </c>
      <c r="D736">
        <v>4</v>
      </c>
      <c r="E736">
        <v>30</v>
      </c>
      <c r="F736">
        <v>135</v>
      </c>
      <c r="G736">
        <v>430</v>
      </c>
      <c r="H736">
        <f t="shared" si="22"/>
        <v>135.1875</v>
      </c>
      <c r="I736">
        <v>308.13</v>
      </c>
      <c r="J736">
        <v>2.5447000000000002</v>
      </c>
      <c r="K736">
        <v>6.6662999999999997</v>
      </c>
      <c r="L736">
        <v>6.1494</v>
      </c>
      <c r="M736">
        <v>85.21</v>
      </c>
      <c r="N736">
        <v>1033.5</v>
      </c>
      <c r="O736">
        <v>5.7038000000000002</v>
      </c>
      <c r="P736">
        <v>834.11</v>
      </c>
      <c r="Q736">
        <v>5.0290999999999999E-3</v>
      </c>
      <c r="R736">
        <v>1.2829999999999999</v>
      </c>
      <c r="S736">
        <v>0</v>
      </c>
      <c r="T736">
        <v>0</v>
      </c>
      <c r="U736">
        <v>0</v>
      </c>
      <c r="V736">
        <v>5.8175999999999997</v>
      </c>
      <c r="W736">
        <v>1.0674999999999999</v>
      </c>
      <c r="X736">
        <v>333.66</v>
      </c>
      <c r="Y736">
        <v>344.17</v>
      </c>
      <c r="Z736">
        <v>-5.7671999999999999</v>
      </c>
      <c r="AA736">
        <v>-16.693000000000001</v>
      </c>
      <c r="AB736" s="27">
        <v>100</v>
      </c>
      <c r="AC736" s="27">
        <v>100</v>
      </c>
      <c r="AD736">
        <v>1.2806999999999999</v>
      </c>
      <c r="AE736">
        <v>2.0341999999999998</v>
      </c>
      <c r="AF736">
        <v>304.18</v>
      </c>
      <c r="AG736">
        <v>-15.194000000000001</v>
      </c>
      <c r="AH736">
        <v>13.79</v>
      </c>
      <c r="AI736">
        <v>0.14793000000000001</v>
      </c>
      <c r="AJ736" s="2">
        <v>1.6255000000000001E-7</v>
      </c>
    </row>
    <row r="737" spans="1:36" x14ac:dyDescent="0.25">
      <c r="A737" s="17">
        <f t="shared" si="23"/>
        <v>41774</v>
      </c>
      <c r="B737">
        <v>5</v>
      </c>
      <c r="C737">
        <v>15</v>
      </c>
      <c r="D737">
        <v>5</v>
      </c>
      <c r="E737">
        <v>0</v>
      </c>
      <c r="F737">
        <v>135</v>
      </c>
      <c r="G737">
        <v>500</v>
      </c>
      <c r="H737">
        <f t="shared" si="22"/>
        <v>135.20833333333334</v>
      </c>
      <c r="I737">
        <v>316.57</v>
      </c>
      <c r="J737">
        <v>2.9903</v>
      </c>
      <c r="K737">
        <v>6.7058</v>
      </c>
      <c r="L737">
        <v>6.4074</v>
      </c>
      <c r="M737">
        <v>85.298000000000002</v>
      </c>
      <c r="N737">
        <v>1033.7</v>
      </c>
      <c r="O737">
        <v>12.776</v>
      </c>
      <c r="P737">
        <v>837.31</v>
      </c>
      <c r="Q737">
        <v>5.0473999999999996E-3</v>
      </c>
      <c r="R737">
        <v>1.2829999999999999</v>
      </c>
      <c r="S737">
        <v>0</v>
      </c>
      <c r="T737">
        <v>0</v>
      </c>
      <c r="U737">
        <v>0</v>
      </c>
      <c r="V737">
        <v>13.148999999999999</v>
      </c>
      <c r="W737">
        <v>2.6248999999999998</v>
      </c>
      <c r="X737">
        <v>333.79</v>
      </c>
      <c r="Y737">
        <v>344.96</v>
      </c>
      <c r="Z737">
        <v>-0.65105000000000002</v>
      </c>
      <c r="AA737">
        <v>-15.893000000000001</v>
      </c>
      <c r="AB737" s="27">
        <v>100</v>
      </c>
      <c r="AC737" s="27">
        <v>100</v>
      </c>
      <c r="AD737">
        <v>1.2809999999999999</v>
      </c>
      <c r="AE737">
        <v>2.3142</v>
      </c>
      <c r="AF737">
        <v>311.02999999999997</v>
      </c>
      <c r="AG737">
        <v>-13.728999999999999</v>
      </c>
      <c r="AH737">
        <v>16.757000000000001</v>
      </c>
      <c r="AI737">
        <v>0.18262999999999999</v>
      </c>
      <c r="AJ737" s="2">
        <v>1.1894E-7</v>
      </c>
    </row>
    <row r="738" spans="1:36" x14ac:dyDescent="0.25">
      <c r="A738" s="17">
        <f t="shared" si="23"/>
        <v>41774</v>
      </c>
      <c r="B738">
        <v>5</v>
      </c>
      <c r="C738">
        <v>15</v>
      </c>
      <c r="D738">
        <v>5</v>
      </c>
      <c r="E738">
        <v>30</v>
      </c>
      <c r="F738">
        <v>135</v>
      </c>
      <c r="G738">
        <v>530</v>
      </c>
      <c r="H738">
        <f t="shared" si="22"/>
        <v>135.22916666666669</v>
      </c>
      <c r="I738">
        <v>313.10000000000002</v>
      </c>
      <c r="J738">
        <v>2.9186999999999999</v>
      </c>
      <c r="K738">
        <v>6.7670000000000003</v>
      </c>
      <c r="L738">
        <v>6.5103</v>
      </c>
      <c r="M738">
        <v>84.311999999999998</v>
      </c>
      <c r="N738">
        <v>1034</v>
      </c>
      <c r="O738">
        <v>24.239000000000001</v>
      </c>
      <c r="P738">
        <v>831.08</v>
      </c>
      <c r="Q738">
        <v>5.0083000000000003E-3</v>
      </c>
      <c r="R738">
        <v>1.2831999999999999</v>
      </c>
      <c r="S738">
        <v>0</v>
      </c>
      <c r="T738">
        <v>0</v>
      </c>
      <c r="U738">
        <v>0</v>
      </c>
      <c r="V738">
        <v>25.637</v>
      </c>
      <c r="W738">
        <v>4.9168000000000003</v>
      </c>
      <c r="X738">
        <v>334.07</v>
      </c>
      <c r="Y738">
        <v>345.98</v>
      </c>
      <c r="Z738">
        <v>8.8071999999999999</v>
      </c>
      <c r="AA738">
        <v>-13.673</v>
      </c>
      <c r="AB738" s="27">
        <v>100</v>
      </c>
      <c r="AC738" s="27">
        <v>100</v>
      </c>
      <c r="AD738">
        <v>1.2813000000000001</v>
      </c>
      <c r="AE738">
        <v>2.2766999999999999</v>
      </c>
      <c r="AF738">
        <v>307.98</v>
      </c>
      <c r="AG738">
        <v>-10.565</v>
      </c>
      <c r="AH738">
        <v>18.047999999999998</v>
      </c>
      <c r="AI738">
        <v>0.18768000000000001</v>
      </c>
      <c r="AJ738" s="2">
        <v>7.8791999999999995E-8</v>
      </c>
    </row>
    <row r="739" spans="1:36" x14ac:dyDescent="0.25">
      <c r="A739" s="17">
        <f t="shared" si="23"/>
        <v>41774</v>
      </c>
      <c r="B739">
        <v>5</v>
      </c>
      <c r="C739">
        <v>15</v>
      </c>
      <c r="D739">
        <v>6</v>
      </c>
      <c r="E739">
        <v>0</v>
      </c>
      <c r="F739">
        <v>135</v>
      </c>
      <c r="G739">
        <v>600</v>
      </c>
      <c r="H739">
        <f t="shared" si="22"/>
        <v>135.25</v>
      </c>
      <c r="I739">
        <v>316.07</v>
      </c>
      <c r="J739">
        <v>2.8856999999999999</v>
      </c>
      <c r="K739">
        <v>7.0423999999999998</v>
      </c>
      <c r="L739">
        <v>6.7666000000000004</v>
      </c>
      <c r="M739">
        <v>82.587000000000003</v>
      </c>
      <c r="N739">
        <v>1034.2</v>
      </c>
      <c r="O739">
        <v>40.465000000000003</v>
      </c>
      <c r="P739">
        <v>829.69</v>
      </c>
      <c r="Q739">
        <v>4.999E-3</v>
      </c>
      <c r="R739">
        <v>1.2821</v>
      </c>
      <c r="S739">
        <v>0</v>
      </c>
      <c r="T739">
        <v>0</v>
      </c>
      <c r="U739">
        <v>0</v>
      </c>
      <c r="V739">
        <v>42.664999999999999</v>
      </c>
      <c r="W739">
        <v>8.1442999999999994</v>
      </c>
      <c r="X739">
        <v>335.52</v>
      </c>
      <c r="Y739">
        <v>347.97</v>
      </c>
      <c r="Z739">
        <v>22.065000000000001</v>
      </c>
      <c r="AA739">
        <v>-12.135999999999999</v>
      </c>
      <c r="AB739" s="27">
        <v>100</v>
      </c>
      <c r="AC739" s="27">
        <v>100</v>
      </c>
      <c r="AD739">
        <v>1.2805</v>
      </c>
      <c r="AE739">
        <v>2.1932</v>
      </c>
      <c r="AF739">
        <v>309.06</v>
      </c>
      <c r="AG739">
        <v>-10.16</v>
      </c>
      <c r="AH739">
        <v>23.242000000000001</v>
      </c>
      <c r="AI739">
        <v>0.19095999999999999</v>
      </c>
      <c r="AJ739" s="2">
        <v>3.4971999999999997E-8</v>
      </c>
    </row>
    <row r="740" spans="1:36" x14ac:dyDescent="0.25">
      <c r="A740" s="17">
        <f t="shared" si="23"/>
        <v>41774</v>
      </c>
      <c r="B740">
        <v>5</v>
      </c>
      <c r="C740">
        <v>15</v>
      </c>
      <c r="D740">
        <v>6</v>
      </c>
      <c r="E740">
        <v>30</v>
      </c>
      <c r="F740">
        <v>135</v>
      </c>
      <c r="G740">
        <v>630</v>
      </c>
      <c r="H740">
        <f t="shared" si="22"/>
        <v>135.27083333333334</v>
      </c>
      <c r="I740">
        <v>319.10000000000002</v>
      </c>
      <c r="J740">
        <v>2.7282000000000002</v>
      </c>
      <c r="K740">
        <v>7.3837000000000002</v>
      </c>
      <c r="L740">
        <v>7.2206000000000001</v>
      </c>
      <c r="M740">
        <v>81.198999999999998</v>
      </c>
      <c r="N740">
        <v>1034.4000000000001</v>
      </c>
      <c r="O740">
        <v>58.026000000000003</v>
      </c>
      <c r="P740">
        <v>835.03</v>
      </c>
      <c r="Q740">
        <v>5.0299999999999997E-3</v>
      </c>
      <c r="R740">
        <v>1.2808999999999999</v>
      </c>
      <c r="S740">
        <v>0</v>
      </c>
      <c r="T740">
        <v>0</v>
      </c>
      <c r="U740">
        <v>0</v>
      </c>
      <c r="V740">
        <v>60.29</v>
      </c>
      <c r="W740">
        <v>11.462</v>
      </c>
      <c r="X740">
        <v>337.53</v>
      </c>
      <c r="Y740">
        <v>351.04</v>
      </c>
      <c r="Z740">
        <v>35.313000000000002</v>
      </c>
      <c r="AA740">
        <v>-8.4832999999999998</v>
      </c>
      <c r="AB740" s="27">
        <v>100</v>
      </c>
      <c r="AC740" s="27">
        <v>100</v>
      </c>
      <c r="AD740">
        <v>1.2793000000000001</v>
      </c>
      <c r="AE740">
        <v>2.0470000000000002</v>
      </c>
      <c r="AF740">
        <v>313.89</v>
      </c>
      <c r="AG740">
        <v>-5.2464000000000004</v>
      </c>
      <c r="AH740">
        <v>23.5</v>
      </c>
      <c r="AI740">
        <v>0.16952</v>
      </c>
      <c r="AJ740" s="2">
        <v>-3.4099E-8</v>
      </c>
    </row>
    <row r="741" spans="1:36" x14ac:dyDescent="0.25">
      <c r="A741" s="17">
        <f t="shared" si="23"/>
        <v>41774</v>
      </c>
      <c r="B741">
        <v>5</v>
      </c>
      <c r="C741">
        <v>15</v>
      </c>
      <c r="D741">
        <v>7</v>
      </c>
      <c r="E741">
        <v>0</v>
      </c>
      <c r="F741">
        <v>135</v>
      </c>
      <c r="G741">
        <v>700</v>
      </c>
      <c r="H741">
        <f t="shared" si="22"/>
        <v>135.29166666666666</v>
      </c>
      <c r="I741">
        <v>314.10000000000002</v>
      </c>
      <c r="J741">
        <v>2.8452999999999999</v>
      </c>
      <c r="K741">
        <v>7.6509</v>
      </c>
      <c r="L741">
        <v>7.6660000000000004</v>
      </c>
      <c r="M741">
        <v>80.144000000000005</v>
      </c>
      <c r="N741">
        <v>1034.7</v>
      </c>
      <c r="O741">
        <v>78.015000000000001</v>
      </c>
      <c r="P741">
        <v>839.36</v>
      </c>
      <c r="Q741">
        <v>5.0546999999999996E-3</v>
      </c>
      <c r="R741">
        <v>1.28</v>
      </c>
      <c r="S741">
        <v>0</v>
      </c>
      <c r="T741">
        <v>0</v>
      </c>
      <c r="U741">
        <v>0</v>
      </c>
      <c r="V741">
        <v>79.816000000000003</v>
      </c>
      <c r="W741">
        <v>15.092000000000001</v>
      </c>
      <c r="X741">
        <v>339.06</v>
      </c>
      <c r="Y741">
        <v>353.3</v>
      </c>
      <c r="Z741">
        <v>50.481999999999999</v>
      </c>
      <c r="AA741">
        <v>-5.8296000000000001</v>
      </c>
      <c r="AB741" s="27">
        <v>100</v>
      </c>
      <c r="AC741" s="27">
        <v>100</v>
      </c>
      <c r="AD741">
        <v>1.2784</v>
      </c>
      <c r="AE741">
        <v>2.3125</v>
      </c>
      <c r="AF741">
        <v>309.36</v>
      </c>
      <c r="AG741">
        <v>-2.2263999999999999</v>
      </c>
      <c r="AH741">
        <v>28.504999999999999</v>
      </c>
      <c r="AI741">
        <v>0.18396999999999999</v>
      </c>
      <c r="AJ741" s="2">
        <v>-9.1014999999999998E-8</v>
      </c>
    </row>
    <row r="742" spans="1:36" x14ac:dyDescent="0.25">
      <c r="A742" s="17">
        <f t="shared" si="23"/>
        <v>41774</v>
      </c>
      <c r="B742">
        <v>5</v>
      </c>
      <c r="C742">
        <v>15</v>
      </c>
      <c r="D742">
        <v>7</v>
      </c>
      <c r="E742">
        <v>30</v>
      </c>
      <c r="F742">
        <v>135</v>
      </c>
      <c r="G742">
        <v>730</v>
      </c>
      <c r="H742">
        <f t="shared" si="22"/>
        <v>135.3125</v>
      </c>
      <c r="I742">
        <v>325.47000000000003</v>
      </c>
      <c r="J742">
        <v>3.2547999999999999</v>
      </c>
      <c r="K742">
        <v>8.0033999999999992</v>
      </c>
      <c r="L742">
        <v>8.0627999999999993</v>
      </c>
      <c r="M742">
        <v>79.42</v>
      </c>
      <c r="N742">
        <v>1035</v>
      </c>
      <c r="O742">
        <v>88.29</v>
      </c>
      <c r="P742">
        <v>852.03</v>
      </c>
      <c r="Q742">
        <v>5.1297000000000001E-3</v>
      </c>
      <c r="R742">
        <v>1.2786999999999999</v>
      </c>
      <c r="S742">
        <v>0</v>
      </c>
      <c r="T742">
        <v>0</v>
      </c>
      <c r="U742">
        <v>0</v>
      </c>
      <c r="V742">
        <v>90.602999999999994</v>
      </c>
      <c r="W742">
        <v>17.119</v>
      </c>
      <c r="X742">
        <v>340.65</v>
      </c>
      <c r="Y742">
        <v>355.38</v>
      </c>
      <c r="Z742">
        <v>58.755000000000003</v>
      </c>
      <c r="AA742">
        <v>-3.2549000000000001</v>
      </c>
      <c r="AB742" s="27">
        <v>100</v>
      </c>
      <c r="AC742" s="27">
        <v>100</v>
      </c>
      <c r="AD742">
        <v>1.2774000000000001</v>
      </c>
      <c r="AE742">
        <v>2.5811999999999999</v>
      </c>
      <c r="AF742">
        <v>318.82</v>
      </c>
      <c r="AG742" s="2">
        <v>9.3937000000000007E-2</v>
      </c>
      <c r="AH742">
        <v>34.670999999999999</v>
      </c>
      <c r="AI742">
        <v>0.22072</v>
      </c>
      <c r="AJ742" s="2">
        <v>-1.1056000000000001E-7</v>
      </c>
    </row>
    <row r="743" spans="1:36" x14ac:dyDescent="0.25">
      <c r="A743" s="17">
        <f t="shared" si="23"/>
        <v>41774</v>
      </c>
      <c r="B743">
        <v>5</v>
      </c>
      <c r="C743">
        <v>15</v>
      </c>
      <c r="D743">
        <v>8</v>
      </c>
      <c r="E743">
        <v>0</v>
      </c>
      <c r="F743">
        <v>135</v>
      </c>
      <c r="G743">
        <v>800</v>
      </c>
      <c r="H743">
        <f t="shared" si="22"/>
        <v>135.33333333333334</v>
      </c>
      <c r="I743">
        <v>324.47000000000003</v>
      </c>
      <c r="J743">
        <v>3.2538999999999998</v>
      </c>
      <c r="K743">
        <v>8.3693000000000008</v>
      </c>
      <c r="L743">
        <v>8.5213000000000001</v>
      </c>
      <c r="M743">
        <v>79.039000000000001</v>
      </c>
      <c r="N743">
        <v>1035.2</v>
      </c>
      <c r="O743">
        <v>117.17</v>
      </c>
      <c r="P743">
        <v>869.29</v>
      </c>
      <c r="Q743">
        <v>5.2331000000000001E-3</v>
      </c>
      <c r="R743">
        <v>1.2771999999999999</v>
      </c>
      <c r="S743">
        <v>0</v>
      </c>
      <c r="T743">
        <v>0</v>
      </c>
      <c r="U743">
        <v>0</v>
      </c>
      <c r="V743">
        <v>121.54</v>
      </c>
      <c r="W743">
        <v>22.925999999999998</v>
      </c>
      <c r="X743">
        <v>342.04</v>
      </c>
      <c r="Y743">
        <v>358.87</v>
      </c>
      <c r="Z743">
        <v>81.775000000000006</v>
      </c>
      <c r="AA743">
        <v>0.1241</v>
      </c>
      <c r="AB743" s="27">
        <v>100</v>
      </c>
      <c r="AC743" s="27">
        <v>100</v>
      </c>
      <c r="AD743">
        <v>1.2761</v>
      </c>
      <c r="AE743">
        <v>2.536</v>
      </c>
      <c r="AF743">
        <v>318.72000000000003</v>
      </c>
      <c r="AG743">
        <v>7.9326999999999996</v>
      </c>
      <c r="AH743">
        <v>41.616</v>
      </c>
      <c r="AI743">
        <v>0.23497000000000001</v>
      </c>
      <c r="AJ743" s="2">
        <v>-2.3236E-7</v>
      </c>
    </row>
    <row r="744" spans="1:36" x14ac:dyDescent="0.25">
      <c r="A744" s="17">
        <f t="shared" si="23"/>
        <v>41774</v>
      </c>
      <c r="B744">
        <v>5</v>
      </c>
      <c r="C744">
        <v>15</v>
      </c>
      <c r="D744">
        <v>8</v>
      </c>
      <c r="E744">
        <v>30</v>
      </c>
      <c r="F744">
        <v>135</v>
      </c>
      <c r="G744">
        <v>830</v>
      </c>
      <c r="H744">
        <f t="shared" si="22"/>
        <v>135.35416666666669</v>
      </c>
      <c r="I744">
        <v>329.97</v>
      </c>
      <c r="J744">
        <v>2.9283000000000001</v>
      </c>
      <c r="K744">
        <v>8.7911999999999999</v>
      </c>
      <c r="L744">
        <v>9.0242000000000004</v>
      </c>
      <c r="M744">
        <v>78.375</v>
      </c>
      <c r="N744">
        <v>1035.3</v>
      </c>
      <c r="O744">
        <v>144.63999999999999</v>
      </c>
      <c r="P744">
        <v>887.15</v>
      </c>
      <c r="Q744">
        <v>5.3406E-3</v>
      </c>
      <c r="R744">
        <v>1.2753000000000001</v>
      </c>
      <c r="S744">
        <v>0</v>
      </c>
      <c r="T744">
        <v>0</v>
      </c>
      <c r="U744">
        <v>0</v>
      </c>
      <c r="V744">
        <v>153</v>
      </c>
      <c r="W744">
        <v>29.34</v>
      </c>
      <c r="X744">
        <v>343.68</v>
      </c>
      <c r="Y744">
        <v>362.79</v>
      </c>
      <c r="Z744">
        <v>104.55</v>
      </c>
      <c r="AA744">
        <v>4.6051000000000002</v>
      </c>
      <c r="AB744" s="27">
        <v>100</v>
      </c>
      <c r="AC744" s="27">
        <v>100</v>
      </c>
      <c r="AD744">
        <v>1.2745</v>
      </c>
      <c r="AE744">
        <v>2.2940999999999998</v>
      </c>
      <c r="AF744">
        <v>322.92</v>
      </c>
      <c r="AG744">
        <v>11.847</v>
      </c>
      <c r="AH744">
        <v>42.585999999999999</v>
      </c>
      <c r="AI744">
        <v>0.19888</v>
      </c>
      <c r="AJ744" s="2">
        <v>-2.6809000000000001E-7</v>
      </c>
    </row>
    <row r="745" spans="1:36" x14ac:dyDescent="0.25">
      <c r="A745" s="17">
        <f t="shared" si="23"/>
        <v>41774</v>
      </c>
      <c r="B745">
        <v>5</v>
      </c>
      <c r="C745">
        <v>15</v>
      </c>
      <c r="D745">
        <v>9</v>
      </c>
      <c r="E745">
        <v>0</v>
      </c>
      <c r="F745">
        <v>135</v>
      </c>
      <c r="G745">
        <v>900</v>
      </c>
      <c r="H745">
        <f t="shared" ref="H745:H808" si="24">+F745+D745/24+E745/(24*60)</f>
        <v>135.375</v>
      </c>
      <c r="I745">
        <v>341.5</v>
      </c>
      <c r="J745">
        <v>3.7635999999999998</v>
      </c>
      <c r="K745">
        <v>9.2520000000000007</v>
      </c>
      <c r="L745">
        <v>9.8033999999999999</v>
      </c>
      <c r="M745">
        <v>75.3</v>
      </c>
      <c r="N745">
        <v>1035.5</v>
      </c>
      <c r="O745">
        <v>219.61</v>
      </c>
      <c r="P745">
        <v>879.05</v>
      </c>
      <c r="Q745">
        <v>5.2906000000000003E-3</v>
      </c>
      <c r="R745">
        <v>1.2735000000000001</v>
      </c>
      <c r="S745">
        <v>0</v>
      </c>
      <c r="T745">
        <v>0</v>
      </c>
      <c r="U745">
        <v>0</v>
      </c>
      <c r="V745">
        <v>232.8</v>
      </c>
      <c r="W745">
        <v>44.216999999999999</v>
      </c>
      <c r="X745">
        <v>345.16</v>
      </c>
      <c r="Y745">
        <v>368.42</v>
      </c>
      <c r="Z745">
        <v>165.32</v>
      </c>
      <c r="AA745">
        <v>11.581</v>
      </c>
      <c r="AB745" s="27">
        <v>100</v>
      </c>
      <c r="AC745" s="27">
        <v>100</v>
      </c>
      <c r="AD745">
        <v>1.2730999999999999</v>
      </c>
      <c r="AE745">
        <v>2.8235999999999999</v>
      </c>
      <c r="AF745">
        <v>334.7</v>
      </c>
      <c r="AG745">
        <v>23.341999999999999</v>
      </c>
      <c r="AH745">
        <v>53.350999999999999</v>
      </c>
      <c r="AI745">
        <v>0.24814</v>
      </c>
      <c r="AJ745" s="2">
        <v>-3.6456999999999999E-7</v>
      </c>
    </row>
    <row r="746" spans="1:36" x14ac:dyDescent="0.25">
      <c r="A746" s="17">
        <f t="shared" si="23"/>
        <v>41774</v>
      </c>
      <c r="B746">
        <v>5</v>
      </c>
      <c r="C746">
        <v>15</v>
      </c>
      <c r="D746">
        <v>9</v>
      </c>
      <c r="E746">
        <v>30</v>
      </c>
      <c r="F746">
        <v>135</v>
      </c>
      <c r="G746">
        <v>930</v>
      </c>
      <c r="H746">
        <f t="shared" si="24"/>
        <v>135.39583333333334</v>
      </c>
      <c r="I746">
        <v>342.03</v>
      </c>
      <c r="J746">
        <v>4.1498999999999997</v>
      </c>
      <c r="K746">
        <v>9.6956000000000007</v>
      </c>
      <c r="L746">
        <v>10.409000000000001</v>
      </c>
      <c r="M746">
        <v>75.346000000000004</v>
      </c>
      <c r="N746">
        <v>1035.7</v>
      </c>
      <c r="O746">
        <v>270.64</v>
      </c>
      <c r="P746">
        <v>906.43</v>
      </c>
      <c r="Q746">
        <v>5.4548000000000001E-3</v>
      </c>
      <c r="R746">
        <v>1.2716000000000001</v>
      </c>
      <c r="S746">
        <v>0</v>
      </c>
      <c r="T746">
        <v>0</v>
      </c>
      <c r="U746">
        <v>0</v>
      </c>
      <c r="V746">
        <v>269.83</v>
      </c>
      <c r="W746">
        <v>51.427999999999997</v>
      </c>
      <c r="X746">
        <v>346.8</v>
      </c>
      <c r="Y746">
        <v>372.2</v>
      </c>
      <c r="Z746">
        <v>193</v>
      </c>
      <c r="AA746">
        <v>16.228999999999999</v>
      </c>
      <c r="AB746" s="27">
        <v>100</v>
      </c>
      <c r="AC746" s="27">
        <v>100</v>
      </c>
      <c r="AD746">
        <v>1.2719</v>
      </c>
      <c r="AE746">
        <v>3.0057</v>
      </c>
      <c r="AF746">
        <v>333.19</v>
      </c>
      <c r="AG746">
        <v>28.416</v>
      </c>
      <c r="AH746">
        <v>58.402999999999999</v>
      </c>
      <c r="AI746">
        <v>0.24060999999999999</v>
      </c>
      <c r="AJ746" s="2">
        <v>-3.9620000000000001E-7</v>
      </c>
    </row>
    <row r="747" spans="1:36" x14ac:dyDescent="0.25">
      <c r="A747" s="17">
        <f t="shared" si="23"/>
        <v>41774</v>
      </c>
      <c r="B747">
        <v>5</v>
      </c>
      <c r="C747">
        <v>15</v>
      </c>
      <c r="D747">
        <v>10</v>
      </c>
      <c r="E747">
        <v>0</v>
      </c>
      <c r="F747">
        <v>135</v>
      </c>
      <c r="G747">
        <v>1000</v>
      </c>
      <c r="H747">
        <f t="shared" si="24"/>
        <v>135.41666666666666</v>
      </c>
      <c r="I747">
        <v>345.65</v>
      </c>
      <c r="J747">
        <v>3.9921000000000002</v>
      </c>
      <c r="K747">
        <v>9.7916000000000007</v>
      </c>
      <c r="L747">
        <v>10.67</v>
      </c>
      <c r="M747">
        <v>73.840999999999994</v>
      </c>
      <c r="N747">
        <v>1035.8</v>
      </c>
      <c r="O747">
        <v>253.29</v>
      </c>
      <c r="P747">
        <v>893.87</v>
      </c>
      <c r="Q747">
        <v>5.3785999999999999E-3</v>
      </c>
      <c r="R747">
        <v>1.2714000000000001</v>
      </c>
      <c r="S747">
        <v>0</v>
      </c>
      <c r="T747">
        <v>0</v>
      </c>
      <c r="U747">
        <v>0</v>
      </c>
      <c r="V747">
        <v>255.2</v>
      </c>
      <c r="W747">
        <v>47.832999999999998</v>
      </c>
      <c r="X747">
        <v>348.88</v>
      </c>
      <c r="Y747">
        <v>373.97</v>
      </c>
      <c r="Z747">
        <v>182.27</v>
      </c>
      <c r="AA747">
        <v>18.481000000000002</v>
      </c>
      <c r="AB747" s="27">
        <v>100</v>
      </c>
      <c r="AC747" s="27">
        <v>100</v>
      </c>
      <c r="AD747">
        <v>1.2707999999999999</v>
      </c>
      <c r="AE747">
        <v>2.7639</v>
      </c>
      <c r="AF747">
        <v>338.33</v>
      </c>
      <c r="AG747">
        <v>29.164999999999999</v>
      </c>
      <c r="AH747">
        <v>66.19</v>
      </c>
      <c r="AI747">
        <v>0.26204</v>
      </c>
      <c r="AJ747" s="2">
        <v>-4.4891000000000001E-7</v>
      </c>
    </row>
    <row r="748" spans="1:36" x14ac:dyDescent="0.25">
      <c r="A748" s="17">
        <f t="shared" si="23"/>
        <v>41774</v>
      </c>
      <c r="B748">
        <v>5</v>
      </c>
      <c r="C748">
        <v>15</v>
      </c>
      <c r="D748">
        <v>10</v>
      </c>
      <c r="E748">
        <v>30</v>
      </c>
      <c r="F748">
        <v>135</v>
      </c>
      <c r="G748">
        <v>1030</v>
      </c>
      <c r="H748">
        <f t="shared" si="24"/>
        <v>135.4375</v>
      </c>
      <c r="I748">
        <v>343.37</v>
      </c>
      <c r="J748">
        <v>3.4582999999999999</v>
      </c>
      <c r="K748">
        <v>10.326000000000001</v>
      </c>
      <c r="L748">
        <v>11.292</v>
      </c>
      <c r="M748">
        <v>74.3</v>
      </c>
      <c r="N748">
        <v>1035.8</v>
      </c>
      <c r="O748">
        <v>317.49</v>
      </c>
      <c r="P748">
        <v>932.62</v>
      </c>
      <c r="Q748">
        <v>5.6124E-3</v>
      </c>
      <c r="R748">
        <v>1.2687999999999999</v>
      </c>
      <c r="S748">
        <v>0</v>
      </c>
      <c r="T748">
        <v>0</v>
      </c>
      <c r="U748">
        <v>0</v>
      </c>
      <c r="V748">
        <v>334.3</v>
      </c>
      <c r="W748">
        <v>63.29</v>
      </c>
      <c r="X748">
        <v>350.8</v>
      </c>
      <c r="Y748">
        <v>381.09</v>
      </c>
      <c r="Z748">
        <v>240.72</v>
      </c>
      <c r="AA748">
        <v>25.757999999999999</v>
      </c>
      <c r="AB748" s="27">
        <v>100</v>
      </c>
      <c r="AC748" s="27">
        <v>100</v>
      </c>
      <c r="AD748">
        <v>1.2689999999999999</v>
      </c>
      <c r="AE748">
        <v>2.4569999999999999</v>
      </c>
      <c r="AF748">
        <v>336.52</v>
      </c>
      <c r="AG748">
        <v>40.753</v>
      </c>
      <c r="AH748">
        <v>68.091999999999999</v>
      </c>
      <c r="AI748">
        <v>0.21659999999999999</v>
      </c>
      <c r="AJ748" s="2">
        <v>-4.6353000000000002E-7</v>
      </c>
    </row>
    <row r="749" spans="1:36" x14ac:dyDescent="0.25">
      <c r="A749" s="17">
        <f t="shared" si="23"/>
        <v>41774</v>
      </c>
      <c r="B749">
        <v>5</v>
      </c>
      <c r="C749">
        <v>15</v>
      </c>
      <c r="D749">
        <v>11</v>
      </c>
      <c r="E749">
        <v>0</v>
      </c>
      <c r="F749">
        <v>135</v>
      </c>
      <c r="G749">
        <v>1100</v>
      </c>
      <c r="H749">
        <f t="shared" si="24"/>
        <v>135.45833333333334</v>
      </c>
      <c r="I749">
        <v>340.54</v>
      </c>
      <c r="J749">
        <v>3.1703999999999999</v>
      </c>
      <c r="K749">
        <v>10.81</v>
      </c>
      <c r="L749">
        <v>12.18</v>
      </c>
      <c r="M749">
        <v>72.762</v>
      </c>
      <c r="N749">
        <v>1035.8</v>
      </c>
      <c r="O749">
        <v>393.7</v>
      </c>
      <c r="P749">
        <v>942.85</v>
      </c>
      <c r="Q749">
        <v>5.6740000000000002E-3</v>
      </c>
      <c r="R749">
        <v>1.2665999999999999</v>
      </c>
      <c r="S749">
        <v>0</v>
      </c>
      <c r="T749">
        <v>0</v>
      </c>
      <c r="U749">
        <v>0</v>
      </c>
      <c r="V749">
        <v>399.14</v>
      </c>
      <c r="W749">
        <v>74.775999999999996</v>
      </c>
      <c r="X749">
        <v>352.42</v>
      </c>
      <c r="Y749">
        <v>387.29</v>
      </c>
      <c r="Z749">
        <v>289.48</v>
      </c>
      <c r="AA749">
        <v>34.009</v>
      </c>
      <c r="AB749" s="27">
        <v>100</v>
      </c>
      <c r="AC749" s="27">
        <v>100</v>
      </c>
      <c r="AD749">
        <v>1.268</v>
      </c>
      <c r="AE749">
        <v>2.4544000000000001</v>
      </c>
      <c r="AF749">
        <v>334.55</v>
      </c>
      <c r="AG749">
        <v>60.445</v>
      </c>
      <c r="AH749">
        <v>96.78</v>
      </c>
      <c r="AI749">
        <v>0.23286000000000001</v>
      </c>
      <c r="AJ749" s="2">
        <v>-6.4903000000000004E-7</v>
      </c>
    </row>
    <row r="750" spans="1:36" x14ac:dyDescent="0.25">
      <c r="A750" s="17">
        <f t="shared" si="23"/>
        <v>41774</v>
      </c>
      <c r="B750">
        <v>5</v>
      </c>
      <c r="C750">
        <v>15</v>
      </c>
      <c r="D750">
        <v>11</v>
      </c>
      <c r="E750">
        <v>30</v>
      </c>
      <c r="F750">
        <v>135</v>
      </c>
      <c r="G750">
        <v>1130</v>
      </c>
      <c r="H750">
        <f t="shared" si="24"/>
        <v>135.47916666666669</v>
      </c>
      <c r="I750">
        <v>346.18</v>
      </c>
      <c r="J750">
        <v>2.9980000000000002</v>
      </c>
      <c r="K750">
        <v>11.16</v>
      </c>
      <c r="L750">
        <v>12.993</v>
      </c>
      <c r="M750">
        <v>70.831999999999994</v>
      </c>
      <c r="N750">
        <v>1035.8</v>
      </c>
      <c r="O750">
        <v>408.58</v>
      </c>
      <c r="P750">
        <v>939.57</v>
      </c>
      <c r="Q750">
        <v>5.6546000000000001E-3</v>
      </c>
      <c r="R750">
        <v>1.2649999999999999</v>
      </c>
      <c r="S750">
        <v>0</v>
      </c>
      <c r="T750">
        <v>0</v>
      </c>
      <c r="U750">
        <v>0</v>
      </c>
      <c r="V750">
        <v>410.51</v>
      </c>
      <c r="W750">
        <v>76.100999999999999</v>
      </c>
      <c r="X750">
        <v>354.58</v>
      </c>
      <c r="Y750">
        <v>391.94</v>
      </c>
      <c r="Z750">
        <v>297.05</v>
      </c>
      <c r="AA750">
        <v>40.731999999999999</v>
      </c>
      <c r="AB750" s="27">
        <v>100</v>
      </c>
      <c r="AC750" s="27">
        <v>100</v>
      </c>
      <c r="AD750">
        <v>1.2661</v>
      </c>
      <c r="AE750">
        <v>2.1840000000000002</v>
      </c>
      <c r="AF750">
        <v>338.71</v>
      </c>
      <c r="AG750">
        <v>56.832000000000001</v>
      </c>
      <c r="AH750">
        <v>85.936999999999998</v>
      </c>
      <c r="AI750">
        <v>0.21820999999999999</v>
      </c>
      <c r="AJ750" s="2">
        <v>-5.8401999999999996E-7</v>
      </c>
    </row>
    <row r="751" spans="1:36" x14ac:dyDescent="0.25">
      <c r="A751" s="17">
        <f t="shared" si="23"/>
        <v>41774</v>
      </c>
      <c r="B751">
        <v>5</v>
      </c>
      <c r="C751">
        <v>15</v>
      </c>
      <c r="D751">
        <v>12</v>
      </c>
      <c r="E751">
        <v>0</v>
      </c>
      <c r="F751">
        <v>135</v>
      </c>
      <c r="G751">
        <v>1200</v>
      </c>
      <c r="H751">
        <f t="shared" si="24"/>
        <v>135.5</v>
      </c>
      <c r="I751">
        <v>336.77</v>
      </c>
      <c r="J751">
        <v>2.6335000000000002</v>
      </c>
      <c r="K751">
        <v>11.64</v>
      </c>
      <c r="L751">
        <v>13.226000000000001</v>
      </c>
      <c r="M751">
        <v>70.158000000000001</v>
      </c>
      <c r="N751">
        <v>1035.7</v>
      </c>
      <c r="O751">
        <v>437.18</v>
      </c>
      <c r="P751">
        <v>960.91</v>
      </c>
      <c r="Q751">
        <v>5.7837000000000001E-3</v>
      </c>
      <c r="R751">
        <v>1.2626999999999999</v>
      </c>
      <c r="S751">
        <v>0</v>
      </c>
      <c r="T751">
        <v>0</v>
      </c>
      <c r="U751">
        <v>1.6947000000000001</v>
      </c>
      <c r="V751">
        <v>435.87</v>
      </c>
      <c r="W751">
        <v>80.489999999999995</v>
      </c>
      <c r="X751">
        <v>354.09</v>
      </c>
      <c r="Y751">
        <v>395.19</v>
      </c>
      <c r="Z751">
        <v>314.27</v>
      </c>
      <c r="AA751">
        <v>42.609000000000002</v>
      </c>
      <c r="AB751" s="27">
        <v>100</v>
      </c>
      <c r="AC751" s="27">
        <v>100</v>
      </c>
      <c r="AD751">
        <v>1.2645999999999999</v>
      </c>
      <c r="AE751">
        <v>1.9602999999999999</v>
      </c>
      <c r="AF751">
        <v>330.45</v>
      </c>
      <c r="AG751">
        <v>62.62</v>
      </c>
      <c r="AH751">
        <v>105.63</v>
      </c>
      <c r="AI751">
        <v>0.22414999999999999</v>
      </c>
      <c r="AJ751" s="2">
        <v>-7.2704999999999999E-7</v>
      </c>
    </row>
    <row r="752" spans="1:36" x14ac:dyDescent="0.25">
      <c r="A752" s="17">
        <f t="shared" si="23"/>
        <v>41774</v>
      </c>
      <c r="B752">
        <v>5</v>
      </c>
      <c r="C752">
        <v>15</v>
      </c>
      <c r="D752">
        <v>12</v>
      </c>
      <c r="E752">
        <v>30</v>
      </c>
      <c r="F752">
        <v>135</v>
      </c>
      <c r="G752">
        <v>1230</v>
      </c>
      <c r="H752">
        <f t="shared" si="24"/>
        <v>135.52083333333334</v>
      </c>
      <c r="I752">
        <v>337.2</v>
      </c>
      <c r="J752">
        <v>3.0324</v>
      </c>
      <c r="K752">
        <v>11.839</v>
      </c>
      <c r="L752">
        <v>13.88</v>
      </c>
      <c r="M752">
        <v>69.016000000000005</v>
      </c>
      <c r="N752">
        <v>1035.7</v>
      </c>
      <c r="O752">
        <v>409.45</v>
      </c>
      <c r="P752">
        <v>957.45</v>
      </c>
      <c r="Q752">
        <v>5.7628000000000002E-3</v>
      </c>
      <c r="R752">
        <v>1.2619</v>
      </c>
      <c r="S752">
        <v>0</v>
      </c>
      <c r="T752">
        <v>0</v>
      </c>
      <c r="U752">
        <v>3.8028</v>
      </c>
      <c r="V752">
        <v>422.26</v>
      </c>
      <c r="W752">
        <v>77.694999999999993</v>
      </c>
      <c r="X752">
        <v>352.52</v>
      </c>
      <c r="Y752">
        <v>397.52</v>
      </c>
      <c r="Z752">
        <v>299.57</v>
      </c>
      <c r="AA752">
        <v>48.497</v>
      </c>
      <c r="AB752" s="27">
        <v>100</v>
      </c>
      <c r="AC752" s="27">
        <v>100</v>
      </c>
      <c r="AD752">
        <v>1.2633000000000001</v>
      </c>
      <c r="AE752">
        <v>2.3831000000000002</v>
      </c>
      <c r="AF752">
        <v>330.63</v>
      </c>
      <c r="AG752">
        <v>66.563000000000002</v>
      </c>
      <c r="AH752">
        <v>114.24</v>
      </c>
      <c r="AI752">
        <v>0.21778</v>
      </c>
      <c r="AJ752" s="2">
        <v>-6.3046E-7</v>
      </c>
    </row>
    <row r="753" spans="1:36" x14ac:dyDescent="0.25">
      <c r="A753" s="17">
        <f t="shared" si="23"/>
        <v>41774</v>
      </c>
      <c r="B753">
        <v>5</v>
      </c>
      <c r="C753">
        <v>15</v>
      </c>
      <c r="D753">
        <v>13</v>
      </c>
      <c r="E753">
        <v>0</v>
      </c>
      <c r="F753">
        <v>135</v>
      </c>
      <c r="G753">
        <v>1300</v>
      </c>
      <c r="H753">
        <f t="shared" si="24"/>
        <v>135.54166666666666</v>
      </c>
      <c r="I753">
        <v>315.35000000000002</v>
      </c>
      <c r="J753">
        <v>3.1654</v>
      </c>
      <c r="K753">
        <v>12.266999999999999</v>
      </c>
      <c r="L753">
        <v>13.555</v>
      </c>
      <c r="M753">
        <v>70.128</v>
      </c>
      <c r="N753">
        <v>1035.7</v>
      </c>
      <c r="O753">
        <v>656</v>
      </c>
      <c r="P753">
        <v>1001.1</v>
      </c>
      <c r="Q753">
        <v>6.0267000000000003E-3</v>
      </c>
      <c r="R753">
        <v>1.2597</v>
      </c>
      <c r="S753">
        <v>0</v>
      </c>
      <c r="T753">
        <v>0</v>
      </c>
      <c r="U753">
        <v>20.2</v>
      </c>
      <c r="V753">
        <v>701.56</v>
      </c>
      <c r="W753">
        <v>122.64</v>
      </c>
      <c r="X753">
        <v>322.72000000000003</v>
      </c>
      <c r="Y753">
        <v>406.95</v>
      </c>
      <c r="Z753">
        <v>494.68</v>
      </c>
      <c r="AA753">
        <v>56.491999999999997</v>
      </c>
      <c r="AB753" s="27">
        <v>100</v>
      </c>
      <c r="AC753" s="27">
        <v>100</v>
      </c>
      <c r="AD753">
        <v>1.2611000000000001</v>
      </c>
      <c r="AE753">
        <v>2.3129</v>
      </c>
      <c r="AF753">
        <v>309.95</v>
      </c>
      <c r="AG753">
        <v>110.44</v>
      </c>
      <c r="AH753">
        <v>155.97999999999999</v>
      </c>
      <c r="AI753">
        <v>0.25675999999999999</v>
      </c>
      <c r="AJ753" s="2">
        <v>-6.7649000000000004E-7</v>
      </c>
    </row>
    <row r="754" spans="1:36" x14ac:dyDescent="0.25">
      <c r="A754" s="17">
        <f t="shared" si="23"/>
        <v>41774</v>
      </c>
      <c r="B754">
        <v>5</v>
      </c>
      <c r="C754">
        <v>15</v>
      </c>
      <c r="D754">
        <v>13</v>
      </c>
      <c r="E754">
        <v>30</v>
      </c>
      <c r="F754">
        <v>135</v>
      </c>
      <c r="G754">
        <v>1330</v>
      </c>
      <c r="H754">
        <f t="shared" si="24"/>
        <v>135.5625</v>
      </c>
      <c r="I754">
        <v>317.8</v>
      </c>
      <c r="J754">
        <v>3.8422999999999998</v>
      </c>
      <c r="K754">
        <v>13.535</v>
      </c>
      <c r="L754">
        <v>15.37</v>
      </c>
      <c r="M754">
        <v>69.608000000000004</v>
      </c>
      <c r="N754">
        <v>1035.5999999999999</v>
      </c>
      <c r="O754">
        <v>775.22</v>
      </c>
      <c r="P754">
        <v>1080</v>
      </c>
      <c r="Q754">
        <v>6.5040999999999996E-3</v>
      </c>
      <c r="R754">
        <v>1.2537</v>
      </c>
      <c r="S754">
        <v>0</v>
      </c>
      <c r="T754">
        <v>0</v>
      </c>
      <c r="U754">
        <v>29.047000000000001</v>
      </c>
      <c r="V754">
        <v>786.74</v>
      </c>
      <c r="W754">
        <v>138.78</v>
      </c>
      <c r="X754">
        <v>323.99</v>
      </c>
      <c r="Y754">
        <v>417.81</v>
      </c>
      <c r="Z754">
        <v>554.13</v>
      </c>
      <c r="AA754">
        <v>65.186000000000007</v>
      </c>
      <c r="AB754" s="27">
        <v>100</v>
      </c>
      <c r="AC754" s="27">
        <v>100</v>
      </c>
      <c r="AD754">
        <v>1.2585</v>
      </c>
      <c r="AE754">
        <v>3.0421999999999998</v>
      </c>
      <c r="AF754">
        <v>311.5</v>
      </c>
      <c r="AG754">
        <v>145.38</v>
      </c>
      <c r="AH754">
        <v>196.58</v>
      </c>
      <c r="AI754">
        <v>0.29682999999999998</v>
      </c>
      <c r="AJ754" s="2">
        <v>-7.8347999999999997E-7</v>
      </c>
    </row>
    <row r="755" spans="1:36" x14ac:dyDescent="0.25">
      <c r="A755" s="17">
        <f t="shared" si="23"/>
        <v>41774</v>
      </c>
      <c r="B755">
        <v>5</v>
      </c>
      <c r="C755">
        <v>15</v>
      </c>
      <c r="D755">
        <v>14</v>
      </c>
      <c r="E755">
        <v>0</v>
      </c>
      <c r="F755">
        <v>135</v>
      </c>
      <c r="G755">
        <v>1400</v>
      </c>
      <c r="H755">
        <f t="shared" si="24"/>
        <v>135.58333333333334</v>
      </c>
      <c r="I755">
        <v>321.48</v>
      </c>
      <c r="J755">
        <v>3.8742999999999999</v>
      </c>
      <c r="K755">
        <v>13.856</v>
      </c>
      <c r="L755">
        <v>17.07</v>
      </c>
      <c r="M755">
        <v>64.64</v>
      </c>
      <c r="N755">
        <v>1035.5</v>
      </c>
      <c r="O755">
        <v>827.37</v>
      </c>
      <c r="P755">
        <v>1023.5</v>
      </c>
      <c r="Q755">
        <v>6.1631999999999998E-3</v>
      </c>
      <c r="R755">
        <v>1.2524999999999999</v>
      </c>
      <c r="S755">
        <v>0</v>
      </c>
      <c r="T755">
        <v>0</v>
      </c>
      <c r="U755">
        <v>29.388999999999999</v>
      </c>
      <c r="V755">
        <v>796.24</v>
      </c>
      <c r="W755">
        <v>143.72</v>
      </c>
      <c r="X755">
        <v>321.99</v>
      </c>
      <c r="Y755">
        <v>423.5</v>
      </c>
      <c r="Z755">
        <v>551.01</v>
      </c>
      <c r="AA755">
        <v>71.244</v>
      </c>
      <c r="AB755" s="27">
        <v>100</v>
      </c>
      <c r="AC755" s="27">
        <v>100</v>
      </c>
      <c r="AD755">
        <v>1.2563</v>
      </c>
      <c r="AE755">
        <v>2.8748</v>
      </c>
      <c r="AF755">
        <v>314.58</v>
      </c>
      <c r="AG755">
        <v>150.91999999999999</v>
      </c>
      <c r="AH755">
        <v>204.83</v>
      </c>
      <c r="AI755">
        <v>0.26828000000000002</v>
      </c>
      <c r="AJ755" s="2">
        <v>-7.3455000000000002E-7</v>
      </c>
    </row>
    <row r="756" spans="1:36" x14ac:dyDescent="0.25">
      <c r="A756" s="17">
        <f t="shared" si="23"/>
        <v>41774</v>
      </c>
      <c r="B756">
        <v>5</v>
      </c>
      <c r="C756">
        <v>15</v>
      </c>
      <c r="D756">
        <v>14</v>
      </c>
      <c r="E756">
        <v>30</v>
      </c>
      <c r="F756">
        <v>135</v>
      </c>
      <c r="G756">
        <v>1430</v>
      </c>
      <c r="H756">
        <f t="shared" si="24"/>
        <v>135.60416666666669</v>
      </c>
      <c r="I756">
        <v>332.79</v>
      </c>
      <c r="J756">
        <v>3.5461</v>
      </c>
      <c r="K756">
        <v>13.445</v>
      </c>
      <c r="L756">
        <v>15.654</v>
      </c>
      <c r="M756">
        <v>63.13</v>
      </c>
      <c r="N756">
        <v>1035.5</v>
      </c>
      <c r="O756">
        <v>537.79999999999995</v>
      </c>
      <c r="P756">
        <v>973.24</v>
      </c>
      <c r="Q756">
        <v>5.8592000000000002E-3</v>
      </c>
      <c r="R756">
        <v>1.2544999999999999</v>
      </c>
      <c r="S756">
        <v>0</v>
      </c>
      <c r="T756">
        <v>0</v>
      </c>
      <c r="U756">
        <v>12.36</v>
      </c>
      <c r="V756">
        <v>483.48</v>
      </c>
      <c r="W756">
        <v>89.224999999999994</v>
      </c>
      <c r="X756">
        <v>343.79</v>
      </c>
      <c r="Y756">
        <v>410.6</v>
      </c>
      <c r="Z756">
        <v>327.44</v>
      </c>
      <c r="AA756">
        <v>53.569000000000003</v>
      </c>
      <c r="AB756" s="27">
        <v>100</v>
      </c>
      <c r="AC756" s="27">
        <v>100</v>
      </c>
      <c r="AD756">
        <v>1.2559</v>
      </c>
      <c r="AE756">
        <v>2.5013999999999998</v>
      </c>
      <c r="AF756">
        <v>325.02</v>
      </c>
      <c r="AG756">
        <v>83.200999999999993</v>
      </c>
      <c r="AH756">
        <v>155.52000000000001</v>
      </c>
      <c r="AI756">
        <v>0.26218000000000002</v>
      </c>
      <c r="AJ756" s="2">
        <v>-7.4885000000000004E-7</v>
      </c>
    </row>
    <row r="757" spans="1:36" x14ac:dyDescent="0.25">
      <c r="A757" s="17">
        <f t="shared" si="23"/>
        <v>41774</v>
      </c>
      <c r="B757">
        <v>5</v>
      </c>
      <c r="C757">
        <v>15</v>
      </c>
      <c r="D757">
        <v>15</v>
      </c>
      <c r="E757">
        <v>0</v>
      </c>
      <c r="F757">
        <v>135</v>
      </c>
      <c r="G757">
        <v>1500</v>
      </c>
      <c r="H757">
        <f t="shared" si="24"/>
        <v>135.625</v>
      </c>
      <c r="I757">
        <v>355.2</v>
      </c>
      <c r="J757">
        <v>3.0661999999999998</v>
      </c>
      <c r="K757">
        <v>13.411</v>
      </c>
      <c r="L757">
        <v>15.068</v>
      </c>
      <c r="M757">
        <v>61.473999999999997</v>
      </c>
      <c r="N757">
        <v>1035.5</v>
      </c>
      <c r="O757">
        <v>384.08</v>
      </c>
      <c r="P757">
        <v>945.55</v>
      </c>
      <c r="Q757">
        <v>5.6924000000000002E-3</v>
      </c>
      <c r="R757">
        <v>1.2546999999999999</v>
      </c>
      <c r="S757">
        <v>0</v>
      </c>
      <c r="T757">
        <v>0</v>
      </c>
      <c r="U757">
        <v>5.0286999999999997</v>
      </c>
      <c r="V757">
        <v>371.76</v>
      </c>
      <c r="W757">
        <v>71.302000000000007</v>
      </c>
      <c r="X757">
        <v>356.3</v>
      </c>
      <c r="Y757">
        <v>405.5</v>
      </c>
      <c r="Z757">
        <v>251.26</v>
      </c>
      <c r="AA757">
        <v>46.99</v>
      </c>
      <c r="AB757" s="27">
        <v>100</v>
      </c>
      <c r="AC757" s="27">
        <v>100</v>
      </c>
      <c r="AD757">
        <v>1.2556</v>
      </c>
      <c r="AE757">
        <v>2.1269</v>
      </c>
      <c r="AF757">
        <v>345.19</v>
      </c>
      <c r="AG757">
        <v>57.154000000000003</v>
      </c>
      <c r="AH757">
        <v>152.9</v>
      </c>
      <c r="AI757">
        <v>0.24015</v>
      </c>
      <c r="AJ757" s="2">
        <v>-7.4588999999999996E-7</v>
      </c>
    </row>
    <row r="758" spans="1:36" x14ac:dyDescent="0.25">
      <c r="A758" s="17">
        <f t="shared" si="23"/>
        <v>41774</v>
      </c>
      <c r="B758">
        <v>5</v>
      </c>
      <c r="C758">
        <v>15</v>
      </c>
      <c r="D758">
        <v>15</v>
      </c>
      <c r="E758">
        <v>30</v>
      </c>
      <c r="F758">
        <v>135</v>
      </c>
      <c r="G758">
        <v>1530</v>
      </c>
      <c r="H758">
        <f t="shared" si="24"/>
        <v>135.64583333333334</v>
      </c>
      <c r="I758">
        <v>6.2026000000000003</v>
      </c>
      <c r="J758">
        <v>2.7233999999999998</v>
      </c>
      <c r="K758">
        <v>13.5</v>
      </c>
      <c r="L758">
        <v>14.548999999999999</v>
      </c>
      <c r="M758">
        <v>62.182000000000002</v>
      </c>
      <c r="N758">
        <v>1035.5</v>
      </c>
      <c r="O758">
        <v>321.17</v>
      </c>
      <c r="P758">
        <v>961.91</v>
      </c>
      <c r="Q758">
        <v>5.7911999999999998E-3</v>
      </c>
      <c r="R758">
        <v>1.2542</v>
      </c>
      <c r="S758">
        <v>0</v>
      </c>
      <c r="T758">
        <v>0</v>
      </c>
      <c r="U758">
        <v>6.5754000000000001</v>
      </c>
      <c r="V758">
        <v>309.31</v>
      </c>
      <c r="W758">
        <v>59.722000000000001</v>
      </c>
      <c r="X758">
        <v>348.5</v>
      </c>
      <c r="Y758">
        <v>401.12</v>
      </c>
      <c r="Z758">
        <v>196.97</v>
      </c>
      <c r="AA758">
        <v>37.231000000000002</v>
      </c>
      <c r="AB758" s="27">
        <v>100</v>
      </c>
      <c r="AC758" s="27">
        <v>100</v>
      </c>
      <c r="AD758">
        <v>1.2549999999999999</v>
      </c>
      <c r="AE758">
        <v>2.0099</v>
      </c>
      <c r="AF758">
        <v>359.21</v>
      </c>
      <c r="AG758">
        <v>28.966999999999999</v>
      </c>
      <c r="AH758">
        <v>89.477999999999994</v>
      </c>
      <c r="AI758">
        <v>0.21163000000000001</v>
      </c>
      <c r="AJ758" s="2">
        <v>-4.2618999999999998E-7</v>
      </c>
    </row>
    <row r="759" spans="1:36" x14ac:dyDescent="0.25">
      <c r="A759" s="17">
        <f t="shared" si="23"/>
        <v>41774</v>
      </c>
      <c r="B759">
        <v>5</v>
      </c>
      <c r="C759">
        <v>15</v>
      </c>
      <c r="D759">
        <v>16</v>
      </c>
      <c r="E759">
        <v>0</v>
      </c>
      <c r="F759">
        <v>135</v>
      </c>
      <c r="G759">
        <v>1600</v>
      </c>
      <c r="H759">
        <f t="shared" si="24"/>
        <v>135.66666666666666</v>
      </c>
      <c r="I759">
        <v>357.64</v>
      </c>
      <c r="J759">
        <v>2.7452000000000001</v>
      </c>
      <c r="K759">
        <v>13.444000000000001</v>
      </c>
      <c r="L759">
        <v>14.692</v>
      </c>
      <c r="M759">
        <v>62.039000000000001</v>
      </c>
      <c r="N759">
        <v>1035.3</v>
      </c>
      <c r="O759">
        <v>277.05</v>
      </c>
      <c r="P759">
        <v>956.29</v>
      </c>
      <c r="Q759">
        <v>5.7578999999999998E-3</v>
      </c>
      <c r="R759">
        <v>1.2543</v>
      </c>
      <c r="S759">
        <v>0</v>
      </c>
      <c r="T759">
        <v>0</v>
      </c>
      <c r="U759">
        <v>2.2469999999999999</v>
      </c>
      <c r="V759">
        <v>266.91000000000003</v>
      </c>
      <c r="W759">
        <v>50.792999999999999</v>
      </c>
      <c r="X759">
        <v>351.62</v>
      </c>
      <c r="Y759">
        <v>398.58</v>
      </c>
      <c r="Z759">
        <v>169.15</v>
      </c>
      <c r="AA759">
        <v>32.152000000000001</v>
      </c>
      <c r="AB759" s="27">
        <v>100</v>
      </c>
      <c r="AC759" s="27">
        <v>100</v>
      </c>
      <c r="AD759">
        <v>1.2545999999999999</v>
      </c>
      <c r="AE759">
        <v>2.1158000000000001</v>
      </c>
      <c r="AF759">
        <v>349.47</v>
      </c>
      <c r="AG759">
        <v>17.966000000000001</v>
      </c>
      <c r="AH759">
        <v>73.906000000000006</v>
      </c>
      <c r="AI759">
        <v>0.17502000000000001</v>
      </c>
      <c r="AJ759" s="2">
        <v>-3.6713999999999999E-7</v>
      </c>
    </row>
    <row r="760" spans="1:36" x14ac:dyDescent="0.25">
      <c r="A760" s="17">
        <f t="shared" si="23"/>
        <v>41774</v>
      </c>
      <c r="B760">
        <v>5</v>
      </c>
      <c r="C760">
        <v>15</v>
      </c>
      <c r="D760">
        <v>16</v>
      </c>
      <c r="E760">
        <v>30</v>
      </c>
      <c r="F760">
        <v>135</v>
      </c>
      <c r="G760">
        <v>1630</v>
      </c>
      <c r="H760">
        <f t="shared" si="24"/>
        <v>135.6875</v>
      </c>
      <c r="I760">
        <v>358.21</v>
      </c>
      <c r="J760">
        <v>2.8050000000000002</v>
      </c>
      <c r="K760">
        <v>13.407</v>
      </c>
      <c r="L760">
        <v>14.260999999999999</v>
      </c>
      <c r="M760">
        <v>62.762999999999998</v>
      </c>
      <c r="N760">
        <v>1035.3</v>
      </c>
      <c r="O760">
        <v>215.68</v>
      </c>
      <c r="P760">
        <v>965.2</v>
      </c>
      <c r="Q760">
        <v>5.8120000000000003E-3</v>
      </c>
      <c r="R760">
        <v>1.2544</v>
      </c>
      <c r="S760">
        <v>0</v>
      </c>
      <c r="T760">
        <v>0</v>
      </c>
      <c r="U760">
        <v>0.2482</v>
      </c>
      <c r="V760">
        <v>206.43</v>
      </c>
      <c r="W760">
        <v>39.600999999999999</v>
      </c>
      <c r="X760">
        <v>351.56</v>
      </c>
      <c r="Y760">
        <v>394.52</v>
      </c>
      <c r="Z760">
        <v>123.87</v>
      </c>
      <c r="AA760">
        <v>24.573</v>
      </c>
      <c r="AB760" s="27">
        <v>100</v>
      </c>
      <c r="AC760" s="27">
        <v>100</v>
      </c>
      <c r="AD760">
        <v>1.2539</v>
      </c>
      <c r="AE760">
        <v>1.9872000000000001</v>
      </c>
      <c r="AF760">
        <v>352.76</v>
      </c>
      <c r="AG760">
        <v>7.3482000000000003</v>
      </c>
      <c r="AH760">
        <v>74.837999999999994</v>
      </c>
      <c r="AI760">
        <v>0.18509999999999999</v>
      </c>
      <c r="AJ760" s="2">
        <v>-3.2509000000000001E-7</v>
      </c>
    </row>
    <row r="761" spans="1:36" x14ac:dyDescent="0.25">
      <c r="A761" s="17">
        <f t="shared" si="23"/>
        <v>41774</v>
      </c>
      <c r="B761">
        <v>5</v>
      </c>
      <c r="C761">
        <v>15</v>
      </c>
      <c r="D761">
        <v>17</v>
      </c>
      <c r="E761">
        <v>0</v>
      </c>
      <c r="F761">
        <v>135</v>
      </c>
      <c r="G761">
        <v>1700</v>
      </c>
      <c r="H761">
        <f t="shared" si="24"/>
        <v>135.70833333333334</v>
      </c>
      <c r="I761">
        <v>1.5660000000000001</v>
      </c>
      <c r="J761">
        <v>2.5102000000000002</v>
      </c>
      <c r="K761">
        <v>13.321</v>
      </c>
      <c r="L761">
        <v>13.948</v>
      </c>
      <c r="M761">
        <v>63.917000000000002</v>
      </c>
      <c r="N761">
        <v>1035.2</v>
      </c>
      <c r="O761">
        <v>183.83</v>
      </c>
      <c r="P761">
        <v>977.42</v>
      </c>
      <c r="Q761">
        <v>5.8862000000000003E-3</v>
      </c>
      <c r="R761">
        <v>1.2545999999999999</v>
      </c>
      <c r="S761">
        <v>0</v>
      </c>
      <c r="T761">
        <v>0</v>
      </c>
      <c r="U761">
        <v>0</v>
      </c>
      <c r="V761">
        <v>177.07</v>
      </c>
      <c r="W761">
        <v>34.384</v>
      </c>
      <c r="X761">
        <v>329.91</v>
      </c>
      <c r="Y761">
        <v>390.15</v>
      </c>
      <c r="Z761">
        <v>82.45</v>
      </c>
      <c r="AA761">
        <v>17.91</v>
      </c>
      <c r="AB761" s="27">
        <v>100</v>
      </c>
      <c r="AC761" s="27">
        <v>100</v>
      </c>
      <c r="AD761">
        <v>1.2541</v>
      </c>
      <c r="AE761">
        <v>1.8564000000000001</v>
      </c>
      <c r="AF761">
        <v>355.61</v>
      </c>
      <c r="AG761">
        <v>-1.6268</v>
      </c>
      <c r="AH761">
        <v>51.557000000000002</v>
      </c>
      <c r="AI761">
        <v>0.15997</v>
      </c>
      <c r="AJ761" s="2">
        <v>-2.3414E-7</v>
      </c>
    </row>
    <row r="762" spans="1:36" x14ac:dyDescent="0.25">
      <c r="A762" s="17">
        <f t="shared" si="23"/>
        <v>41774</v>
      </c>
      <c r="B762">
        <v>5</v>
      </c>
      <c r="C762">
        <v>15</v>
      </c>
      <c r="D762">
        <v>17</v>
      </c>
      <c r="E762">
        <v>30</v>
      </c>
      <c r="F762">
        <v>135</v>
      </c>
      <c r="G762">
        <v>1730</v>
      </c>
      <c r="H762">
        <f t="shared" si="24"/>
        <v>135.72916666666669</v>
      </c>
      <c r="I762">
        <v>348.98</v>
      </c>
      <c r="J762">
        <v>2.3765000000000001</v>
      </c>
      <c r="K762">
        <v>13.209</v>
      </c>
      <c r="L762">
        <v>13.519</v>
      </c>
      <c r="M762">
        <v>63.988999999999997</v>
      </c>
      <c r="N762">
        <v>1035.2</v>
      </c>
      <c r="O762">
        <v>141.71</v>
      </c>
      <c r="P762">
        <v>971.42</v>
      </c>
      <c r="Q762">
        <v>5.8498999999999999E-3</v>
      </c>
      <c r="R762">
        <v>1.2552000000000001</v>
      </c>
      <c r="S762">
        <v>0</v>
      </c>
      <c r="T762">
        <v>0</v>
      </c>
      <c r="U762">
        <v>0</v>
      </c>
      <c r="V762">
        <v>133.22</v>
      </c>
      <c r="W762">
        <v>26.094999999999999</v>
      </c>
      <c r="X762">
        <v>337.65</v>
      </c>
      <c r="Y762">
        <v>387.53</v>
      </c>
      <c r="Z762">
        <v>57.25</v>
      </c>
      <c r="AA762">
        <v>12.968</v>
      </c>
      <c r="AB762" s="27">
        <v>100</v>
      </c>
      <c r="AC762" s="27">
        <v>100</v>
      </c>
      <c r="AD762">
        <v>1.2543</v>
      </c>
      <c r="AE762">
        <v>1.6424000000000001</v>
      </c>
      <c r="AF762">
        <v>343.8</v>
      </c>
      <c r="AG762">
        <v>-4.2613000000000003</v>
      </c>
      <c r="AH762">
        <v>37.790999999999997</v>
      </c>
      <c r="AI762">
        <v>0.14288000000000001</v>
      </c>
      <c r="AJ762" s="2">
        <v>-1.3971E-7</v>
      </c>
    </row>
    <row r="763" spans="1:36" x14ac:dyDescent="0.25">
      <c r="A763" s="17">
        <f t="shared" si="23"/>
        <v>41774</v>
      </c>
      <c r="B763">
        <v>5</v>
      </c>
      <c r="C763">
        <v>15</v>
      </c>
      <c r="D763">
        <v>18</v>
      </c>
      <c r="E763">
        <v>0</v>
      </c>
      <c r="F763">
        <v>135</v>
      </c>
      <c r="G763">
        <v>1800</v>
      </c>
      <c r="H763">
        <f t="shared" si="24"/>
        <v>135.75</v>
      </c>
      <c r="I763">
        <v>352.06</v>
      </c>
      <c r="J763">
        <v>2.3182</v>
      </c>
      <c r="K763">
        <v>13.068</v>
      </c>
      <c r="L763">
        <v>13.266999999999999</v>
      </c>
      <c r="M763">
        <v>64.893000000000001</v>
      </c>
      <c r="N763">
        <v>1035.3</v>
      </c>
      <c r="O763">
        <v>108.33</v>
      </c>
      <c r="P763">
        <v>975.82</v>
      </c>
      <c r="Q763">
        <v>5.8761000000000004E-3</v>
      </c>
      <c r="R763">
        <v>1.2559</v>
      </c>
      <c r="S763">
        <v>0</v>
      </c>
      <c r="T763">
        <v>0</v>
      </c>
      <c r="U763">
        <v>20</v>
      </c>
      <c r="V763">
        <v>100.44</v>
      </c>
      <c r="W763">
        <v>20.678999999999998</v>
      </c>
      <c r="X763">
        <v>335.72</v>
      </c>
      <c r="Y763">
        <v>383.8</v>
      </c>
      <c r="Z763">
        <v>31.675000000000001</v>
      </c>
      <c r="AA763">
        <v>8.5274999999999999</v>
      </c>
      <c r="AB763" s="27">
        <v>100</v>
      </c>
      <c r="AC763" s="27">
        <v>100</v>
      </c>
      <c r="AD763">
        <v>1.2546999999999999</v>
      </c>
      <c r="AE763">
        <v>1.5499000000000001</v>
      </c>
      <c r="AF763">
        <v>345.65</v>
      </c>
      <c r="AG763">
        <v>-6.6158000000000001</v>
      </c>
      <c r="AH763">
        <v>27.747</v>
      </c>
      <c r="AI763">
        <v>0.12629000000000001</v>
      </c>
      <c r="AJ763" s="2">
        <v>-3.9056999999999997E-8</v>
      </c>
    </row>
    <row r="764" spans="1:36" x14ac:dyDescent="0.25">
      <c r="A764" s="17">
        <f t="shared" si="23"/>
        <v>41774</v>
      </c>
      <c r="B764">
        <v>5</v>
      </c>
      <c r="C764">
        <v>15</v>
      </c>
      <c r="D764">
        <v>18</v>
      </c>
      <c r="E764">
        <v>30</v>
      </c>
      <c r="F764">
        <v>135</v>
      </c>
      <c r="G764">
        <v>1830</v>
      </c>
      <c r="H764">
        <f t="shared" si="24"/>
        <v>135.77083333333334</v>
      </c>
      <c r="I764">
        <v>348.3</v>
      </c>
      <c r="J764">
        <v>2.5347</v>
      </c>
      <c r="K764">
        <v>12.148999999999999</v>
      </c>
      <c r="L764">
        <v>11.968999999999999</v>
      </c>
      <c r="M764">
        <v>68.656000000000006</v>
      </c>
      <c r="N764">
        <v>1035.4000000000001</v>
      </c>
      <c r="O764">
        <v>61.197000000000003</v>
      </c>
      <c r="P764">
        <v>971.72</v>
      </c>
      <c r="Q764">
        <v>5.8512E-3</v>
      </c>
      <c r="R764">
        <v>1.26</v>
      </c>
      <c r="S764">
        <v>0</v>
      </c>
      <c r="T764">
        <v>0</v>
      </c>
      <c r="U764">
        <v>20</v>
      </c>
      <c r="V764">
        <v>53.182000000000002</v>
      </c>
      <c r="W764">
        <v>10.855</v>
      </c>
      <c r="X764">
        <v>309.25</v>
      </c>
      <c r="Y764">
        <v>374.19</v>
      </c>
      <c r="Z764">
        <v>-22.614000000000001</v>
      </c>
      <c r="AA764">
        <v>-0.83681000000000005</v>
      </c>
      <c r="AB764" s="27">
        <v>100</v>
      </c>
      <c r="AC764" s="27">
        <v>100</v>
      </c>
      <c r="AD764">
        <v>1.2573000000000001</v>
      </c>
      <c r="AE764">
        <v>1.5334000000000001</v>
      </c>
      <c r="AF764">
        <v>341.46</v>
      </c>
      <c r="AG764">
        <v>-10.266999999999999</v>
      </c>
      <c r="AH764">
        <v>9.1798999999999999</v>
      </c>
      <c r="AI764">
        <v>0.11683</v>
      </c>
      <c r="AJ764" s="2">
        <v>6.8446000000000001E-9</v>
      </c>
    </row>
    <row r="765" spans="1:36" x14ac:dyDescent="0.25">
      <c r="A765" s="17">
        <f t="shared" si="23"/>
        <v>41774</v>
      </c>
      <c r="B765">
        <v>5</v>
      </c>
      <c r="C765">
        <v>15</v>
      </c>
      <c r="D765">
        <v>19</v>
      </c>
      <c r="E765">
        <v>0</v>
      </c>
      <c r="F765">
        <v>135</v>
      </c>
      <c r="G765">
        <v>1900</v>
      </c>
      <c r="H765">
        <f t="shared" si="24"/>
        <v>135.79166666666666</v>
      </c>
      <c r="I765">
        <v>350.27</v>
      </c>
      <c r="J765">
        <v>2.4535999999999998</v>
      </c>
      <c r="K765">
        <v>11.853</v>
      </c>
      <c r="L765">
        <v>11.487</v>
      </c>
      <c r="M765">
        <v>72.111000000000004</v>
      </c>
      <c r="N765">
        <v>1035.4000000000001</v>
      </c>
      <c r="O765">
        <v>37.771999999999998</v>
      </c>
      <c r="P765">
        <v>1001.5</v>
      </c>
      <c r="Q765">
        <v>6.0304E-3</v>
      </c>
      <c r="R765">
        <v>1.2612000000000001</v>
      </c>
      <c r="S765">
        <v>0</v>
      </c>
      <c r="T765">
        <v>0</v>
      </c>
      <c r="U765">
        <v>20</v>
      </c>
      <c r="V765">
        <v>33.747999999999998</v>
      </c>
      <c r="W765">
        <v>9.2517999999999994</v>
      </c>
      <c r="X765">
        <v>323.20999999999998</v>
      </c>
      <c r="Y765">
        <v>371.59</v>
      </c>
      <c r="Z765">
        <v>-23.885999999999999</v>
      </c>
      <c r="AA765">
        <v>-4.2637999999999998</v>
      </c>
      <c r="AB765" s="27">
        <v>100</v>
      </c>
      <c r="AC765" s="27">
        <v>100</v>
      </c>
      <c r="AD765">
        <v>1.2581</v>
      </c>
      <c r="AE765">
        <v>1.3543000000000001</v>
      </c>
      <c r="AF765">
        <v>344.85</v>
      </c>
      <c r="AG765">
        <v>-6.4791999999999996</v>
      </c>
      <c r="AH765">
        <v>5.4062000000000001</v>
      </c>
      <c r="AI765" s="2">
        <v>9.7089999999999996E-2</v>
      </c>
      <c r="AJ765" s="2">
        <v>3.8944000000000001E-8</v>
      </c>
    </row>
    <row r="766" spans="1:36" x14ac:dyDescent="0.25">
      <c r="A766" s="17">
        <f t="shared" si="23"/>
        <v>41774</v>
      </c>
      <c r="B766">
        <v>5</v>
      </c>
      <c r="C766">
        <v>15</v>
      </c>
      <c r="D766">
        <v>19</v>
      </c>
      <c r="E766">
        <v>30</v>
      </c>
      <c r="F766">
        <v>135</v>
      </c>
      <c r="G766">
        <v>1930</v>
      </c>
      <c r="H766">
        <f t="shared" si="24"/>
        <v>135.8125</v>
      </c>
      <c r="I766">
        <v>335.9</v>
      </c>
      <c r="J766">
        <v>2.0722999999999998</v>
      </c>
      <c r="K766">
        <v>10.672000000000001</v>
      </c>
      <c r="L766">
        <v>9.4550999999999998</v>
      </c>
      <c r="M766">
        <v>76.141999999999996</v>
      </c>
      <c r="N766">
        <v>1035.5999999999999</v>
      </c>
      <c r="O766">
        <v>8.9649999999999999</v>
      </c>
      <c r="P766">
        <v>977.5</v>
      </c>
      <c r="Q766">
        <v>5.8847999999999999E-3</v>
      </c>
      <c r="R766">
        <v>1.2667999999999999</v>
      </c>
      <c r="S766">
        <v>0</v>
      </c>
      <c r="T766">
        <v>0</v>
      </c>
      <c r="U766">
        <v>0</v>
      </c>
      <c r="V766">
        <v>4.4520999999999997</v>
      </c>
      <c r="W766">
        <v>1.0289999999999999</v>
      </c>
      <c r="X766">
        <v>292.51</v>
      </c>
      <c r="Y766">
        <v>358.43</v>
      </c>
      <c r="Z766">
        <v>-62.502000000000002</v>
      </c>
      <c r="AA766">
        <v>-14.228</v>
      </c>
      <c r="AB766" s="27">
        <v>100</v>
      </c>
      <c r="AC766" s="27">
        <v>100</v>
      </c>
      <c r="AD766">
        <v>1.2606999999999999</v>
      </c>
      <c r="AE766">
        <v>1.3949</v>
      </c>
      <c r="AF766">
        <v>328.89</v>
      </c>
      <c r="AG766">
        <v>-2.1253000000000002</v>
      </c>
      <c r="AH766">
        <v>-1.0374000000000001</v>
      </c>
      <c r="AI766" s="2">
        <v>2.494E-2</v>
      </c>
      <c r="AJ766" s="2">
        <v>-1.6181000000000001E-8</v>
      </c>
    </row>
    <row r="767" spans="1:36" x14ac:dyDescent="0.25">
      <c r="A767" s="17">
        <f t="shared" si="23"/>
        <v>41774</v>
      </c>
      <c r="B767">
        <v>5</v>
      </c>
      <c r="C767">
        <v>15</v>
      </c>
      <c r="D767">
        <v>20</v>
      </c>
      <c r="E767">
        <v>0</v>
      </c>
      <c r="F767">
        <v>135</v>
      </c>
      <c r="G767">
        <v>2000</v>
      </c>
      <c r="H767">
        <f t="shared" si="24"/>
        <v>135.83333333333334</v>
      </c>
      <c r="I767">
        <v>338.24</v>
      </c>
      <c r="J767">
        <v>1.7693000000000001</v>
      </c>
      <c r="K767">
        <v>9.2592999999999996</v>
      </c>
      <c r="L767">
        <v>6.6771000000000003</v>
      </c>
      <c r="M767">
        <v>81.378</v>
      </c>
      <c r="N767">
        <v>1035.8</v>
      </c>
      <c r="O767">
        <v>0</v>
      </c>
      <c r="P767">
        <v>950.42</v>
      </c>
      <c r="Q767">
        <v>5.7201999999999999E-3</v>
      </c>
      <c r="R767">
        <v>1.2735000000000001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285.52999999999997</v>
      </c>
      <c r="Y767">
        <v>348.21</v>
      </c>
      <c r="Z767">
        <v>-62.676000000000002</v>
      </c>
      <c r="AA767">
        <v>-23.408000000000001</v>
      </c>
      <c r="AB767" s="27">
        <v>100</v>
      </c>
      <c r="AC767" s="27">
        <v>100</v>
      </c>
      <c r="AD767">
        <v>1.2641</v>
      </c>
      <c r="AE767">
        <v>1.2796000000000001</v>
      </c>
      <c r="AF767">
        <v>328.06</v>
      </c>
      <c r="AG767">
        <v>1.9092</v>
      </c>
      <c r="AH767" s="2">
        <v>6.4002000000000003E-2</v>
      </c>
      <c r="AI767" s="2">
        <v>5.8791999999999997E-2</v>
      </c>
      <c r="AJ767" s="2">
        <v>2.7222000000000001E-8</v>
      </c>
    </row>
    <row r="768" spans="1:36" x14ac:dyDescent="0.25">
      <c r="A768" s="17">
        <f t="shared" si="23"/>
        <v>41774</v>
      </c>
      <c r="B768">
        <v>5</v>
      </c>
      <c r="C768">
        <v>15</v>
      </c>
      <c r="D768">
        <v>20</v>
      </c>
      <c r="E768">
        <v>30</v>
      </c>
      <c r="F768">
        <v>135</v>
      </c>
      <c r="G768">
        <v>2030</v>
      </c>
      <c r="H768">
        <f t="shared" si="24"/>
        <v>135.85416666666669</v>
      </c>
      <c r="I768">
        <v>341.63</v>
      </c>
      <c r="J768">
        <v>2.0316999999999998</v>
      </c>
      <c r="K768">
        <v>8.5963999999999992</v>
      </c>
      <c r="L768">
        <v>4.9962999999999997</v>
      </c>
      <c r="M768">
        <v>83.42</v>
      </c>
      <c r="N768">
        <v>1035.9000000000001</v>
      </c>
      <c r="O768">
        <v>0</v>
      </c>
      <c r="P768">
        <v>931.82</v>
      </c>
      <c r="Q768">
        <v>5.6068999999999997E-3</v>
      </c>
      <c r="R768">
        <v>1.2767999999999999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282.95999999999998</v>
      </c>
      <c r="Y768">
        <v>343.67</v>
      </c>
      <c r="Z768">
        <v>-60.719000000000001</v>
      </c>
      <c r="AA768">
        <v>-27.209</v>
      </c>
      <c r="AB768" s="27">
        <v>100</v>
      </c>
      <c r="AC768" s="27">
        <v>100</v>
      </c>
      <c r="AD768">
        <v>1.2669999999999999</v>
      </c>
      <c r="AE768">
        <v>1.393</v>
      </c>
      <c r="AF768">
        <v>331.58</v>
      </c>
      <c r="AG768">
        <v>-2.2833000000000001</v>
      </c>
      <c r="AH768" s="2">
        <v>2.5076000000000001E-2</v>
      </c>
      <c r="AI768" s="2">
        <v>5.5093000000000003E-2</v>
      </c>
      <c r="AJ768" s="2">
        <v>5.3797000000000002E-8</v>
      </c>
    </row>
    <row r="769" spans="1:36" x14ac:dyDescent="0.25">
      <c r="A769" s="17">
        <f t="shared" si="23"/>
        <v>41774</v>
      </c>
      <c r="B769">
        <v>5</v>
      </c>
      <c r="C769">
        <v>15</v>
      </c>
      <c r="D769">
        <v>21</v>
      </c>
      <c r="E769">
        <v>0</v>
      </c>
      <c r="F769">
        <v>135</v>
      </c>
      <c r="G769">
        <v>2100</v>
      </c>
      <c r="H769">
        <f t="shared" si="24"/>
        <v>135.875</v>
      </c>
      <c r="I769">
        <v>345.27</v>
      </c>
      <c r="J769">
        <v>2.0268999999999999</v>
      </c>
      <c r="K769">
        <v>7.8234000000000004</v>
      </c>
      <c r="L769">
        <v>4.2534999999999998</v>
      </c>
      <c r="M769">
        <v>86.224999999999994</v>
      </c>
      <c r="N769">
        <v>1036</v>
      </c>
      <c r="O769">
        <v>0</v>
      </c>
      <c r="P769">
        <v>913.3</v>
      </c>
      <c r="Q769">
        <v>5.4945000000000003E-3</v>
      </c>
      <c r="R769">
        <v>1.2805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281.32</v>
      </c>
      <c r="Y769">
        <v>339.74</v>
      </c>
      <c r="Z769">
        <v>-58.423000000000002</v>
      </c>
      <c r="AA769">
        <v>-30.414999999999999</v>
      </c>
      <c r="AB769" s="27">
        <v>100</v>
      </c>
      <c r="AC769" s="27">
        <v>100</v>
      </c>
      <c r="AD769">
        <v>1.2696000000000001</v>
      </c>
      <c r="AE769">
        <v>1.2799</v>
      </c>
      <c r="AF769">
        <v>331.94</v>
      </c>
      <c r="AG769">
        <v>6.0692000000000004</v>
      </c>
      <c r="AH769">
        <v>1.3845000000000001</v>
      </c>
      <c r="AI769" s="2">
        <v>5.0779999999999999E-2</v>
      </c>
      <c r="AJ769" s="2">
        <v>-2.2599E-7</v>
      </c>
    </row>
    <row r="770" spans="1:36" x14ac:dyDescent="0.25">
      <c r="A770" s="17">
        <f t="shared" si="23"/>
        <v>41774</v>
      </c>
      <c r="B770">
        <v>5</v>
      </c>
      <c r="C770">
        <v>15</v>
      </c>
      <c r="D770">
        <v>21</v>
      </c>
      <c r="E770">
        <v>30</v>
      </c>
      <c r="F770">
        <v>135</v>
      </c>
      <c r="G770">
        <v>2130</v>
      </c>
      <c r="H770">
        <f t="shared" si="24"/>
        <v>135.89583333333334</v>
      </c>
      <c r="I770">
        <v>4.5873999999999997</v>
      </c>
      <c r="J770">
        <v>1.3452</v>
      </c>
      <c r="K770">
        <v>6.9615</v>
      </c>
      <c r="L770">
        <v>3.3197000000000001</v>
      </c>
      <c r="M770">
        <v>91.510999999999996</v>
      </c>
      <c r="N770">
        <v>1036.2</v>
      </c>
      <c r="O770">
        <v>0</v>
      </c>
      <c r="P770">
        <v>913.66</v>
      </c>
      <c r="Q770">
        <v>5.4961000000000003E-3</v>
      </c>
      <c r="R770">
        <v>1.2846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279.13</v>
      </c>
      <c r="Y770">
        <v>334.36</v>
      </c>
      <c r="Z770">
        <v>-55.225999999999999</v>
      </c>
      <c r="AA770">
        <v>-33.729999999999997</v>
      </c>
      <c r="AB770" s="27">
        <v>100</v>
      </c>
      <c r="AC770" s="27">
        <v>100</v>
      </c>
      <c r="AD770">
        <v>1.2741</v>
      </c>
      <c r="AE770">
        <v>0.55830999999999997</v>
      </c>
      <c r="AF770">
        <v>356.51</v>
      </c>
      <c r="AG770">
        <v>0.34531000000000001</v>
      </c>
      <c r="AH770" s="2">
        <v>7.9837000000000005E-2</v>
      </c>
      <c r="AI770" s="2">
        <v>3.0855E-2</v>
      </c>
      <c r="AJ770" s="2">
        <v>-4.0772000000000003E-8</v>
      </c>
    </row>
    <row r="771" spans="1:36" x14ac:dyDescent="0.25">
      <c r="A771" s="17">
        <f t="shared" si="23"/>
        <v>41774</v>
      </c>
      <c r="B771">
        <v>5</v>
      </c>
      <c r="C771">
        <v>15</v>
      </c>
      <c r="D771">
        <v>22</v>
      </c>
      <c r="E771">
        <v>0</v>
      </c>
      <c r="F771">
        <v>135</v>
      </c>
      <c r="G771">
        <v>2200</v>
      </c>
      <c r="H771">
        <f t="shared" si="24"/>
        <v>135.91666666666666</v>
      </c>
      <c r="I771">
        <v>25.186</v>
      </c>
      <c r="J771">
        <v>0.95255000000000001</v>
      </c>
      <c r="K771">
        <v>6.7164000000000001</v>
      </c>
      <c r="L771">
        <v>2.2664</v>
      </c>
      <c r="M771">
        <v>94.671000000000006</v>
      </c>
      <c r="N771">
        <v>1036.0999999999999</v>
      </c>
      <c r="O771">
        <v>0</v>
      </c>
      <c r="P771">
        <v>929.95</v>
      </c>
      <c r="Q771">
        <v>5.5944999999999996E-3</v>
      </c>
      <c r="R771">
        <v>1.2856000000000001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278.02</v>
      </c>
      <c r="Y771">
        <v>332.05</v>
      </c>
      <c r="Z771">
        <v>-54.031999999999996</v>
      </c>
      <c r="AA771">
        <v>-35.478000000000002</v>
      </c>
      <c r="AB771" s="27">
        <v>100</v>
      </c>
      <c r="AC771" s="27">
        <v>100</v>
      </c>
      <c r="AD771">
        <v>1.2775000000000001</v>
      </c>
      <c r="AE771">
        <v>0.27422999999999997</v>
      </c>
      <c r="AF771">
        <v>41.758000000000003</v>
      </c>
      <c r="AG771">
        <v>-1.2910999999999999</v>
      </c>
      <c r="AH771">
        <v>0.8488</v>
      </c>
      <c r="AI771" s="2">
        <v>2.5052000000000001E-2</v>
      </c>
      <c r="AJ771" s="2">
        <v>1.0488E-7</v>
      </c>
    </row>
    <row r="772" spans="1:36" x14ac:dyDescent="0.25">
      <c r="A772" s="17">
        <f t="shared" si="23"/>
        <v>41774</v>
      </c>
      <c r="B772">
        <v>5</v>
      </c>
      <c r="C772">
        <v>15</v>
      </c>
      <c r="D772">
        <v>22</v>
      </c>
      <c r="E772">
        <v>30</v>
      </c>
      <c r="F772">
        <v>135</v>
      </c>
      <c r="G772">
        <v>2230</v>
      </c>
      <c r="H772">
        <f t="shared" si="24"/>
        <v>135.9375</v>
      </c>
      <c r="I772">
        <v>335.11</v>
      </c>
      <c r="J772">
        <v>1.4003000000000001</v>
      </c>
      <c r="K772">
        <v>6.7478999999999996</v>
      </c>
      <c r="L772">
        <v>1.7619</v>
      </c>
      <c r="M772">
        <v>93.335999999999999</v>
      </c>
      <c r="N772">
        <v>1036.2</v>
      </c>
      <c r="O772">
        <v>0</v>
      </c>
      <c r="P772">
        <v>918.79</v>
      </c>
      <c r="Q772">
        <v>5.5266999999999998E-3</v>
      </c>
      <c r="R772">
        <v>1.2856000000000001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276.32</v>
      </c>
      <c r="Y772">
        <v>330.84</v>
      </c>
      <c r="Z772">
        <v>-54.515999999999998</v>
      </c>
      <c r="AA772">
        <v>-36.752000000000002</v>
      </c>
      <c r="AB772" s="27">
        <v>100</v>
      </c>
      <c r="AC772" s="27">
        <v>100</v>
      </c>
      <c r="AD772">
        <v>1.2781</v>
      </c>
      <c r="AE772">
        <v>1.0327999999999999</v>
      </c>
      <c r="AF772">
        <v>303.89</v>
      </c>
      <c r="AG772" s="2">
        <v>-6.3172000000000006E-2</v>
      </c>
      <c r="AH772">
        <v>-0.34814000000000001</v>
      </c>
      <c r="AI772" s="2">
        <v>4.1340000000000002E-2</v>
      </c>
      <c r="AJ772" s="2">
        <v>-3.6926000000000003E-8</v>
      </c>
    </row>
    <row r="773" spans="1:36" x14ac:dyDescent="0.25">
      <c r="A773" s="17">
        <f t="shared" si="23"/>
        <v>41774</v>
      </c>
      <c r="B773">
        <v>5</v>
      </c>
      <c r="C773">
        <v>15</v>
      </c>
      <c r="D773">
        <v>23</v>
      </c>
      <c r="E773">
        <v>0</v>
      </c>
      <c r="F773">
        <v>135</v>
      </c>
      <c r="G773">
        <v>2300</v>
      </c>
      <c r="H773">
        <f t="shared" si="24"/>
        <v>135.95833333333334</v>
      </c>
      <c r="I773">
        <v>5.0500999999999996</v>
      </c>
      <c r="J773">
        <v>1.0908</v>
      </c>
      <c r="K773">
        <v>5.8960999999999997</v>
      </c>
      <c r="L773">
        <v>1.5851</v>
      </c>
      <c r="M773">
        <v>95.808000000000007</v>
      </c>
      <c r="N773">
        <v>1036.0999999999999</v>
      </c>
      <c r="O773">
        <v>0</v>
      </c>
      <c r="P773">
        <v>889.51</v>
      </c>
      <c r="Q773">
        <v>5.3506999999999999E-3</v>
      </c>
      <c r="R773">
        <v>1.2895000000000001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273.92</v>
      </c>
      <c r="Y773">
        <v>327.33</v>
      </c>
      <c r="Z773">
        <v>-53.408999999999999</v>
      </c>
      <c r="AA773">
        <v>-37.377000000000002</v>
      </c>
      <c r="AB773" s="27">
        <v>100</v>
      </c>
      <c r="AC773" s="27">
        <v>100</v>
      </c>
      <c r="AD773">
        <v>1.2806</v>
      </c>
      <c r="AE773">
        <v>0.61467000000000005</v>
      </c>
      <c r="AF773">
        <v>4.3182999999999998</v>
      </c>
      <c r="AG773">
        <v>3.1042000000000001</v>
      </c>
      <c r="AH773">
        <v>3.3607</v>
      </c>
      <c r="AI773" s="2">
        <v>4.4696E-2</v>
      </c>
      <c r="AJ773" s="2">
        <v>-1.9361E-7</v>
      </c>
    </row>
    <row r="774" spans="1:36" x14ac:dyDescent="0.25">
      <c r="A774" s="17">
        <f t="shared" si="23"/>
        <v>41774</v>
      </c>
      <c r="B774">
        <v>5</v>
      </c>
      <c r="C774">
        <v>15</v>
      </c>
      <c r="D774">
        <v>23</v>
      </c>
      <c r="E774">
        <v>30</v>
      </c>
      <c r="F774">
        <v>135</v>
      </c>
      <c r="G774">
        <v>2330</v>
      </c>
      <c r="H774">
        <f t="shared" si="24"/>
        <v>135.97916666666669</v>
      </c>
      <c r="I774">
        <v>23.797999999999998</v>
      </c>
      <c r="J774">
        <v>1.2545999999999999</v>
      </c>
      <c r="K774">
        <v>5.8129</v>
      </c>
      <c r="L774">
        <v>0.84238000000000002</v>
      </c>
      <c r="M774">
        <v>97.100999999999999</v>
      </c>
      <c r="N774">
        <v>1036</v>
      </c>
      <c r="O774">
        <v>0</v>
      </c>
      <c r="P774">
        <v>896.23</v>
      </c>
      <c r="Q774">
        <v>5.3915999999999999E-3</v>
      </c>
      <c r="R774">
        <v>1.2898000000000001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272.45</v>
      </c>
      <c r="Y774">
        <v>325.7</v>
      </c>
      <c r="Z774">
        <v>-53.255000000000003</v>
      </c>
      <c r="AA774">
        <v>-38.265999999999998</v>
      </c>
      <c r="AB774" s="27">
        <v>100</v>
      </c>
      <c r="AC774" s="27">
        <v>100</v>
      </c>
      <c r="AD774">
        <v>1.2817000000000001</v>
      </c>
      <c r="AE774">
        <v>0.58118999999999998</v>
      </c>
      <c r="AF774">
        <v>350.33</v>
      </c>
      <c r="AG774">
        <v>-1.3010999999999999</v>
      </c>
      <c r="AH774">
        <v>-4.4669999999999996</v>
      </c>
      <c r="AI774" s="2">
        <v>3.2114999999999998E-2</v>
      </c>
      <c r="AJ774" s="2">
        <v>-2.2396999999999999E-8</v>
      </c>
    </row>
    <row r="775" spans="1:36" x14ac:dyDescent="0.25">
      <c r="A775" s="17">
        <f t="shared" si="23"/>
        <v>41775</v>
      </c>
      <c r="B775">
        <v>5</v>
      </c>
      <c r="C775">
        <v>16</v>
      </c>
      <c r="D775">
        <v>0</v>
      </c>
      <c r="E775">
        <v>0</v>
      </c>
      <c r="F775">
        <v>136</v>
      </c>
      <c r="G775">
        <v>0</v>
      </c>
      <c r="H775">
        <f t="shared" si="24"/>
        <v>136</v>
      </c>
      <c r="I775">
        <v>15.257999999999999</v>
      </c>
      <c r="J775">
        <v>1.5576000000000001</v>
      </c>
      <c r="K775">
        <v>4.9880000000000004</v>
      </c>
      <c r="L775">
        <v>0.87794000000000005</v>
      </c>
      <c r="M775">
        <v>96.533000000000001</v>
      </c>
      <c r="N775">
        <v>1035.9000000000001</v>
      </c>
      <c r="O775">
        <v>0</v>
      </c>
      <c r="P775">
        <v>841.57</v>
      </c>
      <c r="Q775">
        <v>5.0623999999999999E-3</v>
      </c>
      <c r="R775">
        <v>1.2937000000000001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270.23</v>
      </c>
      <c r="Y775">
        <v>323.14999999999998</v>
      </c>
      <c r="Z775">
        <v>-52.923999999999999</v>
      </c>
      <c r="AA775">
        <v>-38.262</v>
      </c>
      <c r="AB775" s="27">
        <v>99.99722222222222</v>
      </c>
      <c r="AC775" s="27">
        <v>99.99722222222222</v>
      </c>
      <c r="AD775">
        <v>1.2839</v>
      </c>
      <c r="AE775">
        <v>0.91446000000000005</v>
      </c>
      <c r="AF775">
        <v>357.63</v>
      </c>
      <c r="AG775">
        <v>1.3608</v>
      </c>
      <c r="AH775">
        <v>-2.4218000000000002</v>
      </c>
      <c r="AI775" s="2">
        <v>3.8717000000000001E-2</v>
      </c>
      <c r="AJ775" s="2">
        <v>-1.8285E-7</v>
      </c>
    </row>
    <row r="776" spans="1:36" x14ac:dyDescent="0.25">
      <c r="A776" s="17">
        <f t="shared" si="23"/>
        <v>41775</v>
      </c>
      <c r="B776">
        <v>5</v>
      </c>
      <c r="C776">
        <v>16</v>
      </c>
      <c r="D776">
        <v>0</v>
      </c>
      <c r="E776">
        <v>30</v>
      </c>
      <c r="F776">
        <v>136</v>
      </c>
      <c r="G776">
        <v>30</v>
      </c>
      <c r="H776">
        <f t="shared" si="24"/>
        <v>136.02083333333334</v>
      </c>
      <c r="I776">
        <v>12.9</v>
      </c>
      <c r="J776">
        <v>1.1155999999999999</v>
      </c>
      <c r="K776">
        <v>4.8326000000000002</v>
      </c>
      <c r="L776">
        <v>0.62719000000000003</v>
      </c>
      <c r="M776">
        <v>98.638999999999996</v>
      </c>
      <c r="N776">
        <v>1035.7</v>
      </c>
      <c r="O776">
        <v>0</v>
      </c>
      <c r="P776">
        <v>850.46</v>
      </c>
      <c r="Q776">
        <v>5.1168999999999997E-3</v>
      </c>
      <c r="R776">
        <v>1.2942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268.77</v>
      </c>
      <c r="Y776">
        <v>320.82</v>
      </c>
      <c r="Z776">
        <v>-52.046999999999997</v>
      </c>
      <c r="AA776">
        <v>-39.302999999999997</v>
      </c>
      <c r="AB776" s="27">
        <v>99.99722222222222</v>
      </c>
      <c r="AC776" s="27">
        <v>71.291666666666671</v>
      </c>
      <c r="AD776">
        <v>1.2861</v>
      </c>
      <c r="AE776">
        <v>0.56640999999999997</v>
      </c>
      <c r="AF776">
        <v>358.65</v>
      </c>
      <c r="AG776" s="2">
        <v>4.3690999999999999E-3</v>
      </c>
      <c r="AH776">
        <v>-3.67</v>
      </c>
      <c r="AI776" s="2">
        <v>1.9205E-2</v>
      </c>
      <c r="AJ776" s="2">
        <v>1.1561E-7</v>
      </c>
    </row>
    <row r="777" spans="1:36" x14ac:dyDescent="0.25">
      <c r="A777" s="17">
        <f t="shared" ref="A777:A840" si="25">$F777+41639</f>
        <v>41775</v>
      </c>
      <c r="B777">
        <v>5</v>
      </c>
      <c r="C777">
        <v>16</v>
      </c>
      <c r="D777">
        <v>1</v>
      </c>
      <c r="E777">
        <v>0</v>
      </c>
      <c r="F777">
        <v>136</v>
      </c>
      <c r="G777">
        <v>100</v>
      </c>
      <c r="H777">
        <f t="shared" si="24"/>
        <v>136.04166666666666</v>
      </c>
      <c r="I777">
        <v>25.954000000000001</v>
      </c>
      <c r="J777">
        <v>1.0931999999999999</v>
      </c>
      <c r="K777">
        <v>4.4873000000000003</v>
      </c>
      <c r="L777">
        <v>8.1195000000000003E-2</v>
      </c>
      <c r="M777">
        <v>99.626000000000005</v>
      </c>
      <c r="N777">
        <v>1035.5999999999999</v>
      </c>
      <c r="O777">
        <v>0</v>
      </c>
      <c r="P777">
        <v>838.47</v>
      </c>
      <c r="Q777">
        <v>5.0448999999999997E-3</v>
      </c>
      <c r="R777">
        <v>1.2957000000000001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268.24</v>
      </c>
      <c r="Y777">
        <v>319.75</v>
      </c>
      <c r="Z777">
        <v>-51.508000000000003</v>
      </c>
      <c r="AA777">
        <v>-39.549999999999997</v>
      </c>
      <c r="AB777" s="27">
        <v>100</v>
      </c>
      <c r="AC777" s="27">
        <v>0</v>
      </c>
      <c r="AD777">
        <v>1.2859</v>
      </c>
      <c r="AE777">
        <v>0.62182000000000004</v>
      </c>
      <c r="AF777">
        <v>41.395000000000003</v>
      </c>
      <c r="AG777">
        <v>-5.7927</v>
      </c>
      <c r="AH777" s="34">
        <v>0</v>
      </c>
      <c r="AI777" s="2">
        <v>2.7012999999999999E-2</v>
      </c>
      <c r="AJ777" s="2">
        <v>-1.3337000000000001E-7</v>
      </c>
    </row>
    <row r="778" spans="1:36" x14ac:dyDescent="0.25">
      <c r="A778" s="17">
        <f t="shared" si="25"/>
        <v>41775</v>
      </c>
      <c r="B778">
        <v>5</v>
      </c>
      <c r="C778">
        <v>16</v>
      </c>
      <c r="D778">
        <v>1</v>
      </c>
      <c r="E778">
        <v>30</v>
      </c>
      <c r="F778">
        <v>136</v>
      </c>
      <c r="G778">
        <v>130</v>
      </c>
      <c r="H778">
        <f t="shared" si="24"/>
        <v>136.0625</v>
      </c>
      <c r="I778">
        <v>15.853</v>
      </c>
      <c r="J778">
        <v>1.0732999999999999</v>
      </c>
      <c r="K778">
        <v>4.1265999999999998</v>
      </c>
      <c r="L778">
        <v>-0.32296000000000002</v>
      </c>
      <c r="M778">
        <v>99.989000000000004</v>
      </c>
      <c r="N778">
        <v>1035.5999999999999</v>
      </c>
      <c r="O778">
        <v>0</v>
      </c>
      <c r="P778">
        <v>820.28</v>
      </c>
      <c r="Q778">
        <v>4.9354000000000004E-3</v>
      </c>
      <c r="R778">
        <v>1.2974000000000001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267.14999999999998</v>
      </c>
      <c r="Y778">
        <v>318.01</v>
      </c>
      <c r="Z778">
        <v>-50.86</v>
      </c>
      <c r="AA778">
        <v>-40.048000000000002</v>
      </c>
      <c r="AB778" s="27">
        <v>100</v>
      </c>
      <c r="AC778" s="27">
        <v>0</v>
      </c>
      <c r="AD778">
        <v>1.2797000000000001</v>
      </c>
      <c r="AE778">
        <v>0.40455000000000002</v>
      </c>
      <c r="AF778">
        <v>14.45</v>
      </c>
      <c r="AG778">
        <v>-6.6215000000000002</v>
      </c>
      <c r="AH778" s="34">
        <v>0</v>
      </c>
      <c r="AI778" s="2">
        <v>1.6664000000000002E-2</v>
      </c>
      <c r="AJ778" s="2">
        <v>-6.0402E-8</v>
      </c>
    </row>
    <row r="779" spans="1:36" x14ac:dyDescent="0.25">
      <c r="A779" s="17">
        <f t="shared" si="25"/>
        <v>41775</v>
      </c>
      <c r="B779">
        <v>5</v>
      </c>
      <c r="C779">
        <v>16</v>
      </c>
      <c r="D779">
        <v>2</v>
      </c>
      <c r="E779">
        <v>0</v>
      </c>
      <c r="F779">
        <v>136</v>
      </c>
      <c r="G779">
        <v>200</v>
      </c>
      <c r="H779">
        <f t="shared" si="24"/>
        <v>136.08333333333334</v>
      </c>
      <c r="I779">
        <v>9.4994999999999994</v>
      </c>
      <c r="J779">
        <v>1.4258</v>
      </c>
      <c r="K779">
        <v>4.0225</v>
      </c>
      <c r="L779">
        <v>-0.48688999999999999</v>
      </c>
      <c r="M779">
        <v>99.697999999999993</v>
      </c>
      <c r="N779">
        <v>1035.2</v>
      </c>
      <c r="O779">
        <v>0</v>
      </c>
      <c r="P779">
        <v>812.13</v>
      </c>
      <c r="Q779">
        <v>4.8878000000000003E-3</v>
      </c>
      <c r="R779">
        <v>1.2975000000000001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266.17</v>
      </c>
      <c r="Y779">
        <v>316.60000000000002</v>
      </c>
      <c r="Z779">
        <v>-50.432000000000002</v>
      </c>
      <c r="AA779">
        <v>-40.520000000000003</v>
      </c>
      <c r="AB779" s="27">
        <v>100</v>
      </c>
      <c r="AC779" s="27">
        <v>0</v>
      </c>
      <c r="AD779">
        <v>1.2618</v>
      </c>
      <c r="AE779">
        <v>0.79066000000000003</v>
      </c>
      <c r="AF779">
        <v>357.95</v>
      </c>
      <c r="AG779">
        <v>6.3377999999999997</v>
      </c>
      <c r="AH779" s="34">
        <v>0</v>
      </c>
      <c r="AI779" s="2">
        <v>2.6180999999999999E-2</v>
      </c>
      <c r="AJ779" s="2">
        <v>-1.9835E-7</v>
      </c>
    </row>
    <row r="780" spans="1:36" x14ac:dyDescent="0.25">
      <c r="A780" s="17">
        <f t="shared" si="25"/>
        <v>41775</v>
      </c>
      <c r="B780">
        <v>5</v>
      </c>
      <c r="C780">
        <v>16</v>
      </c>
      <c r="D780">
        <v>2</v>
      </c>
      <c r="E780">
        <v>30</v>
      </c>
      <c r="F780">
        <v>136</v>
      </c>
      <c r="G780">
        <v>230</v>
      </c>
      <c r="H780">
        <f t="shared" si="24"/>
        <v>136.10416666666669</v>
      </c>
      <c r="I780">
        <v>2.4615999999999998</v>
      </c>
      <c r="J780">
        <v>1.0278</v>
      </c>
      <c r="K780">
        <v>3.6718999999999999</v>
      </c>
      <c r="L780">
        <v>-0.57576000000000005</v>
      </c>
      <c r="M780">
        <v>99.935000000000002</v>
      </c>
      <c r="N780">
        <v>1035.0999999999999</v>
      </c>
      <c r="O780">
        <v>0</v>
      </c>
      <c r="P780">
        <v>793.99</v>
      </c>
      <c r="Q780">
        <v>4.7787999999999997E-3</v>
      </c>
      <c r="R780">
        <v>1.2990999999999999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265.5</v>
      </c>
      <c r="Y780">
        <v>315.63</v>
      </c>
      <c r="Z780">
        <v>-50.133000000000003</v>
      </c>
      <c r="AA780">
        <v>-40.706000000000003</v>
      </c>
      <c r="AB780" s="27">
        <v>100</v>
      </c>
      <c r="AC780" s="27">
        <v>0</v>
      </c>
      <c r="AD780">
        <v>1.2589999999999999</v>
      </c>
      <c r="AE780">
        <v>0.53876999999999997</v>
      </c>
      <c r="AF780">
        <v>1.0270999999999999</v>
      </c>
      <c r="AG780">
        <v>-11.249000000000001</v>
      </c>
      <c r="AH780" s="34">
        <v>0</v>
      </c>
      <c r="AI780" s="2">
        <v>3.3137E-2</v>
      </c>
      <c r="AJ780" s="2">
        <v>-1.4049000000000001E-7</v>
      </c>
    </row>
    <row r="781" spans="1:36" x14ac:dyDescent="0.25">
      <c r="A781" s="17">
        <f t="shared" si="25"/>
        <v>41775</v>
      </c>
      <c r="B781">
        <v>5</v>
      </c>
      <c r="C781">
        <v>16</v>
      </c>
      <c r="D781">
        <v>3</v>
      </c>
      <c r="E781">
        <v>0</v>
      </c>
      <c r="F781">
        <v>136</v>
      </c>
      <c r="G781">
        <v>300</v>
      </c>
      <c r="H781">
        <f t="shared" si="24"/>
        <v>136.125</v>
      </c>
      <c r="I781">
        <v>3.9260999999999999</v>
      </c>
      <c r="J781">
        <v>1.3839999999999999</v>
      </c>
      <c r="K781">
        <v>2.6459999999999999</v>
      </c>
      <c r="L781">
        <v>-0.78707000000000005</v>
      </c>
      <c r="M781">
        <v>100.04</v>
      </c>
      <c r="N781">
        <v>1035</v>
      </c>
      <c r="O781">
        <v>0</v>
      </c>
      <c r="P781">
        <v>739.52</v>
      </c>
      <c r="Q781">
        <v>4.4507000000000001E-3</v>
      </c>
      <c r="R781">
        <v>1.304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264.33</v>
      </c>
      <c r="Y781">
        <v>314.62</v>
      </c>
      <c r="Z781">
        <v>-50.287999999999997</v>
      </c>
      <c r="AA781">
        <v>-40.406999999999996</v>
      </c>
      <c r="AB781" s="27">
        <v>100</v>
      </c>
      <c r="AC781" s="27">
        <v>0</v>
      </c>
      <c r="AD781">
        <v>1.2552000000000001</v>
      </c>
      <c r="AE781">
        <v>0.81120999999999999</v>
      </c>
      <c r="AF781">
        <v>2.9314</v>
      </c>
      <c r="AG781">
        <v>26.506</v>
      </c>
      <c r="AH781" s="34">
        <v>0</v>
      </c>
      <c r="AI781" s="2">
        <v>3.5243999999999998E-2</v>
      </c>
      <c r="AJ781" s="2">
        <v>-3.3944999999999999E-7</v>
      </c>
    </row>
    <row r="782" spans="1:36" x14ac:dyDescent="0.25">
      <c r="A782" s="17">
        <f t="shared" si="25"/>
        <v>41775</v>
      </c>
      <c r="B782">
        <v>5</v>
      </c>
      <c r="C782">
        <v>16</v>
      </c>
      <c r="D782">
        <v>3</v>
      </c>
      <c r="E782">
        <v>30</v>
      </c>
      <c r="F782">
        <v>136</v>
      </c>
      <c r="G782">
        <v>330</v>
      </c>
      <c r="H782">
        <f t="shared" si="24"/>
        <v>136.14583333333334</v>
      </c>
      <c r="I782">
        <v>27.832999999999998</v>
      </c>
      <c r="J782">
        <v>1.1419999999999999</v>
      </c>
      <c r="K782">
        <v>2.6166999999999998</v>
      </c>
      <c r="L782">
        <v>-1.0818000000000001</v>
      </c>
      <c r="M782">
        <v>99.715000000000003</v>
      </c>
      <c r="N782">
        <v>1034.9000000000001</v>
      </c>
      <c r="O782">
        <v>0</v>
      </c>
      <c r="P782">
        <v>735.35</v>
      </c>
      <c r="Q782">
        <v>4.4257000000000003E-3</v>
      </c>
      <c r="R782">
        <v>1.3041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263.77999999999997</v>
      </c>
      <c r="Y782">
        <v>313.56</v>
      </c>
      <c r="Z782">
        <v>-49.78</v>
      </c>
      <c r="AA782">
        <v>-41.429000000000002</v>
      </c>
      <c r="AB782" s="27">
        <v>100</v>
      </c>
      <c r="AC782" s="27">
        <v>0</v>
      </c>
      <c r="AD782">
        <v>1.2558</v>
      </c>
      <c r="AE782">
        <v>0.30277999999999999</v>
      </c>
      <c r="AF782">
        <v>30.265000000000001</v>
      </c>
      <c r="AG782">
        <v>-22.373000000000001</v>
      </c>
      <c r="AH782" s="34">
        <v>0</v>
      </c>
      <c r="AI782" s="2">
        <v>2.6033000000000001E-2</v>
      </c>
      <c r="AJ782" s="2">
        <v>3.8141000000000003E-7</v>
      </c>
    </row>
    <row r="783" spans="1:36" x14ac:dyDescent="0.25">
      <c r="A783" s="17">
        <f t="shared" si="25"/>
        <v>41775</v>
      </c>
      <c r="B783">
        <v>5</v>
      </c>
      <c r="C783">
        <v>16</v>
      </c>
      <c r="D783">
        <v>4</v>
      </c>
      <c r="E783">
        <v>0</v>
      </c>
      <c r="F783">
        <v>136</v>
      </c>
      <c r="G783">
        <v>400</v>
      </c>
      <c r="H783">
        <f t="shared" si="24"/>
        <v>136.16666666666666</v>
      </c>
      <c r="I783">
        <v>13.074999999999999</v>
      </c>
      <c r="J783">
        <v>0.92344999999999999</v>
      </c>
      <c r="K783">
        <v>3.0032999999999999</v>
      </c>
      <c r="L783">
        <v>-1.2894000000000001</v>
      </c>
      <c r="M783">
        <v>99.625</v>
      </c>
      <c r="N783">
        <v>1034.8</v>
      </c>
      <c r="O783">
        <v>2.9535</v>
      </c>
      <c r="P783">
        <v>755.25</v>
      </c>
      <c r="Q783">
        <v>4.5465999999999996E-3</v>
      </c>
      <c r="R783">
        <v>1.302</v>
      </c>
      <c r="S783">
        <v>0</v>
      </c>
      <c r="T783">
        <v>0</v>
      </c>
      <c r="U783">
        <v>0</v>
      </c>
      <c r="V783">
        <v>3.8052999999999999</v>
      </c>
      <c r="W783">
        <v>1.5095000000000001</v>
      </c>
      <c r="X783">
        <v>262.95999999999998</v>
      </c>
      <c r="Y783">
        <v>313.62</v>
      </c>
      <c r="Z783">
        <v>-48.366</v>
      </c>
      <c r="AA783">
        <v>-41.222000000000001</v>
      </c>
      <c r="AB783" s="27">
        <v>100</v>
      </c>
      <c r="AC783" s="27">
        <v>0</v>
      </c>
      <c r="AD783">
        <v>1.2541</v>
      </c>
      <c r="AE783">
        <v>0.39828999999999998</v>
      </c>
      <c r="AF783">
        <v>337.04</v>
      </c>
      <c r="AG783">
        <v>8.0109999999999992</v>
      </c>
      <c r="AH783" s="34">
        <v>0</v>
      </c>
      <c r="AI783" s="2">
        <v>3.4515999999999998E-2</v>
      </c>
      <c r="AJ783" s="2">
        <v>1.2254000000000001E-7</v>
      </c>
    </row>
    <row r="784" spans="1:36" x14ac:dyDescent="0.25">
      <c r="A784" s="17">
        <f t="shared" si="25"/>
        <v>41775</v>
      </c>
      <c r="B784">
        <v>5</v>
      </c>
      <c r="C784">
        <v>16</v>
      </c>
      <c r="D784">
        <v>4</v>
      </c>
      <c r="E784">
        <v>30</v>
      </c>
      <c r="F784">
        <v>136</v>
      </c>
      <c r="G784">
        <v>430</v>
      </c>
      <c r="H784">
        <f t="shared" si="24"/>
        <v>136.1875</v>
      </c>
      <c r="I784">
        <v>8.7332999999999998</v>
      </c>
      <c r="J784">
        <v>0.75593999999999995</v>
      </c>
      <c r="K784">
        <v>2.7044000000000001</v>
      </c>
      <c r="L784">
        <v>-0.84055000000000002</v>
      </c>
      <c r="M784">
        <v>99.980999999999995</v>
      </c>
      <c r="N784">
        <v>1034.5999999999999</v>
      </c>
      <c r="O784">
        <v>24.34</v>
      </c>
      <c r="P784">
        <v>742.06</v>
      </c>
      <c r="Q784">
        <v>4.4676999999999998E-3</v>
      </c>
      <c r="R784">
        <v>1.3032999999999999</v>
      </c>
      <c r="S784">
        <v>0</v>
      </c>
      <c r="T784">
        <v>0</v>
      </c>
      <c r="U784">
        <v>10</v>
      </c>
      <c r="V784">
        <v>29.15</v>
      </c>
      <c r="W784">
        <v>6.8314000000000004</v>
      </c>
      <c r="X784">
        <v>263.39999999999998</v>
      </c>
      <c r="Y784">
        <v>315.52</v>
      </c>
      <c r="Z784">
        <v>-29.795000000000002</v>
      </c>
      <c r="AA784">
        <v>-39.296999999999997</v>
      </c>
      <c r="AB784" s="27">
        <v>100</v>
      </c>
      <c r="AC784" s="27">
        <v>0</v>
      </c>
      <c r="AD784">
        <v>1.2592000000000001</v>
      </c>
      <c r="AE784">
        <v>0.28483999999999998</v>
      </c>
      <c r="AF784">
        <v>9.0503999999999998</v>
      </c>
      <c r="AG784">
        <v>-8.9176000000000002</v>
      </c>
      <c r="AH784" s="34">
        <v>0</v>
      </c>
      <c r="AI784" s="2">
        <v>2.3963000000000002E-2</v>
      </c>
      <c r="AJ784" s="2">
        <v>2.5974999999999998E-7</v>
      </c>
    </row>
    <row r="785" spans="1:36" x14ac:dyDescent="0.25">
      <c r="A785" s="17">
        <f t="shared" si="25"/>
        <v>41775</v>
      </c>
      <c r="B785">
        <v>5</v>
      </c>
      <c r="C785">
        <v>16</v>
      </c>
      <c r="D785">
        <v>5</v>
      </c>
      <c r="E785">
        <v>0</v>
      </c>
      <c r="F785">
        <v>136</v>
      </c>
      <c r="G785">
        <v>500</v>
      </c>
      <c r="H785">
        <f t="shared" si="24"/>
        <v>136.20833333333334</v>
      </c>
      <c r="I785">
        <v>9.8000000000000007</v>
      </c>
      <c r="J785">
        <v>9.4564999999999996E-2</v>
      </c>
      <c r="K785">
        <v>3.0304000000000002</v>
      </c>
      <c r="L785">
        <v>0.12645999999999999</v>
      </c>
      <c r="M785">
        <v>99.927999999999997</v>
      </c>
      <c r="N785">
        <v>1034.5</v>
      </c>
      <c r="O785">
        <v>78.096999999999994</v>
      </c>
      <c r="P785">
        <v>758.32</v>
      </c>
      <c r="Q785">
        <v>4.5662000000000003E-3</v>
      </c>
      <c r="R785">
        <v>1.3015000000000001</v>
      </c>
      <c r="S785">
        <v>0</v>
      </c>
      <c r="T785">
        <v>0</v>
      </c>
      <c r="U785">
        <v>30</v>
      </c>
      <c r="V785">
        <v>83.158000000000001</v>
      </c>
      <c r="W785">
        <v>18.459</v>
      </c>
      <c r="X785">
        <v>265.66000000000003</v>
      </c>
      <c r="Y785">
        <v>321.88</v>
      </c>
      <c r="Z785">
        <v>8.4784000000000006</v>
      </c>
      <c r="AA785">
        <v>-36.191000000000003</v>
      </c>
      <c r="AB785" s="27">
        <v>100</v>
      </c>
      <c r="AC785" s="27">
        <v>0</v>
      </c>
      <c r="AD785">
        <v>1.2642</v>
      </c>
      <c r="AE785" s="2">
        <v>5.9677000000000001E-2</v>
      </c>
      <c r="AF785">
        <v>290.94</v>
      </c>
      <c r="AG785">
        <v>10.981</v>
      </c>
      <c r="AH785" s="34">
        <v>0</v>
      </c>
      <c r="AI785" s="2">
        <v>2.3754999999999998E-2</v>
      </c>
      <c r="AJ785" s="2">
        <v>-2.2195E-7</v>
      </c>
    </row>
    <row r="786" spans="1:36" x14ac:dyDescent="0.25">
      <c r="A786" s="17">
        <f t="shared" si="25"/>
        <v>41775</v>
      </c>
      <c r="B786">
        <v>5</v>
      </c>
      <c r="C786">
        <v>16</v>
      </c>
      <c r="D786">
        <v>5</v>
      </c>
      <c r="E786">
        <v>30</v>
      </c>
      <c r="F786">
        <v>136</v>
      </c>
      <c r="G786">
        <v>530</v>
      </c>
      <c r="H786">
        <f t="shared" si="24"/>
        <v>136.22916666666669</v>
      </c>
      <c r="I786">
        <v>2.3761000000000001</v>
      </c>
      <c r="J786">
        <v>0.18643999999999999</v>
      </c>
      <c r="K786">
        <v>4.8026</v>
      </c>
      <c r="L786">
        <v>3.5707</v>
      </c>
      <c r="M786">
        <v>99.921000000000006</v>
      </c>
      <c r="N786">
        <v>1034.4000000000001</v>
      </c>
      <c r="O786">
        <v>126.78</v>
      </c>
      <c r="P786">
        <v>860.75</v>
      </c>
      <c r="Q786">
        <v>5.1859000000000002E-3</v>
      </c>
      <c r="R786">
        <v>1.2926</v>
      </c>
      <c r="S786">
        <v>0</v>
      </c>
      <c r="T786">
        <v>0</v>
      </c>
      <c r="U786">
        <v>30</v>
      </c>
      <c r="V786">
        <v>144.76</v>
      </c>
      <c r="W786">
        <v>37.008000000000003</v>
      </c>
      <c r="X786">
        <v>269.89999999999998</v>
      </c>
      <c r="Y786">
        <v>338</v>
      </c>
      <c r="Z786">
        <v>39.654000000000003</v>
      </c>
      <c r="AA786">
        <v>-28.904</v>
      </c>
      <c r="AB786" s="27">
        <v>100</v>
      </c>
      <c r="AC786" s="27">
        <v>0</v>
      </c>
      <c r="AD786">
        <v>1.2718</v>
      </c>
      <c r="AE786">
        <v>0.34727000000000002</v>
      </c>
      <c r="AF786">
        <v>314.64999999999998</v>
      </c>
      <c r="AG786">
        <v>2.0855000000000001</v>
      </c>
      <c r="AH786" s="34">
        <v>0</v>
      </c>
      <c r="AI786" s="2">
        <v>5.1089000000000002E-2</v>
      </c>
      <c r="AJ786" s="2">
        <v>5.9558000000000003E-8</v>
      </c>
    </row>
    <row r="787" spans="1:36" x14ac:dyDescent="0.25">
      <c r="A787" s="17">
        <f t="shared" si="25"/>
        <v>41775</v>
      </c>
      <c r="B787">
        <v>5</v>
      </c>
      <c r="C787">
        <v>16</v>
      </c>
      <c r="D787">
        <v>6</v>
      </c>
      <c r="E787">
        <v>0</v>
      </c>
      <c r="F787">
        <v>136</v>
      </c>
      <c r="G787">
        <v>600</v>
      </c>
      <c r="H787">
        <f t="shared" si="24"/>
        <v>136.25</v>
      </c>
      <c r="I787">
        <v>354.11</v>
      </c>
      <c r="J787">
        <v>1.5525</v>
      </c>
      <c r="K787">
        <v>6.9288999999999996</v>
      </c>
      <c r="L787">
        <v>7.3395000000000001</v>
      </c>
      <c r="M787">
        <v>92.616</v>
      </c>
      <c r="N787">
        <v>1034.4000000000001</v>
      </c>
      <c r="O787">
        <v>192.06</v>
      </c>
      <c r="P787">
        <v>921.65</v>
      </c>
      <c r="Q787">
        <v>5.5538000000000002E-3</v>
      </c>
      <c r="R787">
        <v>1.2825</v>
      </c>
      <c r="S787">
        <v>0</v>
      </c>
      <c r="T787">
        <v>0</v>
      </c>
      <c r="U787">
        <v>20</v>
      </c>
      <c r="V787">
        <v>214.93</v>
      </c>
      <c r="W787">
        <v>59.36</v>
      </c>
      <c r="X787">
        <v>275.20999999999998</v>
      </c>
      <c r="Y787">
        <v>353</v>
      </c>
      <c r="Z787">
        <v>77.771000000000001</v>
      </c>
      <c r="AA787">
        <v>-14.544</v>
      </c>
      <c r="AB787" s="27">
        <v>100</v>
      </c>
      <c r="AC787" s="27">
        <v>0</v>
      </c>
      <c r="AD787">
        <v>1.276</v>
      </c>
      <c r="AE787">
        <v>1.3994</v>
      </c>
      <c r="AF787">
        <v>348.18</v>
      </c>
      <c r="AG787">
        <v>-34.752000000000002</v>
      </c>
      <c r="AH787" s="34">
        <v>0</v>
      </c>
      <c r="AI787">
        <v>0.12606000000000001</v>
      </c>
      <c r="AJ787" s="2">
        <v>1.5488999999999999E-6</v>
      </c>
    </row>
    <row r="788" spans="1:36" x14ac:dyDescent="0.25">
      <c r="A788" s="17">
        <f t="shared" si="25"/>
        <v>41775</v>
      </c>
      <c r="B788">
        <v>5</v>
      </c>
      <c r="C788">
        <v>16</v>
      </c>
      <c r="D788">
        <v>6</v>
      </c>
      <c r="E788">
        <v>30</v>
      </c>
      <c r="F788">
        <v>136</v>
      </c>
      <c r="G788">
        <v>630</v>
      </c>
      <c r="H788">
        <f t="shared" si="24"/>
        <v>136.27083333333334</v>
      </c>
      <c r="I788">
        <v>29.742999999999999</v>
      </c>
      <c r="J788">
        <v>1.6366000000000001</v>
      </c>
      <c r="K788">
        <v>8.7512000000000008</v>
      </c>
      <c r="L788">
        <v>10.034000000000001</v>
      </c>
      <c r="M788">
        <v>84.105000000000004</v>
      </c>
      <c r="N788">
        <v>1034.4000000000001</v>
      </c>
      <c r="O788">
        <v>289.25</v>
      </c>
      <c r="P788">
        <v>948.95</v>
      </c>
      <c r="Q788">
        <v>5.7188999999999999E-3</v>
      </c>
      <c r="R788">
        <v>1.2741</v>
      </c>
      <c r="S788">
        <v>0</v>
      </c>
      <c r="T788">
        <v>0</v>
      </c>
      <c r="U788">
        <v>30</v>
      </c>
      <c r="V788">
        <v>297.86</v>
      </c>
      <c r="W788">
        <v>74.863</v>
      </c>
      <c r="X788">
        <v>279.92</v>
      </c>
      <c r="Y788">
        <v>364.25</v>
      </c>
      <c r="Z788">
        <v>138.66</v>
      </c>
      <c r="AA788">
        <v>-2.383</v>
      </c>
      <c r="AB788" s="27">
        <v>100</v>
      </c>
      <c r="AC788" s="27">
        <v>100</v>
      </c>
      <c r="AD788">
        <v>1.2757000000000001</v>
      </c>
      <c r="AE788">
        <v>1.3269</v>
      </c>
      <c r="AF788">
        <v>24.542999999999999</v>
      </c>
      <c r="AG788">
        <v>37.945999999999998</v>
      </c>
      <c r="AH788">
        <v>45.488999999999997</v>
      </c>
      <c r="AI788">
        <v>0.12489</v>
      </c>
      <c r="AJ788" s="2">
        <v>-7.8391000000000004E-8</v>
      </c>
    </row>
    <row r="789" spans="1:36" x14ac:dyDescent="0.25">
      <c r="A789" s="17">
        <f t="shared" si="25"/>
        <v>41775</v>
      </c>
      <c r="B789">
        <v>5</v>
      </c>
      <c r="C789">
        <v>16</v>
      </c>
      <c r="D789">
        <v>7</v>
      </c>
      <c r="E789">
        <v>0</v>
      </c>
      <c r="F789">
        <v>136</v>
      </c>
      <c r="G789">
        <v>700</v>
      </c>
      <c r="H789">
        <f t="shared" si="24"/>
        <v>136.29166666666666</v>
      </c>
      <c r="I789">
        <v>41.232999999999997</v>
      </c>
      <c r="J789">
        <v>1.8868</v>
      </c>
      <c r="K789">
        <v>9.6050000000000004</v>
      </c>
      <c r="L789">
        <v>11.603</v>
      </c>
      <c r="M789">
        <v>78.509</v>
      </c>
      <c r="N789">
        <v>1034.3</v>
      </c>
      <c r="O789">
        <v>393.36</v>
      </c>
      <c r="P789">
        <v>938.67</v>
      </c>
      <c r="Q789">
        <v>5.6571E-3</v>
      </c>
      <c r="R789">
        <v>1.2702</v>
      </c>
      <c r="S789">
        <v>0</v>
      </c>
      <c r="T789">
        <v>0</v>
      </c>
      <c r="U789">
        <v>30</v>
      </c>
      <c r="V789">
        <v>384.2</v>
      </c>
      <c r="W789">
        <v>90.052000000000007</v>
      </c>
      <c r="X789">
        <v>284.04000000000002</v>
      </c>
      <c r="Y789">
        <v>373.37</v>
      </c>
      <c r="Z789">
        <v>204.81</v>
      </c>
      <c r="AA789">
        <v>9.7644000000000002</v>
      </c>
      <c r="AB789" s="27">
        <v>100</v>
      </c>
      <c r="AC789" s="27">
        <v>100</v>
      </c>
      <c r="AD789">
        <v>1.2724</v>
      </c>
      <c r="AE789">
        <v>1.7867999999999999</v>
      </c>
      <c r="AF789">
        <v>33.832999999999998</v>
      </c>
      <c r="AG789">
        <v>49.898000000000003</v>
      </c>
      <c r="AH789">
        <v>95.085999999999999</v>
      </c>
      <c r="AI789">
        <v>0.17755000000000001</v>
      </c>
      <c r="AJ789" s="2">
        <v>-5.8424999999999995E-7</v>
      </c>
    </row>
    <row r="790" spans="1:36" x14ac:dyDescent="0.25">
      <c r="A790" s="17">
        <f t="shared" si="25"/>
        <v>41775</v>
      </c>
      <c r="B790">
        <v>5</v>
      </c>
      <c r="C790">
        <v>16</v>
      </c>
      <c r="D790">
        <v>7</v>
      </c>
      <c r="E790">
        <v>30</v>
      </c>
      <c r="F790">
        <v>136</v>
      </c>
      <c r="G790">
        <v>730</v>
      </c>
      <c r="H790">
        <f t="shared" si="24"/>
        <v>136.3125</v>
      </c>
      <c r="I790">
        <v>38.167999999999999</v>
      </c>
      <c r="J790">
        <v>2.3365999999999998</v>
      </c>
      <c r="K790">
        <v>10.291</v>
      </c>
      <c r="L790">
        <v>12.686</v>
      </c>
      <c r="M790">
        <v>73.397000000000006</v>
      </c>
      <c r="N790">
        <v>1034.3</v>
      </c>
      <c r="O790">
        <v>480.17</v>
      </c>
      <c r="P790">
        <v>918.58</v>
      </c>
      <c r="Q790">
        <v>5.5357999999999996E-3</v>
      </c>
      <c r="R790">
        <v>1.2672000000000001</v>
      </c>
      <c r="S790">
        <v>0</v>
      </c>
      <c r="T790">
        <v>0</v>
      </c>
      <c r="U790">
        <v>30</v>
      </c>
      <c r="V790">
        <v>480.68</v>
      </c>
      <c r="W790">
        <v>102.51</v>
      </c>
      <c r="X790">
        <v>287.85000000000002</v>
      </c>
      <c r="Y790">
        <v>382.2</v>
      </c>
      <c r="Z790">
        <v>283.82</v>
      </c>
      <c r="AA790">
        <v>17.055</v>
      </c>
      <c r="AB790" s="27">
        <v>100</v>
      </c>
      <c r="AC790" s="27">
        <v>100</v>
      </c>
      <c r="AD790">
        <v>1.2690999999999999</v>
      </c>
      <c r="AE790">
        <v>1.847</v>
      </c>
      <c r="AF790">
        <v>28.67</v>
      </c>
      <c r="AG790">
        <v>62.658999999999999</v>
      </c>
      <c r="AH790">
        <v>116.25</v>
      </c>
      <c r="AI790">
        <v>0.17937</v>
      </c>
      <c r="AJ790" s="2">
        <v>-6.7484999999999998E-7</v>
      </c>
    </row>
    <row r="791" spans="1:36" x14ac:dyDescent="0.25">
      <c r="A791" s="17">
        <f t="shared" si="25"/>
        <v>41775</v>
      </c>
      <c r="B791">
        <v>5</v>
      </c>
      <c r="C791">
        <v>16</v>
      </c>
      <c r="D791">
        <v>8</v>
      </c>
      <c r="E791">
        <v>0</v>
      </c>
      <c r="F791">
        <v>136</v>
      </c>
      <c r="G791">
        <v>800</v>
      </c>
      <c r="H791">
        <f t="shared" si="24"/>
        <v>136.33333333333334</v>
      </c>
      <c r="I791">
        <v>12.332000000000001</v>
      </c>
      <c r="J791">
        <v>2.2530999999999999</v>
      </c>
      <c r="K791">
        <v>11.194000000000001</v>
      </c>
      <c r="L791">
        <v>13.483000000000001</v>
      </c>
      <c r="M791">
        <v>69.484999999999999</v>
      </c>
      <c r="N791">
        <v>1034.2</v>
      </c>
      <c r="O791">
        <v>553.85</v>
      </c>
      <c r="P791">
        <v>923.89</v>
      </c>
      <c r="Q791">
        <v>5.5683E-3</v>
      </c>
      <c r="R791">
        <v>1.2629999999999999</v>
      </c>
      <c r="S791">
        <v>0</v>
      </c>
      <c r="T791">
        <v>0</v>
      </c>
      <c r="U791">
        <v>30</v>
      </c>
      <c r="V791">
        <v>573.08000000000004</v>
      </c>
      <c r="W791">
        <v>111.96</v>
      </c>
      <c r="X791">
        <v>292.60000000000002</v>
      </c>
      <c r="Y791">
        <v>392.24</v>
      </c>
      <c r="Z791">
        <v>361.48</v>
      </c>
      <c r="AA791">
        <v>27.562000000000001</v>
      </c>
      <c r="AB791" s="27">
        <v>100</v>
      </c>
      <c r="AC791" s="27">
        <v>100</v>
      </c>
      <c r="AD791">
        <v>1.2649999999999999</v>
      </c>
      <c r="AE791">
        <v>1.4863999999999999</v>
      </c>
      <c r="AF791">
        <v>8.4177</v>
      </c>
      <c r="AG791">
        <v>87.159000000000006</v>
      </c>
      <c r="AH791">
        <v>149.51</v>
      </c>
      <c r="AI791">
        <v>0.17422000000000001</v>
      </c>
      <c r="AJ791" s="2">
        <v>-7.2603E-7</v>
      </c>
    </row>
    <row r="792" spans="1:36" x14ac:dyDescent="0.25">
      <c r="A792" s="17">
        <f t="shared" si="25"/>
        <v>41775</v>
      </c>
      <c r="B792">
        <v>5</v>
      </c>
      <c r="C792">
        <v>16</v>
      </c>
      <c r="D792">
        <v>8</v>
      </c>
      <c r="E792">
        <v>30</v>
      </c>
      <c r="F792">
        <v>136</v>
      </c>
      <c r="G792">
        <v>830</v>
      </c>
      <c r="H792">
        <f t="shared" si="24"/>
        <v>136.35416666666669</v>
      </c>
      <c r="I792">
        <v>31.17</v>
      </c>
      <c r="J792">
        <v>2.1579999999999999</v>
      </c>
      <c r="K792">
        <v>11.956</v>
      </c>
      <c r="L792">
        <v>14.573</v>
      </c>
      <c r="M792">
        <v>62.933</v>
      </c>
      <c r="N792">
        <v>1034</v>
      </c>
      <c r="O792">
        <v>622.84</v>
      </c>
      <c r="P792">
        <v>879.73</v>
      </c>
      <c r="Q792">
        <v>5.3023999999999996E-3</v>
      </c>
      <c r="R792">
        <v>1.2596000000000001</v>
      </c>
      <c r="S792">
        <v>0</v>
      </c>
      <c r="T792">
        <v>0</v>
      </c>
      <c r="U792">
        <v>30</v>
      </c>
      <c r="V792">
        <v>645.6</v>
      </c>
      <c r="W792">
        <v>119.5</v>
      </c>
      <c r="X792">
        <v>296.88</v>
      </c>
      <c r="Y792">
        <v>400.79</v>
      </c>
      <c r="Z792">
        <v>422.18</v>
      </c>
      <c r="AA792">
        <v>35.575000000000003</v>
      </c>
      <c r="AB792" s="27">
        <v>100</v>
      </c>
      <c r="AC792" s="27">
        <v>100</v>
      </c>
      <c r="AD792">
        <v>1.2627999999999999</v>
      </c>
      <c r="AE792">
        <v>1.7505999999999999</v>
      </c>
      <c r="AF792">
        <v>20.555</v>
      </c>
      <c r="AG792">
        <v>88.230999999999995</v>
      </c>
      <c r="AH792">
        <v>152.13</v>
      </c>
      <c r="AI792">
        <v>0.15656999999999999</v>
      </c>
      <c r="AJ792" s="2">
        <v>-7.5081000000000004E-7</v>
      </c>
    </row>
    <row r="793" spans="1:36" x14ac:dyDescent="0.25">
      <c r="A793" s="17">
        <f t="shared" si="25"/>
        <v>41775</v>
      </c>
      <c r="B793">
        <v>5</v>
      </c>
      <c r="C793">
        <v>16</v>
      </c>
      <c r="D793">
        <v>9</v>
      </c>
      <c r="E793">
        <v>0</v>
      </c>
      <c r="F793">
        <v>136</v>
      </c>
      <c r="G793">
        <v>900</v>
      </c>
      <c r="H793">
        <f t="shared" si="24"/>
        <v>136.375</v>
      </c>
      <c r="I793">
        <v>49.588000000000001</v>
      </c>
      <c r="J793">
        <v>2.0280999999999998</v>
      </c>
      <c r="K793">
        <v>12.93</v>
      </c>
      <c r="L793">
        <v>15.656000000000001</v>
      </c>
      <c r="M793">
        <v>56.348999999999997</v>
      </c>
      <c r="N793">
        <v>1033.9000000000001</v>
      </c>
      <c r="O793">
        <v>681.71</v>
      </c>
      <c r="P793">
        <v>839.51</v>
      </c>
      <c r="Q793">
        <v>5.0599E-3</v>
      </c>
      <c r="R793">
        <v>1.2553000000000001</v>
      </c>
      <c r="S793">
        <v>0</v>
      </c>
      <c r="T793">
        <v>0</v>
      </c>
      <c r="U793">
        <v>30</v>
      </c>
      <c r="V793">
        <v>697.55</v>
      </c>
      <c r="W793">
        <v>125.46</v>
      </c>
      <c r="X793">
        <v>300.26</v>
      </c>
      <c r="Y793">
        <v>409.75</v>
      </c>
      <c r="Z793">
        <v>462.6</v>
      </c>
      <c r="AA793">
        <v>52.241</v>
      </c>
      <c r="AB793" s="27">
        <v>100</v>
      </c>
      <c r="AC793" s="27">
        <v>100</v>
      </c>
      <c r="AD793">
        <v>1.2589999999999999</v>
      </c>
      <c r="AE793">
        <v>1.6794</v>
      </c>
      <c r="AF793">
        <v>41.91</v>
      </c>
      <c r="AG793">
        <v>109.78</v>
      </c>
      <c r="AH793">
        <v>226.1</v>
      </c>
      <c r="AI793">
        <v>0.16730999999999999</v>
      </c>
      <c r="AJ793" s="2">
        <v>-9.637199999999999E-7</v>
      </c>
    </row>
    <row r="794" spans="1:36" x14ac:dyDescent="0.25">
      <c r="A794" s="17">
        <f t="shared" si="25"/>
        <v>41775</v>
      </c>
      <c r="B794">
        <v>5</v>
      </c>
      <c r="C794">
        <v>16</v>
      </c>
      <c r="D794">
        <v>9</v>
      </c>
      <c r="E794">
        <v>30</v>
      </c>
      <c r="F794">
        <v>136</v>
      </c>
      <c r="G794">
        <v>930</v>
      </c>
      <c r="H794">
        <f t="shared" si="24"/>
        <v>136.39583333333334</v>
      </c>
      <c r="I794">
        <v>34.856999999999999</v>
      </c>
      <c r="J794">
        <v>2.0581999999999998</v>
      </c>
      <c r="K794">
        <v>13.49</v>
      </c>
      <c r="L794">
        <v>16.68</v>
      </c>
      <c r="M794">
        <v>54.375999999999998</v>
      </c>
      <c r="N794">
        <v>1033.7</v>
      </c>
      <c r="O794">
        <v>742.91</v>
      </c>
      <c r="P794">
        <v>841.08</v>
      </c>
      <c r="Q794">
        <v>5.0699999999999999E-3</v>
      </c>
      <c r="R794">
        <v>1.2526999999999999</v>
      </c>
      <c r="S794">
        <v>0</v>
      </c>
      <c r="T794">
        <v>0</v>
      </c>
      <c r="U794">
        <v>30</v>
      </c>
      <c r="V794">
        <v>756.58</v>
      </c>
      <c r="W794">
        <v>131.53</v>
      </c>
      <c r="X794">
        <v>305.02</v>
      </c>
      <c r="Y794">
        <v>418.89</v>
      </c>
      <c r="Z794">
        <v>511.19</v>
      </c>
      <c r="AA794">
        <v>65.701999999999998</v>
      </c>
      <c r="AB794" s="27">
        <v>100</v>
      </c>
      <c r="AC794" s="27">
        <v>100</v>
      </c>
      <c r="AD794">
        <v>1.2561</v>
      </c>
      <c r="AE794">
        <v>1.3272999999999999</v>
      </c>
      <c r="AF794">
        <v>26.521999999999998</v>
      </c>
      <c r="AG794">
        <v>112.33</v>
      </c>
      <c r="AH794">
        <v>207.67</v>
      </c>
      <c r="AI794">
        <v>0.14865</v>
      </c>
      <c r="AJ794" s="2">
        <v>-8.6446E-7</v>
      </c>
    </row>
    <row r="795" spans="1:36" x14ac:dyDescent="0.25">
      <c r="A795" s="17">
        <f t="shared" si="25"/>
        <v>41775</v>
      </c>
      <c r="B795">
        <v>5</v>
      </c>
      <c r="C795">
        <v>16</v>
      </c>
      <c r="D795">
        <v>10</v>
      </c>
      <c r="E795">
        <v>0</v>
      </c>
      <c r="F795">
        <v>136</v>
      </c>
      <c r="G795">
        <v>1000</v>
      </c>
      <c r="H795">
        <f t="shared" si="24"/>
        <v>136.41666666666666</v>
      </c>
      <c r="I795">
        <v>353.11</v>
      </c>
      <c r="J795">
        <v>2.0842000000000001</v>
      </c>
      <c r="K795">
        <v>14.028</v>
      </c>
      <c r="L795">
        <v>17.091000000000001</v>
      </c>
      <c r="M795">
        <v>53.887999999999998</v>
      </c>
      <c r="N795">
        <v>1033.3</v>
      </c>
      <c r="O795">
        <v>785.86</v>
      </c>
      <c r="P795">
        <v>863.12</v>
      </c>
      <c r="Q795">
        <v>5.2053000000000004E-3</v>
      </c>
      <c r="R795">
        <v>1.2498</v>
      </c>
      <c r="S795">
        <v>0</v>
      </c>
      <c r="T795">
        <v>0</v>
      </c>
      <c r="U795">
        <v>30</v>
      </c>
      <c r="V795">
        <v>796.41</v>
      </c>
      <c r="W795">
        <v>134.61000000000001</v>
      </c>
      <c r="X795">
        <v>307.77</v>
      </c>
      <c r="Y795">
        <v>425.35</v>
      </c>
      <c r="Z795">
        <v>544.22</v>
      </c>
      <c r="AA795">
        <v>75.227000000000004</v>
      </c>
      <c r="AB795" s="27">
        <v>100</v>
      </c>
      <c r="AC795" s="27">
        <v>100</v>
      </c>
      <c r="AD795">
        <v>1.2529999999999999</v>
      </c>
      <c r="AE795">
        <v>1.2679</v>
      </c>
      <c r="AF795">
        <v>353.09</v>
      </c>
      <c r="AG795">
        <v>119.29</v>
      </c>
      <c r="AH795">
        <v>225.07</v>
      </c>
      <c r="AI795">
        <v>0.24631</v>
      </c>
      <c r="AJ795" s="2">
        <v>-7.8660000000000002E-7</v>
      </c>
    </row>
    <row r="796" spans="1:36" x14ac:dyDescent="0.25">
      <c r="A796" s="17">
        <f t="shared" si="25"/>
        <v>41775</v>
      </c>
      <c r="B796">
        <v>5</v>
      </c>
      <c r="C796">
        <v>16</v>
      </c>
      <c r="D796">
        <v>10</v>
      </c>
      <c r="E796">
        <v>30</v>
      </c>
      <c r="F796">
        <v>136</v>
      </c>
      <c r="G796">
        <v>1030</v>
      </c>
      <c r="H796">
        <f t="shared" si="24"/>
        <v>136.4375</v>
      </c>
      <c r="I796">
        <v>352.44</v>
      </c>
      <c r="J796">
        <v>2.3304999999999998</v>
      </c>
      <c r="K796">
        <v>14.368</v>
      </c>
      <c r="L796">
        <v>17.478000000000002</v>
      </c>
      <c r="M796">
        <v>52.55</v>
      </c>
      <c r="N796">
        <v>1033</v>
      </c>
      <c r="O796">
        <v>834.85</v>
      </c>
      <c r="P796">
        <v>860.86</v>
      </c>
      <c r="Q796">
        <v>5.1935000000000002E-3</v>
      </c>
      <c r="R796">
        <v>1.2479</v>
      </c>
      <c r="S796">
        <v>0</v>
      </c>
      <c r="T796">
        <v>0</v>
      </c>
      <c r="U796">
        <v>30</v>
      </c>
      <c r="V796">
        <v>844.59</v>
      </c>
      <c r="W796">
        <v>140.29</v>
      </c>
      <c r="X796">
        <v>309.45999999999998</v>
      </c>
      <c r="Y796">
        <v>430.93</v>
      </c>
      <c r="Z796">
        <v>582.83000000000004</v>
      </c>
      <c r="AA796">
        <v>82.408000000000001</v>
      </c>
      <c r="AB796" s="27">
        <v>100</v>
      </c>
      <c r="AC796" s="27">
        <v>100</v>
      </c>
      <c r="AD796">
        <v>1.2507999999999999</v>
      </c>
      <c r="AE796">
        <v>1.8118000000000001</v>
      </c>
      <c r="AF796">
        <v>345.65</v>
      </c>
      <c r="AG796">
        <v>120.81</v>
      </c>
      <c r="AH796">
        <v>225.21</v>
      </c>
      <c r="AI796">
        <v>0.16397999999999999</v>
      </c>
      <c r="AJ796" s="2">
        <v>-7.2022999999999998E-7</v>
      </c>
    </row>
    <row r="797" spans="1:36" x14ac:dyDescent="0.25">
      <c r="A797" s="17">
        <f t="shared" si="25"/>
        <v>41775</v>
      </c>
      <c r="B797">
        <v>5</v>
      </c>
      <c r="C797">
        <v>16</v>
      </c>
      <c r="D797">
        <v>11</v>
      </c>
      <c r="E797">
        <v>0</v>
      </c>
      <c r="F797">
        <v>136</v>
      </c>
      <c r="G797">
        <v>1100</v>
      </c>
      <c r="H797">
        <f t="shared" si="24"/>
        <v>136.45833333333334</v>
      </c>
      <c r="I797">
        <v>350.57</v>
      </c>
      <c r="J797">
        <v>2.4159000000000002</v>
      </c>
      <c r="K797">
        <v>15.221</v>
      </c>
      <c r="L797">
        <v>18.041</v>
      </c>
      <c r="M797">
        <v>54.454000000000001</v>
      </c>
      <c r="N797">
        <v>1032.5999999999999</v>
      </c>
      <c r="O797">
        <v>865.36</v>
      </c>
      <c r="P797">
        <v>943.44</v>
      </c>
      <c r="Q797">
        <v>5.6955E-3</v>
      </c>
      <c r="R797">
        <v>1.2434000000000001</v>
      </c>
      <c r="S797">
        <v>0</v>
      </c>
      <c r="T797">
        <v>0</v>
      </c>
      <c r="U797">
        <v>30</v>
      </c>
      <c r="V797">
        <v>867.11</v>
      </c>
      <c r="W797">
        <v>142.71</v>
      </c>
      <c r="X797">
        <v>312.08</v>
      </c>
      <c r="Y797">
        <v>436.41</v>
      </c>
      <c r="Z797">
        <v>600.07000000000005</v>
      </c>
      <c r="AA797">
        <v>88.489000000000004</v>
      </c>
      <c r="AB797" s="27">
        <v>100</v>
      </c>
      <c r="AC797" s="27">
        <v>100</v>
      </c>
      <c r="AD797">
        <v>1.2471000000000001</v>
      </c>
      <c r="AE797">
        <v>1.8171999999999999</v>
      </c>
      <c r="AF797">
        <v>344.52</v>
      </c>
      <c r="AG797">
        <v>128.53</v>
      </c>
      <c r="AH797">
        <v>251.41</v>
      </c>
      <c r="AI797">
        <v>0.19936999999999999</v>
      </c>
      <c r="AJ797" s="2">
        <v>-7.8609999999999998E-7</v>
      </c>
    </row>
    <row r="798" spans="1:36" x14ac:dyDescent="0.25">
      <c r="A798" s="17">
        <f t="shared" si="25"/>
        <v>41775</v>
      </c>
      <c r="B798">
        <v>5</v>
      </c>
      <c r="C798">
        <v>16</v>
      </c>
      <c r="D798">
        <v>11</v>
      </c>
      <c r="E798">
        <v>30</v>
      </c>
      <c r="F798">
        <v>136</v>
      </c>
      <c r="G798">
        <v>1130</v>
      </c>
      <c r="H798">
        <f t="shared" si="24"/>
        <v>136.47916666666669</v>
      </c>
      <c r="I798">
        <v>351.32</v>
      </c>
      <c r="J798">
        <v>2.7298</v>
      </c>
      <c r="K798">
        <v>15.497</v>
      </c>
      <c r="L798">
        <v>18.533000000000001</v>
      </c>
      <c r="M798">
        <v>49.545000000000002</v>
      </c>
      <c r="N798">
        <v>1032.2</v>
      </c>
      <c r="O798">
        <v>870.26</v>
      </c>
      <c r="P798">
        <v>872.46</v>
      </c>
      <c r="Q798">
        <v>5.2675999999999999E-3</v>
      </c>
      <c r="R798">
        <v>1.242</v>
      </c>
      <c r="S798">
        <v>0</v>
      </c>
      <c r="T798">
        <v>0</v>
      </c>
      <c r="U798">
        <v>30</v>
      </c>
      <c r="V798">
        <v>869.27</v>
      </c>
      <c r="W798">
        <v>143.66999999999999</v>
      </c>
      <c r="X798">
        <v>312.68</v>
      </c>
      <c r="Y798">
        <v>438.95</v>
      </c>
      <c r="Z798">
        <v>599.33000000000004</v>
      </c>
      <c r="AA798">
        <v>89.665999999999997</v>
      </c>
      <c r="AB798" s="27">
        <v>100</v>
      </c>
      <c r="AC798" s="27">
        <v>100</v>
      </c>
      <c r="AD798">
        <v>1.2448999999999999</v>
      </c>
      <c r="AE798">
        <v>2.0741000000000001</v>
      </c>
      <c r="AF798">
        <v>343.01</v>
      </c>
      <c r="AG798">
        <v>108.69</v>
      </c>
      <c r="AH798">
        <v>210.25</v>
      </c>
      <c r="AI798">
        <v>0.22711000000000001</v>
      </c>
      <c r="AJ798" s="2">
        <v>-6.5741999999999997E-7</v>
      </c>
    </row>
    <row r="799" spans="1:36" x14ac:dyDescent="0.25">
      <c r="A799" s="17">
        <f t="shared" si="25"/>
        <v>41775</v>
      </c>
      <c r="B799">
        <v>5</v>
      </c>
      <c r="C799">
        <v>16</v>
      </c>
      <c r="D799">
        <v>12</v>
      </c>
      <c r="E799">
        <v>0</v>
      </c>
      <c r="F799">
        <v>136</v>
      </c>
      <c r="G799">
        <v>1200</v>
      </c>
      <c r="H799">
        <f t="shared" si="24"/>
        <v>136.5</v>
      </c>
      <c r="I799">
        <v>1.4018999999999999</v>
      </c>
      <c r="J799">
        <v>2.7850000000000001</v>
      </c>
      <c r="K799">
        <v>16.018999999999998</v>
      </c>
      <c r="L799">
        <v>18.922999999999998</v>
      </c>
      <c r="M799">
        <v>43.524999999999999</v>
      </c>
      <c r="N799">
        <v>1031.9000000000001</v>
      </c>
      <c r="O799">
        <v>878.16</v>
      </c>
      <c r="P799">
        <v>792.46</v>
      </c>
      <c r="Q799">
        <v>4.7844999999999997E-3</v>
      </c>
      <c r="R799">
        <v>1.2398</v>
      </c>
      <c r="S799">
        <v>0</v>
      </c>
      <c r="T799">
        <v>0</v>
      </c>
      <c r="U799">
        <v>30</v>
      </c>
      <c r="V799">
        <v>875.08</v>
      </c>
      <c r="W799">
        <v>146.37</v>
      </c>
      <c r="X799">
        <v>313.12</v>
      </c>
      <c r="Y799">
        <v>442.09</v>
      </c>
      <c r="Z799">
        <v>599.74</v>
      </c>
      <c r="AA799">
        <v>88.22</v>
      </c>
      <c r="AB799" s="27">
        <v>100</v>
      </c>
      <c r="AC799" s="27">
        <v>100</v>
      </c>
      <c r="AD799">
        <v>1.2424999999999999</v>
      </c>
      <c r="AE799">
        <v>1.9995000000000001</v>
      </c>
      <c r="AF799">
        <v>353.95</v>
      </c>
      <c r="AG799">
        <v>128.15</v>
      </c>
      <c r="AH799">
        <v>272.08999999999997</v>
      </c>
      <c r="AI799">
        <v>0.19827</v>
      </c>
      <c r="AJ799" s="2">
        <v>-8.0223999999999996E-7</v>
      </c>
    </row>
    <row r="800" spans="1:36" x14ac:dyDescent="0.25">
      <c r="A800" s="17">
        <f t="shared" si="25"/>
        <v>41775</v>
      </c>
      <c r="B800">
        <v>5</v>
      </c>
      <c r="C800">
        <v>16</v>
      </c>
      <c r="D800">
        <v>12</v>
      </c>
      <c r="E800">
        <v>30</v>
      </c>
      <c r="F800">
        <v>136</v>
      </c>
      <c r="G800">
        <v>1230</v>
      </c>
      <c r="H800">
        <f t="shared" si="24"/>
        <v>136.52083333333334</v>
      </c>
      <c r="I800">
        <v>4.6749000000000001</v>
      </c>
      <c r="J800">
        <v>2.8767</v>
      </c>
      <c r="K800">
        <v>16.568999999999999</v>
      </c>
      <c r="L800">
        <v>19.396000000000001</v>
      </c>
      <c r="M800">
        <v>38.793999999999997</v>
      </c>
      <c r="N800">
        <v>1031.5999999999999</v>
      </c>
      <c r="O800">
        <v>870.45</v>
      </c>
      <c r="P800">
        <v>731.26</v>
      </c>
      <c r="Q800">
        <v>4.4152999999999996E-3</v>
      </c>
      <c r="R800">
        <v>1.2373000000000001</v>
      </c>
      <c r="S800">
        <v>0</v>
      </c>
      <c r="T800">
        <v>0</v>
      </c>
      <c r="U800">
        <v>30</v>
      </c>
      <c r="V800">
        <v>862.88</v>
      </c>
      <c r="W800">
        <v>146.66999999999999</v>
      </c>
      <c r="X800">
        <v>314.08</v>
      </c>
      <c r="Y800">
        <v>443.8</v>
      </c>
      <c r="Z800">
        <v>586.49</v>
      </c>
      <c r="AA800">
        <v>86.361999999999995</v>
      </c>
      <c r="AB800" s="27">
        <v>100</v>
      </c>
      <c r="AC800" s="27">
        <v>100</v>
      </c>
      <c r="AD800">
        <v>1.2403999999999999</v>
      </c>
      <c r="AE800">
        <v>2.0428000000000002</v>
      </c>
      <c r="AF800">
        <v>4.8956</v>
      </c>
      <c r="AG800">
        <v>118.13</v>
      </c>
      <c r="AH800">
        <v>280.87</v>
      </c>
      <c r="AI800">
        <v>0.22736000000000001</v>
      </c>
      <c r="AJ800" s="2">
        <v>-7.9024000000000001E-7</v>
      </c>
    </row>
    <row r="801" spans="1:36" x14ac:dyDescent="0.25">
      <c r="A801" s="17">
        <f t="shared" si="25"/>
        <v>41775</v>
      </c>
      <c r="B801">
        <v>5</v>
      </c>
      <c r="C801">
        <v>16</v>
      </c>
      <c r="D801">
        <v>13</v>
      </c>
      <c r="E801">
        <v>0</v>
      </c>
      <c r="F801">
        <v>136</v>
      </c>
      <c r="G801">
        <v>1300</v>
      </c>
      <c r="H801">
        <f t="shared" si="24"/>
        <v>136.54166666666666</v>
      </c>
      <c r="I801">
        <v>355.06</v>
      </c>
      <c r="J801">
        <v>3.5640999999999998</v>
      </c>
      <c r="K801">
        <v>16.867999999999999</v>
      </c>
      <c r="L801">
        <v>19.39</v>
      </c>
      <c r="M801">
        <v>37.567999999999998</v>
      </c>
      <c r="N801">
        <v>1031.0999999999999</v>
      </c>
      <c r="O801">
        <v>847.77</v>
      </c>
      <c r="P801">
        <v>721.83</v>
      </c>
      <c r="Q801">
        <v>4.3603000000000001E-3</v>
      </c>
      <c r="R801">
        <v>1.2356</v>
      </c>
      <c r="S801">
        <v>0</v>
      </c>
      <c r="T801">
        <v>0</v>
      </c>
      <c r="U801">
        <v>30</v>
      </c>
      <c r="V801">
        <v>837.47</v>
      </c>
      <c r="W801">
        <v>145.19</v>
      </c>
      <c r="X801">
        <v>313.98</v>
      </c>
      <c r="Y801">
        <v>442.06</v>
      </c>
      <c r="Z801">
        <v>564.20000000000005</v>
      </c>
      <c r="AA801">
        <v>76.210999999999999</v>
      </c>
      <c r="AB801" s="27">
        <v>100</v>
      </c>
      <c r="AC801" s="27">
        <v>100</v>
      </c>
      <c r="AD801">
        <v>1.238</v>
      </c>
      <c r="AE801">
        <v>2.6690999999999998</v>
      </c>
      <c r="AF801">
        <v>349.27</v>
      </c>
      <c r="AG801">
        <v>106.6</v>
      </c>
      <c r="AH801">
        <v>232.49</v>
      </c>
      <c r="AI801">
        <v>0.27413999999999999</v>
      </c>
      <c r="AJ801" s="2">
        <v>-6.3384000000000002E-7</v>
      </c>
    </row>
    <row r="802" spans="1:36" x14ac:dyDescent="0.25">
      <c r="A802" s="17">
        <f t="shared" si="25"/>
        <v>41775</v>
      </c>
      <c r="B802">
        <v>5</v>
      </c>
      <c r="C802">
        <v>16</v>
      </c>
      <c r="D802">
        <v>13</v>
      </c>
      <c r="E802">
        <v>30</v>
      </c>
      <c r="F802">
        <v>136</v>
      </c>
      <c r="G802">
        <v>1330</v>
      </c>
      <c r="H802">
        <f t="shared" si="24"/>
        <v>136.5625</v>
      </c>
      <c r="I802">
        <v>9.3073999999999995</v>
      </c>
      <c r="J802">
        <v>3.5444</v>
      </c>
      <c r="K802">
        <v>17.071000000000002</v>
      </c>
      <c r="L802">
        <v>19.687000000000001</v>
      </c>
      <c r="M802">
        <v>35.755000000000003</v>
      </c>
      <c r="N802">
        <v>1030.8</v>
      </c>
      <c r="O802">
        <v>814.4</v>
      </c>
      <c r="P802">
        <v>695.64</v>
      </c>
      <c r="Q802">
        <v>4.2030000000000001E-3</v>
      </c>
      <c r="R802">
        <v>1.2343999999999999</v>
      </c>
      <c r="S802">
        <v>0</v>
      </c>
      <c r="T802">
        <v>0</v>
      </c>
      <c r="U802">
        <v>30</v>
      </c>
      <c r="V802">
        <v>800.21</v>
      </c>
      <c r="W802">
        <v>141.44999999999999</v>
      </c>
      <c r="X802">
        <v>315.49</v>
      </c>
      <c r="Y802">
        <v>442.21</v>
      </c>
      <c r="Z802">
        <v>532.04999999999995</v>
      </c>
      <c r="AA802">
        <v>70.686999999999998</v>
      </c>
      <c r="AB802" s="27">
        <v>100</v>
      </c>
      <c r="AC802" s="27">
        <v>100</v>
      </c>
      <c r="AD802">
        <v>1.2362</v>
      </c>
      <c r="AE802">
        <v>2.4398</v>
      </c>
      <c r="AF802" s="2">
        <v>8.3662E-2</v>
      </c>
      <c r="AG802">
        <v>94.081999999999994</v>
      </c>
      <c r="AH802">
        <v>240.25</v>
      </c>
      <c r="AI802">
        <v>0.23161000000000001</v>
      </c>
      <c r="AJ802" s="2">
        <v>-6.2836000000000005E-7</v>
      </c>
    </row>
    <row r="803" spans="1:36" x14ac:dyDescent="0.25">
      <c r="A803" s="17">
        <f t="shared" si="25"/>
        <v>41775</v>
      </c>
      <c r="B803">
        <v>5</v>
      </c>
      <c r="C803">
        <v>16</v>
      </c>
      <c r="D803">
        <v>14</v>
      </c>
      <c r="E803">
        <v>0</v>
      </c>
      <c r="F803">
        <v>136</v>
      </c>
      <c r="G803">
        <v>1400</v>
      </c>
      <c r="H803">
        <f t="shared" si="24"/>
        <v>136.58333333333334</v>
      </c>
      <c r="I803">
        <v>2.5613999999999999</v>
      </c>
      <c r="J803">
        <v>3.7951999999999999</v>
      </c>
      <c r="K803">
        <v>17.568000000000001</v>
      </c>
      <c r="L803">
        <v>19.716999999999999</v>
      </c>
      <c r="M803">
        <v>40.213999999999999</v>
      </c>
      <c r="N803">
        <v>1030.4000000000001</v>
      </c>
      <c r="O803">
        <v>769.37</v>
      </c>
      <c r="P803">
        <v>808.08</v>
      </c>
      <c r="Q803">
        <v>4.8865999999999996E-3</v>
      </c>
      <c r="R803">
        <v>1.2312000000000001</v>
      </c>
      <c r="S803">
        <v>0</v>
      </c>
      <c r="T803">
        <v>0</v>
      </c>
      <c r="U803">
        <v>30</v>
      </c>
      <c r="V803">
        <v>750.97</v>
      </c>
      <c r="W803">
        <v>136.03</v>
      </c>
      <c r="X803">
        <v>317.52</v>
      </c>
      <c r="Y803">
        <v>439.96</v>
      </c>
      <c r="Z803">
        <v>492.5</v>
      </c>
      <c r="AA803">
        <v>61.896000000000001</v>
      </c>
      <c r="AB803" s="27">
        <v>100</v>
      </c>
      <c r="AC803" s="27">
        <v>100</v>
      </c>
      <c r="AD803">
        <v>1.2343999999999999</v>
      </c>
      <c r="AE803">
        <v>2.8325999999999998</v>
      </c>
      <c r="AF803">
        <v>1.2284999999999999</v>
      </c>
      <c r="AG803">
        <v>83.337999999999994</v>
      </c>
      <c r="AH803">
        <v>209.88</v>
      </c>
      <c r="AI803">
        <v>0.25206000000000001</v>
      </c>
      <c r="AJ803" s="2">
        <v>-5.4972000000000003E-7</v>
      </c>
    </row>
    <row r="804" spans="1:36" x14ac:dyDescent="0.25">
      <c r="A804" s="17">
        <f t="shared" si="25"/>
        <v>41775</v>
      </c>
      <c r="B804">
        <v>5</v>
      </c>
      <c r="C804">
        <v>16</v>
      </c>
      <c r="D804">
        <v>14</v>
      </c>
      <c r="E804">
        <v>30</v>
      </c>
      <c r="F804">
        <v>136</v>
      </c>
      <c r="G804">
        <v>1430</v>
      </c>
      <c r="H804">
        <f t="shared" si="24"/>
        <v>136.60416666666669</v>
      </c>
      <c r="I804">
        <v>11.076000000000001</v>
      </c>
      <c r="J804">
        <v>4.3648999999999996</v>
      </c>
      <c r="K804">
        <v>17.707999999999998</v>
      </c>
      <c r="L804">
        <v>19.678000000000001</v>
      </c>
      <c r="M804">
        <v>39.277000000000001</v>
      </c>
      <c r="N804">
        <v>1029.9000000000001</v>
      </c>
      <c r="O804">
        <v>716.3</v>
      </c>
      <c r="P804">
        <v>795.57</v>
      </c>
      <c r="Q804">
        <v>4.8124999999999999E-3</v>
      </c>
      <c r="R804">
        <v>1.2302</v>
      </c>
      <c r="S804">
        <v>0</v>
      </c>
      <c r="T804">
        <v>0</v>
      </c>
      <c r="U804">
        <v>30</v>
      </c>
      <c r="V804">
        <v>695.03</v>
      </c>
      <c r="W804">
        <v>129.85</v>
      </c>
      <c r="X804">
        <v>319.23</v>
      </c>
      <c r="Y804">
        <v>437.23</v>
      </c>
      <c r="Z804">
        <v>447.19</v>
      </c>
      <c r="AA804">
        <v>52.860999999999997</v>
      </c>
      <c r="AB804" s="27">
        <v>100</v>
      </c>
      <c r="AC804" s="27">
        <v>100</v>
      </c>
      <c r="AD804">
        <v>1.2323999999999999</v>
      </c>
      <c r="AE804">
        <v>3.1797</v>
      </c>
      <c r="AF804">
        <v>6.7011000000000003</v>
      </c>
      <c r="AG804">
        <v>72.549000000000007</v>
      </c>
      <c r="AH804">
        <v>192.81</v>
      </c>
      <c r="AI804">
        <v>0.27676000000000001</v>
      </c>
      <c r="AJ804" s="2">
        <v>-4.6030000000000001E-7</v>
      </c>
    </row>
    <row r="805" spans="1:36" x14ac:dyDescent="0.25">
      <c r="A805" s="17">
        <f t="shared" si="25"/>
        <v>41775</v>
      </c>
      <c r="B805">
        <v>5</v>
      </c>
      <c r="C805">
        <v>16</v>
      </c>
      <c r="D805">
        <v>15</v>
      </c>
      <c r="E805">
        <v>0</v>
      </c>
      <c r="F805">
        <v>136</v>
      </c>
      <c r="G805">
        <v>1500</v>
      </c>
      <c r="H805">
        <f t="shared" si="24"/>
        <v>136.625</v>
      </c>
      <c r="I805">
        <v>0.30451</v>
      </c>
      <c r="J805">
        <v>4.3856000000000002</v>
      </c>
      <c r="K805">
        <v>17.713999999999999</v>
      </c>
      <c r="L805">
        <v>19.547000000000001</v>
      </c>
      <c r="M805">
        <v>44.033000000000001</v>
      </c>
      <c r="N805">
        <v>1029.5</v>
      </c>
      <c r="O805">
        <v>654.32000000000005</v>
      </c>
      <c r="P805">
        <v>892.62</v>
      </c>
      <c r="Q805">
        <v>5.4038000000000003E-3</v>
      </c>
      <c r="R805">
        <v>1.2293000000000001</v>
      </c>
      <c r="S805">
        <v>0</v>
      </c>
      <c r="T805">
        <v>0</v>
      </c>
      <c r="U805">
        <v>30</v>
      </c>
      <c r="V805">
        <v>630.61</v>
      </c>
      <c r="W805">
        <v>122.23</v>
      </c>
      <c r="X805">
        <v>320.29000000000002</v>
      </c>
      <c r="Y805">
        <v>434.46</v>
      </c>
      <c r="Z805">
        <v>394.21</v>
      </c>
      <c r="AA805">
        <v>45.203000000000003</v>
      </c>
      <c r="AB805" s="27">
        <v>100</v>
      </c>
      <c r="AC805" s="27">
        <v>100</v>
      </c>
      <c r="AD805">
        <v>1.2306999999999999</v>
      </c>
      <c r="AE805">
        <v>3.0474000000000001</v>
      </c>
      <c r="AF805">
        <v>353.71</v>
      </c>
      <c r="AG805">
        <v>72.158000000000001</v>
      </c>
      <c r="AH805">
        <v>185.66</v>
      </c>
      <c r="AI805">
        <v>0.30432999999999999</v>
      </c>
      <c r="AJ805" s="2">
        <v>-4.8851999999999998E-7</v>
      </c>
    </row>
    <row r="806" spans="1:36" x14ac:dyDescent="0.25">
      <c r="A806" s="17">
        <f t="shared" si="25"/>
        <v>41775</v>
      </c>
      <c r="B806">
        <v>5</v>
      </c>
      <c r="C806">
        <v>16</v>
      </c>
      <c r="D806">
        <v>15</v>
      </c>
      <c r="E806">
        <v>30</v>
      </c>
      <c r="F806">
        <v>136</v>
      </c>
      <c r="G806">
        <v>1530</v>
      </c>
      <c r="H806">
        <f t="shared" si="24"/>
        <v>136.64583333333334</v>
      </c>
      <c r="I806">
        <v>13.741</v>
      </c>
      <c r="J806">
        <v>3.9005000000000001</v>
      </c>
      <c r="K806">
        <v>17.882000000000001</v>
      </c>
      <c r="L806">
        <v>19.545000000000002</v>
      </c>
      <c r="M806">
        <v>46.448999999999998</v>
      </c>
      <c r="N806">
        <v>1029.0999999999999</v>
      </c>
      <c r="O806">
        <v>583.59</v>
      </c>
      <c r="P806">
        <v>951.51</v>
      </c>
      <c r="Q806">
        <v>5.7638000000000003E-3</v>
      </c>
      <c r="R806">
        <v>1.2278</v>
      </c>
      <c r="S806">
        <v>0</v>
      </c>
      <c r="T806">
        <v>0</v>
      </c>
      <c r="U806">
        <v>30</v>
      </c>
      <c r="V806">
        <v>558.71</v>
      </c>
      <c r="W806">
        <v>112.88</v>
      </c>
      <c r="X806">
        <v>321.2</v>
      </c>
      <c r="Y806">
        <v>431.18</v>
      </c>
      <c r="Z806">
        <v>335.85</v>
      </c>
      <c r="AA806">
        <v>38.536999999999999</v>
      </c>
      <c r="AB806" s="27">
        <v>100</v>
      </c>
      <c r="AC806" s="27">
        <v>100</v>
      </c>
      <c r="AD806">
        <v>1.2295</v>
      </c>
      <c r="AE806">
        <v>2.9725000000000001</v>
      </c>
      <c r="AF806">
        <v>8.4665999999999997</v>
      </c>
      <c r="AG806">
        <v>57.378</v>
      </c>
      <c r="AH806">
        <v>173.73</v>
      </c>
      <c r="AI806">
        <v>0.27786</v>
      </c>
      <c r="AJ806" s="2">
        <v>-4.2733E-7</v>
      </c>
    </row>
    <row r="807" spans="1:36" x14ac:dyDescent="0.25">
      <c r="A807" s="17">
        <f t="shared" si="25"/>
        <v>41775</v>
      </c>
      <c r="B807">
        <v>5</v>
      </c>
      <c r="C807">
        <v>16</v>
      </c>
      <c r="D807">
        <v>16</v>
      </c>
      <c r="E807">
        <v>0</v>
      </c>
      <c r="F807">
        <v>136</v>
      </c>
      <c r="G807">
        <v>1600</v>
      </c>
      <c r="H807">
        <f t="shared" si="24"/>
        <v>136.66666666666666</v>
      </c>
      <c r="I807">
        <v>13.000999999999999</v>
      </c>
      <c r="J807">
        <v>4.3099999999999996</v>
      </c>
      <c r="K807">
        <v>17.858000000000001</v>
      </c>
      <c r="L807">
        <v>19.302</v>
      </c>
      <c r="M807">
        <v>45.468000000000004</v>
      </c>
      <c r="N807">
        <v>1028.9000000000001</v>
      </c>
      <c r="O807">
        <v>510.09</v>
      </c>
      <c r="P807">
        <v>930.1</v>
      </c>
      <c r="Q807">
        <v>5.6349E-3</v>
      </c>
      <c r="R807">
        <v>1.2277</v>
      </c>
      <c r="S807">
        <v>0</v>
      </c>
      <c r="T807">
        <v>0</v>
      </c>
      <c r="U807">
        <v>30</v>
      </c>
      <c r="V807">
        <v>484.1</v>
      </c>
      <c r="W807">
        <v>102.43</v>
      </c>
      <c r="X807">
        <v>318.83999999999997</v>
      </c>
      <c r="Y807">
        <v>424.72</v>
      </c>
      <c r="Z807">
        <v>275.79000000000002</v>
      </c>
      <c r="AA807">
        <v>29.936</v>
      </c>
      <c r="AB807" s="27">
        <v>100</v>
      </c>
      <c r="AC807" s="27">
        <v>100</v>
      </c>
      <c r="AD807">
        <v>1.2291000000000001</v>
      </c>
      <c r="AE807">
        <v>3.2315</v>
      </c>
      <c r="AF807">
        <v>6.2447999999999997</v>
      </c>
      <c r="AG807">
        <v>36.776000000000003</v>
      </c>
      <c r="AH807">
        <v>127.41</v>
      </c>
      <c r="AI807">
        <v>0.25974000000000003</v>
      </c>
      <c r="AJ807" s="2">
        <v>-2.7505000000000002E-7</v>
      </c>
    </row>
    <row r="808" spans="1:36" x14ac:dyDescent="0.25">
      <c r="A808" s="17">
        <f t="shared" si="25"/>
        <v>41775</v>
      </c>
      <c r="B808">
        <v>5</v>
      </c>
      <c r="C808">
        <v>16</v>
      </c>
      <c r="D808">
        <v>16</v>
      </c>
      <c r="E808">
        <v>30</v>
      </c>
      <c r="F808">
        <v>136</v>
      </c>
      <c r="G808">
        <v>1630</v>
      </c>
      <c r="H808">
        <f t="shared" si="24"/>
        <v>136.6875</v>
      </c>
      <c r="I808">
        <v>7.9821999999999997</v>
      </c>
      <c r="J808">
        <v>4.2424999999999997</v>
      </c>
      <c r="K808">
        <v>17.693999999999999</v>
      </c>
      <c r="L808">
        <v>18.829999999999998</v>
      </c>
      <c r="M808">
        <v>45.826000000000001</v>
      </c>
      <c r="N808">
        <v>1028.5</v>
      </c>
      <c r="O808">
        <v>414.57</v>
      </c>
      <c r="P808">
        <v>927.64</v>
      </c>
      <c r="Q808">
        <v>5.6220000000000003E-3</v>
      </c>
      <c r="R808">
        <v>1.228</v>
      </c>
      <c r="S808">
        <v>0</v>
      </c>
      <c r="T808">
        <v>0</v>
      </c>
      <c r="U808">
        <v>30</v>
      </c>
      <c r="V808">
        <v>386.52</v>
      </c>
      <c r="W808">
        <v>85.781999999999996</v>
      </c>
      <c r="X808">
        <v>317.76</v>
      </c>
      <c r="Y808">
        <v>417.83</v>
      </c>
      <c r="Z808">
        <v>200.66</v>
      </c>
      <c r="AA808">
        <v>22.585999999999999</v>
      </c>
      <c r="AB808" s="27">
        <v>100</v>
      </c>
      <c r="AC808" s="27">
        <v>100</v>
      </c>
      <c r="AD808">
        <v>1.2282</v>
      </c>
      <c r="AE808">
        <v>3.1371000000000002</v>
      </c>
      <c r="AF808">
        <v>0.66495000000000004</v>
      </c>
      <c r="AG808">
        <v>14.901</v>
      </c>
      <c r="AH808">
        <v>96.406000000000006</v>
      </c>
      <c r="AI808">
        <v>0.27039999999999997</v>
      </c>
      <c r="AJ808" s="2">
        <v>-2.2055E-7</v>
      </c>
    </row>
    <row r="809" spans="1:36" x14ac:dyDescent="0.25">
      <c r="A809" s="17">
        <f t="shared" si="25"/>
        <v>41775</v>
      </c>
      <c r="B809">
        <v>5</v>
      </c>
      <c r="C809">
        <v>16</v>
      </c>
      <c r="D809">
        <v>17</v>
      </c>
      <c r="E809">
        <v>0</v>
      </c>
      <c r="F809">
        <v>136</v>
      </c>
      <c r="G809">
        <v>1700</v>
      </c>
      <c r="H809">
        <f t="shared" ref="H809:H872" si="26">+F809+D809/24+E809/(24*60)</f>
        <v>136.70833333333334</v>
      </c>
      <c r="I809">
        <v>30.902000000000001</v>
      </c>
      <c r="J809">
        <v>4.3788999999999998</v>
      </c>
      <c r="K809">
        <v>17.532</v>
      </c>
      <c r="L809">
        <v>18.2</v>
      </c>
      <c r="M809">
        <v>50.36</v>
      </c>
      <c r="N809">
        <v>1028.4000000000001</v>
      </c>
      <c r="O809">
        <v>314.69</v>
      </c>
      <c r="P809">
        <v>1008.9</v>
      </c>
      <c r="Q809">
        <v>6.1168000000000004E-3</v>
      </c>
      <c r="R809">
        <v>1.2282</v>
      </c>
      <c r="S809">
        <v>0</v>
      </c>
      <c r="T809">
        <v>0</v>
      </c>
      <c r="U809">
        <v>30</v>
      </c>
      <c r="V809">
        <v>305.16000000000003</v>
      </c>
      <c r="W809">
        <v>71.385000000000005</v>
      </c>
      <c r="X809">
        <v>320.25</v>
      </c>
      <c r="Y809">
        <v>411.35</v>
      </c>
      <c r="Z809">
        <v>142.68</v>
      </c>
      <c r="AA809">
        <v>15.294</v>
      </c>
      <c r="AB809" s="27">
        <v>100</v>
      </c>
      <c r="AC809" s="27">
        <v>100</v>
      </c>
      <c r="AD809">
        <v>1.2279</v>
      </c>
      <c r="AE809">
        <v>3.3334000000000001</v>
      </c>
      <c r="AF809">
        <v>21.579000000000001</v>
      </c>
      <c r="AG809">
        <v>-0.21573000000000001</v>
      </c>
      <c r="AH809">
        <v>106.4</v>
      </c>
      <c r="AI809">
        <v>0.27267000000000002</v>
      </c>
      <c r="AJ809" s="2">
        <v>-2.2382E-7</v>
      </c>
    </row>
    <row r="810" spans="1:36" x14ac:dyDescent="0.25">
      <c r="A810" s="17">
        <f t="shared" si="25"/>
        <v>41775</v>
      </c>
      <c r="B810">
        <v>5</v>
      </c>
      <c r="C810">
        <v>16</v>
      </c>
      <c r="D810">
        <v>17</v>
      </c>
      <c r="E810">
        <v>30</v>
      </c>
      <c r="F810">
        <v>136</v>
      </c>
      <c r="G810">
        <v>1730</v>
      </c>
      <c r="H810">
        <f t="shared" si="26"/>
        <v>136.72916666666669</v>
      </c>
      <c r="I810">
        <v>9.1671999999999993</v>
      </c>
      <c r="J810">
        <v>4.4494999999999996</v>
      </c>
      <c r="K810">
        <v>17.266999999999999</v>
      </c>
      <c r="L810">
        <v>17.64</v>
      </c>
      <c r="M810">
        <v>52.35</v>
      </c>
      <c r="N810">
        <v>1028.3</v>
      </c>
      <c r="O810">
        <v>214.08</v>
      </c>
      <c r="P810">
        <v>1031.5999999999999</v>
      </c>
      <c r="Q810">
        <v>6.2562E-3</v>
      </c>
      <c r="R810">
        <v>1.2290000000000001</v>
      </c>
      <c r="S810">
        <v>0</v>
      </c>
      <c r="T810">
        <v>0</v>
      </c>
      <c r="U810">
        <v>28.53</v>
      </c>
      <c r="V810">
        <v>236.37</v>
      </c>
      <c r="W810">
        <v>57.817</v>
      </c>
      <c r="X810">
        <v>317.45999999999998</v>
      </c>
      <c r="Y810">
        <v>404.19</v>
      </c>
      <c r="Z810">
        <v>91.826999999999998</v>
      </c>
      <c r="AA810">
        <v>9.6617999999999995</v>
      </c>
      <c r="AB810" s="27">
        <v>100</v>
      </c>
      <c r="AC810" s="27">
        <v>100</v>
      </c>
      <c r="AD810">
        <v>1.2284999999999999</v>
      </c>
      <c r="AE810">
        <v>3.4060000000000001</v>
      </c>
      <c r="AF810">
        <v>1.5431999999999999</v>
      </c>
      <c r="AG810">
        <v>-14.887</v>
      </c>
      <c r="AH810">
        <v>65.649000000000001</v>
      </c>
      <c r="AI810">
        <v>0.25922000000000001</v>
      </c>
      <c r="AJ810" s="2">
        <v>-1.0649E-7</v>
      </c>
    </row>
    <row r="811" spans="1:36" x14ac:dyDescent="0.25">
      <c r="A811" s="17">
        <f t="shared" si="25"/>
        <v>41775</v>
      </c>
      <c r="B811">
        <v>5</v>
      </c>
      <c r="C811">
        <v>16</v>
      </c>
      <c r="D811">
        <v>18</v>
      </c>
      <c r="E811">
        <v>0</v>
      </c>
      <c r="F811">
        <v>136</v>
      </c>
      <c r="G811">
        <v>1800</v>
      </c>
      <c r="H811">
        <f t="shared" si="26"/>
        <v>136.75</v>
      </c>
      <c r="I811">
        <v>16.690999999999999</v>
      </c>
      <c r="J811">
        <v>3.9115000000000002</v>
      </c>
      <c r="K811">
        <v>16.765000000000001</v>
      </c>
      <c r="L811">
        <v>16.831</v>
      </c>
      <c r="M811">
        <v>55.719000000000001</v>
      </c>
      <c r="N811">
        <v>1028.0999999999999</v>
      </c>
      <c r="O811">
        <v>171.01</v>
      </c>
      <c r="P811">
        <v>1063.4000000000001</v>
      </c>
      <c r="Q811">
        <v>6.4504000000000002E-3</v>
      </c>
      <c r="R811">
        <v>1.2307999999999999</v>
      </c>
      <c r="S811">
        <v>0</v>
      </c>
      <c r="T811">
        <v>0</v>
      </c>
      <c r="U811">
        <v>30</v>
      </c>
      <c r="V811">
        <v>159.66999999999999</v>
      </c>
      <c r="W811">
        <v>43.866</v>
      </c>
      <c r="X811">
        <v>314.73</v>
      </c>
      <c r="Y811">
        <v>397.62</v>
      </c>
      <c r="Z811">
        <v>32.918999999999997</v>
      </c>
      <c r="AA811">
        <v>3.0627</v>
      </c>
      <c r="AB811" s="27">
        <v>100</v>
      </c>
      <c r="AC811" s="27">
        <v>100</v>
      </c>
      <c r="AD811">
        <v>1.2297</v>
      </c>
      <c r="AE811">
        <v>2.7027999999999999</v>
      </c>
      <c r="AF811">
        <v>8.7182999999999993</v>
      </c>
      <c r="AG811">
        <v>-24.457000000000001</v>
      </c>
      <c r="AH811">
        <v>46.161999999999999</v>
      </c>
      <c r="AI811">
        <v>0.22753999999999999</v>
      </c>
      <c r="AJ811" s="2">
        <v>-5.4599999999999999E-8</v>
      </c>
    </row>
    <row r="812" spans="1:36" x14ac:dyDescent="0.25">
      <c r="A812" s="17">
        <f t="shared" si="25"/>
        <v>41775</v>
      </c>
      <c r="B812">
        <v>5</v>
      </c>
      <c r="C812">
        <v>16</v>
      </c>
      <c r="D812">
        <v>18</v>
      </c>
      <c r="E812">
        <v>30</v>
      </c>
      <c r="F812">
        <v>136</v>
      </c>
      <c r="G812">
        <v>1830</v>
      </c>
      <c r="H812">
        <f t="shared" si="26"/>
        <v>136.77083333333334</v>
      </c>
      <c r="I812">
        <v>40.433999999999997</v>
      </c>
      <c r="J812">
        <v>2.7561</v>
      </c>
      <c r="K812">
        <v>16.108000000000001</v>
      </c>
      <c r="L812">
        <v>15.726000000000001</v>
      </c>
      <c r="M812">
        <v>58.731000000000002</v>
      </c>
      <c r="N812">
        <v>1028.0999999999999</v>
      </c>
      <c r="O812">
        <v>108.59</v>
      </c>
      <c r="P812">
        <v>1075</v>
      </c>
      <c r="Q812">
        <v>6.5214000000000001E-3</v>
      </c>
      <c r="R812">
        <v>1.2335</v>
      </c>
      <c r="S812">
        <v>0</v>
      </c>
      <c r="T812">
        <v>0</v>
      </c>
      <c r="U812">
        <v>30</v>
      </c>
      <c r="V812">
        <v>89.459000000000003</v>
      </c>
      <c r="W812">
        <v>26.739000000000001</v>
      </c>
      <c r="X812">
        <v>312.74</v>
      </c>
      <c r="Y812">
        <v>390.89</v>
      </c>
      <c r="Z812">
        <v>-15.433999999999999</v>
      </c>
      <c r="AA812">
        <v>-1.8294999999999999</v>
      </c>
      <c r="AB812" s="27">
        <v>100</v>
      </c>
      <c r="AC812" s="27">
        <v>100</v>
      </c>
      <c r="AD812">
        <v>1.2316</v>
      </c>
      <c r="AE812">
        <v>2.0844999999999998</v>
      </c>
      <c r="AF812">
        <v>32.923000000000002</v>
      </c>
      <c r="AG812">
        <v>-29.576000000000001</v>
      </c>
      <c r="AH812">
        <v>27.957000000000001</v>
      </c>
      <c r="AI812">
        <v>0.14424000000000001</v>
      </c>
      <c r="AJ812" s="2">
        <v>3.3857999999999998E-8</v>
      </c>
    </row>
    <row r="813" spans="1:36" x14ac:dyDescent="0.25">
      <c r="A813" s="17">
        <f t="shared" si="25"/>
        <v>41775</v>
      </c>
      <c r="B813">
        <v>5</v>
      </c>
      <c r="C813">
        <v>16</v>
      </c>
      <c r="D813">
        <v>19</v>
      </c>
      <c r="E813">
        <v>0</v>
      </c>
      <c r="F813">
        <v>136</v>
      </c>
      <c r="G813">
        <v>1900</v>
      </c>
      <c r="H813">
        <f t="shared" si="26"/>
        <v>136.79166666666666</v>
      </c>
      <c r="I813">
        <v>34.767000000000003</v>
      </c>
      <c r="J813">
        <v>2.9706000000000001</v>
      </c>
      <c r="K813">
        <v>15.031000000000001</v>
      </c>
      <c r="L813">
        <v>14.141999999999999</v>
      </c>
      <c r="M813">
        <v>64.088999999999999</v>
      </c>
      <c r="N813">
        <v>1028.0999999999999</v>
      </c>
      <c r="O813">
        <v>42.886000000000003</v>
      </c>
      <c r="P813">
        <v>1094.4000000000001</v>
      </c>
      <c r="Q813">
        <v>6.6400000000000001E-3</v>
      </c>
      <c r="R813">
        <v>1.238</v>
      </c>
      <c r="S813">
        <v>0</v>
      </c>
      <c r="T813">
        <v>0</v>
      </c>
      <c r="U813">
        <v>20</v>
      </c>
      <c r="V813">
        <v>34.015000000000001</v>
      </c>
      <c r="W813">
        <v>11.128</v>
      </c>
      <c r="X813">
        <v>309.94</v>
      </c>
      <c r="Y813">
        <v>382.01</v>
      </c>
      <c r="Z813">
        <v>-49.176000000000002</v>
      </c>
      <c r="AA813">
        <v>-7.7675999999999998</v>
      </c>
      <c r="AB813" s="27">
        <v>100</v>
      </c>
      <c r="AC813" s="27">
        <v>100</v>
      </c>
      <c r="AD813">
        <v>1.2347999999999999</v>
      </c>
      <c r="AE813">
        <v>2.2504</v>
      </c>
      <c r="AF813">
        <v>27.577999999999999</v>
      </c>
      <c r="AG813">
        <v>-25.733000000000001</v>
      </c>
      <c r="AH813">
        <v>13.379</v>
      </c>
      <c r="AI813">
        <v>0.14939</v>
      </c>
      <c r="AJ813" s="2">
        <v>8.4640999999999997E-8</v>
      </c>
    </row>
    <row r="814" spans="1:36" x14ac:dyDescent="0.25">
      <c r="A814" s="17">
        <f t="shared" si="25"/>
        <v>41775</v>
      </c>
      <c r="B814">
        <v>5</v>
      </c>
      <c r="C814">
        <v>16</v>
      </c>
      <c r="D814">
        <v>19</v>
      </c>
      <c r="E814">
        <v>30</v>
      </c>
      <c r="F814">
        <v>136</v>
      </c>
      <c r="G814">
        <v>1930</v>
      </c>
      <c r="H814">
        <f t="shared" si="26"/>
        <v>136.8125</v>
      </c>
      <c r="I814">
        <v>29.067</v>
      </c>
      <c r="J814">
        <v>2.5648</v>
      </c>
      <c r="K814">
        <v>13.617000000000001</v>
      </c>
      <c r="L814">
        <v>12.14</v>
      </c>
      <c r="M814">
        <v>71.507000000000005</v>
      </c>
      <c r="N814">
        <v>1028</v>
      </c>
      <c r="O814">
        <v>7.1738</v>
      </c>
      <c r="P814">
        <v>1114.3</v>
      </c>
      <c r="Q814">
        <v>6.7612000000000002E-3</v>
      </c>
      <c r="R814">
        <v>1.244</v>
      </c>
      <c r="S814">
        <v>0</v>
      </c>
      <c r="T814">
        <v>0</v>
      </c>
      <c r="U814">
        <v>0</v>
      </c>
      <c r="V814">
        <v>3.8607</v>
      </c>
      <c r="W814">
        <v>1.0891999999999999</v>
      </c>
      <c r="X814">
        <v>306.24</v>
      </c>
      <c r="Y814">
        <v>371.13</v>
      </c>
      <c r="Z814">
        <v>-62.118000000000002</v>
      </c>
      <c r="AA814">
        <v>-13.863</v>
      </c>
      <c r="AB814" s="27">
        <v>100</v>
      </c>
      <c r="AC814" s="27">
        <v>100</v>
      </c>
      <c r="AD814">
        <v>1.2388999999999999</v>
      </c>
      <c r="AE814">
        <v>1.7145999999999999</v>
      </c>
      <c r="AF814">
        <v>23.138999999999999</v>
      </c>
      <c r="AG814">
        <v>-10.571999999999999</v>
      </c>
      <c r="AH814">
        <v>2.3348</v>
      </c>
      <c r="AI814" s="2">
        <v>7.1194999999999994E-2</v>
      </c>
      <c r="AJ814" s="2">
        <v>4.8335999999999997E-8</v>
      </c>
    </row>
    <row r="815" spans="1:36" x14ac:dyDescent="0.25">
      <c r="A815" s="17">
        <f t="shared" si="25"/>
        <v>41775</v>
      </c>
      <c r="B815">
        <v>5</v>
      </c>
      <c r="C815">
        <v>16</v>
      </c>
      <c r="D815">
        <v>20</v>
      </c>
      <c r="E815">
        <v>0</v>
      </c>
      <c r="F815">
        <v>136</v>
      </c>
      <c r="G815">
        <v>2000</v>
      </c>
      <c r="H815">
        <f t="shared" si="26"/>
        <v>136.83333333333334</v>
      </c>
      <c r="I815">
        <v>31.167000000000002</v>
      </c>
      <c r="J815">
        <v>2.0674999999999999</v>
      </c>
      <c r="K815">
        <v>12.853999999999999</v>
      </c>
      <c r="L815">
        <v>9.8267000000000007</v>
      </c>
      <c r="M815">
        <v>73.994</v>
      </c>
      <c r="N815">
        <v>1028.0999999999999</v>
      </c>
      <c r="O815">
        <v>0</v>
      </c>
      <c r="P815">
        <v>1097.7</v>
      </c>
      <c r="Q815">
        <v>6.6597000000000002E-3</v>
      </c>
      <c r="R815">
        <v>1.2475000000000001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303.43</v>
      </c>
      <c r="Y815">
        <v>362.3</v>
      </c>
      <c r="Z815">
        <v>-58.866999999999997</v>
      </c>
      <c r="AA815">
        <v>-20.773</v>
      </c>
      <c r="AB815" s="27">
        <v>100</v>
      </c>
      <c r="AC815" s="27">
        <v>100</v>
      </c>
      <c r="AD815">
        <v>1.2415</v>
      </c>
      <c r="AE815">
        <v>1.5116000000000001</v>
      </c>
      <c r="AF815">
        <v>24.61</v>
      </c>
      <c r="AG815">
        <v>-5.8617999999999997</v>
      </c>
      <c r="AH815">
        <v>0.21646000000000001</v>
      </c>
      <c r="AI815" s="2">
        <v>4.0765999999999997E-2</v>
      </c>
      <c r="AJ815" s="2">
        <v>5.9342000000000003E-8</v>
      </c>
    </row>
    <row r="816" spans="1:36" x14ac:dyDescent="0.25">
      <c r="A816" s="17">
        <f t="shared" si="25"/>
        <v>41775</v>
      </c>
      <c r="B816">
        <v>5</v>
      </c>
      <c r="C816">
        <v>16</v>
      </c>
      <c r="D816">
        <v>20</v>
      </c>
      <c r="E816">
        <v>30</v>
      </c>
      <c r="F816">
        <v>136</v>
      </c>
      <c r="G816">
        <v>2030</v>
      </c>
      <c r="H816">
        <f t="shared" si="26"/>
        <v>136.85416666666669</v>
      </c>
      <c r="I816">
        <v>26.4</v>
      </c>
      <c r="J816">
        <v>2.2000000000000002</v>
      </c>
      <c r="K816">
        <v>11.935</v>
      </c>
      <c r="L816">
        <v>8.1918000000000006</v>
      </c>
      <c r="M816">
        <v>77.456999999999994</v>
      </c>
      <c r="N816">
        <v>1028.2</v>
      </c>
      <c r="O816">
        <v>0</v>
      </c>
      <c r="P816">
        <v>1081.4000000000001</v>
      </c>
      <c r="Q816">
        <v>6.5595999999999996E-3</v>
      </c>
      <c r="R816">
        <v>1.2517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301.24</v>
      </c>
      <c r="Y816">
        <v>358.23</v>
      </c>
      <c r="Z816">
        <v>-56.982999999999997</v>
      </c>
      <c r="AA816">
        <v>-23.622</v>
      </c>
      <c r="AB816" s="27">
        <v>100</v>
      </c>
      <c r="AC816" s="27">
        <v>100</v>
      </c>
      <c r="AD816">
        <v>1.2450000000000001</v>
      </c>
      <c r="AE816">
        <v>1.5899000000000001</v>
      </c>
      <c r="AF816">
        <v>18.719000000000001</v>
      </c>
      <c r="AG816">
        <v>-4.9432999999999998</v>
      </c>
      <c r="AH816">
        <v>0.47903000000000001</v>
      </c>
      <c r="AI816" s="2">
        <v>4.7771000000000001E-2</v>
      </c>
      <c r="AJ816" s="2">
        <v>3.7674999999999998E-8</v>
      </c>
    </row>
    <row r="817" spans="1:36" x14ac:dyDescent="0.25">
      <c r="A817" s="17">
        <f t="shared" si="25"/>
        <v>41775</v>
      </c>
      <c r="B817">
        <v>5</v>
      </c>
      <c r="C817">
        <v>16</v>
      </c>
      <c r="D817">
        <v>21</v>
      </c>
      <c r="E817">
        <v>0</v>
      </c>
      <c r="F817">
        <v>136</v>
      </c>
      <c r="G817">
        <v>2100</v>
      </c>
      <c r="H817">
        <f t="shared" si="26"/>
        <v>136.875</v>
      </c>
      <c r="I817">
        <v>23.533000000000001</v>
      </c>
      <c r="J817">
        <v>2.5615999999999999</v>
      </c>
      <c r="K817">
        <v>11.428000000000001</v>
      </c>
      <c r="L817">
        <v>8.2642000000000007</v>
      </c>
      <c r="M817">
        <v>79.167000000000002</v>
      </c>
      <c r="N817">
        <v>1028.2</v>
      </c>
      <c r="O817">
        <v>0</v>
      </c>
      <c r="P817">
        <v>1069</v>
      </c>
      <c r="Q817">
        <v>6.4838999999999999E-3</v>
      </c>
      <c r="R817">
        <v>1.254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299.20999999999998</v>
      </c>
      <c r="Y817">
        <v>357.27</v>
      </c>
      <c r="Z817">
        <v>-58.061</v>
      </c>
      <c r="AA817">
        <v>-24.413</v>
      </c>
      <c r="AB817" s="27">
        <v>100</v>
      </c>
      <c r="AC817" s="27">
        <v>100</v>
      </c>
      <c r="AD817">
        <v>1.2477</v>
      </c>
      <c r="AE817">
        <v>1.6787000000000001</v>
      </c>
      <c r="AF817">
        <v>15.079000000000001</v>
      </c>
      <c r="AG817">
        <v>-13.834</v>
      </c>
      <c r="AH817">
        <v>0.49926999999999999</v>
      </c>
      <c r="AI817" s="2">
        <v>7.9534999999999995E-2</v>
      </c>
      <c r="AJ817" s="2">
        <v>9.3736E-8</v>
      </c>
    </row>
    <row r="818" spans="1:36" x14ac:dyDescent="0.25">
      <c r="A818" s="17">
        <f t="shared" si="25"/>
        <v>41775</v>
      </c>
      <c r="B818">
        <v>5</v>
      </c>
      <c r="C818">
        <v>16</v>
      </c>
      <c r="D818">
        <v>21</v>
      </c>
      <c r="E818">
        <v>30</v>
      </c>
      <c r="F818">
        <v>136</v>
      </c>
      <c r="G818">
        <v>2130</v>
      </c>
      <c r="H818">
        <f t="shared" si="26"/>
        <v>136.89583333333334</v>
      </c>
      <c r="I818">
        <v>24.166</v>
      </c>
      <c r="J818">
        <v>2.5148000000000001</v>
      </c>
      <c r="K818">
        <v>11.009</v>
      </c>
      <c r="L818">
        <v>7.8638000000000003</v>
      </c>
      <c r="M818">
        <v>80.915000000000006</v>
      </c>
      <c r="N818">
        <v>1028.0999999999999</v>
      </c>
      <c r="O818">
        <v>0</v>
      </c>
      <c r="P818">
        <v>1062.5</v>
      </c>
      <c r="Q818">
        <v>6.4450999999999996E-3</v>
      </c>
      <c r="R818">
        <v>1.2557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296.51</v>
      </c>
      <c r="Y818">
        <v>354.45</v>
      </c>
      <c r="Z818">
        <v>-57.947000000000003</v>
      </c>
      <c r="AA818">
        <v>-25.978999999999999</v>
      </c>
      <c r="AB818" s="27">
        <v>100</v>
      </c>
      <c r="AC818" s="27">
        <v>100</v>
      </c>
      <c r="AD818">
        <v>1.2497</v>
      </c>
      <c r="AE818">
        <v>1.6539999999999999</v>
      </c>
      <c r="AF818">
        <v>14.898999999999999</v>
      </c>
      <c r="AG818">
        <v>-8.83</v>
      </c>
      <c r="AH818">
        <v>-0.56674000000000002</v>
      </c>
      <c r="AI818" s="2">
        <v>5.7630000000000001E-2</v>
      </c>
      <c r="AJ818" s="2">
        <v>6.1214999999999996E-8</v>
      </c>
    </row>
    <row r="819" spans="1:36" x14ac:dyDescent="0.25">
      <c r="A819" s="17">
        <f t="shared" si="25"/>
        <v>41775</v>
      </c>
      <c r="B819">
        <v>5</v>
      </c>
      <c r="C819">
        <v>16</v>
      </c>
      <c r="D819">
        <v>22</v>
      </c>
      <c r="E819">
        <v>0</v>
      </c>
      <c r="F819">
        <v>136</v>
      </c>
      <c r="G819">
        <v>2200</v>
      </c>
      <c r="H819">
        <f t="shared" si="26"/>
        <v>136.91666666666666</v>
      </c>
      <c r="I819">
        <v>23.199000000000002</v>
      </c>
      <c r="J819">
        <v>2.9666999999999999</v>
      </c>
      <c r="K819">
        <v>10.891999999999999</v>
      </c>
      <c r="L819">
        <v>8.6111000000000004</v>
      </c>
      <c r="M819">
        <v>83.754999999999995</v>
      </c>
      <c r="N819">
        <v>1028</v>
      </c>
      <c r="O819">
        <v>0</v>
      </c>
      <c r="P819">
        <v>1091.4000000000001</v>
      </c>
      <c r="Q819">
        <v>6.6222E-3</v>
      </c>
      <c r="R819">
        <v>1.256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294.8</v>
      </c>
      <c r="Y819">
        <v>356.71</v>
      </c>
      <c r="Z819">
        <v>-61.915999999999997</v>
      </c>
      <c r="AA819">
        <v>-23.091000000000001</v>
      </c>
      <c r="AB819" s="27">
        <v>100</v>
      </c>
      <c r="AC819" s="27">
        <v>100</v>
      </c>
      <c r="AD819">
        <v>1.2514000000000001</v>
      </c>
      <c r="AE819">
        <v>2.0476000000000001</v>
      </c>
      <c r="AF819">
        <v>13.734</v>
      </c>
      <c r="AG819">
        <v>-21.161000000000001</v>
      </c>
      <c r="AH819">
        <v>-1.2684</v>
      </c>
      <c r="AI819">
        <v>0.11890000000000001</v>
      </c>
      <c r="AJ819" s="2">
        <v>1.2087E-7</v>
      </c>
    </row>
    <row r="820" spans="1:36" x14ac:dyDescent="0.25">
      <c r="A820" s="17">
        <f t="shared" si="25"/>
        <v>41775</v>
      </c>
      <c r="B820">
        <v>5</v>
      </c>
      <c r="C820">
        <v>16</v>
      </c>
      <c r="D820">
        <v>22</v>
      </c>
      <c r="E820">
        <v>30</v>
      </c>
      <c r="F820">
        <v>136</v>
      </c>
      <c r="G820">
        <v>2230</v>
      </c>
      <c r="H820">
        <f t="shared" si="26"/>
        <v>136.9375</v>
      </c>
      <c r="I820">
        <v>22.033000000000001</v>
      </c>
      <c r="J820">
        <v>2.5251999999999999</v>
      </c>
      <c r="K820">
        <v>10.153</v>
      </c>
      <c r="L820">
        <v>8.4400999999999993</v>
      </c>
      <c r="M820">
        <v>87.456999999999994</v>
      </c>
      <c r="N820">
        <v>1027.8</v>
      </c>
      <c r="O820">
        <v>0</v>
      </c>
      <c r="P820">
        <v>1084.7</v>
      </c>
      <c r="Q820">
        <v>6.5824000000000004E-3</v>
      </c>
      <c r="R820">
        <v>1.2589999999999999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292.87</v>
      </c>
      <c r="Y820">
        <v>351.82</v>
      </c>
      <c r="Z820">
        <v>-58.945999999999998</v>
      </c>
      <c r="AA820">
        <v>-24.472999999999999</v>
      </c>
      <c r="AB820" s="27">
        <v>100</v>
      </c>
      <c r="AC820" s="27">
        <v>100</v>
      </c>
      <c r="AD820">
        <v>1.2537</v>
      </c>
      <c r="AE820">
        <v>1.6141000000000001</v>
      </c>
      <c r="AF820">
        <v>13.006</v>
      </c>
      <c r="AG820">
        <v>-8.6981000000000002</v>
      </c>
      <c r="AH820">
        <v>-1.1198999999999999</v>
      </c>
      <c r="AI820" s="2">
        <v>6.8384E-2</v>
      </c>
      <c r="AJ820" s="2">
        <v>6.6173000000000006E-8</v>
      </c>
    </row>
    <row r="821" spans="1:36" x14ac:dyDescent="0.25">
      <c r="A821" s="17">
        <f t="shared" si="25"/>
        <v>41775</v>
      </c>
      <c r="B821">
        <v>5</v>
      </c>
      <c r="C821">
        <v>16</v>
      </c>
      <c r="D821">
        <v>23</v>
      </c>
      <c r="E821">
        <v>0</v>
      </c>
      <c r="F821">
        <v>136</v>
      </c>
      <c r="G821">
        <v>2300</v>
      </c>
      <c r="H821">
        <f t="shared" si="26"/>
        <v>136.95833333333334</v>
      </c>
      <c r="I821">
        <v>25.233000000000001</v>
      </c>
      <c r="J821">
        <v>2.1394000000000002</v>
      </c>
      <c r="K821">
        <v>9.4038000000000004</v>
      </c>
      <c r="L821">
        <v>6.9436</v>
      </c>
      <c r="M821">
        <v>90.174000000000007</v>
      </c>
      <c r="N821">
        <v>1027.5999999999999</v>
      </c>
      <c r="O821">
        <v>0</v>
      </c>
      <c r="P821">
        <v>1063.7</v>
      </c>
      <c r="Q821">
        <v>6.4558000000000003E-3</v>
      </c>
      <c r="R821">
        <v>1.2622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290.31</v>
      </c>
      <c r="Y821">
        <v>345.73</v>
      </c>
      <c r="Z821">
        <v>-55.420999999999999</v>
      </c>
      <c r="AA821">
        <v>-27.905999999999999</v>
      </c>
      <c r="AB821" s="27">
        <v>100</v>
      </c>
      <c r="AC821" s="27">
        <v>100</v>
      </c>
      <c r="AD821">
        <v>1.2554000000000001</v>
      </c>
      <c r="AE821">
        <v>1.5359</v>
      </c>
      <c r="AF821">
        <v>14.887</v>
      </c>
      <c r="AG821">
        <v>-3.3130999999999999</v>
      </c>
      <c r="AH821">
        <v>-0.68706</v>
      </c>
      <c r="AI821" s="2">
        <v>3.2749E-2</v>
      </c>
      <c r="AJ821" s="2">
        <v>3.1751999999999999E-8</v>
      </c>
    </row>
    <row r="822" spans="1:36" x14ac:dyDescent="0.25">
      <c r="A822" s="17">
        <f t="shared" si="25"/>
        <v>41775</v>
      </c>
      <c r="B822">
        <v>5</v>
      </c>
      <c r="C822">
        <v>16</v>
      </c>
      <c r="D822">
        <v>23</v>
      </c>
      <c r="E822">
        <v>30</v>
      </c>
      <c r="F822">
        <v>136</v>
      </c>
      <c r="G822">
        <v>2330</v>
      </c>
      <c r="H822">
        <f t="shared" si="26"/>
        <v>136.97916666666669</v>
      </c>
      <c r="I822">
        <v>12.099</v>
      </c>
      <c r="J822">
        <v>2.0853999999999999</v>
      </c>
      <c r="K822">
        <v>8.7904</v>
      </c>
      <c r="L822">
        <v>6.1436999999999999</v>
      </c>
      <c r="M822">
        <v>93.754999999999995</v>
      </c>
      <c r="N822">
        <v>1027.3</v>
      </c>
      <c r="O822">
        <v>0</v>
      </c>
      <c r="P822">
        <v>1060.8</v>
      </c>
      <c r="Q822">
        <v>6.4399000000000001E-3</v>
      </c>
      <c r="R822">
        <v>1.2645999999999999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288.5</v>
      </c>
      <c r="Y822">
        <v>342.79</v>
      </c>
      <c r="Z822">
        <v>-54.286000000000001</v>
      </c>
      <c r="AA822">
        <v>-29.782</v>
      </c>
      <c r="AB822" s="27">
        <v>100</v>
      </c>
      <c r="AC822" s="27">
        <v>100</v>
      </c>
      <c r="AD822">
        <v>1.2575000000000001</v>
      </c>
      <c r="AE822">
        <v>1.4312</v>
      </c>
      <c r="AF822">
        <v>1.5333000000000001</v>
      </c>
      <c r="AG822">
        <v>-3.8163</v>
      </c>
      <c r="AH822">
        <v>-0.36636000000000002</v>
      </c>
      <c r="AI822" s="2">
        <v>4.0903000000000002E-2</v>
      </c>
      <c r="AJ822" s="2">
        <v>3.0420999999999998E-8</v>
      </c>
    </row>
    <row r="823" spans="1:36" x14ac:dyDescent="0.25">
      <c r="A823" s="17">
        <f t="shared" si="25"/>
        <v>41776</v>
      </c>
      <c r="B823">
        <v>5</v>
      </c>
      <c r="C823">
        <v>17</v>
      </c>
      <c r="D823">
        <v>0</v>
      </c>
      <c r="E823">
        <v>0</v>
      </c>
      <c r="F823">
        <v>137</v>
      </c>
      <c r="G823">
        <v>0</v>
      </c>
      <c r="H823">
        <f t="shared" si="26"/>
        <v>137</v>
      </c>
      <c r="I823">
        <v>12.867000000000001</v>
      </c>
      <c r="J823">
        <v>1.768</v>
      </c>
      <c r="K823">
        <v>8.2929999999999993</v>
      </c>
      <c r="L823">
        <v>5.1921999999999997</v>
      </c>
      <c r="M823">
        <v>96.370999999999995</v>
      </c>
      <c r="N823">
        <v>1027.3</v>
      </c>
      <c r="O823">
        <v>0</v>
      </c>
      <c r="P823">
        <v>1054.3</v>
      </c>
      <c r="Q823">
        <v>6.4006000000000002E-3</v>
      </c>
      <c r="R823">
        <v>1.2667999999999999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287.87</v>
      </c>
      <c r="Y823">
        <v>338.78</v>
      </c>
      <c r="Z823">
        <v>-50.912999999999997</v>
      </c>
      <c r="AA823">
        <v>-31.504000000000001</v>
      </c>
      <c r="AB823" s="27">
        <v>99.99722222222222</v>
      </c>
      <c r="AC823" s="27">
        <v>99.99722222222222</v>
      </c>
      <c r="AD823">
        <v>1.2591000000000001</v>
      </c>
      <c r="AE823">
        <v>1.1616</v>
      </c>
      <c r="AF823">
        <v>357.19</v>
      </c>
      <c r="AG823">
        <v>-3.8721999999999999</v>
      </c>
      <c r="AH823">
        <v>1.1120000000000001</v>
      </c>
      <c r="AI823" s="2">
        <v>3.6645999999999998E-2</v>
      </c>
      <c r="AJ823" s="2">
        <v>6.5016000000000005E-8</v>
      </c>
    </row>
    <row r="824" spans="1:36" x14ac:dyDescent="0.25">
      <c r="A824" s="17">
        <f t="shared" si="25"/>
        <v>41776</v>
      </c>
      <c r="B824">
        <v>5</v>
      </c>
      <c r="C824">
        <v>17</v>
      </c>
      <c r="D824">
        <v>0</v>
      </c>
      <c r="E824">
        <v>30</v>
      </c>
      <c r="F824">
        <v>137</v>
      </c>
      <c r="G824">
        <v>30</v>
      </c>
      <c r="H824">
        <f t="shared" si="26"/>
        <v>137.02083333333334</v>
      </c>
      <c r="I824">
        <v>9.0668000000000006</v>
      </c>
      <c r="J824">
        <v>1.4871000000000001</v>
      </c>
      <c r="K824">
        <v>7.6416000000000004</v>
      </c>
      <c r="L824">
        <v>4.0999999999999996</v>
      </c>
      <c r="M824">
        <v>98.034000000000006</v>
      </c>
      <c r="N824">
        <v>1027.0999999999999</v>
      </c>
      <c r="O824">
        <v>0</v>
      </c>
      <c r="P824">
        <v>1026.3</v>
      </c>
      <c r="Q824">
        <v>6.2310999999999998E-3</v>
      </c>
      <c r="R824">
        <v>1.2697000000000001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286.08</v>
      </c>
      <c r="Y824">
        <v>334.81</v>
      </c>
      <c r="Z824">
        <v>-48.731000000000002</v>
      </c>
      <c r="AA824">
        <v>-33.04</v>
      </c>
      <c r="AB824" s="27">
        <v>99.99722222222222</v>
      </c>
      <c r="AC824" s="27">
        <v>52.45</v>
      </c>
      <c r="AD824">
        <v>1.2611000000000001</v>
      </c>
      <c r="AE824">
        <v>0.89175000000000004</v>
      </c>
      <c r="AF824">
        <v>351.25</v>
      </c>
      <c r="AG824">
        <v>-1.6533</v>
      </c>
      <c r="AH824" s="34">
        <v>0</v>
      </c>
      <c r="AI824" s="2">
        <v>4.1272999999999997E-2</v>
      </c>
      <c r="AJ824" s="2">
        <v>-1.6339999999999999E-9</v>
      </c>
    </row>
    <row r="825" spans="1:36" x14ac:dyDescent="0.25">
      <c r="A825" s="17">
        <f t="shared" si="25"/>
        <v>41776</v>
      </c>
      <c r="B825">
        <v>5</v>
      </c>
      <c r="C825">
        <v>17</v>
      </c>
      <c r="D825">
        <v>1</v>
      </c>
      <c r="E825">
        <v>0</v>
      </c>
      <c r="F825">
        <v>137</v>
      </c>
      <c r="G825">
        <v>100</v>
      </c>
      <c r="H825">
        <f t="shared" si="26"/>
        <v>137.04166666666666</v>
      </c>
      <c r="I825">
        <v>7.0669000000000004</v>
      </c>
      <c r="J825">
        <v>1.2417</v>
      </c>
      <c r="K825">
        <v>7.0838000000000001</v>
      </c>
      <c r="L825">
        <v>3.2092000000000001</v>
      </c>
      <c r="M825">
        <v>99.822000000000003</v>
      </c>
      <c r="N825">
        <v>1026.9000000000001</v>
      </c>
      <c r="O825">
        <v>0</v>
      </c>
      <c r="P825">
        <v>1005.8</v>
      </c>
      <c r="Q825">
        <v>6.1072000000000001E-3</v>
      </c>
      <c r="R825">
        <v>1.272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283.93</v>
      </c>
      <c r="Y825">
        <v>331.86</v>
      </c>
      <c r="Z825">
        <v>-47.933</v>
      </c>
      <c r="AA825">
        <v>-33.683999999999997</v>
      </c>
      <c r="AB825" s="27">
        <v>100</v>
      </c>
      <c r="AC825" s="27">
        <v>0</v>
      </c>
      <c r="AD825">
        <v>1.2586999999999999</v>
      </c>
      <c r="AE825">
        <v>0.71696000000000004</v>
      </c>
      <c r="AF825">
        <v>346.16</v>
      </c>
      <c r="AG825">
        <v>10.832000000000001</v>
      </c>
      <c r="AH825" s="34">
        <v>0</v>
      </c>
      <c r="AI825" s="2">
        <v>3.6748000000000003E-2</v>
      </c>
      <c r="AJ825" s="2">
        <v>1.0162000000000001E-7</v>
      </c>
    </row>
    <row r="826" spans="1:36" x14ac:dyDescent="0.25">
      <c r="A826" s="17">
        <f t="shared" si="25"/>
        <v>41776</v>
      </c>
      <c r="B826">
        <v>5</v>
      </c>
      <c r="C826">
        <v>17</v>
      </c>
      <c r="D826">
        <v>1</v>
      </c>
      <c r="E826">
        <v>30</v>
      </c>
      <c r="F826">
        <v>137</v>
      </c>
      <c r="G826">
        <v>130</v>
      </c>
      <c r="H826">
        <f t="shared" si="26"/>
        <v>137.0625</v>
      </c>
      <c r="I826">
        <v>1.4339999999999999</v>
      </c>
      <c r="J826">
        <v>0.82333000000000001</v>
      </c>
      <c r="K826">
        <v>6.5571999999999999</v>
      </c>
      <c r="L826">
        <v>2.7097000000000002</v>
      </c>
      <c r="M826">
        <v>100.05</v>
      </c>
      <c r="N826">
        <v>1026.7</v>
      </c>
      <c r="O826">
        <v>0</v>
      </c>
      <c r="P826">
        <v>972.74</v>
      </c>
      <c r="Q826">
        <v>5.9067E-3</v>
      </c>
      <c r="R826">
        <v>1.2744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284.3</v>
      </c>
      <c r="Y826">
        <v>330.04</v>
      </c>
      <c r="Z826">
        <v>-45.735999999999997</v>
      </c>
      <c r="AA826">
        <v>-33.631999999999998</v>
      </c>
      <c r="AB826" s="27">
        <v>100</v>
      </c>
      <c r="AC826" s="27">
        <v>0</v>
      </c>
      <c r="AD826">
        <v>1.2463</v>
      </c>
      <c r="AE826">
        <v>0.38527</v>
      </c>
      <c r="AF826">
        <v>4.1988000000000003</v>
      </c>
      <c r="AG826">
        <v>-4.2313000000000001</v>
      </c>
      <c r="AH826" s="34">
        <v>0</v>
      </c>
      <c r="AI826" s="2">
        <v>1.0847000000000001E-2</v>
      </c>
      <c r="AJ826" s="2">
        <v>-3.7820999999999998E-8</v>
      </c>
    </row>
    <row r="827" spans="1:36" x14ac:dyDescent="0.25">
      <c r="A827" s="17">
        <f t="shared" si="25"/>
        <v>41776</v>
      </c>
      <c r="B827">
        <v>5</v>
      </c>
      <c r="C827">
        <v>17</v>
      </c>
      <c r="D827">
        <v>2</v>
      </c>
      <c r="E827">
        <v>0</v>
      </c>
      <c r="F827">
        <v>137</v>
      </c>
      <c r="G827">
        <v>200</v>
      </c>
      <c r="H827">
        <f t="shared" si="26"/>
        <v>137.08333333333334</v>
      </c>
      <c r="I827">
        <v>356.46</v>
      </c>
      <c r="J827">
        <v>1.2453000000000001</v>
      </c>
      <c r="K827">
        <v>6.1170999999999998</v>
      </c>
      <c r="L827">
        <v>2.2012</v>
      </c>
      <c r="M827">
        <v>99.988</v>
      </c>
      <c r="N827">
        <v>1026.5</v>
      </c>
      <c r="O827">
        <v>0</v>
      </c>
      <c r="P827">
        <v>942.98</v>
      </c>
      <c r="Q827">
        <v>5.7267000000000004E-3</v>
      </c>
      <c r="R827">
        <v>1.2763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285.67</v>
      </c>
      <c r="Y827">
        <v>329.97</v>
      </c>
      <c r="Z827">
        <v>-44.305</v>
      </c>
      <c r="AA827">
        <v>-33.981000000000002</v>
      </c>
      <c r="AB827" s="27">
        <v>100</v>
      </c>
      <c r="AC827" s="27">
        <v>0</v>
      </c>
      <c r="AD827">
        <v>1.2402</v>
      </c>
      <c r="AE827">
        <v>0.87446000000000002</v>
      </c>
      <c r="AF827">
        <v>338.72</v>
      </c>
      <c r="AG827">
        <v>-44.433</v>
      </c>
      <c r="AH827" s="34">
        <v>0</v>
      </c>
      <c r="AI827" s="2">
        <v>5.0798000000000003E-2</v>
      </c>
      <c r="AJ827" s="2">
        <v>1.7739000000000001E-6</v>
      </c>
    </row>
    <row r="828" spans="1:36" x14ac:dyDescent="0.25">
      <c r="A828" s="17">
        <f t="shared" si="25"/>
        <v>41776</v>
      </c>
      <c r="B828">
        <v>5</v>
      </c>
      <c r="C828">
        <v>17</v>
      </c>
      <c r="D828">
        <v>2</v>
      </c>
      <c r="E828">
        <v>30</v>
      </c>
      <c r="F828">
        <v>137</v>
      </c>
      <c r="G828">
        <v>230</v>
      </c>
      <c r="H828">
        <f t="shared" si="26"/>
        <v>137.10416666666669</v>
      </c>
      <c r="I828">
        <v>1.0224</v>
      </c>
      <c r="J828">
        <v>1.5685</v>
      </c>
      <c r="K828">
        <v>6.2697000000000003</v>
      </c>
      <c r="L828">
        <v>1.9977</v>
      </c>
      <c r="M828">
        <v>100</v>
      </c>
      <c r="N828">
        <v>1026.0999999999999</v>
      </c>
      <c r="O828">
        <v>0</v>
      </c>
      <c r="P828">
        <v>952.79</v>
      </c>
      <c r="Q828">
        <v>5.7885000000000002E-3</v>
      </c>
      <c r="R828">
        <v>1.2750999999999999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282.35000000000002</v>
      </c>
      <c r="Y828">
        <v>327.38</v>
      </c>
      <c r="Z828">
        <v>-45.03</v>
      </c>
      <c r="AA828">
        <v>-33.767000000000003</v>
      </c>
      <c r="AB828" s="27">
        <v>100</v>
      </c>
      <c r="AC828" s="27">
        <v>0</v>
      </c>
      <c r="AD828">
        <v>1.2370000000000001</v>
      </c>
      <c r="AE828">
        <v>0.76063999999999998</v>
      </c>
      <c r="AF828">
        <v>3.3938000000000001</v>
      </c>
      <c r="AG828">
        <v>-3.6452</v>
      </c>
      <c r="AH828" s="34">
        <v>0</v>
      </c>
      <c r="AI828" s="2">
        <v>5.2519000000000003E-2</v>
      </c>
      <c r="AJ828" s="2">
        <v>2.4791E-7</v>
      </c>
    </row>
    <row r="829" spans="1:36" x14ac:dyDescent="0.25">
      <c r="A829" s="17">
        <f t="shared" si="25"/>
        <v>41776</v>
      </c>
      <c r="B829">
        <v>5</v>
      </c>
      <c r="C829">
        <v>17</v>
      </c>
      <c r="D829">
        <v>3</v>
      </c>
      <c r="E829">
        <v>0</v>
      </c>
      <c r="F829">
        <v>137</v>
      </c>
      <c r="G829">
        <v>300</v>
      </c>
      <c r="H829">
        <f t="shared" si="26"/>
        <v>137.125</v>
      </c>
      <c r="I829">
        <v>4.9807999999999998E-2</v>
      </c>
      <c r="J829">
        <v>1.5941000000000001</v>
      </c>
      <c r="K829">
        <v>6.3490000000000002</v>
      </c>
      <c r="L829">
        <v>1.8657999999999999</v>
      </c>
      <c r="M829">
        <v>99.998999999999995</v>
      </c>
      <c r="N829">
        <v>1026</v>
      </c>
      <c r="O829">
        <v>0</v>
      </c>
      <c r="P829">
        <v>957.87</v>
      </c>
      <c r="Q829">
        <v>5.8203999999999999E-3</v>
      </c>
      <c r="R829">
        <v>1.2745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281.85000000000002</v>
      </c>
      <c r="Y829">
        <v>327.81</v>
      </c>
      <c r="Z829">
        <v>-45.966999999999999</v>
      </c>
      <c r="AA829">
        <v>-33.802999999999997</v>
      </c>
      <c r="AB829" s="27">
        <v>100</v>
      </c>
      <c r="AC829" s="27">
        <v>0</v>
      </c>
      <c r="AD829">
        <v>1.2321</v>
      </c>
      <c r="AE829">
        <v>0.97314000000000001</v>
      </c>
      <c r="AF829">
        <v>347</v>
      </c>
      <c r="AG829">
        <v>-17.026</v>
      </c>
      <c r="AH829" s="34">
        <v>0</v>
      </c>
      <c r="AI829" s="2">
        <v>4.7499E-2</v>
      </c>
      <c r="AJ829" s="2">
        <v>8.6005000000000003E-7</v>
      </c>
    </row>
    <row r="830" spans="1:36" x14ac:dyDescent="0.25">
      <c r="A830" s="17">
        <f t="shared" si="25"/>
        <v>41776</v>
      </c>
      <c r="B830">
        <v>5</v>
      </c>
      <c r="C830">
        <v>17</v>
      </c>
      <c r="D830">
        <v>3</v>
      </c>
      <c r="E830">
        <v>30</v>
      </c>
      <c r="F830">
        <v>137</v>
      </c>
      <c r="G830">
        <v>330</v>
      </c>
      <c r="H830">
        <f t="shared" si="26"/>
        <v>137.14583333333334</v>
      </c>
      <c r="I830">
        <v>44.41</v>
      </c>
      <c r="J830">
        <v>2.0072999999999999</v>
      </c>
      <c r="K830">
        <v>7.0198</v>
      </c>
      <c r="L830">
        <v>1.4752000000000001</v>
      </c>
      <c r="M830">
        <v>100</v>
      </c>
      <c r="N830">
        <v>1025.8</v>
      </c>
      <c r="O830">
        <v>0</v>
      </c>
      <c r="P830">
        <v>1003.3</v>
      </c>
      <c r="Q830">
        <v>6.0984000000000003E-3</v>
      </c>
      <c r="R830">
        <v>1.2709999999999999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296.52</v>
      </c>
      <c r="Y830">
        <v>331.94</v>
      </c>
      <c r="Z830">
        <v>-35.426000000000002</v>
      </c>
      <c r="AA830">
        <v>-33.725000000000001</v>
      </c>
      <c r="AB830" s="27">
        <v>100</v>
      </c>
      <c r="AC830" s="27">
        <v>0</v>
      </c>
      <c r="AD830">
        <v>1.2343999999999999</v>
      </c>
      <c r="AE830">
        <v>1.5634999999999999</v>
      </c>
      <c r="AF830">
        <v>41.688000000000002</v>
      </c>
      <c r="AG830">
        <v>-27.63</v>
      </c>
      <c r="AH830" s="34">
        <v>0</v>
      </c>
      <c r="AI830">
        <v>0.10935</v>
      </c>
      <c r="AJ830" s="2">
        <v>7.5222E-7</v>
      </c>
    </row>
    <row r="831" spans="1:36" x14ac:dyDescent="0.25">
      <c r="A831" s="17">
        <f t="shared" si="25"/>
        <v>41776</v>
      </c>
      <c r="B831">
        <v>5</v>
      </c>
      <c r="C831">
        <v>17</v>
      </c>
      <c r="D831">
        <v>4</v>
      </c>
      <c r="E831">
        <v>0</v>
      </c>
      <c r="F831">
        <v>137</v>
      </c>
      <c r="G831">
        <v>400</v>
      </c>
      <c r="H831">
        <f t="shared" si="26"/>
        <v>137.16666666666666</v>
      </c>
      <c r="I831">
        <v>71.700999999999993</v>
      </c>
      <c r="J831">
        <v>3.1886000000000001</v>
      </c>
      <c r="K831">
        <v>7.7310999999999996</v>
      </c>
      <c r="L831">
        <v>6.7606999999999999</v>
      </c>
      <c r="M831">
        <v>100</v>
      </c>
      <c r="N831">
        <v>1025.8</v>
      </c>
      <c r="O831">
        <v>3.6095000000000002</v>
      </c>
      <c r="P831">
        <v>1053.0999999999999</v>
      </c>
      <c r="Q831">
        <v>6.4025999999999996E-3</v>
      </c>
      <c r="R831">
        <v>1.2675000000000001</v>
      </c>
      <c r="S831">
        <v>0</v>
      </c>
      <c r="T831">
        <v>0</v>
      </c>
      <c r="U831">
        <v>0</v>
      </c>
      <c r="V831">
        <v>3.4163000000000001</v>
      </c>
      <c r="W831">
        <v>0</v>
      </c>
      <c r="X831">
        <v>347.29</v>
      </c>
      <c r="Y831">
        <v>349.77</v>
      </c>
      <c r="Z831">
        <v>0.93398000000000003</v>
      </c>
      <c r="AA831">
        <v>-20.343</v>
      </c>
      <c r="AB831" s="27">
        <v>100</v>
      </c>
      <c r="AC831" s="27">
        <v>0</v>
      </c>
      <c r="AD831">
        <v>1.2478</v>
      </c>
      <c r="AE831">
        <v>2.7885</v>
      </c>
      <c r="AF831">
        <v>63.256999999999998</v>
      </c>
      <c r="AG831">
        <v>-22.72</v>
      </c>
      <c r="AH831" s="34">
        <v>0</v>
      </c>
      <c r="AI831">
        <v>0.216</v>
      </c>
      <c r="AJ831" s="2">
        <v>7.8899999999999998E-7</v>
      </c>
    </row>
    <row r="832" spans="1:36" x14ac:dyDescent="0.25">
      <c r="A832" s="17">
        <f t="shared" si="25"/>
        <v>41776</v>
      </c>
      <c r="B832">
        <v>5</v>
      </c>
      <c r="C832">
        <v>17</v>
      </c>
      <c r="D832">
        <v>4</v>
      </c>
      <c r="E832">
        <v>30</v>
      </c>
      <c r="F832">
        <v>137</v>
      </c>
      <c r="G832">
        <v>430</v>
      </c>
      <c r="H832">
        <f t="shared" si="26"/>
        <v>137.1875</v>
      </c>
      <c r="I832">
        <v>79.933000000000007</v>
      </c>
      <c r="J832">
        <v>3.6257999999999999</v>
      </c>
      <c r="K832">
        <v>7.9710999999999999</v>
      </c>
      <c r="L832">
        <v>8.1747999999999994</v>
      </c>
      <c r="M832">
        <v>99.998000000000005</v>
      </c>
      <c r="N832">
        <v>1025.8</v>
      </c>
      <c r="O832">
        <v>10.510999999999999</v>
      </c>
      <c r="P832">
        <v>1070.4000000000001</v>
      </c>
      <c r="Q832">
        <v>6.5078999999999996E-3</v>
      </c>
      <c r="R832">
        <v>1.2664</v>
      </c>
      <c r="S832">
        <v>0</v>
      </c>
      <c r="T832">
        <v>0</v>
      </c>
      <c r="U832">
        <v>0</v>
      </c>
      <c r="V832">
        <v>10.332000000000001</v>
      </c>
      <c r="W832">
        <v>1.9192</v>
      </c>
      <c r="X832">
        <v>350.25</v>
      </c>
      <c r="Y832">
        <v>352.76</v>
      </c>
      <c r="Z832">
        <v>5.8962000000000003</v>
      </c>
      <c r="AA832">
        <v>-14.122999999999999</v>
      </c>
      <c r="AB832" s="27">
        <v>100</v>
      </c>
      <c r="AC832" s="27">
        <v>0</v>
      </c>
      <c r="AD832">
        <v>1.2544999999999999</v>
      </c>
      <c r="AE832">
        <v>2.9428999999999998</v>
      </c>
      <c r="AF832">
        <v>70.524000000000001</v>
      </c>
      <c r="AG832">
        <v>3.7081</v>
      </c>
      <c r="AH832" s="34">
        <v>0</v>
      </c>
      <c r="AI832">
        <v>0.24515000000000001</v>
      </c>
      <c r="AJ832" s="2">
        <v>3.4227000000000001E-7</v>
      </c>
    </row>
    <row r="833" spans="1:36" x14ac:dyDescent="0.25">
      <c r="A833" s="17">
        <f t="shared" si="25"/>
        <v>41776</v>
      </c>
      <c r="B833">
        <v>5</v>
      </c>
      <c r="C833">
        <v>17</v>
      </c>
      <c r="D833">
        <v>5</v>
      </c>
      <c r="E833">
        <v>0</v>
      </c>
      <c r="F833">
        <v>137</v>
      </c>
      <c r="G833">
        <v>500</v>
      </c>
      <c r="H833">
        <f t="shared" si="26"/>
        <v>137.20833333333334</v>
      </c>
      <c r="I833">
        <v>79.033000000000001</v>
      </c>
      <c r="J833">
        <v>2.8197999999999999</v>
      </c>
      <c r="K833">
        <v>8.2405000000000008</v>
      </c>
      <c r="L833">
        <v>8.2288999999999994</v>
      </c>
      <c r="M833">
        <v>100.01</v>
      </c>
      <c r="N833">
        <v>1025.9000000000001</v>
      </c>
      <c r="O833">
        <v>18.198</v>
      </c>
      <c r="P833">
        <v>1090.4000000000001</v>
      </c>
      <c r="Q833">
        <v>6.6295E-3</v>
      </c>
      <c r="R833">
        <v>1.2652000000000001</v>
      </c>
      <c r="S833">
        <v>0</v>
      </c>
      <c r="T833">
        <v>0</v>
      </c>
      <c r="U833">
        <v>0</v>
      </c>
      <c r="V833">
        <v>21.329000000000001</v>
      </c>
      <c r="W833">
        <v>4.1094999999999997</v>
      </c>
      <c r="X833">
        <v>351.87</v>
      </c>
      <c r="Y833">
        <v>355.33</v>
      </c>
      <c r="Z833">
        <v>13.765000000000001</v>
      </c>
      <c r="AA833">
        <v>-10.366</v>
      </c>
      <c r="AB833" s="27">
        <v>100</v>
      </c>
      <c r="AC833" s="27">
        <v>0</v>
      </c>
      <c r="AD833">
        <v>1.256</v>
      </c>
      <c r="AE833">
        <v>2.2751999999999999</v>
      </c>
      <c r="AF833">
        <v>70.004000000000005</v>
      </c>
      <c r="AG833">
        <v>7.7275</v>
      </c>
      <c r="AH833" s="34">
        <v>0</v>
      </c>
      <c r="AI833">
        <v>0.17151</v>
      </c>
      <c r="AJ833" s="2">
        <v>1.8521999999999999E-7</v>
      </c>
    </row>
    <row r="834" spans="1:36" x14ac:dyDescent="0.25">
      <c r="A834" s="17">
        <f t="shared" si="25"/>
        <v>41776</v>
      </c>
      <c r="B834">
        <v>5</v>
      </c>
      <c r="C834">
        <v>17</v>
      </c>
      <c r="D834">
        <v>5</v>
      </c>
      <c r="E834">
        <v>30</v>
      </c>
      <c r="F834">
        <v>137</v>
      </c>
      <c r="G834">
        <v>530</v>
      </c>
      <c r="H834">
        <f t="shared" si="26"/>
        <v>137.22916666666669</v>
      </c>
      <c r="I834">
        <v>68.3</v>
      </c>
      <c r="J834">
        <v>2.1913999999999998</v>
      </c>
      <c r="K834">
        <v>8.6059999999999999</v>
      </c>
      <c r="L834">
        <v>8.8153000000000006</v>
      </c>
      <c r="M834">
        <v>99.778000000000006</v>
      </c>
      <c r="N834">
        <v>1025.8</v>
      </c>
      <c r="O834">
        <v>55.151000000000003</v>
      </c>
      <c r="P834">
        <v>1115.2</v>
      </c>
      <c r="Q834">
        <v>6.7815999999999996E-3</v>
      </c>
      <c r="R834">
        <v>1.2633000000000001</v>
      </c>
      <c r="S834">
        <v>0</v>
      </c>
      <c r="T834">
        <v>0</v>
      </c>
      <c r="U834">
        <v>0</v>
      </c>
      <c r="V834">
        <v>58.896000000000001</v>
      </c>
      <c r="W834">
        <v>11.423</v>
      </c>
      <c r="X834">
        <v>353.05</v>
      </c>
      <c r="Y834">
        <v>360.09</v>
      </c>
      <c r="Z834">
        <v>40.436999999999998</v>
      </c>
      <c r="AA834">
        <v>-5.2190000000000003</v>
      </c>
      <c r="AB834" s="27">
        <v>100</v>
      </c>
      <c r="AC834" s="27">
        <v>0</v>
      </c>
      <c r="AD834">
        <v>1.2567999999999999</v>
      </c>
      <c r="AE834">
        <v>1.8139000000000001</v>
      </c>
      <c r="AF834">
        <v>58.976999999999997</v>
      </c>
      <c r="AG834">
        <v>8.8137000000000008</v>
      </c>
      <c r="AH834" s="34">
        <v>0</v>
      </c>
      <c r="AI834">
        <v>0.16131999999999999</v>
      </c>
      <c r="AJ834" s="2">
        <v>-1.4258E-7</v>
      </c>
    </row>
    <row r="835" spans="1:36" x14ac:dyDescent="0.25">
      <c r="A835" s="17">
        <f t="shared" si="25"/>
        <v>41776</v>
      </c>
      <c r="B835">
        <v>5</v>
      </c>
      <c r="C835">
        <v>17</v>
      </c>
      <c r="D835">
        <v>6</v>
      </c>
      <c r="E835">
        <v>0</v>
      </c>
      <c r="F835">
        <v>137</v>
      </c>
      <c r="G835">
        <v>600</v>
      </c>
      <c r="H835">
        <f t="shared" si="26"/>
        <v>137.25</v>
      </c>
      <c r="I835">
        <v>73.058000000000007</v>
      </c>
      <c r="J835">
        <v>1.8519000000000001</v>
      </c>
      <c r="K835">
        <v>8.9885999999999999</v>
      </c>
      <c r="L835">
        <v>9.2675999999999998</v>
      </c>
      <c r="M835">
        <v>98.634</v>
      </c>
      <c r="N835">
        <v>1025.9000000000001</v>
      </c>
      <c r="O835">
        <v>72.662000000000006</v>
      </c>
      <c r="P835">
        <v>1131.3</v>
      </c>
      <c r="Q835">
        <v>6.8792000000000002E-3</v>
      </c>
      <c r="R835">
        <v>1.2616000000000001</v>
      </c>
      <c r="S835">
        <v>0</v>
      </c>
      <c r="T835">
        <v>0</v>
      </c>
      <c r="U835">
        <v>0</v>
      </c>
      <c r="V835">
        <v>77.024000000000001</v>
      </c>
      <c r="W835">
        <v>15.196999999999999</v>
      </c>
      <c r="X835">
        <v>355.48</v>
      </c>
      <c r="Y835">
        <v>363.86</v>
      </c>
      <c r="Z835">
        <v>53.444000000000003</v>
      </c>
      <c r="AA835">
        <v>-0.10109</v>
      </c>
      <c r="AB835" s="27">
        <v>100</v>
      </c>
      <c r="AC835" s="27">
        <v>0</v>
      </c>
      <c r="AD835">
        <v>1.2577</v>
      </c>
      <c r="AE835">
        <v>1.6656</v>
      </c>
      <c r="AF835">
        <v>65.537000000000006</v>
      </c>
      <c r="AG835">
        <v>17.675000000000001</v>
      </c>
      <c r="AH835" s="34">
        <v>0</v>
      </c>
      <c r="AI835">
        <v>0.13783000000000001</v>
      </c>
      <c r="AJ835" s="2">
        <v>-1.6271999999999999E-7</v>
      </c>
    </row>
    <row r="836" spans="1:36" x14ac:dyDescent="0.25">
      <c r="A836" s="17">
        <f t="shared" si="25"/>
        <v>41776</v>
      </c>
      <c r="B836">
        <v>5</v>
      </c>
      <c r="C836">
        <v>17</v>
      </c>
      <c r="D836">
        <v>6</v>
      </c>
      <c r="E836">
        <v>30</v>
      </c>
      <c r="F836">
        <v>137</v>
      </c>
      <c r="G836">
        <v>630</v>
      </c>
      <c r="H836">
        <f t="shared" si="26"/>
        <v>137.27083333333334</v>
      </c>
      <c r="I836">
        <v>71.966999999999999</v>
      </c>
      <c r="J836">
        <v>2.1739000000000002</v>
      </c>
      <c r="K836">
        <v>9.4977</v>
      </c>
      <c r="L836">
        <v>9.6803000000000008</v>
      </c>
      <c r="M836">
        <v>96.436000000000007</v>
      </c>
      <c r="N836">
        <v>1025.9000000000001</v>
      </c>
      <c r="O836">
        <v>133.68</v>
      </c>
      <c r="P836">
        <v>1144.5999999999999</v>
      </c>
      <c r="Q836">
        <v>6.9603E-3</v>
      </c>
      <c r="R836">
        <v>1.2594000000000001</v>
      </c>
      <c r="S836">
        <v>0</v>
      </c>
      <c r="T836">
        <v>0</v>
      </c>
      <c r="U836">
        <v>0</v>
      </c>
      <c r="V836">
        <v>141.46</v>
      </c>
      <c r="W836">
        <v>27.74</v>
      </c>
      <c r="X836">
        <v>354.25</v>
      </c>
      <c r="Y836">
        <v>368.46</v>
      </c>
      <c r="Z836">
        <v>99.515000000000001</v>
      </c>
      <c r="AA836">
        <v>5.1704999999999997</v>
      </c>
      <c r="AB836" s="27">
        <v>100</v>
      </c>
      <c r="AC836" s="27">
        <v>0</v>
      </c>
      <c r="AD836">
        <v>1.258</v>
      </c>
      <c r="AE836">
        <v>1.9853000000000001</v>
      </c>
      <c r="AF836">
        <v>64.382000000000005</v>
      </c>
      <c r="AG836">
        <v>22.251000000000001</v>
      </c>
      <c r="AH836" s="34">
        <v>0</v>
      </c>
      <c r="AI836">
        <v>0.16761000000000001</v>
      </c>
      <c r="AJ836" s="2">
        <v>-4.5948999999999999E-7</v>
      </c>
    </row>
    <row r="837" spans="1:36" x14ac:dyDescent="0.25">
      <c r="A837" s="17">
        <f t="shared" si="25"/>
        <v>41776</v>
      </c>
      <c r="B837">
        <v>5</v>
      </c>
      <c r="C837">
        <v>17</v>
      </c>
      <c r="D837">
        <v>7</v>
      </c>
      <c r="E837">
        <v>0</v>
      </c>
      <c r="F837">
        <v>137</v>
      </c>
      <c r="G837">
        <v>700</v>
      </c>
      <c r="H837">
        <f t="shared" si="26"/>
        <v>137.29166666666666</v>
      </c>
      <c r="I837">
        <v>52.798999999999999</v>
      </c>
      <c r="J837">
        <v>2.2305000000000001</v>
      </c>
      <c r="K837">
        <v>9.8246000000000002</v>
      </c>
      <c r="L837">
        <v>10.371</v>
      </c>
      <c r="M837">
        <v>93.37</v>
      </c>
      <c r="N837">
        <v>1025.9000000000001</v>
      </c>
      <c r="O837">
        <v>163.6</v>
      </c>
      <c r="P837">
        <v>1133</v>
      </c>
      <c r="Q837">
        <v>6.8897999999999997E-3</v>
      </c>
      <c r="R837">
        <v>1.2579</v>
      </c>
      <c r="S837">
        <v>0</v>
      </c>
      <c r="T837">
        <v>0</v>
      </c>
      <c r="U837">
        <v>0</v>
      </c>
      <c r="V837">
        <v>169.59</v>
      </c>
      <c r="W837">
        <v>33.444000000000003</v>
      </c>
      <c r="X837">
        <v>356.53</v>
      </c>
      <c r="Y837">
        <v>373.11</v>
      </c>
      <c r="Z837">
        <v>119.57</v>
      </c>
      <c r="AA837">
        <v>11.113</v>
      </c>
      <c r="AB837" s="27">
        <v>100</v>
      </c>
      <c r="AC837" s="27">
        <v>60.880555555555553</v>
      </c>
      <c r="AD837">
        <v>1.2574000000000001</v>
      </c>
      <c r="AE837">
        <v>1.7625</v>
      </c>
      <c r="AF837">
        <v>47.070999999999998</v>
      </c>
      <c r="AG837">
        <v>21.154</v>
      </c>
      <c r="AH837" s="34">
        <v>0</v>
      </c>
      <c r="AI837">
        <v>0.16289999999999999</v>
      </c>
      <c r="AJ837" s="2">
        <v>-2.8121000000000001E-6</v>
      </c>
    </row>
    <row r="838" spans="1:36" x14ac:dyDescent="0.25">
      <c r="A838" s="17">
        <f t="shared" si="25"/>
        <v>41776</v>
      </c>
      <c r="B838">
        <v>5</v>
      </c>
      <c r="C838">
        <v>17</v>
      </c>
      <c r="D838">
        <v>7</v>
      </c>
      <c r="E838">
        <v>30</v>
      </c>
      <c r="F838">
        <v>137</v>
      </c>
      <c r="G838">
        <v>730</v>
      </c>
      <c r="H838">
        <f t="shared" si="26"/>
        <v>137.3125</v>
      </c>
      <c r="I838">
        <v>86.358000000000004</v>
      </c>
      <c r="J838">
        <v>2.0291999999999999</v>
      </c>
      <c r="K838">
        <v>10.462999999999999</v>
      </c>
      <c r="L838">
        <v>11.464</v>
      </c>
      <c r="M838">
        <v>88.832999999999998</v>
      </c>
      <c r="N838">
        <v>1025.9000000000001</v>
      </c>
      <c r="O838">
        <v>228.92</v>
      </c>
      <c r="P838">
        <v>1124.9000000000001</v>
      </c>
      <c r="Q838">
        <v>6.8398E-3</v>
      </c>
      <c r="R838">
        <v>1.2551000000000001</v>
      </c>
      <c r="S838">
        <v>0</v>
      </c>
      <c r="T838">
        <v>0</v>
      </c>
      <c r="U838">
        <v>1.3815999999999999</v>
      </c>
      <c r="V838">
        <v>238.2</v>
      </c>
      <c r="W838">
        <v>46.853000000000002</v>
      </c>
      <c r="X838">
        <v>354.47</v>
      </c>
      <c r="Y838">
        <v>379.57</v>
      </c>
      <c r="Z838">
        <v>166.25</v>
      </c>
      <c r="AA838">
        <v>19.024999999999999</v>
      </c>
      <c r="AB838" s="27">
        <v>100</v>
      </c>
      <c r="AC838" s="27">
        <v>100</v>
      </c>
      <c r="AD838">
        <v>1.2552000000000001</v>
      </c>
      <c r="AE838">
        <v>1.6520999999999999</v>
      </c>
      <c r="AF838">
        <v>82.866</v>
      </c>
      <c r="AG838">
        <v>32.765999999999998</v>
      </c>
      <c r="AH838">
        <v>51.81</v>
      </c>
      <c r="AI838">
        <v>0.15834999999999999</v>
      </c>
      <c r="AJ838" s="2">
        <v>-4.8093000000000001E-7</v>
      </c>
    </row>
    <row r="839" spans="1:36" x14ac:dyDescent="0.25">
      <c r="A839" s="17">
        <f t="shared" si="25"/>
        <v>41776</v>
      </c>
      <c r="B839">
        <v>5</v>
      </c>
      <c r="C839">
        <v>17</v>
      </c>
      <c r="D839">
        <v>8</v>
      </c>
      <c r="E839">
        <v>0</v>
      </c>
      <c r="F839">
        <v>137</v>
      </c>
      <c r="G839">
        <v>800</v>
      </c>
      <c r="H839">
        <f t="shared" si="26"/>
        <v>137.33333333333334</v>
      </c>
      <c r="I839">
        <v>33.738999999999997</v>
      </c>
      <c r="J839">
        <v>1.6298999999999999</v>
      </c>
      <c r="K839">
        <v>10.885999999999999</v>
      </c>
      <c r="L839">
        <v>12.260999999999999</v>
      </c>
      <c r="M839">
        <v>87.748999999999995</v>
      </c>
      <c r="N839">
        <v>1025.8</v>
      </c>
      <c r="O839">
        <v>268.60000000000002</v>
      </c>
      <c r="P839">
        <v>1143.0999999999999</v>
      </c>
      <c r="Q839">
        <v>6.9515000000000002E-3</v>
      </c>
      <c r="R839">
        <v>1.2531000000000001</v>
      </c>
      <c r="S839">
        <v>0</v>
      </c>
      <c r="T839">
        <v>0</v>
      </c>
      <c r="U839">
        <v>1.8402000000000001</v>
      </c>
      <c r="V839">
        <v>275.33999999999997</v>
      </c>
      <c r="W839">
        <v>54.622999999999998</v>
      </c>
      <c r="X839">
        <v>360.82</v>
      </c>
      <c r="Y839">
        <v>386.15</v>
      </c>
      <c r="Z839">
        <v>195.39</v>
      </c>
      <c r="AA839">
        <v>24.274000000000001</v>
      </c>
      <c r="AB839" s="27">
        <v>100</v>
      </c>
      <c r="AC839" s="27">
        <v>100</v>
      </c>
      <c r="AD839">
        <v>1.2539</v>
      </c>
      <c r="AE839">
        <v>1.4482999999999999</v>
      </c>
      <c r="AF839">
        <v>20.254000000000001</v>
      </c>
      <c r="AG839">
        <v>39.845999999999997</v>
      </c>
      <c r="AH839">
        <v>52.145000000000003</v>
      </c>
      <c r="AI839" s="2">
        <v>9.0881000000000003E-2</v>
      </c>
      <c r="AJ839" s="2">
        <v>-5.7224000000000005E-7</v>
      </c>
    </row>
    <row r="840" spans="1:36" x14ac:dyDescent="0.25">
      <c r="A840" s="17">
        <f t="shared" si="25"/>
        <v>41776</v>
      </c>
      <c r="B840">
        <v>5</v>
      </c>
      <c r="C840">
        <v>17</v>
      </c>
      <c r="D840">
        <v>8</v>
      </c>
      <c r="E840">
        <v>30</v>
      </c>
      <c r="F840">
        <v>137</v>
      </c>
      <c r="G840">
        <v>830</v>
      </c>
      <c r="H840">
        <f t="shared" si="26"/>
        <v>137.35416666666669</v>
      </c>
      <c r="I840">
        <v>44.581000000000003</v>
      </c>
      <c r="J840">
        <v>1.8687</v>
      </c>
      <c r="K840">
        <v>11.282999999999999</v>
      </c>
      <c r="L840">
        <v>12.955</v>
      </c>
      <c r="M840">
        <v>85.697000000000003</v>
      </c>
      <c r="N840">
        <v>1025.7</v>
      </c>
      <c r="O840">
        <v>325.73</v>
      </c>
      <c r="P840">
        <v>1146.4000000000001</v>
      </c>
      <c r="Q840">
        <v>6.9725999999999998E-3</v>
      </c>
      <c r="R840">
        <v>1.2511000000000001</v>
      </c>
      <c r="S840">
        <v>0</v>
      </c>
      <c r="T840">
        <v>0</v>
      </c>
      <c r="U840">
        <v>3.2976999999999999</v>
      </c>
      <c r="V840">
        <v>342.92</v>
      </c>
      <c r="W840">
        <v>66.182000000000002</v>
      </c>
      <c r="X840">
        <v>346.59</v>
      </c>
      <c r="Y840">
        <v>391.21</v>
      </c>
      <c r="Z840">
        <v>232.13</v>
      </c>
      <c r="AA840">
        <v>28.498000000000001</v>
      </c>
      <c r="AB840" s="27">
        <v>100</v>
      </c>
      <c r="AC840" s="27">
        <v>100</v>
      </c>
      <c r="AD840">
        <v>1.2521</v>
      </c>
      <c r="AE840">
        <v>1.6664000000000001</v>
      </c>
      <c r="AF840">
        <v>31.835000000000001</v>
      </c>
      <c r="AG840">
        <v>51.844999999999999</v>
      </c>
      <c r="AH840">
        <v>67.087000000000003</v>
      </c>
      <c r="AI840">
        <v>0.14477999999999999</v>
      </c>
      <c r="AJ840" s="2">
        <v>-7.1251999999999998E-7</v>
      </c>
    </row>
    <row r="841" spans="1:36" x14ac:dyDescent="0.25">
      <c r="A841" s="17">
        <f t="shared" ref="A841:A904" si="27">$F841+41639</f>
        <v>41776</v>
      </c>
      <c r="B841">
        <v>5</v>
      </c>
      <c r="C841">
        <v>17</v>
      </c>
      <c r="D841">
        <v>9</v>
      </c>
      <c r="E841">
        <v>0</v>
      </c>
      <c r="F841">
        <v>137</v>
      </c>
      <c r="G841">
        <v>900</v>
      </c>
      <c r="H841">
        <f t="shared" si="26"/>
        <v>137.375</v>
      </c>
      <c r="I841">
        <v>44.055</v>
      </c>
      <c r="J841">
        <v>2.2976999999999999</v>
      </c>
      <c r="K841">
        <v>12.148</v>
      </c>
      <c r="L841">
        <v>13.919</v>
      </c>
      <c r="M841">
        <v>81.155000000000001</v>
      </c>
      <c r="N841">
        <v>1025.4000000000001</v>
      </c>
      <c r="O841">
        <v>437.5</v>
      </c>
      <c r="P841">
        <v>1149.4000000000001</v>
      </c>
      <c r="Q841">
        <v>6.9933E-3</v>
      </c>
      <c r="R841">
        <v>1.2470000000000001</v>
      </c>
      <c r="S841">
        <v>0</v>
      </c>
      <c r="T841">
        <v>0</v>
      </c>
      <c r="U841">
        <v>5.8935000000000004</v>
      </c>
      <c r="V841">
        <v>439.9</v>
      </c>
      <c r="W841">
        <v>84.281000000000006</v>
      </c>
      <c r="X841">
        <v>354.15</v>
      </c>
      <c r="Y841">
        <v>399.24</v>
      </c>
      <c r="Z841">
        <v>310.52999999999997</v>
      </c>
      <c r="AA841">
        <v>35.511000000000003</v>
      </c>
      <c r="AB841" s="27">
        <v>100</v>
      </c>
      <c r="AC841" s="27">
        <v>100</v>
      </c>
      <c r="AD841">
        <v>1.2486999999999999</v>
      </c>
      <c r="AE841">
        <v>1.9144000000000001</v>
      </c>
      <c r="AF841">
        <v>35.909999999999997</v>
      </c>
      <c r="AG841">
        <v>84.882000000000005</v>
      </c>
      <c r="AH841">
        <v>109.45</v>
      </c>
      <c r="AI841">
        <v>0.16255</v>
      </c>
      <c r="AJ841" s="2">
        <v>-9.9446999999999998E-7</v>
      </c>
    </row>
    <row r="842" spans="1:36" x14ac:dyDescent="0.25">
      <c r="A842" s="17">
        <f t="shared" si="27"/>
        <v>41776</v>
      </c>
      <c r="B842">
        <v>5</v>
      </c>
      <c r="C842">
        <v>17</v>
      </c>
      <c r="D842">
        <v>9</v>
      </c>
      <c r="E842">
        <v>30</v>
      </c>
      <c r="F842">
        <v>137</v>
      </c>
      <c r="G842">
        <v>930</v>
      </c>
      <c r="H842">
        <f t="shared" si="26"/>
        <v>137.39583333333334</v>
      </c>
      <c r="I842">
        <v>32.054000000000002</v>
      </c>
      <c r="J842">
        <v>2.0434999999999999</v>
      </c>
      <c r="K842">
        <v>12.648</v>
      </c>
      <c r="L842">
        <v>14.744999999999999</v>
      </c>
      <c r="M842">
        <v>79.744</v>
      </c>
      <c r="N842">
        <v>1025.2</v>
      </c>
      <c r="O842">
        <v>404.24</v>
      </c>
      <c r="P842">
        <v>1167.0999999999999</v>
      </c>
      <c r="Q842">
        <v>7.1021000000000001E-3</v>
      </c>
      <c r="R842">
        <v>1.2444999999999999</v>
      </c>
      <c r="S842">
        <v>0</v>
      </c>
      <c r="T842">
        <v>0</v>
      </c>
      <c r="U842">
        <v>5.9013999999999998</v>
      </c>
      <c r="V842">
        <v>436.72</v>
      </c>
      <c r="W842">
        <v>83.503</v>
      </c>
      <c r="X842">
        <v>345.27</v>
      </c>
      <c r="Y842">
        <v>403.95</v>
      </c>
      <c r="Z842">
        <v>294.54000000000002</v>
      </c>
      <c r="AA842">
        <v>39.515999999999998</v>
      </c>
      <c r="AB842" s="27">
        <v>100</v>
      </c>
      <c r="AC842" s="27">
        <v>100</v>
      </c>
      <c r="AD842">
        <v>1.2470000000000001</v>
      </c>
      <c r="AE842">
        <v>1.5291999999999999</v>
      </c>
      <c r="AF842">
        <v>24.315000000000001</v>
      </c>
      <c r="AG842">
        <v>74.870999999999995</v>
      </c>
      <c r="AH842">
        <v>104.72</v>
      </c>
      <c r="AI842">
        <v>0.15920000000000001</v>
      </c>
      <c r="AJ842" s="2">
        <v>-7.8566999999999997E-7</v>
      </c>
    </row>
    <row r="843" spans="1:36" x14ac:dyDescent="0.25">
      <c r="A843" s="17">
        <f t="shared" si="27"/>
        <v>41776</v>
      </c>
      <c r="B843">
        <v>5</v>
      </c>
      <c r="C843">
        <v>17</v>
      </c>
      <c r="D843">
        <v>10</v>
      </c>
      <c r="E843">
        <v>0</v>
      </c>
      <c r="F843">
        <v>137</v>
      </c>
      <c r="G843">
        <v>1000</v>
      </c>
      <c r="H843">
        <f t="shared" si="26"/>
        <v>137.41666666666666</v>
      </c>
      <c r="I843">
        <v>64.433999999999997</v>
      </c>
      <c r="J843">
        <v>2.2852999999999999</v>
      </c>
      <c r="K843">
        <v>13.725</v>
      </c>
      <c r="L843">
        <v>16.279</v>
      </c>
      <c r="M843">
        <v>74.900000000000006</v>
      </c>
      <c r="N843">
        <v>1025</v>
      </c>
      <c r="O843">
        <v>790.81</v>
      </c>
      <c r="P843">
        <v>1175.8</v>
      </c>
      <c r="Q843">
        <v>7.1577000000000003E-3</v>
      </c>
      <c r="R843">
        <v>1.2395</v>
      </c>
      <c r="S843">
        <v>0</v>
      </c>
      <c r="T843">
        <v>0</v>
      </c>
      <c r="U843">
        <v>26.442</v>
      </c>
      <c r="V843">
        <v>839.54</v>
      </c>
      <c r="W843">
        <v>153.94999999999999</v>
      </c>
      <c r="X843">
        <v>334.25</v>
      </c>
      <c r="Y843">
        <v>426.37</v>
      </c>
      <c r="Z843">
        <v>593.47</v>
      </c>
      <c r="AA843">
        <v>63.215000000000003</v>
      </c>
      <c r="AB843" s="27">
        <v>100</v>
      </c>
      <c r="AC843" s="27">
        <v>100</v>
      </c>
      <c r="AD843">
        <v>1.2423</v>
      </c>
      <c r="AE843">
        <v>1.7664</v>
      </c>
      <c r="AF843">
        <v>56.598999999999997</v>
      </c>
      <c r="AG843">
        <v>168.03</v>
      </c>
      <c r="AH843">
        <v>241.01</v>
      </c>
      <c r="AI843">
        <v>0.21446000000000001</v>
      </c>
      <c r="AJ843" s="2">
        <v>-1.3286000000000001E-6</v>
      </c>
    </row>
    <row r="844" spans="1:36" x14ac:dyDescent="0.25">
      <c r="A844" s="17">
        <f t="shared" si="27"/>
        <v>41776</v>
      </c>
      <c r="B844">
        <v>5</v>
      </c>
      <c r="C844">
        <v>17</v>
      </c>
      <c r="D844">
        <v>10</v>
      </c>
      <c r="E844">
        <v>30</v>
      </c>
      <c r="F844">
        <v>137</v>
      </c>
      <c r="G844">
        <v>1030</v>
      </c>
      <c r="H844">
        <f t="shared" si="26"/>
        <v>137.4375</v>
      </c>
      <c r="I844">
        <v>15.558</v>
      </c>
      <c r="J844">
        <v>2.3851</v>
      </c>
      <c r="K844">
        <v>14.394</v>
      </c>
      <c r="L844">
        <v>17.638999999999999</v>
      </c>
      <c r="M844">
        <v>71.322000000000003</v>
      </c>
      <c r="N844">
        <v>1024.7</v>
      </c>
      <c r="O844">
        <v>712.39</v>
      </c>
      <c r="P844">
        <v>1169.5</v>
      </c>
      <c r="Q844">
        <v>7.1203999999999998E-3</v>
      </c>
      <c r="R844">
        <v>1.2363</v>
      </c>
      <c r="S844">
        <v>0</v>
      </c>
      <c r="T844">
        <v>0</v>
      </c>
      <c r="U844">
        <v>21.719000000000001</v>
      </c>
      <c r="V844">
        <v>682.6</v>
      </c>
      <c r="W844">
        <v>120.83</v>
      </c>
      <c r="X844">
        <v>340.2</v>
      </c>
      <c r="Y844">
        <v>431.42</v>
      </c>
      <c r="Z844">
        <v>470.55</v>
      </c>
      <c r="AA844">
        <v>70.608999999999995</v>
      </c>
      <c r="AB844" s="27">
        <v>100</v>
      </c>
      <c r="AC844" s="27">
        <v>100</v>
      </c>
      <c r="AD844">
        <v>1.2383999999999999</v>
      </c>
      <c r="AE844">
        <v>1.6443000000000001</v>
      </c>
      <c r="AF844">
        <v>8.6509999999999998</v>
      </c>
      <c r="AG844">
        <v>130.72</v>
      </c>
      <c r="AH844">
        <v>203.88</v>
      </c>
      <c r="AI844">
        <v>0.26007999999999998</v>
      </c>
      <c r="AJ844" s="2">
        <v>-8.1931E-7</v>
      </c>
    </row>
    <row r="845" spans="1:36" x14ac:dyDescent="0.25">
      <c r="A845" s="17">
        <f t="shared" si="27"/>
        <v>41776</v>
      </c>
      <c r="B845">
        <v>5</v>
      </c>
      <c r="C845">
        <v>17</v>
      </c>
      <c r="D845">
        <v>11</v>
      </c>
      <c r="E845">
        <v>0</v>
      </c>
      <c r="F845">
        <v>137</v>
      </c>
      <c r="G845">
        <v>1100</v>
      </c>
      <c r="H845">
        <f t="shared" si="26"/>
        <v>137.45833333333334</v>
      </c>
      <c r="I845">
        <v>1.2379</v>
      </c>
      <c r="J845">
        <v>2.4020999999999999</v>
      </c>
      <c r="K845">
        <v>14.929</v>
      </c>
      <c r="L845">
        <v>17.587</v>
      </c>
      <c r="M845">
        <v>69.209000000000003</v>
      </c>
      <c r="N845">
        <v>1024.3</v>
      </c>
      <c r="O845">
        <v>738.68</v>
      </c>
      <c r="P845">
        <v>1174.9000000000001</v>
      </c>
      <c r="Q845">
        <v>7.1564000000000003E-3</v>
      </c>
      <c r="R845">
        <v>1.2335</v>
      </c>
      <c r="S845">
        <v>0</v>
      </c>
      <c r="T845">
        <v>0</v>
      </c>
      <c r="U845">
        <v>23.94</v>
      </c>
      <c r="V845">
        <v>741.04</v>
      </c>
      <c r="W845">
        <v>129.52000000000001</v>
      </c>
      <c r="X845">
        <v>329.73</v>
      </c>
      <c r="Y845">
        <v>433.76</v>
      </c>
      <c r="Z845">
        <v>507.5</v>
      </c>
      <c r="AA845">
        <v>73.143000000000001</v>
      </c>
      <c r="AB845" s="27">
        <v>100</v>
      </c>
      <c r="AC845" s="27">
        <v>100</v>
      </c>
      <c r="AD845">
        <v>1.2356</v>
      </c>
      <c r="AE845">
        <v>1.8177000000000001</v>
      </c>
      <c r="AF845">
        <v>354.61</v>
      </c>
      <c r="AG845">
        <v>103.56</v>
      </c>
      <c r="AH845">
        <v>168.36</v>
      </c>
      <c r="AI845">
        <v>0.12179</v>
      </c>
      <c r="AJ845" s="2">
        <v>-7.4476000000000001E-7</v>
      </c>
    </row>
    <row r="846" spans="1:36" x14ac:dyDescent="0.25">
      <c r="A846" s="17">
        <f t="shared" si="27"/>
        <v>41776</v>
      </c>
      <c r="B846">
        <v>5</v>
      </c>
      <c r="C846">
        <v>17</v>
      </c>
      <c r="D846">
        <v>11</v>
      </c>
      <c r="E846">
        <v>30</v>
      </c>
      <c r="F846">
        <v>137</v>
      </c>
      <c r="G846">
        <v>1130</v>
      </c>
      <c r="H846">
        <f t="shared" si="26"/>
        <v>137.47916666666669</v>
      </c>
      <c r="I846">
        <v>18.457999999999998</v>
      </c>
      <c r="J846">
        <v>1.9563999999999999</v>
      </c>
      <c r="K846">
        <v>15.619</v>
      </c>
      <c r="L846">
        <v>17.395</v>
      </c>
      <c r="M846">
        <v>65.599000000000004</v>
      </c>
      <c r="N846">
        <v>1024.0999999999999</v>
      </c>
      <c r="O846">
        <v>646.17999999999995</v>
      </c>
      <c r="P846">
        <v>1163.0999999999999</v>
      </c>
      <c r="Q846">
        <v>7.0860999999999997E-3</v>
      </c>
      <c r="R846">
        <v>1.2303999999999999</v>
      </c>
      <c r="S846">
        <v>0</v>
      </c>
      <c r="T846">
        <v>0</v>
      </c>
      <c r="U846">
        <v>18.248000000000001</v>
      </c>
      <c r="V846">
        <v>654.80999999999995</v>
      </c>
      <c r="W846">
        <v>115.45</v>
      </c>
      <c r="X846">
        <v>337.03</v>
      </c>
      <c r="Y846">
        <v>432.08</v>
      </c>
      <c r="Z846">
        <v>444.32</v>
      </c>
      <c r="AA846">
        <v>62.284999999999997</v>
      </c>
      <c r="AB846" s="27">
        <v>100</v>
      </c>
      <c r="AC846" s="27">
        <v>100</v>
      </c>
      <c r="AD846">
        <v>1.2329000000000001</v>
      </c>
      <c r="AE846">
        <v>1.0407999999999999</v>
      </c>
      <c r="AF846">
        <v>355.85</v>
      </c>
      <c r="AG846">
        <v>79.891000000000005</v>
      </c>
      <c r="AH846">
        <v>150.16</v>
      </c>
      <c r="AI846" s="2">
        <v>8.1106999999999999E-2</v>
      </c>
      <c r="AJ846" s="2">
        <v>-6.5071000000000003E-7</v>
      </c>
    </row>
    <row r="847" spans="1:36" x14ac:dyDescent="0.25">
      <c r="A847" s="17">
        <f t="shared" si="27"/>
        <v>41776</v>
      </c>
      <c r="B847">
        <v>5</v>
      </c>
      <c r="C847">
        <v>17</v>
      </c>
      <c r="D847">
        <v>12</v>
      </c>
      <c r="E847">
        <v>0</v>
      </c>
      <c r="F847">
        <v>137</v>
      </c>
      <c r="G847">
        <v>1200</v>
      </c>
      <c r="H847">
        <f t="shared" si="26"/>
        <v>137.5</v>
      </c>
      <c r="I847">
        <v>346.03</v>
      </c>
      <c r="J847">
        <v>2.4489999999999998</v>
      </c>
      <c r="K847">
        <v>16.559000000000001</v>
      </c>
      <c r="L847">
        <v>19.044</v>
      </c>
      <c r="M847">
        <v>65.653000000000006</v>
      </c>
      <c r="N847">
        <v>1023.7</v>
      </c>
      <c r="O847">
        <v>838.9</v>
      </c>
      <c r="P847">
        <v>1237.7</v>
      </c>
      <c r="Q847">
        <v>7.5456000000000004E-3</v>
      </c>
      <c r="R847">
        <v>1.2256</v>
      </c>
      <c r="S847">
        <v>0</v>
      </c>
      <c r="T847">
        <v>0</v>
      </c>
      <c r="U847">
        <v>29.405000000000001</v>
      </c>
      <c r="V847">
        <v>878.08</v>
      </c>
      <c r="W847">
        <v>153.13999999999999</v>
      </c>
      <c r="X847">
        <v>330.34</v>
      </c>
      <c r="Y847">
        <v>448.41</v>
      </c>
      <c r="Z847">
        <v>606.88</v>
      </c>
      <c r="AA847">
        <v>82.41</v>
      </c>
      <c r="AB847" s="27">
        <v>100</v>
      </c>
      <c r="AC847" s="27">
        <v>100</v>
      </c>
      <c r="AD847">
        <v>1.2282</v>
      </c>
      <c r="AE847">
        <v>1.7323</v>
      </c>
      <c r="AF847">
        <v>343.44</v>
      </c>
      <c r="AG847">
        <v>141.86000000000001</v>
      </c>
      <c r="AH847">
        <v>257.01</v>
      </c>
      <c r="AI847">
        <v>0.20729</v>
      </c>
      <c r="AJ847" s="2">
        <v>-9.2760000000000002E-7</v>
      </c>
    </row>
    <row r="848" spans="1:36" x14ac:dyDescent="0.25">
      <c r="A848" s="17">
        <f t="shared" si="27"/>
        <v>41776</v>
      </c>
      <c r="B848">
        <v>5</v>
      </c>
      <c r="C848">
        <v>17</v>
      </c>
      <c r="D848">
        <v>12</v>
      </c>
      <c r="E848">
        <v>30</v>
      </c>
      <c r="F848">
        <v>137</v>
      </c>
      <c r="G848">
        <v>1230</v>
      </c>
      <c r="H848">
        <f t="shared" si="26"/>
        <v>137.52083333333334</v>
      </c>
      <c r="I848">
        <v>8.2599</v>
      </c>
      <c r="J848">
        <v>2.7728000000000002</v>
      </c>
      <c r="K848">
        <v>16.898</v>
      </c>
      <c r="L848">
        <v>20.34</v>
      </c>
      <c r="M848">
        <v>60.523000000000003</v>
      </c>
      <c r="N848">
        <v>1023.4</v>
      </c>
      <c r="O848">
        <v>896.06</v>
      </c>
      <c r="P848">
        <v>1164.8</v>
      </c>
      <c r="Q848">
        <v>7.1012000000000002E-3</v>
      </c>
      <c r="R848">
        <v>1.2241</v>
      </c>
      <c r="S848">
        <v>0</v>
      </c>
      <c r="T848">
        <v>0</v>
      </c>
      <c r="U848">
        <v>30</v>
      </c>
      <c r="V848">
        <v>877.75</v>
      </c>
      <c r="W848">
        <v>154.62</v>
      </c>
      <c r="X848">
        <v>331.92</v>
      </c>
      <c r="Y848">
        <v>452.73</v>
      </c>
      <c r="Z848">
        <v>602.32000000000005</v>
      </c>
      <c r="AA848">
        <v>82.957999999999998</v>
      </c>
      <c r="AB848" s="27">
        <v>100</v>
      </c>
      <c r="AC848" s="27">
        <v>100</v>
      </c>
      <c r="AD848">
        <v>1.2262999999999999</v>
      </c>
      <c r="AE848">
        <v>2.0626000000000002</v>
      </c>
      <c r="AF848">
        <v>0.72014</v>
      </c>
      <c r="AG848">
        <v>142.38</v>
      </c>
      <c r="AH848">
        <v>279.52</v>
      </c>
      <c r="AI848">
        <v>0.22828000000000001</v>
      </c>
      <c r="AJ848" s="2">
        <v>-1.0415999999999999E-6</v>
      </c>
    </row>
    <row r="849" spans="1:36" x14ac:dyDescent="0.25">
      <c r="A849" s="17">
        <f t="shared" si="27"/>
        <v>41776</v>
      </c>
      <c r="B849">
        <v>5</v>
      </c>
      <c r="C849">
        <v>17</v>
      </c>
      <c r="D849">
        <v>13</v>
      </c>
      <c r="E849">
        <v>0</v>
      </c>
      <c r="F849">
        <v>137</v>
      </c>
      <c r="G849">
        <v>1300</v>
      </c>
      <c r="H849">
        <f t="shared" si="26"/>
        <v>137.54166666666666</v>
      </c>
      <c r="I849">
        <v>15.727</v>
      </c>
      <c r="J849">
        <v>3.2261000000000002</v>
      </c>
      <c r="K849">
        <v>17.597000000000001</v>
      </c>
      <c r="L849">
        <v>20.245999999999999</v>
      </c>
      <c r="M849">
        <v>58.401000000000003</v>
      </c>
      <c r="N849">
        <v>1023.2</v>
      </c>
      <c r="O849">
        <v>800.88</v>
      </c>
      <c r="P849">
        <v>1175.4000000000001</v>
      </c>
      <c r="Q849">
        <v>7.1676999999999999E-3</v>
      </c>
      <c r="R849">
        <v>1.2208000000000001</v>
      </c>
      <c r="S849">
        <v>0</v>
      </c>
      <c r="T849">
        <v>0</v>
      </c>
      <c r="U849">
        <v>28.146999999999998</v>
      </c>
      <c r="V849">
        <v>782.09</v>
      </c>
      <c r="W849">
        <v>139.5</v>
      </c>
      <c r="X849">
        <v>331.52</v>
      </c>
      <c r="Y849">
        <v>449.34</v>
      </c>
      <c r="Z849">
        <v>524.77</v>
      </c>
      <c r="AA849">
        <v>72.974000000000004</v>
      </c>
      <c r="AB849" s="27">
        <v>100</v>
      </c>
      <c r="AC849" s="27">
        <v>100</v>
      </c>
      <c r="AD849">
        <v>1.2238</v>
      </c>
      <c r="AE849">
        <v>2.3815</v>
      </c>
      <c r="AF849">
        <v>7.9945000000000004</v>
      </c>
      <c r="AG849">
        <v>117.45</v>
      </c>
      <c r="AH849">
        <v>255.39</v>
      </c>
      <c r="AI849">
        <v>0.24715999999999999</v>
      </c>
      <c r="AJ849" s="2">
        <v>-9.5188000000000002E-7</v>
      </c>
    </row>
    <row r="850" spans="1:36" x14ac:dyDescent="0.25">
      <c r="A850" s="17">
        <f t="shared" si="27"/>
        <v>41776</v>
      </c>
      <c r="B850">
        <v>5</v>
      </c>
      <c r="C850">
        <v>17</v>
      </c>
      <c r="D850">
        <v>13</v>
      </c>
      <c r="E850">
        <v>30</v>
      </c>
      <c r="F850">
        <v>137</v>
      </c>
      <c r="G850">
        <v>1330</v>
      </c>
      <c r="H850">
        <f t="shared" si="26"/>
        <v>137.5625</v>
      </c>
      <c r="I850">
        <v>357.16</v>
      </c>
      <c r="J850">
        <v>2.8081999999999998</v>
      </c>
      <c r="K850">
        <v>17.873000000000001</v>
      </c>
      <c r="L850">
        <v>20.280999999999999</v>
      </c>
      <c r="M850">
        <v>57.417999999999999</v>
      </c>
      <c r="N850">
        <v>1022.9</v>
      </c>
      <c r="O850">
        <v>768.33</v>
      </c>
      <c r="P850">
        <v>1175.7</v>
      </c>
      <c r="Q850">
        <v>7.1714999999999999E-3</v>
      </c>
      <c r="R850">
        <v>1.2193000000000001</v>
      </c>
      <c r="S850">
        <v>0</v>
      </c>
      <c r="T850">
        <v>0</v>
      </c>
      <c r="U850">
        <v>30</v>
      </c>
      <c r="V850">
        <v>759.94</v>
      </c>
      <c r="W850">
        <v>137.01</v>
      </c>
      <c r="X850">
        <v>331.37</v>
      </c>
      <c r="Y850">
        <v>451.06</v>
      </c>
      <c r="Z850">
        <v>503.23</v>
      </c>
      <c r="AA850">
        <v>71.134</v>
      </c>
      <c r="AB850" s="27">
        <v>100</v>
      </c>
      <c r="AC850" s="27">
        <v>100</v>
      </c>
      <c r="AD850">
        <v>1.2222999999999999</v>
      </c>
      <c r="AE850">
        <v>1.9370000000000001</v>
      </c>
      <c r="AF850">
        <v>348.6</v>
      </c>
      <c r="AG850">
        <v>90.501999999999995</v>
      </c>
      <c r="AH850">
        <v>205.22</v>
      </c>
      <c r="AI850">
        <v>0.20105999999999999</v>
      </c>
      <c r="AJ850" s="2">
        <v>-6.6041000000000002E-7</v>
      </c>
    </row>
    <row r="851" spans="1:36" x14ac:dyDescent="0.25">
      <c r="A851" s="17">
        <f t="shared" si="27"/>
        <v>41776</v>
      </c>
      <c r="B851">
        <v>5</v>
      </c>
      <c r="C851">
        <v>17</v>
      </c>
      <c r="D851">
        <v>14</v>
      </c>
      <c r="E851">
        <v>0</v>
      </c>
      <c r="F851">
        <v>137</v>
      </c>
      <c r="G851">
        <v>1400</v>
      </c>
      <c r="H851">
        <f t="shared" si="26"/>
        <v>137.58333333333334</v>
      </c>
      <c r="I851">
        <v>18.969000000000001</v>
      </c>
      <c r="J851">
        <v>2.6476000000000002</v>
      </c>
      <c r="K851">
        <v>18.186</v>
      </c>
      <c r="L851">
        <v>20.914999999999999</v>
      </c>
      <c r="M851">
        <v>57.12</v>
      </c>
      <c r="N851">
        <v>1022.5</v>
      </c>
      <c r="O851">
        <v>760.07</v>
      </c>
      <c r="P851">
        <v>1192.5999999999999</v>
      </c>
      <c r="Q851">
        <v>7.2779000000000003E-3</v>
      </c>
      <c r="R851">
        <v>1.2174</v>
      </c>
      <c r="S851">
        <v>0</v>
      </c>
      <c r="T851">
        <v>0</v>
      </c>
      <c r="U851">
        <v>30</v>
      </c>
      <c r="V851">
        <v>745.48</v>
      </c>
      <c r="W851">
        <v>136.78</v>
      </c>
      <c r="X851">
        <v>330.49</v>
      </c>
      <c r="Y851">
        <v>451.8</v>
      </c>
      <c r="Z851">
        <v>487.38</v>
      </c>
      <c r="AA851">
        <v>64.528000000000006</v>
      </c>
      <c r="AB851" s="27">
        <v>100</v>
      </c>
      <c r="AC851" s="27">
        <v>100</v>
      </c>
      <c r="AD851">
        <v>1.2203999999999999</v>
      </c>
      <c r="AE851">
        <v>1.8068</v>
      </c>
      <c r="AF851">
        <v>10.417999999999999</v>
      </c>
      <c r="AG851">
        <v>99.367000000000004</v>
      </c>
      <c r="AH851">
        <v>229.37</v>
      </c>
      <c r="AI851">
        <v>0.19800000000000001</v>
      </c>
      <c r="AJ851" s="2">
        <v>-7.2233999999999999E-7</v>
      </c>
    </row>
    <row r="852" spans="1:36" x14ac:dyDescent="0.25">
      <c r="A852" s="17">
        <f t="shared" si="27"/>
        <v>41776</v>
      </c>
      <c r="B852">
        <v>5</v>
      </c>
      <c r="C852">
        <v>17</v>
      </c>
      <c r="D852">
        <v>14</v>
      </c>
      <c r="E852">
        <v>30</v>
      </c>
      <c r="F852">
        <v>137</v>
      </c>
      <c r="G852">
        <v>1430</v>
      </c>
      <c r="H852">
        <f t="shared" si="26"/>
        <v>137.60416666666669</v>
      </c>
      <c r="I852">
        <v>46.936</v>
      </c>
      <c r="J852">
        <v>2.9573999999999998</v>
      </c>
      <c r="K852">
        <v>18.334</v>
      </c>
      <c r="L852">
        <v>20.779</v>
      </c>
      <c r="M852">
        <v>52.264000000000003</v>
      </c>
      <c r="N852">
        <v>1022.3</v>
      </c>
      <c r="O852">
        <v>704.39</v>
      </c>
      <c r="P852">
        <v>1101.2</v>
      </c>
      <c r="Q852">
        <v>6.7193000000000001E-3</v>
      </c>
      <c r="R852">
        <v>1.2170000000000001</v>
      </c>
      <c r="S852">
        <v>0</v>
      </c>
      <c r="T852">
        <v>0</v>
      </c>
      <c r="U852">
        <v>30</v>
      </c>
      <c r="V852">
        <v>681.59</v>
      </c>
      <c r="W852">
        <v>129.18</v>
      </c>
      <c r="X852">
        <v>329.13</v>
      </c>
      <c r="Y852">
        <v>447.54</v>
      </c>
      <c r="Z852">
        <v>434.01</v>
      </c>
      <c r="AA852">
        <v>54.198</v>
      </c>
      <c r="AB852" s="27">
        <v>100</v>
      </c>
      <c r="AC852" s="27">
        <v>100</v>
      </c>
      <c r="AD852">
        <v>1.2193000000000001</v>
      </c>
      <c r="AE852">
        <v>2.37</v>
      </c>
      <c r="AF852">
        <v>36.582000000000001</v>
      </c>
      <c r="AG852">
        <v>78.013000000000005</v>
      </c>
      <c r="AH852">
        <v>221.91</v>
      </c>
      <c r="AI852">
        <v>0.18797</v>
      </c>
      <c r="AJ852" s="2">
        <v>-7.1358999999999997E-7</v>
      </c>
    </row>
    <row r="853" spans="1:36" x14ac:dyDescent="0.25">
      <c r="A853" s="17">
        <f t="shared" si="27"/>
        <v>41776</v>
      </c>
      <c r="B853">
        <v>5</v>
      </c>
      <c r="C853">
        <v>17</v>
      </c>
      <c r="D853">
        <v>15</v>
      </c>
      <c r="E853">
        <v>0</v>
      </c>
      <c r="F853">
        <v>137</v>
      </c>
      <c r="G853">
        <v>1500</v>
      </c>
      <c r="H853">
        <f t="shared" si="26"/>
        <v>137.625</v>
      </c>
      <c r="I853">
        <v>56.825000000000003</v>
      </c>
      <c r="J853">
        <v>2.9239000000000002</v>
      </c>
      <c r="K853">
        <v>18.678000000000001</v>
      </c>
      <c r="L853">
        <v>20.751999999999999</v>
      </c>
      <c r="M853">
        <v>51.890999999999998</v>
      </c>
      <c r="N853">
        <v>1022.1</v>
      </c>
      <c r="O853">
        <v>635.38</v>
      </c>
      <c r="P853">
        <v>1117.3</v>
      </c>
      <c r="Q853">
        <v>6.8195E-3</v>
      </c>
      <c r="R853">
        <v>1.2152000000000001</v>
      </c>
      <c r="S853">
        <v>0</v>
      </c>
      <c r="T853">
        <v>0</v>
      </c>
      <c r="U853">
        <v>30</v>
      </c>
      <c r="V853">
        <v>613.29</v>
      </c>
      <c r="W853">
        <v>120.46</v>
      </c>
      <c r="X853">
        <v>329.08</v>
      </c>
      <c r="Y853">
        <v>444.58</v>
      </c>
      <c r="Z853">
        <v>377.34</v>
      </c>
      <c r="AA853">
        <v>48.3</v>
      </c>
      <c r="AB853" s="27">
        <v>100</v>
      </c>
      <c r="AC853" s="27">
        <v>100</v>
      </c>
      <c r="AD853">
        <v>1.2179</v>
      </c>
      <c r="AE853">
        <v>2.4376000000000002</v>
      </c>
      <c r="AF853">
        <v>48.97</v>
      </c>
      <c r="AG853">
        <v>53.554000000000002</v>
      </c>
      <c r="AH853">
        <v>174.56</v>
      </c>
      <c r="AI853">
        <v>0.16422</v>
      </c>
      <c r="AJ853" s="2">
        <v>-5.8159000000000001E-7</v>
      </c>
    </row>
    <row r="854" spans="1:36" x14ac:dyDescent="0.25">
      <c r="A854" s="17">
        <f t="shared" si="27"/>
        <v>41776</v>
      </c>
      <c r="B854">
        <v>5</v>
      </c>
      <c r="C854">
        <v>17</v>
      </c>
      <c r="D854">
        <v>15</v>
      </c>
      <c r="E854">
        <v>30</v>
      </c>
      <c r="F854">
        <v>137</v>
      </c>
      <c r="G854">
        <v>1530</v>
      </c>
      <c r="H854">
        <f t="shared" si="26"/>
        <v>137.64583333333334</v>
      </c>
      <c r="I854">
        <v>43.220999999999997</v>
      </c>
      <c r="J854">
        <v>2.9039000000000001</v>
      </c>
      <c r="K854">
        <v>18.815000000000001</v>
      </c>
      <c r="L854">
        <v>20.684999999999999</v>
      </c>
      <c r="M854">
        <v>50.512999999999998</v>
      </c>
      <c r="N854">
        <v>1021.7</v>
      </c>
      <c r="O854">
        <v>571.45000000000005</v>
      </c>
      <c r="P854">
        <v>1097.3</v>
      </c>
      <c r="Q854">
        <v>6.6991000000000004E-3</v>
      </c>
      <c r="R854">
        <v>1.2142999999999999</v>
      </c>
      <c r="S854">
        <v>0</v>
      </c>
      <c r="T854">
        <v>0</v>
      </c>
      <c r="U854">
        <v>30</v>
      </c>
      <c r="V854">
        <v>548.47</v>
      </c>
      <c r="W854">
        <v>111.85</v>
      </c>
      <c r="X854">
        <v>327.88</v>
      </c>
      <c r="Y854">
        <v>439.86</v>
      </c>
      <c r="Z854">
        <v>324.64</v>
      </c>
      <c r="AA854">
        <v>40.223999999999997</v>
      </c>
      <c r="AB854" s="27">
        <v>100</v>
      </c>
      <c r="AC854" s="27">
        <v>100</v>
      </c>
      <c r="AD854">
        <v>1.2163999999999999</v>
      </c>
      <c r="AE854">
        <v>2.3361000000000001</v>
      </c>
      <c r="AF854">
        <v>36.683</v>
      </c>
      <c r="AG854">
        <v>53.65</v>
      </c>
      <c r="AH854">
        <v>183.58</v>
      </c>
      <c r="AI854">
        <v>0.19172</v>
      </c>
      <c r="AJ854" s="2">
        <v>-5.5827999999999999E-7</v>
      </c>
    </row>
    <row r="855" spans="1:36" x14ac:dyDescent="0.25">
      <c r="A855" s="17">
        <f t="shared" si="27"/>
        <v>41776</v>
      </c>
      <c r="B855">
        <v>5</v>
      </c>
      <c r="C855">
        <v>17</v>
      </c>
      <c r="D855">
        <v>16</v>
      </c>
      <c r="E855">
        <v>0</v>
      </c>
      <c r="F855">
        <v>137</v>
      </c>
      <c r="G855">
        <v>1600</v>
      </c>
      <c r="H855">
        <f t="shared" si="26"/>
        <v>137.66666666666666</v>
      </c>
      <c r="I855">
        <v>10.379</v>
      </c>
      <c r="J855">
        <v>3.3855</v>
      </c>
      <c r="K855">
        <v>18.696999999999999</v>
      </c>
      <c r="L855">
        <v>20.265999999999998</v>
      </c>
      <c r="M855">
        <v>47.658999999999999</v>
      </c>
      <c r="N855">
        <v>1021.5</v>
      </c>
      <c r="O855">
        <v>497.89</v>
      </c>
      <c r="P855">
        <v>1027.4000000000001</v>
      </c>
      <c r="Q855">
        <v>6.2719999999999998E-3</v>
      </c>
      <c r="R855">
        <v>1.2149000000000001</v>
      </c>
      <c r="S855">
        <v>0</v>
      </c>
      <c r="T855">
        <v>0</v>
      </c>
      <c r="U855">
        <v>30</v>
      </c>
      <c r="V855">
        <v>474.12</v>
      </c>
      <c r="W855">
        <v>100.98</v>
      </c>
      <c r="X855">
        <v>326.45999999999998</v>
      </c>
      <c r="Y855">
        <v>433.3</v>
      </c>
      <c r="Z855">
        <v>266.32</v>
      </c>
      <c r="AA855">
        <v>33.395000000000003</v>
      </c>
      <c r="AB855" s="27">
        <v>100</v>
      </c>
      <c r="AC855" s="27">
        <v>100</v>
      </c>
      <c r="AD855">
        <v>1.2159</v>
      </c>
      <c r="AE855">
        <v>2.6073</v>
      </c>
      <c r="AF855">
        <v>4.5175000000000001</v>
      </c>
      <c r="AG855">
        <v>26.564</v>
      </c>
      <c r="AH855">
        <v>130.04</v>
      </c>
      <c r="AI855">
        <v>0.23519999999999999</v>
      </c>
      <c r="AJ855" s="2">
        <v>-3.5454E-7</v>
      </c>
    </row>
    <row r="856" spans="1:36" x14ac:dyDescent="0.25">
      <c r="A856" s="17">
        <f t="shared" si="27"/>
        <v>41776</v>
      </c>
      <c r="B856">
        <v>5</v>
      </c>
      <c r="C856">
        <v>17</v>
      </c>
      <c r="D856">
        <v>16</v>
      </c>
      <c r="E856">
        <v>30</v>
      </c>
      <c r="F856">
        <v>137</v>
      </c>
      <c r="G856">
        <v>1630</v>
      </c>
      <c r="H856">
        <f t="shared" si="26"/>
        <v>137.6875</v>
      </c>
      <c r="I856">
        <v>47.125</v>
      </c>
      <c r="J856">
        <v>3.1381999999999999</v>
      </c>
      <c r="K856">
        <v>18.831</v>
      </c>
      <c r="L856">
        <v>19.98</v>
      </c>
      <c r="M856">
        <v>46.48</v>
      </c>
      <c r="N856">
        <v>1021.3</v>
      </c>
      <c r="O856">
        <v>426.22</v>
      </c>
      <c r="P856">
        <v>1010.5</v>
      </c>
      <c r="Q856">
        <v>6.1694999999999996E-3</v>
      </c>
      <c r="R856">
        <v>1.2141999999999999</v>
      </c>
      <c r="S856">
        <v>0</v>
      </c>
      <c r="T856">
        <v>0</v>
      </c>
      <c r="U856">
        <v>30</v>
      </c>
      <c r="V856">
        <v>401.57</v>
      </c>
      <c r="W856">
        <v>89.409000000000006</v>
      </c>
      <c r="X856">
        <v>324.58999999999997</v>
      </c>
      <c r="Y856">
        <v>427.62</v>
      </c>
      <c r="Z856">
        <v>209.12</v>
      </c>
      <c r="AA856">
        <v>22.791</v>
      </c>
      <c r="AB856" s="27">
        <v>100</v>
      </c>
      <c r="AC856" s="27">
        <v>100</v>
      </c>
      <c r="AD856">
        <v>1.2150000000000001</v>
      </c>
      <c r="AE856">
        <v>2.5251000000000001</v>
      </c>
      <c r="AF856">
        <v>41.61</v>
      </c>
      <c r="AG856">
        <v>11.821999999999999</v>
      </c>
      <c r="AH856">
        <v>136.58000000000001</v>
      </c>
      <c r="AI856">
        <v>0.18204000000000001</v>
      </c>
      <c r="AJ856" s="2">
        <v>-3.2492999999999999E-7</v>
      </c>
    </row>
    <row r="857" spans="1:36" x14ac:dyDescent="0.25">
      <c r="A857" s="17">
        <f t="shared" si="27"/>
        <v>41776</v>
      </c>
      <c r="B857">
        <v>5</v>
      </c>
      <c r="C857">
        <v>17</v>
      </c>
      <c r="D857">
        <v>17</v>
      </c>
      <c r="E857">
        <v>0</v>
      </c>
      <c r="F857">
        <v>137</v>
      </c>
      <c r="G857">
        <v>1700</v>
      </c>
      <c r="H857">
        <f t="shared" si="26"/>
        <v>137.70833333333334</v>
      </c>
      <c r="I857">
        <v>32.070999999999998</v>
      </c>
      <c r="J857">
        <v>3.0217999999999998</v>
      </c>
      <c r="K857">
        <v>18.613</v>
      </c>
      <c r="L857">
        <v>19.564</v>
      </c>
      <c r="M857">
        <v>45.622999999999998</v>
      </c>
      <c r="N857">
        <v>1021.1</v>
      </c>
      <c r="O857">
        <v>332.07</v>
      </c>
      <c r="P857">
        <v>978.46</v>
      </c>
      <c r="Q857">
        <v>5.9741999999999998E-3</v>
      </c>
      <c r="R857">
        <v>1.2150000000000001</v>
      </c>
      <c r="S857">
        <v>0</v>
      </c>
      <c r="T857">
        <v>0</v>
      </c>
      <c r="U857">
        <v>30</v>
      </c>
      <c r="V857">
        <v>320.23</v>
      </c>
      <c r="W857">
        <v>73.813999999999993</v>
      </c>
      <c r="X857">
        <v>323.83999999999997</v>
      </c>
      <c r="Y857">
        <v>420.47</v>
      </c>
      <c r="Z857">
        <v>149.79</v>
      </c>
      <c r="AA857">
        <v>17.123999999999999</v>
      </c>
      <c r="AB857" s="27">
        <v>100</v>
      </c>
      <c r="AC857" s="27">
        <v>100</v>
      </c>
      <c r="AD857">
        <v>1.2149000000000001</v>
      </c>
      <c r="AE857">
        <v>2.3561999999999999</v>
      </c>
      <c r="AF857">
        <v>27.466999999999999</v>
      </c>
      <c r="AG857">
        <v>-2.9155000000000002</v>
      </c>
      <c r="AH857">
        <v>98.429000000000002</v>
      </c>
      <c r="AI857">
        <v>0.15792</v>
      </c>
      <c r="AJ857" s="2">
        <v>-2.2749000000000001E-7</v>
      </c>
    </row>
    <row r="858" spans="1:36" x14ac:dyDescent="0.25">
      <c r="A858" s="17">
        <f t="shared" si="27"/>
        <v>41776</v>
      </c>
      <c r="B858">
        <v>5</v>
      </c>
      <c r="C858">
        <v>17</v>
      </c>
      <c r="D858">
        <v>17</v>
      </c>
      <c r="E858">
        <v>30</v>
      </c>
      <c r="F858">
        <v>137</v>
      </c>
      <c r="G858">
        <v>1730</v>
      </c>
      <c r="H858">
        <f t="shared" si="26"/>
        <v>137.72916666666669</v>
      </c>
      <c r="I858">
        <v>53.4</v>
      </c>
      <c r="J858">
        <v>2.8984999999999999</v>
      </c>
      <c r="K858">
        <v>18.457000000000001</v>
      </c>
      <c r="L858">
        <v>18.893999999999998</v>
      </c>
      <c r="M858">
        <v>47.238</v>
      </c>
      <c r="N858">
        <v>1021</v>
      </c>
      <c r="O858">
        <v>218.95</v>
      </c>
      <c r="P858">
        <v>1003</v>
      </c>
      <c r="Q858">
        <v>6.1256000000000001E-3</v>
      </c>
      <c r="R858">
        <v>1.2154</v>
      </c>
      <c r="S858">
        <v>0</v>
      </c>
      <c r="T858">
        <v>0</v>
      </c>
      <c r="U858">
        <v>30</v>
      </c>
      <c r="V858">
        <v>236.64</v>
      </c>
      <c r="W858">
        <v>57.308</v>
      </c>
      <c r="X858">
        <v>322.88</v>
      </c>
      <c r="Y858">
        <v>412.41</v>
      </c>
      <c r="Z858">
        <v>89.796000000000006</v>
      </c>
      <c r="AA858">
        <v>11.127000000000001</v>
      </c>
      <c r="AB858" s="27">
        <v>100</v>
      </c>
      <c r="AC858" s="27">
        <v>100</v>
      </c>
      <c r="AD858">
        <v>1.2149000000000001</v>
      </c>
      <c r="AE858">
        <v>2.4645000000000001</v>
      </c>
      <c r="AF858">
        <v>47.62</v>
      </c>
      <c r="AG858">
        <v>-19.562999999999999</v>
      </c>
      <c r="AH858">
        <v>94.19</v>
      </c>
      <c r="AI858">
        <v>0.17881</v>
      </c>
      <c r="AJ858" s="2">
        <v>-1.4943999999999999E-7</v>
      </c>
    </row>
    <row r="859" spans="1:36" x14ac:dyDescent="0.25">
      <c r="A859" s="17">
        <f t="shared" si="27"/>
        <v>41776</v>
      </c>
      <c r="B859">
        <v>5</v>
      </c>
      <c r="C859">
        <v>17</v>
      </c>
      <c r="D859">
        <v>18</v>
      </c>
      <c r="E859">
        <v>0</v>
      </c>
      <c r="F859">
        <v>137</v>
      </c>
      <c r="G859">
        <v>1800</v>
      </c>
      <c r="H859">
        <f t="shared" si="26"/>
        <v>137.75</v>
      </c>
      <c r="I859">
        <v>47.64</v>
      </c>
      <c r="J859">
        <v>2.7673999999999999</v>
      </c>
      <c r="K859">
        <v>18.138999999999999</v>
      </c>
      <c r="L859">
        <v>18.045000000000002</v>
      </c>
      <c r="M859">
        <v>49.823</v>
      </c>
      <c r="N859">
        <v>1020.9</v>
      </c>
      <c r="O859">
        <v>169.2</v>
      </c>
      <c r="P859">
        <v>1037.2</v>
      </c>
      <c r="Q859">
        <v>6.3359000000000002E-3</v>
      </c>
      <c r="R859">
        <v>1.2163999999999999</v>
      </c>
      <c r="S859">
        <v>0</v>
      </c>
      <c r="T859">
        <v>0</v>
      </c>
      <c r="U859">
        <v>30</v>
      </c>
      <c r="V859">
        <v>157.75</v>
      </c>
      <c r="W859">
        <v>43.243000000000002</v>
      </c>
      <c r="X859">
        <v>320.99</v>
      </c>
      <c r="Y859">
        <v>405.11</v>
      </c>
      <c r="Z859">
        <v>30.385999999999999</v>
      </c>
      <c r="AA859">
        <v>3.9055</v>
      </c>
      <c r="AB859" s="27">
        <v>100</v>
      </c>
      <c r="AC859" s="27">
        <v>100</v>
      </c>
      <c r="AD859">
        <v>1.2152000000000001</v>
      </c>
      <c r="AE859">
        <v>2.2277999999999998</v>
      </c>
      <c r="AF859">
        <v>40.052999999999997</v>
      </c>
      <c r="AG859">
        <v>-22.798999999999999</v>
      </c>
      <c r="AH859">
        <v>43.408000000000001</v>
      </c>
      <c r="AI859">
        <v>0.13783999999999999</v>
      </c>
      <c r="AJ859" s="2">
        <v>-3.3280999999999999E-8</v>
      </c>
    </row>
    <row r="860" spans="1:36" x14ac:dyDescent="0.25">
      <c r="A860" s="17">
        <f t="shared" si="27"/>
        <v>41776</v>
      </c>
      <c r="B860">
        <v>5</v>
      </c>
      <c r="C860">
        <v>17</v>
      </c>
      <c r="D860">
        <v>18</v>
      </c>
      <c r="E860">
        <v>30</v>
      </c>
      <c r="F860">
        <v>137</v>
      </c>
      <c r="G860">
        <v>1830</v>
      </c>
      <c r="H860">
        <f t="shared" si="26"/>
        <v>137.77083333333334</v>
      </c>
      <c r="I860">
        <v>34.866999999999997</v>
      </c>
      <c r="J860">
        <v>2.4739</v>
      </c>
      <c r="K860">
        <v>17.356000000000002</v>
      </c>
      <c r="L860">
        <v>16.757000000000001</v>
      </c>
      <c r="M860">
        <v>53.192</v>
      </c>
      <c r="N860">
        <v>1020.7</v>
      </c>
      <c r="O860">
        <v>106.91</v>
      </c>
      <c r="P860">
        <v>1053.3</v>
      </c>
      <c r="Q860">
        <v>6.4358999999999996E-3</v>
      </c>
      <c r="R860">
        <v>1.2194</v>
      </c>
      <c r="S860">
        <v>0</v>
      </c>
      <c r="T860">
        <v>0</v>
      </c>
      <c r="U860">
        <v>30</v>
      </c>
      <c r="V860">
        <v>87.75</v>
      </c>
      <c r="W860">
        <v>25.937999999999999</v>
      </c>
      <c r="X860">
        <v>319.8</v>
      </c>
      <c r="Y860">
        <v>397.26</v>
      </c>
      <c r="Z860">
        <v>-15.65</v>
      </c>
      <c r="AA860">
        <v>-1.5789</v>
      </c>
      <c r="AB860" s="27">
        <v>100</v>
      </c>
      <c r="AC860" s="27">
        <v>100</v>
      </c>
      <c r="AD860">
        <v>1.2163999999999999</v>
      </c>
      <c r="AE860">
        <v>1.851</v>
      </c>
      <c r="AF860">
        <v>27.576000000000001</v>
      </c>
      <c r="AG860">
        <v>-22.940999999999999</v>
      </c>
      <c r="AH860">
        <v>25.38</v>
      </c>
      <c r="AI860">
        <v>0.13494999999999999</v>
      </c>
      <c r="AJ860" s="2">
        <v>1.3399999999999999E-8</v>
      </c>
    </row>
    <row r="861" spans="1:36" x14ac:dyDescent="0.25">
      <c r="A861" s="17">
        <f t="shared" si="27"/>
        <v>41776</v>
      </c>
      <c r="B861">
        <v>5</v>
      </c>
      <c r="C861">
        <v>17</v>
      </c>
      <c r="D861">
        <v>19</v>
      </c>
      <c r="E861">
        <v>0</v>
      </c>
      <c r="F861">
        <v>137</v>
      </c>
      <c r="G861">
        <v>1900</v>
      </c>
      <c r="H861">
        <f t="shared" si="26"/>
        <v>137.79166666666666</v>
      </c>
      <c r="I861">
        <v>42.704999999999998</v>
      </c>
      <c r="J861">
        <v>1.6173</v>
      </c>
      <c r="K861">
        <v>16.753</v>
      </c>
      <c r="L861">
        <v>14.943</v>
      </c>
      <c r="M861">
        <v>55.887</v>
      </c>
      <c r="N861">
        <v>1020.7</v>
      </c>
      <c r="O861">
        <v>37.32</v>
      </c>
      <c r="P861">
        <v>1065.9000000000001</v>
      </c>
      <c r="Q861">
        <v>6.5133999999999999E-3</v>
      </c>
      <c r="R861">
        <v>1.2219</v>
      </c>
      <c r="S861">
        <v>0</v>
      </c>
      <c r="T861">
        <v>0</v>
      </c>
      <c r="U861">
        <v>20</v>
      </c>
      <c r="V861">
        <v>28.533000000000001</v>
      </c>
      <c r="W861">
        <v>8.3313000000000006</v>
      </c>
      <c r="X861">
        <v>318.42</v>
      </c>
      <c r="Y861">
        <v>386.53</v>
      </c>
      <c r="Z861">
        <v>-47.914999999999999</v>
      </c>
      <c r="AA861">
        <v>-8.9527000000000001</v>
      </c>
      <c r="AB861" s="27">
        <v>100</v>
      </c>
      <c r="AC861" s="27">
        <v>100</v>
      </c>
      <c r="AD861">
        <v>1.2177</v>
      </c>
      <c r="AE861">
        <v>1.1472</v>
      </c>
      <c r="AF861">
        <v>33.072000000000003</v>
      </c>
      <c r="AG861">
        <v>-5.7732999999999999</v>
      </c>
      <c r="AH861">
        <v>3.6158000000000001</v>
      </c>
      <c r="AI861" s="2">
        <v>5.1242000000000003E-2</v>
      </c>
      <c r="AJ861" s="2">
        <v>3.7468000000000002E-8</v>
      </c>
    </row>
    <row r="862" spans="1:36" x14ac:dyDescent="0.25">
      <c r="A862" s="17">
        <f t="shared" si="27"/>
        <v>41776</v>
      </c>
      <c r="B862">
        <v>5</v>
      </c>
      <c r="C862">
        <v>17</v>
      </c>
      <c r="D862">
        <v>19</v>
      </c>
      <c r="E862">
        <v>30</v>
      </c>
      <c r="F862">
        <v>137</v>
      </c>
      <c r="G862">
        <v>1930</v>
      </c>
      <c r="H862">
        <f t="shared" si="26"/>
        <v>137.8125</v>
      </c>
      <c r="I862">
        <v>44.542999999999999</v>
      </c>
      <c r="J862">
        <v>1.1028</v>
      </c>
      <c r="K862">
        <v>15.628</v>
      </c>
      <c r="L862">
        <v>12.074</v>
      </c>
      <c r="M862">
        <v>63.536999999999999</v>
      </c>
      <c r="N862">
        <v>1020.7</v>
      </c>
      <c r="O862">
        <v>5.9755000000000003</v>
      </c>
      <c r="P862">
        <v>1124.7</v>
      </c>
      <c r="Q862">
        <v>6.8739999999999999E-3</v>
      </c>
      <c r="R862">
        <v>1.2263999999999999</v>
      </c>
      <c r="S862">
        <v>0</v>
      </c>
      <c r="T862">
        <v>0</v>
      </c>
      <c r="U862">
        <v>0</v>
      </c>
      <c r="V862">
        <v>3.5465</v>
      </c>
      <c r="W862">
        <v>0.88312999999999997</v>
      </c>
      <c r="X862">
        <v>316.33999999999997</v>
      </c>
      <c r="Y862">
        <v>375.15</v>
      </c>
      <c r="Z862">
        <v>-56.143000000000001</v>
      </c>
      <c r="AA862">
        <v>-15.911</v>
      </c>
      <c r="AB862" s="27">
        <v>100</v>
      </c>
      <c r="AC862" s="27">
        <v>100</v>
      </c>
      <c r="AD862">
        <v>1.222</v>
      </c>
      <c r="AE862">
        <v>0.72241999999999995</v>
      </c>
      <c r="AF862">
        <v>30.146999999999998</v>
      </c>
      <c r="AG862">
        <v>0.19642000000000001</v>
      </c>
      <c r="AH862">
        <v>0.28927999999999998</v>
      </c>
      <c r="AI862" s="2">
        <v>3.0238000000000001E-2</v>
      </c>
      <c r="AJ862" s="2">
        <v>-1.9945999999999999E-8</v>
      </c>
    </row>
    <row r="863" spans="1:36" x14ac:dyDescent="0.25">
      <c r="A863" s="17">
        <f t="shared" si="27"/>
        <v>41776</v>
      </c>
      <c r="B863">
        <v>5</v>
      </c>
      <c r="C863">
        <v>17</v>
      </c>
      <c r="D863">
        <v>20</v>
      </c>
      <c r="E863">
        <v>0</v>
      </c>
      <c r="F863">
        <v>137</v>
      </c>
      <c r="G863">
        <v>2000</v>
      </c>
      <c r="H863">
        <f t="shared" si="26"/>
        <v>137.83333333333334</v>
      </c>
      <c r="I863">
        <v>107.41</v>
      </c>
      <c r="J863">
        <v>1.1026</v>
      </c>
      <c r="K863">
        <v>13.608000000000001</v>
      </c>
      <c r="L863">
        <v>9.7149999999999999</v>
      </c>
      <c r="M863">
        <v>74.674000000000007</v>
      </c>
      <c r="N863">
        <v>1020.8</v>
      </c>
      <c r="O863">
        <v>0</v>
      </c>
      <c r="P863">
        <v>1162.4000000000001</v>
      </c>
      <c r="Q863">
        <v>7.1047999999999997E-3</v>
      </c>
      <c r="R863">
        <v>1.2349000000000001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312.38</v>
      </c>
      <c r="Y863">
        <v>366.64</v>
      </c>
      <c r="Z863">
        <v>-54.265000000000001</v>
      </c>
      <c r="AA863">
        <v>-20.626000000000001</v>
      </c>
      <c r="AB863" s="27">
        <v>100</v>
      </c>
      <c r="AC863" s="27">
        <v>100</v>
      </c>
      <c r="AD863">
        <v>1.2299</v>
      </c>
      <c r="AE863">
        <v>0.73704999999999998</v>
      </c>
      <c r="AF863">
        <v>99.820999999999998</v>
      </c>
      <c r="AG863">
        <v>-1.3684000000000001</v>
      </c>
      <c r="AH863" s="2">
        <v>-7.9605999999999996E-2</v>
      </c>
      <c r="AI863" s="2">
        <v>2.1066000000000001E-2</v>
      </c>
      <c r="AJ863" s="2">
        <v>6.2944999999999999E-8</v>
      </c>
    </row>
    <row r="864" spans="1:36" x14ac:dyDescent="0.25">
      <c r="A864" s="17">
        <f t="shared" si="27"/>
        <v>41776</v>
      </c>
      <c r="B864">
        <v>5</v>
      </c>
      <c r="C864">
        <v>17</v>
      </c>
      <c r="D864">
        <v>20</v>
      </c>
      <c r="E864">
        <v>30</v>
      </c>
      <c r="F864">
        <v>137</v>
      </c>
      <c r="G864">
        <v>2030</v>
      </c>
      <c r="H864">
        <f t="shared" si="26"/>
        <v>137.85416666666669</v>
      </c>
      <c r="I864">
        <v>108.14</v>
      </c>
      <c r="J864">
        <v>0.97801000000000005</v>
      </c>
      <c r="K864">
        <v>12.308999999999999</v>
      </c>
      <c r="L864">
        <v>8.0361999999999991</v>
      </c>
      <c r="M864">
        <v>82.076999999999998</v>
      </c>
      <c r="N864">
        <v>1020.6</v>
      </c>
      <c r="O864">
        <v>0</v>
      </c>
      <c r="P864">
        <v>1174.8</v>
      </c>
      <c r="Q864">
        <v>7.1824000000000002E-3</v>
      </c>
      <c r="R864">
        <v>1.2403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308.20999999999998</v>
      </c>
      <c r="Y864">
        <v>359.81</v>
      </c>
      <c r="Z864">
        <v>-51.6</v>
      </c>
      <c r="AA864">
        <v>-24.032</v>
      </c>
      <c r="AB864" s="27">
        <v>100</v>
      </c>
      <c r="AC864" s="27">
        <v>100</v>
      </c>
      <c r="AD864">
        <v>1.2342</v>
      </c>
      <c r="AE864">
        <v>0.55986999999999998</v>
      </c>
      <c r="AF864">
        <v>95.525999999999996</v>
      </c>
      <c r="AG864">
        <v>-1.2426999999999999</v>
      </c>
      <c r="AH864" s="2">
        <v>-3.5270999999999997E-2</v>
      </c>
      <c r="AI864" s="2">
        <v>2.4893999999999999E-2</v>
      </c>
      <c r="AJ864" s="2">
        <v>5.6891999999999998E-8</v>
      </c>
    </row>
    <row r="865" spans="1:36" x14ac:dyDescent="0.25">
      <c r="A865" s="17">
        <f t="shared" si="27"/>
        <v>41776</v>
      </c>
      <c r="B865">
        <v>5</v>
      </c>
      <c r="C865">
        <v>17</v>
      </c>
      <c r="D865">
        <v>21</v>
      </c>
      <c r="E865">
        <v>0</v>
      </c>
      <c r="F865">
        <v>137</v>
      </c>
      <c r="G865">
        <v>2100</v>
      </c>
      <c r="H865">
        <f t="shared" si="26"/>
        <v>137.875</v>
      </c>
      <c r="I865">
        <v>113.9</v>
      </c>
      <c r="J865">
        <v>0.28824</v>
      </c>
      <c r="K865">
        <v>11.827</v>
      </c>
      <c r="L865">
        <v>7.1536999999999997</v>
      </c>
      <c r="M865">
        <v>83.962000000000003</v>
      </c>
      <c r="N865">
        <v>1020.3</v>
      </c>
      <c r="O865">
        <v>0</v>
      </c>
      <c r="P865">
        <v>1164</v>
      </c>
      <c r="Q865">
        <v>7.1178999999999999E-3</v>
      </c>
      <c r="R865">
        <v>1.2421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306.10000000000002</v>
      </c>
      <c r="Y865">
        <v>356.18</v>
      </c>
      <c r="Z865">
        <v>-50.073999999999998</v>
      </c>
      <c r="AA865">
        <v>-26.31</v>
      </c>
      <c r="AB865" s="27">
        <v>100</v>
      </c>
      <c r="AC865" s="27">
        <v>100</v>
      </c>
      <c r="AD865">
        <v>1.236</v>
      </c>
      <c r="AE865">
        <v>0.18456</v>
      </c>
      <c r="AF865">
        <v>27.881</v>
      </c>
      <c r="AG865">
        <v>-0.10387</v>
      </c>
      <c r="AH865" s="2">
        <v>2.0955999999999999E-2</v>
      </c>
      <c r="AI865" s="2">
        <v>1.0762000000000001E-2</v>
      </c>
      <c r="AJ865" s="2">
        <v>1.9079999999999999E-8</v>
      </c>
    </row>
    <row r="866" spans="1:36" x14ac:dyDescent="0.25">
      <c r="A866" s="17">
        <f t="shared" si="27"/>
        <v>41776</v>
      </c>
      <c r="B866">
        <v>5</v>
      </c>
      <c r="C866">
        <v>17</v>
      </c>
      <c r="D866">
        <v>21</v>
      </c>
      <c r="E866">
        <v>30</v>
      </c>
      <c r="F866">
        <v>137</v>
      </c>
      <c r="G866">
        <v>2130</v>
      </c>
      <c r="H866">
        <f t="shared" si="26"/>
        <v>137.89583333333334</v>
      </c>
      <c r="I866">
        <v>113.9</v>
      </c>
      <c r="J866">
        <v>-1.3243E-2</v>
      </c>
      <c r="K866">
        <v>11.000999999999999</v>
      </c>
      <c r="L866">
        <v>6.3528000000000002</v>
      </c>
      <c r="M866">
        <v>88.507999999999996</v>
      </c>
      <c r="N866">
        <v>1020.2</v>
      </c>
      <c r="O866">
        <v>0</v>
      </c>
      <c r="P866">
        <v>1161.5</v>
      </c>
      <c r="Q866">
        <v>7.1031999999999996E-3</v>
      </c>
      <c r="R866">
        <v>1.2455000000000001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304.16000000000003</v>
      </c>
      <c r="Y866">
        <v>352.41</v>
      </c>
      <c r="Z866">
        <v>-48.253999999999998</v>
      </c>
      <c r="AA866">
        <v>-27.29</v>
      </c>
      <c r="AB866" s="27">
        <v>100</v>
      </c>
      <c r="AC866" s="27">
        <v>100</v>
      </c>
      <c r="AD866">
        <v>1.2394000000000001</v>
      </c>
      <c r="AE866">
        <v>0.22711000000000001</v>
      </c>
      <c r="AF866">
        <v>36.435000000000002</v>
      </c>
      <c r="AG866">
        <v>0.35698999999999997</v>
      </c>
      <c r="AH866">
        <v>0.15371000000000001</v>
      </c>
      <c r="AI866" s="2">
        <v>1.8412999999999999E-2</v>
      </c>
      <c r="AJ866" s="2">
        <v>-2.8559999999999999E-8</v>
      </c>
    </row>
    <row r="867" spans="1:36" x14ac:dyDescent="0.25">
      <c r="A867" s="17">
        <f t="shared" si="27"/>
        <v>41776</v>
      </c>
      <c r="B867">
        <v>5</v>
      </c>
      <c r="C867">
        <v>17</v>
      </c>
      <c r="D867">
        <v>22</v>
      </c>
      <c r="E867">
        <v>0</v>
      </c>
      <c r="F867">
        <v>137</v>
      </c>
      <c r="G867">
        <v>2200</v>
      </c>
      <c r="H867">
        <f t="shared" si="26"/>
        <v>137.91666666666666</v>
      </c>
      <c r="I867">
        <v>113.9</v>
      </c>
      <c r="J867">
        <v>0.15884999999999999</v>
      </c>
      <c r="K867">
        <v>10.122999999999999</v>
      </c>
      <c r="L867">
        <v>5.8089000000000004</v>
      </c>
      <c r="M867">
        <v>94.881</v>
      </c>
      <c r="N867">
        <v>1020.1</v>
      </c>
      <c r="O867">
        <v>0</v>
      </c>
      <c r="P867">
        <v>1174.3</v>
      </c>
      <c r="Q867">
        <v>7.182E-3</v>
      </c>
      <c r="R867">
        <v>1.2493000000000001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302.97000000000003</v>
      </c>
      <c r="Y867">
        <v>349.91</v>
      </c>
      <c r="Z867">
        <v>-46.935000000000002</v>
      </c>
      <c r="AA867">
        <v>-28.096</v>
      </c>
      <c r="AB867" s="27">
        <v>100</v>
      </c>
      <c r="AC867" s="27">
        <v>100</v>
      </c>
      <c r="AD867">
        <v>1.2421</v>
      </c>
      <c r="AE867">
        <v>0.4345</v>
      </c>
      <c r="AF867">
        <v>78.69</v>
      </c>
      <c r="AG867">
        <v>-0.47760000000000002</v>
      </c>
      <c r="AH867">
        <v>0.16858000000000001</v>
      </c>
      <c r="AI867" s="2">
        <v>1.4130999999999999E-2</v>
      </c>
      <c r="AJ867" s="2">
        <v>1.6154999999999999E-7</v>
      </c>
    </row>
    <row r="868" spans="1:36" x14ac:dyDescent="0.25">
      <c r="A868" s="17">
        <f t="shared" si="27"/>
        <v>41776</v>
      </c>
      <c r="B868">
        <v>5</v>
      </c>
      <c r="C868">
        <v>17</v>
      </c>
      <c r="D868">
        <v>22</v>
      </c>
      <c r="E868">
        <v>30</v>
      </c>
      <c r="F868">
        <v>137</v>
      </c>
      <c r="G868">
        <v>2230</v>
      </c>
      <c r="H868">
        <f t="shared" si="26"/>
        <v>137.9375</v>
      </c>
      <c r="I868">
        <v>113.9</v>
      </c>
      <c r="J868">
        <v>9.3092999999999995E-2</v>
      </c>
      <c r="K868">
        <v>9.8348999999999993</v>
      </c>
      <c r="L868">
        <v>5.3517000000000001</v>
      </c>
      <c r="M868">
        <v>94.635999999999996</v>
      </c>
      <c r="N868">
        <v>1020.2</v>
      </c>
      <c r="O868">
        <v>0</v>
      </c>
      <c r="P868">
        <v>1149.2</v>
      </c>
      <c r="Q868">
        <v>7.0279000000000001E-3</v>
      </c>
      <c r="R868">
        <v>1.2507999999999999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301.72000000000003</v>
      </c>
      <c r="Y868">
        <v>347.41</v>
      </c>
      <c r="Z868">
        <v>-45.683</v>
      </c>
      <c r="AA868">
        <v>-28.701000000000001</v>
      </c>
      <c r="AB868" s="27">
        <v>100</v>
      </c>
      <c r="AC868" s="27">
        <v>100</v>
      </c>
      <c r="AD868">
        <v>1.244</v>
      </c>
      <c r="AE868">
        <v>0.24987000000000001</v>
      </c>
      <c r="AF868">
        <v>47.348999999999997</v>
      </c>
      <c r="AG868">
        <v>0.21707000000000001</v>
      </c>
      <c r="AH868">
        <v>1.9591000000000001</v>
      </c>
      <c r="AI868" s="2">
        <v>1.6122999999999998E-2</v>
      </c>
      <c r="AJ868" s="2">
        <v>-1.1284E-7</v>
      </c>
    </row>
    <row r="869" spans="1:36" x14ac:dyDescent="0.25">
      <c r="A869" s="17">
        <f t="shared" si="27"/>
        <v>41776</v>
      </c>
      <c r="B869">
        <v>5</v>
      </c>
      <c r="C869">
        <v>17</v>
      </c>
      <c r="D869">
        <v>23</v>
      </c>
      <c r="E869">
        <v>0</v>
      </c>
      <c r="F869">
        <v>137</v>
      </c>
      <c r="G869">
        <v>2300</v>
      </c>
      <c r="H869">
        <f t="shared" si="26"/>
        <v>137.95833333333334</v>
      </c>
      <c r="I869">
        <v>113.9</v>
      </c>
      <c r="J869">
        <v>8.1047999999999995E-2</v>
      </c>
      <c r="K869">
        <v>9.3803999999999998</v>
      </c>
      <c r="L869">
        <v>5.2107000000000001</v>
      </c>
      <c r="M869">
        <v>97.528000000000006</v>
      </c>
      <c r="N869">
        <v>1020.1</v>
      </c>
      <c r="O869">
        <v>0</v>
      </c>
      <c r="P869">
        <v>1148.4000000000001</v>
      </c>
      <c r="Q869">
        <v>7.0235999999999996E-3</v>
      </c>
      <c r="R869">
        <v>1.2525999999999999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300.01</v>
      </c>
      <c r="Y869">
        <v>345.13</v>
      </c>
      <c r="Z869">
        <v>-45.125</v>
      </c>
      <c r="AA869">
        <v>-29.181000000000001</v>
      </c>
      <c r="AB869" s="27">
        <v>100</v>
      </c>
      <c r="AC869" s="27">
        <v>100</v>
      </c>
      <c r="AD869">
        <v>1.2461</v>
      </c>
      <c r="AE869">
        <v>0.45317000000000002</v>
      </c>
      <c r="AF869">
        <v>342</v>
      </c>
      <c r="AG869">
        <v>-0.22034999999999999</v>
      </c>
      <c r="AH869">
        <v>-2.0870000000000002</v>
      </c>
      <c r="AI869" s="2">
        <v>3.0626E-2</v>
      </c>
      <c r="AJ869" s="2">
        <v>3.1880000000000002E-7</v>
      </c>
    </row>
    <row r="870" spans="1:36" x14ac:dyDescent="0.25">
      <c r="A870" s="17">
        <f t="shared" si="27"/>
        <v>41776</v>
      </c>
      <c r="B870">
        <v>5</v>
      </c>
      <c r="C870">
        <v>17</v>
      </c>
      <c r="D870">
        <v>23</v>
      </c>
      <c r="E870">
        <v>30</v>
      </c>
      <c r="F870">
        <v>137</v>
      </c>
      <c r="G870">
        <v>2330</v>
      </c>
      <c r="H870">
        <f t="shared" si="26"/>
        <v>137.97916666666669</v>
      </c>
      <c r="I870">
        <v>52.41</v>
      </c>
      <c r="J870">
        <v>1.0047999999999999</v>
      </c>
      <c r="K870">
        <v>8.4156999999999993</v>
      </c>
      <c r="L870">
        <v>5.0876000000000001</v>
      </c>
      <c r="M870">
        <v>97.813999999999993</v>
      </c>
      <c r="N870">
        <v>1020</v>
      </c>
      <c r="O870">
        <v>0</v>
      </c>
      <c r="P870">
        <v>1079.8</v>
      </c>
      <c r="Q870">
        <v>6.6027999999999998E-3</v>
      </c>
      <c r="R870">
        <v>1.2571000000000001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297.58</v>
      </c>
      <c r="Y870">
        <v>343.04</v>
      </c>
      <c r="Z870">
        <v>-45.463999999999999</v>
      </c>
      <c r="AA870">
        <v>-28.843</v>
      </c>
      <c r="AB870" s="27">
        <v>100</v>
      </c>
      <c r="AC870" s="27">
        <v>100</v>
      </c>
      <c r="AD870">
        <v>1.2493000000000001</v>
      </c>
      <c r="AE870">
        <v>0.70059000000000005</v>
      </c>
      <c r="AF870">
        <v>24.571999999999999</v>
      </c>
      <c r="AG870">
        <v>1.0623</v>
      </c>
      <c r="AH870">
        <v>-7.3095999999999997</v>
      </c>
      <c r="AI870" s="2">
        <v>7.0511000000000004E-2</v>
      </c>
      <c r="AJ870" s="2">
        <v>-1.6537E-7</v>
      </c>
    </row>
    <row r="871" spans="1:36" x14ac:dyDescent="0.25">
      <c r="A871" s="17">
        <f t="shared" si="27"/>
        <v>41777</v>
      </c>
      <c r="B871">
        <v>5</v>
      </c>
      <c r="C871">
        <v>18</v>
      </c>
      <c r="D871">
        <v>0</v>
      </c>
      <c r="E871">
        <v>0</v>
      </c>
      <c r="F871">
        <v>138</v>
      </c>
      <c r="G871">
        <v>0</v>
      </c>
      <c r="H871">
        <f t="shared" si="26"/>
        <v>138</v>
      </c>
      <c r="I871">
        <v>58.006</v>
      </c>
      <c r="J871">
        <v>0.86443000000000003</v>
      </c>
      <c r="K871">
        <v>8.4726999999999997</v>
      </c>
      <c r="L871">
        <v>4.9336000000000002</v>
      </c>
      <c r="M871">
        <v>97.917000000000002</v>
      </c>
      <c r="N871">
        <v>1019.8</v>
      </c>
      <c r="O871">
        <v>0</v>
      </c>
      <c r="P871">
        <v>1084.5</v>
      </c>
      <c r="Q871">
        <v>6.6325000000000004E-3</v>
      </c>
      <c r="R871">
        <v>1.2566999999999999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295.77</v>
      </c>
      <c r="Y871">
        <v>341.09</v>
      </c>
      <c r="Z871">
        <v>-45.314</v>
      </c>
      <c r="AA871">
        <v>-29.356999999999999</v>
      </c>
      <c r="AB871" s="27">
        <v>99.99722222222222</v>
      </c>
      <c r="AC871" s="27">
        <v>99.99722222222222</v>
      </c>
      <c r="AD871">
        <v>1.2493000000000001</v>
      </c>
      <c r="AE871">
        <v>0.51178999999999997</v>
      </c>
      <c r="AF871">
        <v>71.393000000000001</v>
      </c>
      <c r="AG871">
        <v>0.57691999999999999</v>
      </c>
      <c r="AH871">
        <v>-5.6634000000000002</v>
      </c>
      <c r="AI871" s="2">
        <v>3.5077999999999998E-2</v>
      </c>
      <c r="AJ871" s="2">
        <v>-1.5984000000000001E-7</v>
      </c>
    </row>
    <row r="872" spans="1:36" x14ac:dyDescent="0.25">
      <c r="A872" s="17">
        <f t="shared" si="27"/>
        <v>41777</v>
      </c>
      <c r="B872">
        <v>5</v>
      </c>
      <c r="C872">
        <v>18</v>
      </c>
      <c r="D872">
        <v>0</v>
      </c>
      <c r="E872">
        <v>30</v>
      </c>
      <c r="F872">
        <v>138</v>
      </c>
      <c r="G872">
        <v>30</v>
      </c>
      <c r="H872">
        <f t="shared" si="26"/>
        <v>138.02083333333334</v>
      </c>
      <c r="I872">
        <v>100.73</v>
      </c>
      <c r="J872">
        <v>0.81752999999999998</v>
      </c>
      <c r="K872">
        <v>8.2425999999999995</v>
      </c>
      <c r="L872">
        <v>4.3076999999999996</v>
      </c>
      <c r="M872">
        <v>98.186000000000007</v>
      </c>
      <c r="N872">
        <v>1019.7</v>
      </c>
      <c r="O872">
        <v>0</v>
      </c>
      <c r="P872">
        <v>1070.8</v>
      </c>
      <c r="Q872">
        <v>6.5494000000000004E-3</v>
      </c>
      <c r="R872">
        <v>1.2576000000000001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295.52999999999997</v>
      </c>
      <c r="Y872">
        <v>339.16</v>
      </c>
      <c r="Z872">
        <v>-43.631</v>
      </c>
      <c r="AA872">
        <v>-29.835000000000001</v>
      </c>
      <c r="AB872" s="27">
        <v>99.99722222222222</v>
      </c>
      <c r="AC872" s="27">
        <v>99.99722222222222</v>
      </c>
      <c r="AD872">
        <v>1.2523</v>
      </c>
      <c r="AE872">
        <v>0.50548999999999999</v>
      </c>
      <c r="AF872">
        <v>89.718999999999994</v>
      </c>
      <c r="AG872">
        <v>0.12241</v>
      </c>
      <c r="AH872">
        <v>-1.2457</v>
      </c>
      <c r="AI872" s="2">
        <v>3.3536000000000003E-2</v>
      </c>
      <c r="AJ872" s="2">
        <v>7.7257000000000002E-8</v>
      </c>
    </row>
    <row r="873" spans="1:36" x14ac:dyDescent="0.25">
      <c r="A873" s="17">
        <f t="shared" si="27"/>
        <v>41777</v>
      </c>
      <c r="B873">
        <v>5</v>
      </c>
      <c r="C873">
        <v>18</v>
      </c>
      <c r="D873">
        <v>1</v>
      </c>
      <c r="E873">
        <v>0</v>
      </c>
      <c r="F873">
        <v>138</v>
      </c>
      <c r="G873">
        <v>100</v>
      </c>
      <c r="H873">
        <f t="shared" ref="H873:H936" si="28">+F873+D873/24+E873/(24*60)</f>
        <v>138.04166666666666</v>
      </c>
      <c r="I873">
        <v>129.1</v>
      </c>
      <c r="J873">
        <v>0.68771000000000004</v>
      </c>
      <c r="K873">
        <v>7.9071999999999996</v>
      </c>
      <c r="L873">
        <v>3.8738000000000001</v>
      </c>
      <c r="M873">
        <v>99.777000000000001</v>
      </c>
      <c r="N873">
        <v>1019.5</v>
      </c>
      <c r="O873">
        <v>0</v>
      </c>
      <c r="P873">
        <v>1063.4000000000001</v>
      </c>
      <c r="Q873">
        <v>6.5050999999999998E-3</v>
      </c>
      <c r="R873">
        <v>1.2588999999999999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294.8</v>
      </c>
      <c r="Y873">
        <v>338.25</v>
      </c>
      <c r="Z873">
        <v>-43.457999999999998</v>
      </c>
      <c r="AA873">
        <v>-29.895</v>
      </c>
      <c r="AB873" s="27">
        <v>100</v>
      </c>
      <c r="AC873" s="27">
        <v>44.722222222222221</v>
      </c>
      <c r="AD873">
        <v>1.2539</v>
      </c>
      <c r="AE873">
        <v>0.42995</v>
      </c>
      <c r="AF873">
        <v>86.257999999999996</v>
      </c>
      <c r="AG873">
        <v>1.0129999999999999</v>
      </c>
      <c r="AH873">
        <v>-2.4651999999999998</v>
      </c>
      <c r="AI873" s="2">
        <v>4.7906999999999998E-2</v>
      </c>
      <c r="AJ873" s="2">
        <v>-1.4847000000000001E-8</v>
      </c>
    </row>
    <row r="874" spans="1:36" x14ac:dyDescent="0.25">
      <c r="A874" s="17">
        <f t="shared" si="27"/>
        <v>41777</v>
      </c>
      <c r="B874">
        <v>5</v>
      </c>
      <c r="C874">
        <v>18</v>
      </c>
      <c r="D874">
        <v>1</v>
      </c>
      <c r="E874">
        <v>30</v>
      </c>
      <c r="F874">
        <v>138</v>
      </c>
      <c r="G874">
        <v>130</v>
      </c>
      <c r="H874">
        <f t="shared" si="28"/>
        <v>138.0625</v>
      </c>
      <c r="I874">
        <v>91.457999999999998</v>
      </c>
      <c r="J874">
        <v>0.46706999999999999</v>
      </c>
      <c r="K874">
        <v>7.7252000000000001</v>
      </c>
      <c r="L874">
        <v>3.6617999999999999</v>
      </c>
      <c r="M874">
        <v>100.08</v>
      </c>
      <c r="N874">
        <v>1019.4</v>
      </c>
      <c r="O874">
        <v>0</v>
      </c>
      <c r="P874">
        <v>1053.5999999999999</v>
      </c>
      <c r="Q874">
        <v>6.4460000000000003E-3</v>
      </c>
      <c r="R874">
        <v>1.2596000000000001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293.95</v>
      </c>
      <c r="Y874">
        <v>336.98</v>
      </c>
      <c r="Z874">
        <v>-43.031999999999996</v>
      </c>
      <c r="AA874">
        <v>-30.312999999999999</v>
      </c>
      <c r="AB874" s="27">
        <v>100</v>
      </c>
      <c r="AC874" s="27">
        <v>50.080555555555556</v>
      </c>
      <c r="AD874">
        <v>1.2521</v>
      </c>
      <c r="AE874">
        <v>0.33521000000000001</v>
      </c>
      <c r="AF874">
        <v>33.046999999999997</v>
      </c>
      <c r="AG874">
        <v>0.79861000000000004</v>
      </c>
      <c r="AH874" s="34">
        <v>0</v>
      </c>
      <c r="AI874" s="2">
        <v>3.3427999999999999E-2</v>
      </c>
      <c r="AJ874" s="2">
        <v>5.2829000000000003E-8</v>
      </c>
    </row>
    <row r="875" spans="1:36" x14ac:dyDescent="0.25">
      <c r="A875" s="17">
        <f t="shared" si="27"/>
        <v>41777</v>
      </c>
      <c r="B875">
        <v>5</v>
      </c>
      <c r="C875">
        <v>18</v>
      </c>
      <c r="D875">
        <v>2</v>
      </c>
      <c r="E875">
        <v>0</v>
      </c>
      <c r="F875">
        <v>138</v>
      </c>
      <c r="G875">
        <v>200</v>
      </c>
      <c r="H875">
        <f t="shared" si="28"/>
        <v>138.08333333333334</v>
      </c>
      <c r="I875">
        <v>73.162999999999997</v>
      </c>
      <c r="J875">
        <v>0.79266000000000003</v>
      </c>
      <c r="K875">
        <v>7.7454000000000001</v>
      </c>
      <c r="L875">
        <v>3.5954999999999999</v>
      </c>
      <c r="M875">
        <v>99.703000000000003</v>
      </c>
      <c r="N875">
        <v>1019.3</v>
      </c>
      <c r="O875">
        <v>0</v>
      </c>
      <c r="P875">
        <v>1050.9000000000001</v>
      </c>
      <c r="Q875">
        <v>6.4298000000000003E-3</v>
      </c>
      <c r="R875">
        <v>1.2594000000000001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292.58999999999997</v>
      </c>
      <c r="Y875">
        <v>335.41</v>
      </c>
      <c r="Z875">
        <v>-42.811999999999998</v>
      </c>
      <c r="AA875">
        <v>-30.251000000000001</v>
      </c>
      <c r="AB875" s="27">
        <v>100</v>
      </c>
      <c r="AC875" s="27">
        <v>0</v>
      </c>
      <c r="AD875">
        <v>1.2502</v>
      </c>
      <c r="AE875">
        <v>0.73145000000000004</v>
      </c>
      <c r="AF875">
        <v>42.744</v>
      </c>
      <c r="AG875">
        <v>18.405000000000001</v>
      </c>
      <c r="AH875" s="34">
        <v>0</v>
      </c>
      <c r="AI875" s="2">
        <v>4.3431999999999998E-2</v>
      </c>
      <c r="AJ875" s="2">
        <v>7.3763999999999998E-8</v>
      </c>
    </row>
    <row r="876" spans="1:36" x14ac:dyDescent="0.25">
      <c r="A876" s="17">
        <f t="shared" si="27"/>
        <v>41777</v>
      </c>
      <c r="B876">
        <v>5</v>
      </c>
      <c r="C876">
        <v>18</v>
      </c>
      <c r="D876">
        <v>2</v>
      </c>
      <c r="E876">
        <v>30</v>
      </c>
      <c r="F876">
        <v>138</v>
      </c>
      <c r="G876">
        <v>230</v>
      </c>
      <c r="H876">
        <f t="shared" si="28"/>
        <v>138.10416666666669</v>
      </c>
      <c r="I876">
        <v>49.816000000000003</v>
      </c>
      <c r="J876">
        <v>0.76053999999999999</v>
      </c>
      <c r="K876">
        <v>6.4991000000000003</v>
      </c>
      <c r="L876">
        <v>3.9306000000000001</v>
      </c>
      <c r="M876">
        <v>99.632999999999996</v>
      </c>
      <c r="N876">
        <v>1019.1</v>
      </c>
      <c r="O876">
        <v>0</v>
      </c>
      <c r="P876">
        <v>964.87</v>
      </c>
      <c r="Q876">
        <v>5.9029E-3</v>
      </c>
      <c r="R876">
        <v>1.2652000000000001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291.89999999999998</v>
      </c>
      <c r="Y876">
        <v>334.5</v>
      </c>
      <c r="Z876">
        <v>-42.600999999999999</v>
      </c>
      <c r="AA876">
        <v>-29.675999999999998</v>
      </c>
      <c r="AB876" s="27">
        <v>100</v>
      </c>
      <c r="AC876" s="27">
        <v>0</v>
      </c>
      <c r="AD876">
        <v>1.2453000000000001</v>
      </c>
      <c r="AE876">
        <v>0.76844999999999997</v>
      </c>
      <c r="AF876">
        <v>348.05</v>
      </c>
      <c r="AG876">
        <v>-16.562000000000001</v>
      </c>
      <c r="AH876" s="34">
        <v>0</v>
      </c>
      <c r="AI876" s="2">
        <v>5.3783999999999998E-2</v>
      </c>
      <c r="AJ876" s="2">
        <v>1.4524000000000001E-6</v>
      </c>
    </row>
    <row r="877" spans="1:36" x14ac:dyDescent="0.25">
      <c r="A877" s="17">
        <f t="shared" si="27"/>
        <v>41777</v>
      </c>
      <c r="B877">
        <v>5</v>
      </c>
      <c r="C877">
        <v>18</v>
      </c>
      <c r="D877">
        <v>3</v>
      </c>
      <c r="E877">
        <v>0</v>
      </c>
      <c r="F877">
        <v>138</v>
      </c>
      <c r="G877">
        <v>300</v>
      </c>
      <c r="H877">
        <f t="shared" si="28"/>
        <v>138.125</v>
      </c>
      <c r="I877">
        <v>58.133000000000003</v>
      </c>
      <c r="J877">
        <v>0.34276000000000001</v>
      </c>
      <c r="K877">
        <v>6.3822999999999999</v>
      </c>
      <c r="L877">
        <v>3.4820000000000002</v>
      </c>
      <c r="M877">
        <v>99.957999999999998</v>
      </c>
      <c r="N877">
        <v>1018.8</v>
      </c>
      <c r="O877">
        <v>0</v>
      </c>
      <c r="P877">
        <v>959.56</v>
      </c>
      <c r="Q877">
        <v>5.8719000000000002E-3</v>
      </c>
      <c r="R877">
        <v>1.2654000000000001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290.56</v>
      </c>
      <c r="Y877">
        <v>331.82</v>
      </c>
      <c r="Z877">
        <v>-41.267000000000003</v>
      </c>
      <c r="AA877">
        <v>-30.273</v>
      </c>
      <c r="AB877" s="27">
        <v>100</v>
      </c>
      <c r="AC877" s="27">
        <v>0</v>
      </c>
      <c r="AD877">
        <v>1.2369000000000001</v>
      </c>
      <c r="AE877">
        <v>0.49980999999999998</v>
      </c>
      <c r="AF877">
        <v>5.5441000000000003</v>
      </c>
      <c r="AG877">
        <v>-32.941000000000003</v>
      </c>
      <c r="AH877" s="34">
        <v>0</v>
      </c>
      <c r="AI877" s="2">
        <v>3.7762999999999998E-2</v>
      </c>
      <c r="AJ877" s="2">
        <v>1.1182999999999999E-6</v>
      </c>
    </row>
    <row r="878" spans="1:36" x14ac:dyDescent="0.25">
      <c r="A878" s="17">
        <f t="shared" si="27"/>
        <v>41777</v>
      </c>
      <c r="B878">
        <v>5</v>
      </c>
      <c r="C878">
        <v>18</v>
      </c>
      <c r="D878">
        <v>3</v>
      </c>
      <c r="E878">
        <v>30</v>
      </c>
      <c r="F878">
        <v>138</v>
      </c>
      <c r="G878">
        <v>330</v>
      </c>
      <c r="H878">
        <f t="shared" si="28"/>
        <v>138.14583333333334</v>
      </c>
      <c r="I878">
        <v>57.466999999999999</v>
      </c>
      <c r="J878">
        <v>0.21529000000000001</v>
      </c>
      <c r="K878">
        <v>6.6836000000000002</v>
      </c>
      <c r="L878">
        <v>2.9811999999999999</v>
      </c>
      <c r="M878">
        <v>100.01</v>
      </c>
      <c r="N878">
        <v>1018.4</v>
      </c>
      <c r="O878">
        <v>0</v>
      </c>
      <c r="P878">
        <v>980.41</v>
      </c>
      <c r="Q878">
        <v>6.0023999999999997E-3</v>
      </c>
      <c r="R878">
        <v>1.2634000000000001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290.17</v>
      </c>
      <c r="Y878">
        <v>331.73</v>
      </c>
      <c r="Z878">
        <v>-41.552</v>
      </c>
      <c r="AA878">
        <v>-30.41</v>
      </c>
      <c r="AB878" s="27">
        <v>100</v>
      </c>
      <c r="AC878" s="27">
        <v>0</v>
      </c>
      <c r="AD878">
        <v>1.2292000000000001</v>
      </c>
      <c r="AE878">
        <v>0.50053999999999998</v>
      </c>
      <c r="AF878">
        <v>27.34</v>
      </c>
      <c r="AG878">
        <v>-7.2089999999999996</v>
      </c>
      <c r="AH878" s="34">
        <v>0</v>
      </c>
      <c r="AI878" s="2">
        <v>2.0378E-2</v>
      </c>
      <c r="AJ878" s="2">
        <v>2.2128999999999999E-7</v>
      </c>
    </row>
    <row r="879" spans="1:36" x14ac:dyDescent="0.25">
      <c r="A879" s="17">
        <f t="shared" si="27"/>
        <v>41777</v>
      </c>
      <c r="B879">
        <v>5</v>
      </c>
      <c r="C879">
        <v>18</v>
      </c>
      <c r="D879">
        <v>4</v>
      </c>
      <c r="E879">
        <v>0</v>
      </c>
      <c r="F879">
        <v>138</v>
      </c>
      <c r="G879">
        <v>400</v>
      </c>
      <c r="H879">
        <f t="shared" si="28"/>
        <v>138.16666666666666</v>
      </c>
      <c r="I879">
        <v>97.2</v>
      </c>
      <c r="J879">
        <v>0.80617000000000005</v>
      </c>
      <c r="K879">
        <v>6.4713000000000003</v>
      </c>
      <c r="L879">
        <v>2.8007</v>
      </c>
      <c r="M879">
        <v>100</v>
      </c>
      <c r="N879">
        <v>1018.1</v>
      </c>
      <c r="O879">
        <v>4.9593999999999996</v>
      </c>
      <c r="P879">
        <v>965.98</v>
      </c>
      <c r="Q879">
        <v>5.9154000000000003E-3</v>
      </c>
      <c r="R879">
        <v>1.2641</v>
      </c>
      <c r="S879">
        <v>0</v>
      </c>
      <c r="T879">
        <v>0</v>
      </c>
      <c r="U879">
        <v>0</v>
      </c>
      <c r="V879">
        <v>8.1318000000000001</v>
      </c>
      <c r="W879">
        <v>2.3923000000000001</v>
      </c>
      <c r="X879">
        <v>289.52999999999997</v>
      </c>
      <c r="Y879">
        <v>332.24</v>
      </c>
      <c r="Z879">
        <v>-36.966999999999999</v>
      </c>
      <c r="AA879">
        <v>-29.864999999999998</v>
      </c>
      <c r="AB879" s="27">
        <v>100</v>
      </c>
      <c r="AC879" s="27">
        <v>0</v>
      </c>
      <c r="AD879">
        <v>1.2301</v>
      </c>
      <c r="AE879">
        <v>0.53402000000000005</v>
      </c>
      <c r="AF879">
        <v>70.460999999999999</v>
      </c>
      <c r="AG879">
        <v>-3.6836000000000002</v>
      </c>
      <c r="AH879" s="34">
        <v>0</v>
      </c>
      <c r="AI879" s="2">
        <v>1.44E-2</v>
      </c>
      <c r="AJ879" s="2">
        <v>5.3092000000000003E-8</v>
      </c>
    </row>
    <row r="880" spans="1:36" x14ac:dyDescent="0.25">
      <c r="A880" s="17">
        <f t="shared" si="27"/>
        <v>41777</v>
      </c>
      <c r="B880">
        <v>5</v>
      </c>
      <c r="C880">
        <v>18</v>
      </c>
      <c r="D880">
        <v>4</v>
      </c>
      <c r="E880">
        <v>30</v>
      </c>
      <c r="F880">
        <v>138</v>
      </c>
      <c r="G880">
        <v>430</v>
      </c>
      <c r="H880">
        <f t="shared" si="28"/>
        <v>138.1875</v>
      </c>
      <c r="I880">
        <v>85.9</v>
      </c>
      <c r="J880">
        <v>1.3108</v>
      </c>
      <c r="K880">
        <v>7.1942000000000004</v>
      </c>
      <c r="L880">
        <v>3.1941999999999999</v>
      </c>
      <c r="M880">
        <v>99.981999999999999</v>
      </c>
      <c r="N880">
        <v>1017.9</v>
      </c>
      <c r="O880">
        <v>37.264000000000003</v>
      </c>
      <c r="P880">
        <v>1015.2</v>
      </c>
      <c r="Q880">
        <v>6.2189999999999997E-3</v>
      </c>
      <c r="R880">
        <v>1.2603</v>
      </c>
      <c r="S880">
        <v>0</v>
      </c>
      <c r="T880">
        <v>0</v>
      </c>
      <c r="U880">
        <v>20</v>
      </c>
      <c r="V880">
        <v>40.454000000000001</v>
      </c>
      <c r="W880">
        <v>9.6471999999999998</v>
      </c>
      <c r="X880">
        <v>290.02</v>
      </c>
      <c r="Y880">
        <v>337.12</v>
      </c>
      <c r="Z880">
        <v>-16.292999999999999</v>
      </c>
      <c r="AA880">
        <v>-26.707999999999998</v>
      </c>
      <c r="AB880" s="27">
        <v>100</v>
      </c>
      <c r="AC880" s="27">
        <v>0</v>
      </c>
      <c r="AD880">
        <v>1.2324999999999999</v>
      </c>
      <c r="AE880">
        <v>0.77988999999999997</v>
      </c>
      <c r="AF880">
        <v>68.043999999999997</v>
      </c>
      <c r="AG880">
        <v>-0.56879000000000002</v>
      </c>
      <c r="AH880" s="34">
        <v>0</v>
      </c>
      <c r="AI880" s="2">
        <v>1.8586999999999999E-2</v>
      </c>
      <c r="AJ880" s="2">
        <v>4.7939000000000003E-8</v>
      </c>
    </row>
    <row r="881" spans="1:36" x14ac:dyDescent="0.25">
      <c r="A881" s="17">
        <f t="shared" si="27"/>
        <v>41777</v>
      </c>
      <c r="B881">
        <v>5</v>
      </c>
      <c r="C881">
        <v>18</v>
      </c>
      <c r="D881">
        <v>5</v>
      </c>
      <c r="E881">
        <v>0</v>
      </c>
      <c r="F881">
        <v>138</v>
      </c>
      <c r="G881">
        <v>500</v>
      </c>
      <c r="H881">
        <f t="shared" si="28"/>
        <v>138.20833333333334</v>
      </c>
      <c r="I881">
        <v>77.197999999999993</v>
      </c>
      <c r="J881">
        <v>1.1071</v>
      </c>
      <c r="K881">
        <v>8.2444000000000006</v>
      </c>
      <c r="L881">
        <v>5.7236000000000002</v>
      </c>
      <c r="M881">
        <v>99.296999999999997</v>
      </c>
      <c r="N881">
        <v>1017.9</v>
      </c>
      <c r="O881">
        <v>84.909000000000006</v>
      </c>
      <c r="P881">
        <v>1083.4000000000001</v>
      </c>
      <c r="Q881">
        <v>6.6391000000000002E-3</v>
      </c>
      <c r="R881">
        <v>1.2553000000000001</v>
      </c>
      <c r="S881">
        <v>0</v>
      </c>
      <c r="T881">
        <v>0</v>
      </c>
      <c r="U881">
        <v>30</v>
      </c>
      <c r="V881">
        <v>88.811999999999998</v>
      </c>
      <c r="W881">
        <v>20.638999999999999</v>
      </c>
      <c r="X881">
        <v>292.95</v>
      </c>
      <c r="Y881">
        <v>349.49</v>
      </c>
      <c r="Z881">
        <v>11.64</v>
      </c>
      <c r="AA881">
        <v>-21.119</v>
      </c>
      <c r="AB881" s="27">
        <v>100</v>
      </c>
      <c r="AC881" s="27">
        <v>0</v>
      </c>
      <c r="AD881">
        <v>1.2402</v>
      </c>
      <c r="AE881">
        <v>0.53949000000000003</v>
      </c>
      <c r="AF881">
        <v>47.694000000000003</v>
      </c>
      <c r="AG881">
        <v>-10.124000000000001</v>
      </c>
      <c r="AH881" s="34">
        <v>0</v>
      </c>
      <c r="AI881" s="2">
        <v>2.7084E-2</v>
      </c>
      <c r="AJ881" s="2">
        <v>2.3969E-7</v>
      </c>
    </row>
    <row r="882" spans="1:36" x14ac:dyDescent="0.25">
      <c r="A882" s="17">
        <f t="shared" si="27"/>
        <v>41777</v>
      </c>
      <c r="B882">
        <v>5</v>
      </c>
      <c r="C882">
        <v>18</v>
      </c>
      <c r="D882">
        <v>5</v>
      </c>
      <c r="E882">
        <v>30</v>
      </c>
      <c r="F882">
        <v>138</v>
      </c>
      <c r="G882">
        <v>530</v>
      </c>
      <c r="H882">
        <f t="shared" si="28"/>
        <v>138.22916666666669</v>
      </c>
      <c r="I882">
        <v>83.462000000000003</v>
      </c>
      <c r="J882">
        <v>1.0156000000000001</v>
      </c>
      <c r="K882">
        <v>10.217000000000001</v>
      </c>
      <c r="L882">
        <v>9.8059999999999992</v>
      </c>
      <c r="M882">
        <v>92.876000000000005</v>
      </c>
      <c r="N882">
        <v>1017.8</v>
      </c>
      <c r="O882">
        <v>125.25</v>
      </c>
      <c r="P882">
        <v>1156.3</v>
      </c>
      <c r="Q882">
        <v>7.0882000000000002E-3</v>
      </c>
      <c r="R882">
        <v>1.2461</v>
      </c>
      <c r="S882">
        <v>0</v>
      </c>
      <c r="T882">
        <v>0</v>
      </c>
      <c r="U882">
        <v>10</v>
      </c>
      <c r="V882">
        <v>146.58000000000001</v>
      </c>
      <c r="W882">
        <v>37.790999999999997</v>
      </c>
      <c r="X882">
        <v>297.25</v>
      </c>
      <c r="Y882">
        <v>363.68</v>
      </c>
      <c r="Z882">
        <v>42.36</v>
      </c>
      <c r="AA882">
        <v>-10.573</v>
      </c>
      <c r="AB882" s="27">
        <v>100</v>
      </c>
      <c r="AC882" s="27">
        <v>0</v>
      </c>
      <c r="AD882">
        <v>1.2403</v>
      </c>
      <c r="AE882">
        <v>0.91624000000000005</v>
      </c>
      <c r="AF882">
        <v>73.903000000000006</v>
      </c>
      <c r="AG882">
        <v>-4.2934000000000001</v>
      </c>
      <c r="AH882" s="34">
        <v>0</v>
      </c>
      <c r="AI882">
        <v>0.10585</v>
      </c>
      <c r="AJ882" s="2">
        <v>-2.8983999999999998E-9</v>
      </c>
    </row>
    <row r="883" spans="1:36" x14ac:dyDescent="0.25">
      <c r="A883" s="17">
        <f t="shared" si="27"/>
        <v>41777</v>
      </c>
      <c r="B883">
        <v>5</v>
      </c>
      <c r="C883">
        <v>18</v>
      </c>
      <c r="D883">
        <v>6</v>
      </c>
      <c r="E883">
        <v>0</v>
      </c>
      <c r="F883">
        <v>138</v>
      </c>
      <c r="G883">
        <v>600</v>
      </c>
      <c r="H883">
        <f t="shared" si="28"/>
        <v>138.25</v>
      </c>
      <c r="I883">
        <v>86.599000000000004</v>
      </c>
      <c r="J883">
        <v>1.4970000000000001</v>
      </c>
      <c r="K883">
        <v>11.673</v>
      </c>
      <c r="L883">
        <v>12.157999999999999</v>
      </c>
      <c r="M883">
        <v>86.751999999999995</v>
      </c>
      <c r="N883">
        <v>1017.8</v>
      </c>
      <c r="O883">
        <v>197.07</v>
      </c>
      <c r="P883">
        <v>1190.7</v>
      </c>
      <c r="Q883">
        <v>7.3000000000000001E-3</v>
      </c>
      <c r="R883">
        <v>1.2395</v>
      </c>
      <c r="S883">
        <v>0</v>
      </c>
      <c r="T883">
        <v>0</v>
      </c>
      <c r="U883">
        <v>20</v>
      </c>
      <c r="V883">
        <v>224.2</v>
      </c>
      <c r="W883">
        <v>57.185000000000002</v>
      </c>
      <c r="X883">
        <v>301.73</v>
      </c>
      <c r="Y883">
        <v>374.42</v>
      </c>
      <c r="Z883">
        <v>94.317999999999998</v>
      </c>
      <c r="AA883">
        <v>-1.2344999999999999</v>
      </c>
      <c r="AB883" s="27">
        <v>100</v>
      </c>
      <c r="AC883" s="27">
        <v>83.055555555555557</v>
      </c>
      <c r="AD883">
        <v>1.2411000000000001</v>
      </c>
      <c r="AE883">
        <v>1.4211</v>
      </c>
      <c r="AF883">
        <v>78.382999999999996</v>
      </c>
      <c r="AG883">
        <v>2.3976000000000002</v>
      </c>
      <c r="AH883" s="34">
        <v>35</v>
      </c>
      <c r="AI883">
        <v>0.12989999999999999</v>
      </c>
      <c r="AJ883" s="2">
        <v>1.7046E-6</v>
      </c>
    </row>
    <row r="884" spans="1:36" x14ac:dyDescent="0.25">
      <c r="A884" s="17">
        <f t="shared" si="27"/>
        <v>41777</v>
      </c>
      <c r="B884">
        <v>5</v>
      </c>
      <c r="C884">
        <v>18</v>
      </c>
      <c r="D884">
        <v>6</v>
      </c>
      <c r="E884">
        <v>30</v>
      </c>
      <c r="F884">
        <v>138</v>
      </c>
      <c r="G884">
        <v>630</v>
      </c>
      <c r="H884">
        <f t="shared" si="28"/>
        <v>138.27083333333334</v>
      </c>
      <c r="I884">
        <v>63.469000000000001</v>
      </c>
      <c r="J884">
        <v>1.1073999999999999</v>
      </c>
      <c r="K884">
        <v>13.353999999999999</v>
      </c>
      <c r="L884">
        <v>14.388999999999999</v>
      </c>
      <c r="M884">
        <v>78.962000000000003</v>
      </c>
      <c r="N884">
        <v>1017.7</v>
      </c>
      <c r="O884">
        <v>292.12</v>
      </c>
      <c r="P884">
        <v>1209.5999999999999</v>
      </c>
      <c r="Q884">
        <v>7.4168000000000003E-3</v>
      </c>
      <c r="R884">
        <v>1.2321</v>
      </c>
      <c r="S884">
        <v>0</v>
      </c>
      <c r="T884">
        <v>0</v>
      </c>
      <c r="U884">
        <v>30</v>
      </c>
      <c r="V884">
        <v>303.05</v>
      </c>
      <c r="W884">
        <v>73.576999999999998</v>
      </c>
      <c r="X884">
        <v>307.39999999999998</v>
      </c>
      <c r="Y884">
        <v>388.39</v>
      </c>
      <c r="Z884">
        <v>148.49</v>
      </c>
      <c r="AA884">
        <v>9.1952999999999996</v>
      </c>
      <c r="AB884" s="27">
        <v>100</v>
      </c>
      <c r="AC884" s="27">
        <v>100</v>
      </c>
      <c r="AD884">
        <v>1.2343999999999999</v>
      </c>
      <c r="AE884">
        <v>0.86402999999999996</v>
      </c>
      <c r="AF884">
        <v>58</v>
      </c>
      <c r="AG884">
        <v>24.378</v>
      </c>
      <c r="AH884">
        <v>70.150999999999996</v>
      </c>
      <c r="AI884" s="2">
        <v>8.3191000000000001E-2</v>
      </c>
      <c r="AJ884" s="2">
        <v>-5.8538000000000002E-7</v>
      </c>
    </row>
    <row r="885" spans="1:36" x14ac:dyDescent="0.25">
      <c r="A885" s="17">
        <f t="shared" si="27"/>
        <v>41777</v>
      </c>
      <c r="B885">
        <v>5</v>
      </c>
      <c r="C885">
        <v>18</v>
      </c>
      <c r="D885">
        <v>7</v>
      </c>
      <c r="E885">
        <v>0</v>
      </c>
      <c r="F885">
        <v>138</v>
      </c>
      <c r="G885">
        <v>700</v>
      </c>
      <c r="H885">
        <f t="shared" si="28"/>
        <v>138.29166666666666</v>
      </c>
      <c r="I885">
        <v>34.680999999999997</v>
      </c>
      <c r="J885">
        <v>0.82811000000000001</v>
      </c>
      <c r="K885">
        <v>15.087</v>
      </c>
      <c r="L885">
        <v>16.696000000000002</v>
      </c>
      <c r="M885">
        <v>72.353999999999999</v>
      </c>
      <c r="N885">
        <v>1017.7</v>
      </c>
      <c r="O885">
        <v>379.99</v>
      </c>
      <c r="P885">
        <v>1240.5</v>
      </c>
      <c r="Q885">
        <v>7.6076E-3</v>
      </c>
      <c r="R885">
        <v>1.2244999999999999</v>
      </c>
      <c r="S885">
        <v>0</v>
      </c>
      <c r="T885">
        <v>0</v>
      </c>
      <c r="U885">
        <v>30</v>
      </c>
      <c r="V885">
        <v>394.55</v>
      </c>
      <c r="W885">
        <v>88.89</v>
      </c>
      <c r="X885">
        <v>314.7</v>
      </c>
      <c r="Y885">
        <v>403.22</v>
      </c>
      <c r="Z885">
        <v>217.14</v>
      </c>
      <c r="AA885">
        <v>19.428999999999998</v>
      </c>
      <c r="AB885" s="27">
        <v>100</v>
      </c>
      <c r="AC885" s="27">
        <v>100</v>
      </c>
      <c r="AD885">
        <v>1.228</v>
      </c>
      <c r="AE885">
        <v>0.69945999999999997</v>
      </c>
      <c r="AF885">
        <v>27.111999999999998</v>
      </c>
      <c r="AG885">
        <v>44.926000000000002</v>
      </c>
      <c r="AH885">
        <v>93.603999999999999</v>
      </c>
      <c r="AI885">
        <v>0.107</v>
      </c>
      <c r="AJ885" s="2">
        <v>-6.5119000000000005E-7</v>
      </c>
    </row>
    <row r="886" spans="1:36" x14ac:dyDescent="0.25">
      <c r="A886" s="17">
        <f t="shared" si="27"/>
        <v>41777</v>
      </c>
      <c r="B886">
        <v>5</v>
      </c>
      <c r="C886">
        <v>18</v>
      </c>
      <c r="D886">
        <v>7</v>
      </c>
      <c r="E886">
        <v>30</v>
      </c>
      <c r="F886">
        <v>138</v>
      </c>
      <c r="G886">
        <v>730</v>
      </c>
      <c r="H886">
        <f t="shared" si="28"/>
        <v>138.3125</v>
      </c>
      <c r="I886">
        <v>9.0111000000000008</v>
      </c>
      <c r="J886">
        <v>0.79085000000000005</v>
      </c>
      <c r="K886">
        <v>16.283999999999999</v>
      </c>
      <c r="L886">
        <v>18.37</v>
      </c>
      <c r="M886">
        <v>66.349000000000004</v>
      </c>
      <c r="N886">
        <v>1017.3</v>
      </c>
      <c r="O886">
        <v>464.2</v>
      </c>
      <c r="P886">
        <v>1227.4000000000001</v>
      </c>
      <c r="Q886">
        <v>7.5293000000000001E-3</v>
      </c>
      <c r="R886">
        <v>1.2191000000000001</v>
      </c>
      <c r="S886">
        <v>0</v>
      </c>
      <c r="T886">
        <v>0</v>
      </c>
      <c r="U886">
        <v>30</v>
      </c>
      <c r="V886">
        <v>478.44</v>
      </c>
      <c r="W886">
        <v>101.44</v>
      </c>
      <c r="X886">
        <v>321.35000000000002</v>
      </c>
      <c r="Y886">
        <v>416.21</v>
      </c>
      <c r="Z886">
        <v>282.14</v>
      </c>
      <c r="AA886">
        <v>26.228000000000002</v>
      </c>
      <c r="AB886" s="27">
        <v>100</v>
      </c>
      <c r="AC886" s="27">
        <v>100</v>
      </c>
      <c r="AD886">
        <v>1.2230000000000001</v>
      </c>
      <c r="AE886">
        <v>0.50427999999999995</v>
      </c>
      <c r="AF886">
        <v>357.14</v>
      </c>
      <c r="AG886">
        <v>46.838999999999999</v>
      </c>
      <c r="AH886">
        <v>109.79</v>
      </c>
      <c r="AI886" s="2">
        <v>5.9844000000000001E-2</v>
      </c>
      <c r="AJ886" s="2">
        <v>-5.1150999999999995E-7</v>
      </c>
    </row>
    <row r="887" spans="1:36" x14ac:dyDescent="0.25">
      <c r="A887" s="17">
        <f t="shared" si="27"/>
        <v>41777</v>
      </c>
      <c r="B887">
        <v>5</v>
      </c>
      <c r="C887">
        <v>18</v>
      </c>
      <c r="D887">
        <v>8</v>
      </c>
      <c r="E887">
        <v>0</v>
      </c>
      <c r="F887">
        <v>138</v>
      </c>
      <c r="G887">
        <v>800</v>
      </c>
      <c r="H887">
        <f t="shared" si="28"/>
        <v>138.33333333333334</v>
      </c>
      <c r="I887">
        <v>314.10000000000002</v>
      </c>
      <c r="J887">
        <v>1.419</v>
      </c>
      <c r="K887">
        <v>16.704000000000001</v>
      </c>
      <c r="L887">
        <v>18.902000000000001</v>
      </c>
      <c r="M887">
        <v>64.427999999999997</v>
      </c>
      <c r="N887">
        <v>1016.9</v>
      </c>
      <c r="O887">
        <v>544.32000000000005</v>
      </c>
      <c r="P887">
        <v>1225.0999999999999</v>
      </c>
      <c r="Q887">
        <v>7.5183000000000003E-3</v>
      </c>
      <c r="R887">
        <v>1.2168000000000001</v>
      </c>
      <c r="S887">
        <v>0</v>
      </c>
      <c r="T887">
        <v>0</v>
      </c>
      <c r="U887">
        <v>30</v>
      </c>
      <c r="V887">
        <v>555.54999999999995</v>
      </c>
      <c r="W887">
        <v>112.91</v>
      </c>
      <c r="X887">
        <v>324.88</v>
      </c>
      <c r="Y887">
        <v>423.66</v>
      </c>
      <c r="Z887">
        <v>343.86</v>
      </c>
      <c r="AA887">
        <v>33.712000000000003</v>
      </c>
      <c r="AB887" s="27">
        <v>100</v>
      </c>
      <c r="AC887" s="27">
        <v>100</v>
      </c>
      <c r="AD887">
        <v>1.2192000000000001</v>
      </c>
      <c r="AE887">
        <v>1.2847999999999999</v>
      </c>
      <c r="AF887">
        <v>306.37</v>
      </c>
      <c r="AG887">
        <v>67.575000000000003</v>
      </c>
      <c r="AH887">
        <v>137.27000000000001</v>
      </c>
      <c r="AI887">
        <v>0.12744</v>
      </c>
      <c r="AJ887" s="2">
        <v>-6.0961000000000002E-7</v>
      </c>
    </row>
    <row r="888" spans="1:36" x14ac:dyDescent="0.25">
      <c r="A888" s="17">
        <f t="shared" si="27"/>
        <v>41777</v>
      </c>
      <c r="B888">
        <v>5</v>
      </c>
      <c r="C888">
        <v>18</v>
      </c>
      <c r="D888">
        <v>8</v>
      </c>
      <c r="E888">
        <v>30</v>
      </c>
      <c r="F888">
        <v>138</v>
      </c>
      <c r="G888">
        <v>830</v>
      </c>
      <c r="H888">
        <f t="shared" si="28"/>
        <v>138.35416666666669</v>
      </c>
      <c r="I888">
        <v>315.12</v>
      </c>
      <c r="J888">
        <v>2.3228</v>
      </c>
      <c r="K888">
        <v>17.245999999999999</v>
      </c>
      <c r="L888">
        <v>19.5</v>
      </c>
      <c r="M888">
        <v>63.293999999999997</v>
      </c>
      <c r="N888">
        <v>1016.6</v>
      </c>
      <c r="O888">
        <v>617.47</v>
      </c>
      <c r="P888">
        <v>1245.7</v>
      </c>
      <c r="Q888">
        <v>7.6474000000000004E-3</v>
      </c>
      <c r="R888">
        <v>1.2141</v>
      </c>
      <c r="S888">
        <v>0</v>
      </c>
      <c r="T888">
        <v>0</v>
      </c>
      <c r="U888">
        <v>30</v>
      </c>
      <c r="V888">
        <v>632.71</v>
      </c>
      <c r="W888">
        <v>122.95</v>
      </c>
      <c r="X888">
        <v>325.92</v>
      </c>
      <c r="Y888">
        <v>428.84</v>
      </c>
      <c r="Z888">
        <v>406.83</v>
      </c>
      <c r="AA888">
        <v>41.662999999999997</v>
      </c>
      <c r="AB888" s="27">
        <v>100</v>
      </c>
      <c r="AC888" s="27">
        <v>100</v>
      </c>
      <c r="AD888">
        <v>1.2163999999999999</v>
      </c>
      <c r="AE888">
        <v>1.9617</v>
      </c>
      <c r="AF888">
        <v>310.54000000000002</v>
      </c>
      <c r="AG888">
        <v>85.908000000000001</v>
      </c>
      <c r="AH888">
        <v>200.4</v>
      </c>
      <c r="AI888">
        <v>0.22450000000000001</v>
      </c>
      <c r="AJ888" s="2">
        <v>-7.9164000000000001E-7</v>
      </c>
    </row>
    <row r="889" spans="1:36" x14ac:dyDescent="0.25">
      <c r="A889" s="17">
        <f t="shared" si="27"/>
        <v>41777</v>
      </c>
      <c r="B889">
        <v>5</v>
      </c>
      <c r="C889">
        <v>18</v>
      </c>
      <c r="D889">
        <v>9</v>
      </c>
      <c r="E889">
        <v>0</v>
      </c>
      <c r="F889">
        <v>138</v>
      </c>
      <c r="G889">
        <v>900</v>
      </c>
      <c r="H889">
        <f t="shared" si="28"/>
        <v>138.375</v>
      </c>
      <c r="I889">
        <v>329.03</v>
      </c>
      <c r="J889">
        <v>2.8372000000000002</v>
      </c>
      <c r="K889">
        <v>17.631</v>
      </c>
      <c r="L889">
        <v>19.971</v>
      </c>
      <c r="M889">
        <v>61.923000000000002</v>
      </c>
      <c r="N889">
        <v>1016.4</v>
      </c>
      <c r="O889">
        <v>683.54</v>
      </c>
      <c r="P889">
        <v>1248.0999999999999</v>
      </c>
      <c r="Q889">
        <v>7.6635000000000002E-3</v>
      </c>
      <c r="R889">
        <v>1.2122999999999999</v>
      </c>
      <c r="S889">
        <v>0</v>
      </c>
      <c r="T889">
        <v>0</v>
      </c>
      <c r="U889">
        <v>30</v>
      </c>
      <c r="V889">
        <v>699.22</v>
      </c>
      <c r="W889">
        <v>130.81</v>
      </c>
      <c r="X889">
        <v>327.20999999999998</v>
      </c>
      <c r="Y889">
        <v>435.18</v>
      </c>
      <c r="Z889">
        <v>460.45</v>
      </c>
      <c r="AA889">
        <v>51.994</v>
      </c>
      <c r="AB889" s="27">
        <v>100</v>
      </c>
      <c r="AC889" s="27">
        <v>100</v>
      </c>
      <c r="AD889">
        <v>1.2143999999999999</v>
      </c>
      <c r="AE889">
        <v>2.2722000000000002</v>
      </c>
      <c r="AF889">
        <v>324.48</v>
      </c>
      <c r="AG889">
        <v>72.236000000000004</v>
      </c>
      <c r="AH889">
        <v>161.78</v>
      </c>
      <c r="AI889">
        <v>0.21396000000000001</v>
      </c>
      <c r="AJ889" s="2">
        <v>-6.2043E-7</v>
      </c>
    </row>
    <row r="890" spans="1:36" x14ac:dyDescent="0.25">
      <c r="A890" s="17">
        <f t="shared" si="27"/>
        <v>41777</v>
      </c>
      <c r="B890">
        <v>5</v>
      </c>
      <c r="C890">
        <v>18</v>
      </c>
      <c r="D890">
        <v>9</v>
      </c>
      <c r="E890">
        <v>30</v>
      </c>
      <c r="F890">
        <v>138</v>
      </c>
      <c r="G890">
        <v>930</v>
      </c>
      <c r="H890">
        <f t="shared" si="28"/>
        <v>138.39583333333334</v>
      </c>
      <c r="I890">
        <v>306.17</v>
      </c>
      <c r="J890">
        <v>2.3742999999999999</v>
      </c>
      <c r="K890">
        <v>18.254999999999999</v>
      </c>
      <c r="L890">
        <v>20.780999999999999</v>
      </c>
      <c r="M890">
        <v>62.4</v>
      </c>
      <c r="N890">
        <v>1016.3</v>
      </c>
      <c r="O890">
        <v>739.68</v>
      </c>
      <c r="P890">
        <v>1309.2</v>
      </c>
      <c r="Q890">
        <v>8.0420999999999999E-3</v>
      </c>
      <c r="R890">
        <v>1.2092000000000001</v>
      </c>
      <c r="S890">
        <v>0</v>
      </c>
      <c r="T890">
        <v>0</v>
      </c>
      <c r="U890">
        <v>30</v>
      </c>
      <c r="V890">
        <v>754.99</v>
      </c>
      <c r="W890">
        <v>136.69</v>
      </c>
      <c r="X890">
        <v>329.14</v>
      </c>
      <c r="Y890">
        <v>444.12</v>
      </c>
      <c r="Z890">
        <v>503.33</v>
      </c>
      <c r="AA890">
        <v>63.218000000000004</v>
      </c>
      <c r="AB890" s="27">
        <v>100</v>
      </c>
      <c r="AC890" s="27">
        <v>100</v>
      </c>
      <c r="AD890">
        <v>1.2121999999999999</v>
      </c>
      <c r="AE890">
        <v>1.7809999999999999</v>
      </c>
      <c r="AF890">
        <v>305.70999999999998</v>
      </c>
      <c r="AG890">
        <v>98.331999999999994</v>
      </c>
      <c r="AH890">
        <v>220.12</v>
      </c>
      <c r="AI890">
        <v>0.19811000000000001</v>
      </c>
      <c r="AJ890" s="2">
        <v>-6.9024999999999998E-7</v>
      </c>
    </row>
    <row r="891" spans="1:36" x14ac:dyDescent="0.25">
      <c r="A891" s="17">
        <f t="shared" si="27"/>
        <v>41777</v>
      </c>
      <c r="B891">
        <v>5</v>
      </c>
      <c r="C891">
        <v>18</v>
      </c>
      <c r="D891">
        <v>10</v>
      </c>
      <c r="E891">
        <v>0</v>
      </c>
      <c r="F891">
        <v>138</v>
      </c>
      <c r="G891">
        <v>1000</v>
      </c>
      <c r="H891">
        <f t="shared" si="28"/>
        <v>138.41666666666666</v>
      </c>
      <c r="I891">
        <v>358.74</v>
      </c>
      <c r="J891">
        <v>2.0095000000000001</v>
      </c>
      <c r="K891">
        <v>19.109000000000002</v>
      </c>
      <c r="L891">
        <v>21.582000000000001</v>
      </c>
      <c r="M891">
        <v>52.640999999999998</v>
      </c>
      <c r="N891">
        <v>1016.1</v>
      </c>
      <c r="O891">
        <v>786.9</v>
      </c>
      <c r="P891">
        <v>1163.3</v>
      </c>
      <c r="Q891">
        <v>7.1428000000000004E-3</v>
      </c>
      <c r="R891">
        <v>1.2061999999999999</v>
      </c>
      <c r="S891">
        <v>0</v>
      </c>
      <c r="T891">
        <v>0</v>
      </c>
      <c r="U891">
        <v>30</v>
      </c>
      <c r="V891">
        <v>801.57</v>
      </c>
      <c r="W891">
        <v>140.86000000000001</v>
      </c>
      <c r="X891">
        <v>332.1</v>
      </c>
      <c r="Y891">
        <v>453.3</v>
      </c>
      <c r="Z891">
        <v>539.49</v>
      </c>
      <c r="AA891">
        <v>72.430000000000007</v>
      </c>
      <c r="AB891" s="27">
        <v>100</v>
      </c>
      <c r="AC891" s="27">
        <v>100</v>
      </c>
      <c r="AD891">
        <v>1.2098</v>
      </c>
      <c r="AE891">
        <v>1.3120000000000001</v>
      </c>
      <c r="AF891">
        <v>358.43</v>
      </c>
      <c r="AG891">
        <v>110.49</v>
      </c>
      <c r="AH891">
        <v>307.38</v>
      </c>
      <c r="AI891">
        <v>0.19988</v>
      </c>
      <c r="AJ891" s="2">
        <v>-9.8418999999999997E-7</v>
      </c>
    </row>
    <row r="892" spans="1:36" x14ac:dyDescent="0.25">
      <c r="A892" s="17">
        <f t="shared" si="27"/>
        <v>41777</v>
      </c>
      <c r="B892">
        <v>5</v>
      </c>
      <c r="C892">
        <v>18</v>
      </c>
      <c r="D892">
        <v>10</v>
      </c>
      <c r="E892">
        <v>30</v>
      </c>
      <c r="F892">
        <v>138</v>
      </c>
      <c r="G892">
        <v>1030</v>
      </c>
      <c r="H892">
        <f t="shared" si="28"/>
        <v>138.4375</v>
      </c>
      <c r="I892">
        <v>31.841000000000001</v>
      </c>
      <c r="J892">
        <v>2.2178</v>
      </c>
      <c r="K892">
        <v>19.344999999999999</v>
      </c>
      <c r="L892">
        <v>22.285</v>
      </c>
      <c r="M892">
        <v>44.302999999999997</v>
      </c>
      <c r="N892">
        <v>1015.8</v>
      </c>
      <c r="O892">
        <v>832.46</v>
      </c>
      <c r="P892">
        <v>995.13</v>
      </c>
      <c r="Q892">
        <v>6.1085000000000002E-3</v>
      </c>
      <c r="R892">
        <v>1.2056</v>
      </c>
      <c r="S892">
        <v>0</v>
      </c>
      <c r="T892">
        <v>0</v>
      </c>
      <c r="U892">
        <v>30</v>
      </c>
      <c r="V892">
        <v>843.59</v>
      </c>
      <c r="W892">
        <v>145.58000000000001</v>
      </c>
      <c r="X892">
        <v>332.95</v>
      </c>
      <c r="Y892">
        <v>459.6</v>
      </c>
      <c r="Z892">
        <v>571.36</v>
      </c>
      <c r="AA892">
        <v>80.177999999999997</v>
      </c>
      <c r="AB892" s="27">
        <v>100</v>
      </c>
      <c r="AC892" s="27">
        <v>100</v>
      </c>
      <c r="AD892">
        <v>1.2083999999999999</v>
      </c>
      <c r="AE892">
        <v>1.7533000000000001</v>
      </c>
      <c r="AF892">
        <v>29.623000000000001</v>
      </c>
      <c r="AG892">
        <v>95.349000000000004</v>
      </c>
      <c r="AH892">
        <v>305.67</v>
      </c>
      <c r="AI892">
        <v>0.17216000000000001</v>
      </c>
      <c r="AJ892" s="2">
        <v>-9.6750999999999991E-7</v>
      </c>
    </row>
    <row r="893" spans="1:36" x14ac:dyDescent="0.25">
      <c r="A893" s="17">
        <f t="shared" si="27"/>
        <v>41777</v>
      </c>
      <c r="B893">
        <v>5</v>
      </c>
      <c r="C893">
        <v>18</v>
      </c>
      <c r="D893">
        <v>11</v>
      </c>
      <c r="E893">
        <v>0</v>
      </c>
      <c r="F893">
        <v>138</v>
      </c>
      <c r="G893">
        <v>1100</v>
      </c>
      <c r="H893">
        <f t="shared" si="28"/>
        <v>138.45833333333334</v>
      </c>
      <c r="I893">
        <v>50.454999999999998</v>
      </c>
      <c r="J893">
        <v>2.5640000000000001</v>
      </c>
      <c r="K893">
        <v>19.658999999999999</v>
      </c>
      <c r="L893">
        <v>22.920999999999999</v>
      </c>
      <c r="M893">
        <v>42.058</v>
      </c>
      <c r="N893">
        <v>1015.3</v>
      </c>
      <c r="O893">
        <v>860.25</v>
      </c>
      <c r="P893">
        <v>962.96</v>
      </c>
      <c r="Q893">
        <v>5.9132000000000004E-3</v>
      </c>
      <c r="R893">
        <v>1.2038</v>
      </c>
      <c r="S893">
        <v>0</v>
      </c>
      <c r="T893">
        <v>0</v>
      </c>
      <c r="U893">
        <v>30</v>
      </c>
      <c r="V893">
        <v>864.63</v>
      </c>
      <c r="W893">
        <v>148.29</v>
      </c>
      <c r="X893">
        <v>332.94</v>
      </c>
      <c r="Y893">
        <v>464.72</v>
      </c>
      <c r="Z893">
        <v>584.54999999999995</v>
      </c>
      <c r="AA893">
        <v>83.299000000000007</v>
      </c>
      <c r="AB893" s="27">
        <v>100</v>
      </c>
      <c r="AC893" s="27">
        <v>100</v>
      </c>
      <c r="AD893">
        <v>1.2065999999999999</v>
      </c>
      <c r="AE893">
        <v>1.954</v>
      </c>
      <c r="AF893">
        <v>44.845999999999997</v>
      </c>
      <c r="AG893">
        <v>88.35</v>
      </c>
      <c r="AH893">
        <v>301.5</v>
      </c>
      <c r="AI893">
        <v>0.18067</v>
      </c>
      <c r="AJ893" s="2">
        <v>-8.7268999999999996E-7</v>
      </c>
    </row>
    <row r="894" spans="1:36" x14ac:dyDescent="0.25">
      <c r="A894" s="17">
        <f t="shared" si="27"/>
        <v>41777</v>
      </c>
      <c r="B894">
        <v>5</v>
      </c>
      <c r="C894">
        <v>18</v>
      </c>
      <c r="D894">
        <v>11</v>
      </c>
      <c r="E894">
        <v>30</v>
      </c>
      <c r="F894">
        <v>138</v>
      </c>
      <c r="G894">
        <v>1130</v>
      </c>
      <c r="H894">
        <f t="shared" si="28"/>
        <v>138.47916666666669</v>
      </c>
      <c r="I894">
        <v>63.87</v>
      </c>
      <c r="J894">
        <v>2.4022000000000001</v>
      </c>
      <c r="K894">
        <v>20.111000000000001</v>
      </c>
      <c r="L894">
        <v>23.295999999999999</v>
      </c>
      <c r="M894">
        <v>38.718000000000004</v>
      </c>
      <c r="N894">
        <v>1014.9</v>
      </c>
      <c r="O894">
        <v>877.66</v>
      </c>
      <c r="P894">
        <v>911.02</v>
      </c>
      <c r="Q894">
        <v>5.5956000000000001E-3</v>
      </c>
      <c r="R894">
        <v>1.2017</v>
      </c>
      <c r="S894">
        <v>0</v>
      </c>
      <c r="T894">
        <v>0</v>
      </c>
      <c r="U894">
        <v>30</v>
      </c>
      <c r="V894">
        <v>877.03</v>
      </c>
      <c r="W894">
        <v>150.13</v>
      </c>
      <c r="X894">
        <v>334.38</v>
      </c>
      <c r="Y894">
        <v>470</v>
      </c>
      <c r="Z894">
        <v>591.28</v>
      </c>
      <c r="AA894">
        <v>86.400999999999996</v>
      </c>
      <c r="AB894" s="27">
        <v>100</v>
      </c>
      <c r="AC894" s="27">
        <v>100</v>
      </c>
      <c r="AD894">
        <v>1.2044999999999999</v>
      </c>
      <c r="AE894">
        <v>1.7357</v>
      </c>
      <c r="AF894">
        <v>56.024000000000001</v>
      </c>
      <c r="AG894">
        <v>95.165999999999997</v>
      </c>
      <c r="AH894">
        <v>315.02999999999997</v>
      </c>
      <c r="AI894">
        <v>0.20002</v>
      </c>
      <c r="AJ894" s="2">
        <v>-8.5654000000000002E-7</v>
      </c>
    </row>
    <row r="895" spans="1:36" x14ac:dyDescent="0.25">
      <c r="A895" s="17">
        <f t="shared" si="27"/>
        <v>41777</v>
      </c>
      <c r="B895">
        <v>5</v>
      </c>
      <c r="C895">
        <v>18</v>
      </c>
      <c r="D895">
        <v>12</v>
      </c>
      <c r="E895">
        <v>0</v>
      </c>
      <c r="F895">
        <v>138</v>
      </c>
      <c r="G895">
        <v>1200</v>
      </c>
      <c r="H895">
        <f t="shared" si="28"/>
        <v>138.5</v>
      </c>
      <c r="I895">
        <v>60.591999999999999</v>
      </c>
      <c r="J895">
        <v>2.0093000000000001</v>
      </c>
      <c r="K895">
        <v>20.63</v>
      </c>
      <c r="L895">
        <v>23.765999999999998</v>
      </c>
      <c r="M895">
        <v>37.749000000000002</v>
      </c>
      <c r="N895">
        <v>1014.4</v>
      </c>
      <c r="O895">
        <v>873.53</v>
      </c>
      <c r="P895">
        <v>917.12</v>
      </c>
      <c r="Q895">
        <v>5.6354999999999999E-3</v>
      </c>
      <c r="R895">
        <v>1.1990000000000001</v>
      </c>
      <c r="S895">
        <v>0</v>
      </c>
      <c r="T895">
        <v>0</v>
      </c>
      <c r="U895">
        <v>30</v>
      </c>
      <c r="V895">
        <v>871.4</v>
      </c>
      <c r="W895">
        <v>149.74</v>
      </c>
      <c r="X895">
        <v>337.03</v>
      </c>
      <c r="Y895">
        <v>474.74</v>
      </c>
      <c r="Z895">
        <v>583.95000000000005</v>
      </c>
      <c r="AA895">
        <v>86.715000000000003</v>
      </c>
      <c r="AB895" s="27">
        <v>100</v>
      </c>
      <c r="AC895" s="27">
        <v>100</v>
      </c>
      <c r="AD895">
        <v>1.2025999999999999</v>
      </c>
      <c r="AE895">
        <v>1.5253000000000001</v>
      </c>
      <c r="AF895">
        <v>56.314999999999998</v>
      </c>
      <c r="AG895">
        <v>115.86</v>
      </c>
      <c r="AH895">
        <v>389.63</v>
      </c>
      <c r="AI895">
        <v>0.16469</v>
      </c>
      <c r="AJ895" s="2">
        <v>-1.0606000000000001E-6</v>
      </c>
    </row>
    <row r="896" spans="1:36" x14ac:dyDescent="0.25">
      <c r="A896" s="17">
        <f t="shared" si="27"/>
        <v>41777</v>
      </c>
      <c r="B896">
        <v>5</v>
      </c>
      <c r="C896">
        <v>18</v>
      </c>
      <c r="D896">
        <v>12</v>
      </c>
      <c r="E896">
        <v>30</v>
      </c>
      <c r="F896">
        <v>138</v>
      </c>
      <c r="G896">
        <v>1230</v>
      </c>
      <c r="H896">
        <f t="shared" si="28"/>
        <v>138.52083333333334</v>
      </c>
      <c r="I896">
        <v>51.773000000000003</v>
      </c>
      <c r="J896">
        <v>2.5261999999999998</v>
      </c>
      <c r="K896">
        <v>20.614000000000001</v>
      </c>
      <c r="L896">
        <v>23.678999999999998</v>
      </c>
      <c r="M896">
        <v>33.753</v>
      </c>
      <c r="N896">
        <v>1014.1</v>
      </c>
      <c r="O896">
        <v>864.85</v>
      </c>
      <c r="P896">
        <v>819.3</v>
      </c>
      <c r="Q896">
        <v>5.0340000000000003E-3</v>
      </c>
      <c r="R896">
        <v>1.1992</v>
      </c>
      <c r="S896">
        <v>0</v>
      </c>
      <c r="T896">
        <v>0</v>
      </c>
      <c r="U896">
        <v>30</v>
      </c>
      <c r="V896">
        <v>864.36</v>
      </c>
      <c r="W896">
        <v>150.57</v>
      </c>
      <c r="X896">
        <v>335.53</v>
      </c>
      <c r="Y896">
        <v>474.58</v>
      </c>
      <c r="Z896">
        <v>574.73</v>
      </c>
      <c r="AA896">
        <v>80.813000000000002</v>
      </c>
      <c r="AB896" s="27">
        <v>100</v>
      </c>
      <c r="AC896" s="27">
        <v>100</v>
      </c>
      <c r="AD896">
        <v>1.202</v>
      </c>
      <c r="AE896">
        <v>1.8727</v>
      </c>
      <c r="AF896">
        <v>40.904000000000003</v>
      </c>
      <c r="AG896">
        <v>93.831000000000003</v>
      </c>
      <c r="AH896">
        <v>284.27</v>
      </c>
      <c r="AI896">
        <v>0.15311</v>
      </c>
      <c r="AJ896" s="2">
        <v>-7.0566000000000003E-7</v>
      </c>
    </row>
    <row r="897" spans="1:36" x14ac:dyDescent="0.25">
      <c r="A897" s="17">
        <f t="shared" si="27"/>
        <v>41777</v>
      </c>
      <c r="B897">
        <v>5</v>
      </c>
      <c r="C897">
        <v>18</v>
      </c>
      <c r="D897">
        <v>13</v>
      </c>
      <c r="E897">
        <v>0</v>
      </c>
      <c r="F897">
        <v>138</v>
      </c>
      <c r="G897">
        <v>1300</v>
      </c>
      <c r="H897">
        <f t="shared" si="28"/>
        <v>138.54166666666666</v>
      </c>
      <c r="I897">
        <v>43.473999999999997</v>
      </c>
      <c r="J897">
        <v>2.0293999999999999</v>
      </c>
      <c r="K897">
        <v>21.055</v>
      </c>
      <c r="L897">
        <v>23.881</v>
      </c>
      <c r="M897">
        <v>38.295999999999999</v>
      </c>
      <c r="N897">
        <v>1013.9</v>
      </c>
      <c r="O897">
        <v>835.36</v>
      </c>
      <c r="P897">
        <v>956.68</v>
      </c>
      <c r="Q897">
        <v>5.8828999999999999E-3</v>
      </c>
      <c r="R897">
        <v>1.1964999999999999</v>
      </c>
      <c r="S897">
        <v>0</v>
      </c>
      <c r="T897">
        <v>0</v>
      </c>
      <c r="U897">
        <v>30</v>
      </c>
      <c r="V897">
        <v>828.68</v>
      </c>
      <c r="W897">
        <v>146.56</v>
      </c>
      <c r="X897">
        <v>338.87</v>
      </c>
      <c r="Y897">
        <v>477.11</v>
      </c>
      <c r="Z897">
        <v>543.87</v>
      </c>
      <c r="AA897">
        <v>78.094999999999999</v>
      </c>
      <c r="AB897" s="27">
        <v>100</v>
      </c>
      <c r="AC897" s="27">
        <v>100</v>
      </c>
      <c r="AD897">
        <v>1.2000999999999999</v>
      </c>
      <c r="AE897">
        <v>1.4332</v>
      </c>
      <c r="AF897">
        <v>41.171999999999997</v>
      </c>
      <c r="AG897">
        <v>94.331999999999994</v>
      </c>
      <c r="AH897">
        <v>332.82</v>
      </c>
      <c r="AI897">
        <v>0.19949</v>
      </c>
      <c r="AJ897" s="2">
        <v>-8.6728999999999998E-7</v>
      </c>
    </row>
    <row r="898" spans="1:36" x14ac:dyDescent="0.25">
      <c r="A898" s="17">
        <f t="shared" si="27"/>
        <v>41777</v>
      </c>
      <c r="B898">
        <v>5</v>
      </c>
      <c r="C898">
        <v>18</v>
      </c>
      <c r="D898">
        <v>13</v>
      </c>
      <c r="E898">
        <v>30</v>
      </c>
      <c r="F898">
        <v>138</v>
      </c>
      <c r="G898">
        <v>1330</v>
      </c>
      <c r="H898">
        <f t="shared" si="28"/>
        <v>138.5625</v>
      </c>
      <c r="I898">
        <v>65.903000000000006</v>
      </c>
      <c r="J898">
        <v>2.4887999999999999</v>
      </c>
      <c r="K898">
        <v>21.236999999999998</v>
      </c>
      <c r="L898">
        <v>24.055</v>
      </c>
      <c r="M898">
        <v>41.896000000000001</v>
      </c>
      <c r="N898">
        <v>1013.6</v>
      </c>
      <c r="O898">
        <v>793.23</v>
      </c>
      <c r="P898">
        <v>1056.9000000000001</v>
      </c>
      <c r="Q898">
        <v>6.5031000000000004E-3</v>
      </c>
      <c r="R898">
        <v>1.1950000000000001</v>
      </c>
      <c r="S898">
        <v>0</v>
      </c>
      <c r="T898">
        <v>0</v>
      </c>
      <c r="U898">
        <v>30</v>
      </c>
      <c r="V898">
        <v>792.95</v>
      </c>
      <c r="W898">
        <v>142.02000000000001</v>
      </c>
      <c r="X898">
        <v>342.56</v>
      </c>
      <c r="Y898">
        <v>474.93</v>
      </c>
      <c r="Z898">
        <v>518.55999999999995</v>
      </c>
      <c r="AA898">
        <v>71.128</v>
      </c>
      <c r="AB898" s="27">
        <v>100</v>
      </c>
      <c r="AC898" s="27">
        <v>100</v>
      </c>
      <c r="AD898">
        <v>1.1981999999999999</v>
      </c>
      <c r="AE898">
        <v>1.9883</v>
      </c>
      <c r="AF898">
        <v>57.624000000000002</v>
      </c>
      <c r="AG898">
        <v>85.998999999999995</v>
      </c>
      <c r="AH898">
        <v>257.38</v>
      </c>
      <c r="AI898">
        <v>0.16624</v>
      </c>
      <c r="AJ898" s="2">
        <v>-6.4918000000000005E-7</v>
      </c>
    </row>
    <row r="899" spans="1:36" x14ac:dyDescent="0.25">
      <c r="A899" s="17">
        <f t="shared" si="27"/>
        <v>41777</v>
      </c>
      <c r="B899">
        <v>5</v>
      </c>
      <c r="C899">
        <v>18</v>
      </c>
      <c r="D899">
        <v>14</v>
      </c>
      <c r="E899">
        <v>0</v>
      </c>
      <c r="F899">
        <v>138</v>
      </c>
      <c r="G899">
        <v>1400</v>
      </c>
      <c r="H899">
        <f t="shared" si="28"/>
        <v>138.58333333333334</v>
      </c>
      <c r="I899">
        <v>62.104999999999997</v>
      </c>
      <c r="J899">
        <v>2.2938999999999998</v>
      </c>
      <c r="K899">
        <v>21.277000000000001</v>
      </c>
      <c r="L899">
        <v>24.126999999999999</v>
      </c>
      <c r="M899">
        <v>45.3</v>
      </c>
      <c r="N899">
        <v>1013.2</v>
      </c>
      <c r="O899">
        <v>763.56</v>
      </c>
      <c r="P899">
        <v>1146.2</v>
      </c>
      <c r="Q899">
        <v>7.0584000000000003E-3</v>
      </c>
      <c r="R899">
        <v>1.1939</v>
      </c>
      <c r="S899">
        <v>0</v>
      </c>
      <c r="T899">
        <v>0</v>
      </c>
      <c r="U899">
        <v>30</v>
      </c>
      <c r="V899">
        <v>758.09</v>
      </c>
      <c r="W899">
        <v>139.25</v>
      </c>
      <c r="X899">
        <v>346.51</v>
      </c>
      <c r="Y899">
        <v>473.66</v>
      </c>
      <c r="Z899">
        <v>491.69</v>
      </c>
      <c r="AA899">
        <v>66.769000000000005</v>
      </c>
      <c r="AB899" s="27">
        <v>100</v>
      </c>
      <c r="AC899" s="27">
        <v>100</v>
      </c>
      <c r="AD899">
        <v>1.1964999999999999</v>
      </c>
      <c r="AE899">
        <v>1.5666</v>
      </c>
      <c r="AF899">
        <v>61.713000000000001</v>
      </c>
      <c r="AG899">
        <v>98.048000000000002</v>
      </c>
      <c r="AH899">
        <v>254.85</v>
      </c>
      <c r="AI899">
        <v>0.13488</v>
      </c>
      <c r="AJ899" s="2">
        <v>-6.4267999999999998E-7</v>
      </c>
    </row>
    <row r="900" spans="1:36" x14ac:dyDescent="0.25">
      <c r="A900" s="17">
        <f t="shared" si="27"/>
        <v>41777</v>
      </c>
      <c r="B900">
        <v>5</v>
      </c>
      <c r="C900">
        <v>18</v>
      </c>
      <c r="D900">
        <v>14</v>
      </c>
      <c r="E900">
        <v>30</v>
      </c>
      <c r="F900">
        <v>138</v>
      </c>
      <c r="G900">
        <v>1430</v>
      </c>
      <c r="H900">
        <f t="shared" si="28"/>
        <v>138.60416666666669</v>
      </c>
      <c r="I900">
        <v>90.378</v>
      </c>
      <c r="J900">
        <v>2.7826</v>
      </c>
      <c r="K900">
        <v>21.542999999999999</v>
      </c>
      <c r="L900">
        <v>24.209</v>
      </c>
      <c r="M900">
        <v>45.258000000000003</v>
      </c>
      <c r="N900">
        <v>1012.7</v>
      </c>
      <c r="O900">
        <v>698.62</v>
      </c>
      <c r="P900">
        <v>1162.5999999999999</v>
      </c>
      <c r="Q900">
        <v>7.1628000000000004E-3</v>
      </c>
      <c r="R900">
        <v>1.1921999999999999</v>
      </c>
      <c r="S900">
        <v>0</v>
      </c>
      <c r="T900">
        <v>0</v>
      </c>
      <c r="U900">
        <v>30</v>
      </c>
      <c r="V900">
        <v>685.19</v>
      </c>
      <c r="W900">
        <v>130.08000000000001</v>
      </c>
      <c r="X900">
        <v>345.2</v>
      </c>
      <c r="Y900">
        <v>468.53</v>
      </c>
      <c r="Z900">
        <v>431.78</v>
      </c>
      <c r="AA900">
        <v>60.128999999999998</v>
      </c>
      <c r="AB900" s="27">
        <v>100</v>
      </c>
      <c r="AC900" s="27">
        <v>100</v>
      </c>
      <c r="AD900">
        <v>1.1948000000000001</v>
      </c>
      <c r="AE900">
        <v>2.0367999999999999</v>
      </c>
      <c r="AF900">
        <v>85.495999999999995</v>
      </c>
      <c r="AG900">
        <v>100.53</v>
      </c>
      <c r="AH900">
        <v>210.88</v>
      </c>
      <c r="AI900">
        <v>0.17537</v>
      </c>
      <c r="AJ900" s="2">
        <v>-4.5750000000000001E-7</v>
      </c>
    </row>
    <row r="901" spans="1:36" x14ac:dyDescent="0.25">
      <c r="A901" s="17">
        <f t="shared" si="27"/>
        <v>41777</v>
      </c>
      <c r="B901">
        <v>5</v>
      </c>
      <c r="C901">
        <v>18</v>
      </c>
      <c r="D901">
        <v>15</v>
      </c>
      <c r="E901">
        <v>0</v>
      </c>
      <c r="F901">
        <v>138</v>
      </c>
      <c r="G901">
        <v>1500</v>
      </c>
      <c r="H901">
        <f t="shared" si="28"/>
        <v>138.625</v>
      </c>
      <c r="I901">
        <v>5.9034000000000004</v>
      </c>
      <c r="J901">
        <v>1.3845000000000001</v>
      </c>
      <c r="K901">
        <v>22.114999999999998</v>
      </c>
      <c r="L901">
        <v>24.658000000000001</v>
      </c>
      <c r="M901">
        <v>43.735999999999997</v>
      </c>
      <c r="N901">
        <v>1012.3</v>
      </c>
      <c r="O901">
        <v>639.36</v>
      </c>
      <c r="P901">
        <v>1163.8</v>
      </c>
      <c r="Q901">
        <v>7.1732000000000002E-3</v>
      </c>
      <c r="R901">
        <v>1.1893</v>
      </c>
      <c r="S901">
        <v>0</v>
      </c>
      <c r="T901">
        <v>0</v>
      </c>
      <c r="U901">
        <v>30</v>
      </c>
      <c r="V901">
        <v>624.79999999999995</v>
      </c>
      <c r="W901">
        <v>121.35</v>
      </c>
      <c r="X901">
        <v>343.96</v>
      </c>
      <c r="Y901">
        <v>468.65</v>
      </c>
      <c r="Z901">
        <v>378.76</v>
      </c>
      <c r="AA901">
        <v>56.325000000000003</v>
      </c>
      <c r="AB901" s="27">
        <v>100</v>
      </c>
      <c r="AC901" s="27">
        <v>100</v>
      </c>
      <c r="AD901">
        <v>1.1939</v>
      </c>
      <c r="AE901">
        <v>0.29591000000000001</v>
      </c>
      <c r="AF901">
        <v>13.884</v>
      </c>
      <c r="AG901">
        <v>91.957999999999998</v>
      </c>
      <c r="AH901">
        <v>203.53</v>
      </c>
      <c r="AI901">
        <v>0.17172000000000001</v>
      </c>
      <c r="AJ901" s="2">
        <v>-3.4345000000000002E-7</v>
      </c>
    </row>
    <row r="902" spans="1:36" x14ac:dyDescent="0.25">
      <c r="A902" s="17">
        <f t="shared" si="27"/>
        <v>41777</v>
      </c>
      <c r="B902">
        <v>5</v>
      </c>
      <c r="C902">
        <v>18</v>
      </c>
      <c r="D902">
        <v>15</v>
      </c>
      <c r="E902">
        <v>30</v>
      </c>
      <c r="F902">
        <v>138</v>
      </c>
      <c r="G902">
        <v>1530</v>
      </c>
      <c r="H902">
        <f t="shared" si="28"/>
        <v>138.64583333333334</v>
      </c>
      <c r="I902">
        <v>84.343000000000004</v>
      </c>
      <c r="J902">
        <v>2.0005999999999999</v>
      </c>
      <c r="K902">
        <v>21.7</v>
      </c>
      <c r="L902">
        <v>24.103000000000002</v>
      </c>
      <c r="M902">
        <v>41.073999999999998</v>
      </c>
      <c r="N902">
        <v>1012</v>
      </c>
      <c r="O902">
        <v>569.38</v>
      </c>
      <c r="P902">
        <v>1066.4000000000001</v>
      </c>
      <c r="Q902">
        <v>6.5722000000000003E-3</v>
      </c>
      <c r="R902">
        <v>1.1912</v>
      </c>
      <c r="S902">
        <v>0</v>
      </c>
      <c r="T902">
        <v>0</v>
      </c>
      <c r="U902">
        <v>30</v>
      </c>
      <c r="V902">
        <v>551.88</v>
      </c>
      <c r="W902">
        <v>111.44</v>
      </c>
      <c r="X902">
        <v>343.8</v>
      </c>
      <c r="Y902">
        <v>460.51</v>
      </c>
      <c r="Z902">
        <v>323.72000000000003</v>
      </c>
      <c r="AA902">
        <v>43.966999999999999</v>
      </c>
      <c r="AB902" s="27">
        <v>100</v>
      </c>
      <c r="AC902" s="27">
        <v>100</v>
      </c>
      <c r="AD902">
        <v>1.1930000000000001</v>
      </c>
      <c r="AE902">
        <v>1.7885</v>
      </c>
      <c r="AF902">
        <v>77.307000000000002</v>
      </c>
      <c r="AG902">
        <v>45.222000000000001</v>
      </c>
      <c r="AH902">
        <v>172.02</v>
      </c>
      <c r="AI902">
        <v>0.14976</v>
      </c>
      <c r="AJ902" s="2">
        <v>-3.8421999999999998E-7</v>
      </c>
    </row>
    <row r="903" spans="1:36" x14ac:dyDescent="0.25">
      <c r="A903" s="17">
        <f t="shared" si="27"/>
        <v>41777</v>
      </c>
      <c r="B903">
        <v>5</v>
      </c>
      <c r="C903">
        <v>18</v>
      </c>
      <c r="D903">
        <v>16</v>
      </c>
      <c r="E903">
        <v>0</v>
      </c>
      <c r="F903">
        <v>138</v>
      </c>
      <c r="G903">
        <v>1600</v>
      </c>
      <c r="H903">
        <f t="shared" si="28"/>
        <v>138.66666666666666</v>
      </c>
      <c r="I903">
        <v>64.094999999999999</v>
      </c>
      <c r="J903">
        <v>2.4154</v>
      </c>
      <c r="K903">
        <v>21.466000000000001</v>
      </c>
      <c r="L903">
        <v>23.178999999999998</v>
      </c>
      <c r="M903">
        <v>42.807000000000002</v>
      </c>
      <c r="N903">
        <v>1011.7</v>
      </c>
      <c r="O903">
        <v>499.65</v>
      </c>
      <c r="P903">
        <v>1095</v>
      </c>
      <c r="Q903">
        <v>6.7514999999999997E-3</v>
      </c>
      <c r="R903">
        <v>1.1916</v>
      </c>
      <c r="S903">
        <v>0</v>
      </c>
      <c r="T903">
        <v>0</v>
      </c>
      <c r="U903">
        <v>30</v>
      </c>
      <c r="V903">
        <v>477.68</v>
      </c>
      <c r="W903">
        <v>101.5</v>
      </c>
      <c r="X903">
        <v>341.95</v>
      </c>
      <c r="Y903">
        <v>452.22</v>
      </c>
      <c r="Z903">
        <v>265.91000000000003</v>
      </c>
      <c r="AA903">
        <v>35.664000000000001</v>
      </c>
      <c r="AB903" s="27">
        <v>100</v>
      </c>
      <c r="AC903" s="27">
        <v>100</v>
      </c>
      <c r="AD903">
        <v>1.1924999999999999</v>
      </c>
      <c r="AE903">
        <v>1.9444999999999999</v>
      </c>
      <c r="AF903">
        <v>50.235999999999997</v>
      </c>
      <c r="AG903">
        <v>23.321000000000002</v>
      </c>
      <c r="AH903">
        <v>166</v>
      </c>
      <c r="AI903">
        <v>0.11237</v>
      </c>
      <c r="AJ903" s="2">
        <v>-4.0208000000000001E-7</v>
      </c>
    </row>
    <row r="904" spans="1:36" x14ac:dyDescent="0.25">
      <c r="A904" s="17">
        <f t="shared" si="27"/>
        <v>41777</v>
      </c>
      <c r="B904">
        <v>5</v>
      </c>
      <c r="C904">
        <v>18</v>
      </c>
      <c r="D904">
        <v>16</v>
      </c>
      <c r="E904">
        <v>30</v>
      </c>
      <c r="F904">
        <v>138</v>
      </c>
      <c r="G904">
        <v>1630</v>
      </c>
      <c r="H904">
        <f t="shared" si="28"/>
        <v>138.6875</v>
      </c>
      <c r="I904">
        <v>101.71</v>
      </c>
      <c r="J904">
        <v>2.5293999999999999</v>
      </c>
      <c r="K904">
        <v>21.713000000000001</v>
      </c>
      <c r="L904">
        <v>22.678999999999998</v>
      </c>
      <c r="M904">
        <v>41.789000000000001</v>
      </c>
      <c r="N904">
        <v>1011.3</v>
      </c>
      <c r="O904">
        <v>407.92</v>
      </c>
      <c r="P904">
        <v>1085.3</v>
      </c>
      <c r="Q904">
        <v>6.6937999999999998E-3</v>
      </c>
      <c r="R904">
        <v>1.1901999999999999</v>
      </c>
      <c r="S904">
        <v>0</v>
      </c>
      <c r="T904">
        <v>0</v>
      </c>
      <c r="U904">
        <v>30</v>
      </c>
      <c r="V904">
        <v>382.04</v>
      </c>
      <c r="W904">
        <v>83.861999999999995</v>
      </c>
      <c r="X904">
        <v>340.25</v>
      </c>
      <c r="Y904">
        <v>442.81</v>
      </c>
      <c r="Z904">
        <v>195.61</v>
      </c>
      <c r="AA904">
        <v>27.954000000000001</v>
      </c>
      <c r="AB904" s="27">
        <v>100</v>
      </c>
      <c r="AC904" s="27">
        <v>100</v>
      </c>
      <c r="AD904">
        <v>1.1911</v>
      </c>
      <c r="AE904">
        <v>2.0975999999999999</v>
      </c>
      <c r="AF904">
        <v>90.117999999999995</v>
      </c>
      <c r="AG904">
        <v>22.923999999999999</v>
      </c>
      <c r="AH904">
        <v>120.38</v>
      </c>
      <c r="AI904">
        <v>0.19092000000000001</v>
      </c>
      <c r="AJ904" s="2">
        <v>-1.0793E-7</v>
      </c>
    </row>
    <row r="905" spans="1:36" x14ac:dyDescent="0.25">
      <c r="A905" s="17">
        <f t="shared" ref="A905:A968" si="29">$F905+41639</f>
        <v>41777</v>
      </c>
      <c r="B905">
        <v>5</v>
      </c>
      <c r="C905">
        <v>18</v>
      </c>
      <c r="D905">
        <v>17</v>
      </c>
      <c r="E905">
        <v>0</v>
      </c>
      <c r="F905">
        <v>138</v>
      </c>
      <c r="G905">
        <v>1700</v>
      </c>
      <c r="H905">
        <f t="shared" si="28"/>
        <v>138.70833333333334</v>
      </c>
      <c r="I905">
        <v>66.566000000000003</v>
      </c>
      <c r="J905">
        <v>2.4232</v>
      </c>
      <c r="K905">
        <v>21.295999999999999</v>
      </c>
      <c r="L905">
        <v>22.137</v>
      </c>
      <c r="M905">
        <v>43.283999999999999</v>
      </c>
      <c r="N905">
        <v>1011</v>
      </c>
      <c r="O905">
        <v>323.63</v>
      </c>
      <c r="P905">
        <v>1095.9000000000001</v>
      </c>
      <c r="Q905">
        <v>6.7612999999999996E-3</v>
      </c>
      <c r="R905">
        <v>1.1915</v>
      </c>
      <c r="S905">
        <v>0</v>
      </c>
      <c r="T905">
        <v>0</v>
      </c>
      <c r="U905">
        <v>30</v>
      </c>
      <c r="V905">
        <v>317.87</v>
      </c>
      <c r="W905">
        <v>72.653000000000006</v>
      </c>
      <c r="X905">
        <v>337.04</v>
      </c>
      <c r="Y905">
        <v>436</v>
      </c>
      <c r="Z905">
        <v>146.27000000000001</v>
      </c>
      <c r="AA905">
        <v>21.448</v>
      </c>
      <c r="AB905" s="27">
        <v>100</v>
      </c>
      <c r="AC905" s="27">
        <v>100</v>
      </c>
      <c r="AD905">
        <v>1.1917</v>
      </c>
      <c r="AE905">
        <v>2.0186999999999999</v>
      </c>
      <c r="AF905">
        <v>56.999000000000002</v>
      </c>
      <c r="AG905">
        <v>-3.2863000000000002</v>
      </c>
      <c r="AH905">
        <v>99.070999999999998</v>
      </c>
      <c r="AI905">
        <v>0.15056</v>
      </c>
      <c r="AJ905" s="2">
        <v>-1.8787E-7</v>
      </c>
    </row>
    <row r="906" spans="1:36" x14ac:dyDescent="0.25">
      <c r="A906" s="17">
        <f t="shared" si="29"/>
        <v>41777</v>
      </c>
      <c r="B906">
        <v>5</v>
      </c>
      <c r="C906">
        <v>18</v>
      </c>
      <c r="D906">
        <v>17</v>
      </c>
      <c r="E906">
        <v>30</v>
      </c>
      <c r="F906">
        <v>138</v>
      </c>
      <c r="G906">
        <v>1730</v>
      </c>
      <c r="H906">
        <f t="shared" si="28"/>
        <v>138.72916666666669</v>
      </c>
      <c r="I906">
        <v>66.698999999999998</v>
      </c>
      <c r="J906">
        <v>1.5079</v>
      </c>
      <c r="K906">
        <v>21.216000000000001</v>
      </c>
      <c r="L906">
        <v>21.783999999999999</v>
      </c>
      <c r="M906">
        <v>44.125</v>
      </c>
      <c r="N906">
        <v>1010.8</v>
      </c>
      <c r="O906">
        <v>225.18</v>
      </c>
      <c r="P906">
        <v>1111.7</v>
      </c>
      <c r="Q906">
        <v>6.8605000000000003E-3</v>
      </c>
      <c r="R906">
        <v>1.1915</v>
      </c>
      <c r="S906">
        <v>0</v>
      </c>
      <c r="T906">
        <v>0</v>
      </c>
      <c r="U906">
        <v>30</v>
      </c>
      <c r="V906">
        <v>238</v>
      </c>
      <c r="W906">
        <v>56.555999999999997</v>
      </c>
      <c r="X906">
        <v>336.06</v>
      </c>
      <c r="Y906">
        <v>429.05</v>
      </c>
      <c r="Z906">
        <v>88.454999999999998</v>
      </c>
      <c r="AA906">
        <v>16.084</v>
      </c>
      <c r="AB906" s="27">
        <v>100</v>
      </c>
      <c r="AC906" s="27">
        <v>100</v>
      </c>
      <c r="AD906">
        <v>1.1918</v>
      </c>
      <c r="AE906">
        <v>1.1989000000000001</v>
      </c>
      <c r="AF906">
        <v>73.216999999999999</v>
      </c>
      <c r="AG906">
        <v>-7.7447999999999997</v>
      </c>
      <c r="AH906">
        <v>70.013000000000005</v>
      </c>
      <c r="AI906" s="2">
        <v>8.3487000000000006E-2</v>
      </c>
      <c r="AJ906" s="2">
        <v>-1.1995000000000001E-7</v>
      </c>
    </row>
    <row r="907" spans="1:36" x14ac:dyDescent="0.25">
      <c r="A907" s="17">
        <f t="shared" si="29"/>
        <v>41777</v>
      </c>
      <c r="B907">
        <v>5</v>
      </c>
      <c r="C907">
        <v>18</v>
      </c>
      <c r="D907">
        <v>18</v>
      </c>
      <c r="E907">
        <v>0</v>
      </c>
      <c r="F907">
        <v>138</v>
      </c>
      <c r="G907">
        <v>1800</v>
      </c>
      <c r="H907">
        <f t="shared" si="28"/>
        <v>138.75</v>
      </c>
      <c r="I907">
        <v>87.34</v>
      </c>
      <c r="J907">
        <v>1.9599</v>
      </c>
      <c r="K907">
        <v>20.765000000000001</v>
      </c>
      <c r="L907">
        <v>20.606999999999999</v>
      </c>
      <c r="M907">
        <v>43.875</v>
      </c>
      <c r="N907">
        <v>1010.6</v>
      </c>
      <c r="O907">
        <v>175.12</v>
      </c>
      <c r="P907">
        <v>1075.4000000000001</v>
      </c>
      <c r="Q907">
        <v>6.6372000000000002E-3</v>
      </c>
      <c r="R907">
        <v>1.1933</v>
      </c>
      <c r="S907">
        <v>0</v>
      </c>
      <c r="T907">
        <v>0</v>
      </c>
      <c r="U907">
        <v>30</v>
      </c>
      <c r="V907">
        <v>162.04</v>
      </c>
      <c r="W907">
        <v>43.408000000000001</v>
      </c>
      <c r="X907">
        <v>334.56</v>
      </c>
      <c r="Y907">
        <v>418.87</v>
      </c>
      <c r="Z907">
        <v>34.334000000000003</v>
      </c>
      <c r="AA907">
        <v>9.5401000000000007</v>
      </c>
      <c r="AB907" s="27">
        <v>100</v>
      </c>
      <c r="AC907" s="27">
        <v>100</v>
      </c>
      <c r="AD907">
        <v>1.1919</v>
      </c>
      <c r="AE907">
        <v>1.7932999999999999</v>
      </c>
      <c r="AF907">
        <v>77.805999999999997</v>
      </c>
      <c r="AG907">
        <v>-13.595000000000001</v>
      </c>
      <c r="AH907">
        <v>35.709000000000003</v>
      </c>
      <c r="AI907">
        <v>0.13050999999999999</v>
      </c>
      <c r="AJ907" s="2">
        <v>-1.7829E-8</v>
      </c>
    </row>
    <row r="908" spans="1:36" x14ac:dyDescent="0.25">
      <c r="A908" s="17">
        <f t="shared" si="29"/>
        <v>41777</v>
      </c>
      <c r="B908">
        <v>5</v>
      </c>
      <c r="C908">
        <v>18</v>
      </c>
      <c r="D908">
        <v>18</v>
      </c>
      <c r="E908">
        <v>30</v>
      </c>
      <c r="F908">
        <v>138</v>
      </c>
      <c r="G908">
        <v>1830</v>
      </c>
      <c r="H908">
        <f t="shared" si="28"/>
        <v>138.77083333333334</v>
      </c>
      <c r="I908">
        <v>74.132999999999996</v>
      </c>
      <c r="J908">
        <v>1.6087</v>
      </c>
      <c r="K908">
        <v>19.971</v>
      </c>
      <c r="L908">
        <v>19.263000000000002</v>
      </c>
      <c r="M908">
        <v>48.741999999999997</v>
      </c>
      <c r="N908">
        <v>1010.6</v>
      </c>
      <c r="O908">
        <v>107.95</v>
      </c>
      <c r="P908">
        <v>1136.8</v>
      </c>
      <c r="Q908">
        <v>7.0179999999999999E-3</v>
      </c>
      <c r="R908">
        <v>1.1960999999999999</v>
      </c>
      <c r="S908">
        <v>0</v>
      </c>
      <c r="T908">
        <v>0</v>
      </c>
      <c r="U908">
        <v>30</v>
      </c>
      <c r="V908">
        <v>88.905000000000001</v>
      </c>
      <c r="W908">
        <v>26.42</v>
      </c>
      <c r="X908">
        <v>332.01</v>
      </c>
      <c r="Y908">
        <v>409.24</v>
      </c>
      <c r="Z908">
        <v>-14.744999999999999</v>
      </c>
      <c r="AA908">
        <v>1.6083000000000001</v>
      </c>
      <c r="AB908" s="27">
        <v>100</v>
      </c>
      <c r="AC908" s="27">
        <v>100</v>
      </c>
      <c r="AD908">
        <v>1.1931</v>
      </c>
      <c r="AE908">
        <v>1.3254999999999999</v>
      </c>
      <c r="AF908">
        <v>61.756</v>
      </c>
      <c r="AG908">
        <v>-10.606</v>
      </c>
      <c r="AH908">
        <v>17.204000000000001</v>
      </c>
      <c r="AI908" s="2">
        <v>7.4674000000000004E-2</v>
      </c>
      <c r="AJ908" s="2">
        <v>3.7517999999999999E-8</v>
      </c>
    </row>
    <row r="909" spans="1:36" x14ac:dyDescent="0.25">
      <c r="A909" s="17">
        <f t="shared" si="29"/>
        <v>41777</v>
      </c>
      <c r="B909">
        <v>5</v>
      </c>
      <c r="C909">
        <v>18</v>
      </c>
      <c r="D909">
        <v>19</v>
      </c>
      <c r="E909">
        <v>0</v>
      </c>
      <c r="F909">
        <v>138</v>
      </c>
      <c r="G909">
        <v>1900</v>
      </c>
      <c r="H909">
        <f t="shared" si="28"/>
        <v>138.79166666666666</v>
      </c>
      <c r="I909">
        <v>76.466999999999999</v>
      </c>
      <c r="J909">
        <v>1.3252999999999999</v>
      </c>
      <c r="K909">
        <v>19.353999999999999</v>
      </c>
      <c r="L909">
        <v>17.45</v>
      </c>
      <c r="M909">
        <v>49.865000000000002</v>
      </c>
      <c r="N909">
        <v>1010.6</v>
      </c>
      <c r="O909">
        <v>44.862000000000002</v>
      </c>
      <c r="P909">
        <v>1119.9000000000001</v>
      </c>
      <c r="Q909">
        <v>6.9132999999999998E-3</v>
      </c>
      <c r="R909">
        <v>1.1987000000000001</v>
      </c>
      <c r="S909">
        <v>0</v>
      </c>
      <c r="T909">
        <v>0</v>
      </c>
      <c r="U909">
        <v>20</v>
      </c>
      <c r="V909">
        <v>36.085000000000001</v>
      </c>
      <c r="W909">
        <v>11.109</v>
      </c>
      <c r="X909">
        <v>330.29</v>
      </c>
      <c r="Y909">
        <v>397.81</v>
      </c>
      <c r="Z909">
        <v>-42.543999999999997</v>
      </c>
      <c r="AA909">
        <v>-6.9713000000000003</v>
      </c>
      <c r="AB909" s="27">
        <v>100</v>
      </c>
      <c r="AC909" s="27">
        <v>100</v>
      </c>
      <c r="AD909">
        <v>1.1948000000000001</v>
      </c>
      <c r="AE909">
        <v>1.0948</v>
      </c>
      <c r="AF909">
        <v>57.026000000000003</v>
      </c>
      <c r="AG909">
        <v>-2.9706999999999999</v>
      </c>
      <c r="AH909">
        <v>-1.7259</v>
      </c>
      <c r="AI909" s="2">
        <v>3.5630000000000002E-2</v>
      </c>
      <c r="AJ909" s="2">
        <v>4.9760999999999998E-9</v>
      </c>
    </row>
    <row r="910" spans="1:36" x14ac:dyDescent="0.25">
      <c r="A910" s="17">
        <f t="shared" si="29"/>
        <v>41777</v>
      </c>
      <c r="B910">
        <v>5</v>
      </c>
      <c r="C910">
        <v>18</v>
      </c>
      <c r="D910">
        <v>19</v>
      </c>
      <c r="E910">
        <v>30</v>
      </c>
      <c r="F910">
        <v>138</v>
      </c>
      <c r="G910">
        <v>1930</v>
      </c>
      <c r="H910">
        <f t="shared" si="28"/>
        <v>138.8125</v>
      </c>
      <c r="I910">
        <v>65.864999999999995</v>
      </c>
      <c r="J910">
        <v>1.0381</v>
      </c>
      <c r="K910">
        <v>17.637</v>
      </c>
      <c r="L910">
        <v>13.856</v>
      </c>
      <c r="M910">
        <v>57.601999999999997</v>
      </c>
      <c r="N910">
        <v>1010.6</v>
      </c>
      <c r="O910">
        <v>8.2361000000000004</v>
      </c>
      <c r="P910">
        <v>1158.5999999999999</v>
      </c>
      <c r="Q910">
        <v>7.1528E-3</v>
      </c>
      <c r="R910">
        <v>1.2057</v>
      </c>
      <c r="S910">
        <v>0</v>
      </c>
      <c r="T910">
        <v>0</v>
      </c>
      <c r="U910">
        <v>0</v>
      </c>
      <c r="V910">
        <v>4.5545999999999998</v>
      </c>
      <c r="W910">
        <v>0.48488999999999999</v>
      </c>
      <c r="X910">
        <v>327.44</v>
      </c>
      <c r="Y910">
        <v>383.93</v>
      </c>
      <c r="Z910">
        <v>-52.427999999999997</v>
      </c>
      <c r="AA910">
        <v>-14.048</v>
      </c>
      <c r="AB910" s="27">
        <v>100</v>
      </c>
      <c r="AC910" s="27">
        <v>100</v>
      </c>
      <c r="AD910">
        <v>1.1997</v>
      </c>
      <c r="AE910">
        <v>0.61209000000000002</v>
      </c>
      <c r="AF910">
        <v>41.408999999999999</v>
      </c>
      <c r="AG910">
        <v>1.2052</v>
      </c>
      <c r="AH910">
        <v>-2.0381999999999998</v>
      </c>
      <c r="AI910" s="2">
        <v>3.5081000000000001E-2</v>
      </c>
      <c r="AJ910" s="2">
        <v>-1.318E-7</v>
      </c>
    </row>
    <row r="911" spans="1:36" x14ac:dyDescent="0.25">
      <c r="A911" s="17">
        <f t="shared" si="29"/>
        <v>41777</v>
      </c>
      <c r="B911">
        <v>5</v>
      </c>
      <c r="C911">
        <v>18</v>
      </c>
      <c r="D911">
        <v>20</v>
      </c>
      <c r="E911">
        <v>0</v>
      </c>
      <c r="F911">
        <v>138</v>
      </c>
      <c r="G911">
        <v>2000</v>
      </c>
      <c r="H911">
        <f t="shared" si="28"/>
        <v>138.83333333333334</v>
      </c>
      <c r="I911">
        <v>51.771000000000001</v>
      </c>
      <c r="J911">
        <v>0.74124000000000001</v>
      </c>
      <c r="K911">
        <v>15.835000000000001</v>
      </c>
      <c r="L911">
        <v>11.191000000000001</v>
      </c>
      <c r="M911">
        <v>69.975999999999999</v>
      </c>
      <c r="N911">
        <v>1010.8</v>
      </c>
      <c r="O911">
        <v>0</v>
      </c>
      <c r="P911">
        <v>1258.3</v>
      </c>
      <c r="Q911">
        <v>7.7704000000000002E-3</v>
      </c>
      <c r="R911">
        <v>1.2129000000000001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323.05</v>
      </c>
      <c r="Y911">
        <v>374.17</v>
      </c>
      <c r="Z911">
        <v>-51.118000000000002</v>
      </c>
      <c r="AA911">
        <v>-19.024999999999999</v>
      </c>
      <c r="AB911" s="27">
        <v>100</v>
      </c>
      <c r="AC911" s="27">
        <v>100</v>
      </c>
      <c r="AD911">
        <v>1.2087000000000001</v>
      </c>
      <c r="AE911">
        <v>0.23802999999999999</v>
      </c>
      <c r="AF911">
        <v>82.454999999999998</v>
      </c>
      <c r="AG911">
        <v>0.80269999999999997</v>
      </c>
      <c r="AH911">
        <v>-0.28650999999999999</v>
      </c>
      <c r="AI911" s="2">
        <v>2.1769E-2</v>
      </c>
      <c r="AJ911" s="2">
        <v>-7.9747999999999994E-8</v>
      </c>
    </row>
    <row r="912" spans="1:36" x14ac:dyDescent="0.25">
      <c r="A912" s="17">
        <f t="shared" si="29"/>
        <v>41777</v>
      </c>
      <c r="B912">
        <v>5</v>
      </c>
      <c r="C912">
        <v>18</v>
      </c>
      <c r="D912">
        <v>20</v>
      </c>
      <c r="E912">
        <v>30</v>
      </c>
      <c r="F912">
        <v>138</v>
      </c>
      <c r="G912">
        <v>2030</v>
      </c>
      <c r="H912">
        <f t="shared" si="28"/>
        <v>138.85416666666669</v>
      </c>
      <c r="I912">
        <v>141.80000000000001</v>
      </c>
      <c r="J912">
        <v>0.51493</v>
      </c>
      <c r="K912">
        <v>14.33</v>
      </c>
      <c r="L912">
        <v>9.6736000000000004</v>
      </c>
      <c r="M912">
        <v>76.84</v>
      </c>
      <c r="N912">
        <v>1010.8</v>
      </c>
      <c r="O912">
        <v>0</v>
      </c>
      <c r="P912">
        <v>1254.8</v>
      </c>
      <c r="Q912">
        <v>7.7481E-3</v>
      </c>
      <c r="R912">
        <v>1.2194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319.61</v>
      </c>
      <c r="Y912">
        <v>367.21</v>
      </c>
      <c r="Z912">
        <v>-47.607999999999997</v>
      </c>
      <c r="AA912">
        <v>-21.745000000000001</v>
      </c>
      <c r="AB912" s="27">
        <v>100</v>
      </c>
      <c r="AC912" s="27">
        <v>100</v>
      </c>
      <c r="AD912">
        <v>1.2122999999999999</v>
      </c>
      <c r="AE912">
        <v>0.20687</v>
      </c>
      <c r="AF912">
        <v>213.22</v>
      </c>
      <c r="AG912">
        <v>-1.5353000000000001</v>
      </c>
      <c r="AH912">
        <v>0.15748999999999999</v>
      </c>
      <c r="AI912" s="2">
        <v>3.7670000000000002E-2</v>
      </c>
      <c r="AJ912" s="2">
        <v>2.0438000000000001E-7</v>
      </c>
    </row>
    <row r="913" spans="1:36" x14ac:dyDescent="0.25">
      <c r="A913" s="17">
        <f t="shared" si="29"/>
        <v>41777</v>
      </c>
      <c r="B913">
        <v>5</v>
      </c>
      <c r="C913">
        <v>18</v>
      </c>
      <c r="D913">
        <v>21</v>
      </c>
      <c r="E913">
        <v>0</v>
      </c>
      <c r="F913">
        <v>138</v>
      </c>
      <c r="G913">
        <v>2100</v>
      </c>
      <c r="H913">
        <f t="shared" si="28"/>
        <v>138.875</v>
      </c>
      <c r="I913">
        <v>150.08000000000001</v>
      </c>
      <c r="J913">
        <v>0.42967</v>
      </c>
      <c r="K913">
        <v>13.736000000000001</v>
      </c>
      <c r="L913">
        <v>8.6097999999999999</v>
      </c>
      <c r="M913">
        <v>77.497</v>
      </c>
      <c r="N913">
        <v>1010.8</v>
      </c>
      <c r="O913">
        <v>0</v>
      </c>
      <c r="P913">
        <v>1216.5999999999999</v>
      </c>
      <c r="Q913">
        <v>7.5113000000000003E-3</v>
      </c>
      <c r="R913">
        <v>1.2221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317.31</v>
      </c>
      <c r="Y913">
        <v>363.49</v>
      </c>
      <c r="Z913">
        <v>-46.173999999999999</v>
      </c>
      <c r="AA913">
        <v>-23.731999999999999</v>
      </c>
      <c r="AB913" s="27">
        <v>100</v>
      </c>
      <c r="AC913" s="27">
        <v>100</v>
      </c>
      <c r="AD913">
        <v>1.2153</v>
      </c>
      <c r="AE913">
        <v>0.72097</v>
      </c>
      <c r="AF913">
        <v>28.295999999999999</v>
      </c>
      <c r="AG913">
        <v>-0.55347000000000002</v>
      </c>
      <c r="AH913">
        <v>-0.86102999999999996</v>
      </c>
      <c r="AI913" s="2">
        <v>3.5020000000000003E-2</v>
      </c>
      <c r="AJ913" s="2">
        <v>-2.2273999999999999E-7</v>
      </c>
    </row>
    <row r="914" spans="1:36" x14ac:dyDescent="0.25">
      <c r="A914" s="17">
        <f t="shared" si="29"/>
        <v>41777</v>
      </c>
      <c r="B914">
        <v>5</v>
      </c>
      <c r="C914">
        <v>18</v>
      </c>
      <c r="D914">
        <v>21</v>
      </c>
      <c r="E914">
        <v>30</v>
      </c>
      <c r="F914">
        <v>138</v>
      </c>
      <c r="G914">
        <v>2130</v>
      </c>
      <c r="H914">
        <f t="shared" si="28"/>
        <v>138.89583333333334</v>
      </c>
      <c r="I914">
        <v>48.064</v>
      </c>
      <c r="J914">
        <v>2.8752</v>
      </c>
      <c r="K914">
        <v>14.92</v>
      </c>
      <c r="L914">
        <v>10.676</v>
      </c>
      <c r="M914">
        <v>73.551000000000002</v>
      </c>
      <c r="N914">
        <v>1010.8</v>
      </c>
      <c r="O914">
        <v>0</v>
      </c>
      <c r="P914">
        <v>1247.0999999999999</v>
      </c>
      <c r="Q914">
        <v>7.7007999999999998E-3</v>
      </c>
      <c r="R914">
        <v>1.2168000000000001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316.64999999999998</v>
      </c>
      <c r="Y914">
        <v>372.03</v>
      </c>
      <c r="Z914">
        <v>-55.387999999999998</v>
      </c>
      <c r="AA914">
        <v>-18.044</v>
      </c>
      <c r="AB914" s="27">
        <v>100</v>
      </c>
      <c r="AC914" s="27">
        <v>100</v>
      </c>
      <c r="AD914">
        <v>1.2113</v>
      </c>
      <c r="AE914">
        <v>2.4060000000000001</v>
      </c>
      <c r="AF914">
        <v>38.232999999999997</v>
      </c>
      <c r="AG914">
        <v>-39.776000000000003</v>
      </c>
      <c r="AH914">
        <v>8.9642999999999997</v>
      </c>
      <c r="AI914">
        <v>0.1384</v>
      </c>
      <c r="AJ914" s="2">
        <v>2.8346999999999998E-7</v>
      </c>
    </row>
    <row r="915" spans="1:36" x14ac:dyDescent="0.25">
      <c r="A915" s="17">
        <f t="shared" si="29"/>
        <v>41777</v>
      </c>
      <c r="B915">
        <v>5</v>
      </c>
      <c r="C915">
        <v>18</v>
      </c>
      <c r="D915">
        <v>22</v>
      </c>
      <c r="E915">
        <v>0</v>
      </c>
      <c r="F915">
        <v>138</v>
      </c>
      <c r="G915">
        <v>2200</v>
      </c>
      <c r="H915">
        <f t="shared" si="28"/>
        <v>138.91666666666666</v>
      </c>
      <c r="I915">
        <v>61.866999999999997</v>
      </c>
      <c r="J915">
        <v>3.0535000000000001</v>
      </c>
      <c r="K915">
        <v>14.87</v>
      </c>
      <c r="L915">
        <v>12.927</v>
      </c>
      <c r="M915">
        <v>76.195999999999998</v>
      </c>
      <c r="N915">
        <v>1010.7</v>
      </c>
      <c r="O915">
        <v>0</v>
      </c>
      <c r="P915">
        <v>1287.5999999999999</v>
      </c>
      <c r="Q915">
        <v>7.9530999999999994E-3</v>
      </c>
      <c r="R915">
        <v>1.2166999999999999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316.02999999999997</v>
      </c>
      <c r="Y915">
        <v>373.66</v>
      </c>
      <c r="Z915">
        <v>-57.634999999999998</v>
      </c>
      <c r="AA915">
        <v>-15.95</v>
      </c>
      <c r="AB915" s="27">
        <v>100</v>
      </c>
      <c r="AC915" s="27">
        <v>100</v>
      </c>
      <c r="AD915">
        <v>1.2132000000000001</v>
      </c>
      <c r="AE915">
        <v>2.37</v>
      </c>
      <c r="AF915">
        <v>51.597000000000001</v>
      </c>
      <c r="AG915">
        <v>-35.552999999999997</v>
      </c>
      <c r="AH915">
        <v>4.5388000000000002</v>
      </c>
      <c r="AI915">
        <v>0.13736000000000001</v>
      </c>
      <c r="AJ915" s="2">
        <v>2.4662000000000002E-7</v>
      </c>
    </row>
    <row r="916" spans="1:36" x14ac:dyDescent="0.25">
      <c r="A916" s="17">
        <f t="shared" si="29"/>
        <v>41777</v>
      </c>
      <c r="B916">
        <v>5</v>
      </c>
      <c r="C916">
        <v>18</v>
      </c>
      <c r="D916">
        <v>22</v>
      </c>
      <c r="E916">
        <v>30</v>
      </c>
      <c r="F916">
        <v>138</v>
      </c>
      <c r="G916">
        <v>2230</v>
      </c>
      <c r="H916">
        <f t="shared" si="28"/>
        <v>138.9375</v>
      </c>
      <c r="I916">
        <v>74.757000000000005</v>
      </c>
      <c r="J916">
        <v>3.5743999999999998</v>
      </c>
      <c r="K916">
        <v>14.435</v>
      </c>
      <c r="L916">
        <v>13.122</v>
      </c>
      <c r="M916">
        <v>79.649000000000001</v>
      </c>
      <c r="N916">
        <v>1010.5</v>
      </c>
      <c r="O916">
        <v>0</v>
      </c>
      <c r="P916">
        <v>1309.3</v>
      </c>
      <c r="Q916">
        <v>8.0885000000000002E-3</v>
      </c>
      <c r="R916">
        <v>1.2182999999999999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313.10000000000002</v>
      </c>
      <c r="Y916">
        <v>373.71</v>
      </c>
      <c r="Z916">
        <v>-60.607999999999997</v>
      </c>
      <c r="AA916">
        <v>-14.596</v>
      </c>
      <c r="AB916" s="27">
        <v>100</v>
      </c>
      <c r="AC916" s="27">
        <v>100</v>
      </c>
      <c r="AD916">
        <v>1.2148000000000001</v>
      </c>
      <c r="AE916">
        <v>2.8119999999999998</v>
      </c>
      <c r="AF916">
        <v>63.829000000000001</v>
      </c>
      <c r="AG916">
        <v>-38.710999999999999</v>
      </c>
      <c r="AH916">
        <v>5.4760999999999997</v>
      </c>
      <c r="AI916">
        <v>0.20236999999999999</v>
      </c>
      <c r="AJ916" s="2">
        <v>2.3882000000000002E-7</v>
      </c>
    </row>
    <row r="917" spans="1:36" x14ac:dyDescent="0.25">
      <c r="A917" s="17">
        <f t="shared" si="29"/>
        <v>41777</v>
      </c>
      <c r="B917">
        <v>5</v>
      </c>
      <c r="C917">
        <v>18</v>
      </c>
      <c r="D917">
        <v>23</v>
      </c>
      <c r="E917">
        <v>0</v>
      </c>
      <c r="F917">
        <v>138</v>
      </c>
      <c r="G917">
        <v>2300</v>
      </c>
      <c r="H917">
        <f t="shared" si="28"/>
        <v>138.95833333333334</v>
      </c>
      <c r="I917">
        <v>94.667000000000002</v>
      </c>
      <c r="J917">
        <v>3.3420000000000001</v>
      </c>
      <c r="K917">
        <v>13.914</v>
      </c>
      <c r="L917">
        <v>12.551</v>
      </c>
      <c r="M917">
        <v>81.436000000000007</v>
      </c>
      <c r="N917">
        <v>1010.4</v>
      </c>
      <c r="O917">
        <v>0</v>
      </c>
      <c r="P917">
        <v>1294.2</v>
      </c>
      <c r="Q917">
        <v>7.9964000000000007E-3</v>
      </c>
      <c r="R917">
        <v>1.2203999999999999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311.05</v>
      </c>
      <c r="Y917">
        <v>371.63</v>
      </c>
      <c r="Z917">
        <v>-60.578000000000003</v>
      </c>
      <c r="AA917">
        <v>-15.237</v>
      </c>
      <c r="AB917" s="27">
        <v>100</v>
      </c>
      <c r="AC917" s="27">
        <v>100</v>
      </c>
      <c r="AD917">
        <v>1.2165999999999999</v>
      </c>
      <c r="AE917">
        <v>2.4125000000000001</v>
      </c>
      <c r="AF917">
        <v>86.355999999999995</v>
      </c>
      <c r="AG917">
        <v>-26.111999999999998</v>
      </c>
      <c r="AH917">
        <v>1.5419</v>
      </c>
      <c r="AI917">
        <v>0.15809999999999999</v>
      </c>
      <c r="AJ917" s="2">
        <v>1.8451E-7</v>
      </c>
    </row>
    <row r="918" spans="1:36" x14ac:dyDescent="0.25">
      <c r="A918" s="17">
        <f t="shared" si="29"/>
        <v>41777</v>
      </c>
      <c r="B918">
        <v>5</v>
      </c>
      <c r="C918">
        <v>18</v>
      </c>
      <c r="D918">
        <v>23</v>
      </c>
      <c r="E918">
        <v>30</v>
      </c>
      <c r="F918">
        <v>138</v>
      </c>
      <c r="G918">
        <v>2330</v>
      </c>
      <c r="H918">
        <f t="shared" si="28"/>
        <v>138.97916666666669</v>
      </c>
      <c r="I918">
        <v>92.435000000000002</v>
      </c>
      <c r="J918">
        <v>3.0114000000000001</v>
      </c>
      <c r="K918">
        <v>13.462999999999999</v>
      </c>
      <c r="L918">
        <v>12.019</v>
      </c>
      <c r="M918">
        <v>83.129000000000005</v>
      </c>
      <c r="N918">
        <v>1010.2</v>
      </c>
      <c r="O918">
        <v>0</v>
      </c>
      <c r="P918">
        <v>1283.0999999999999</v>
      </c>
      <c r="Q918">
        <v>7.9281000000000004E-3</v>
      </c>
      <c r="R918">
        <v>1.2222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309.08</v>
      </c>
      <c r="Y918">
        <v>369.09</v>
      </c>
      <c r="Z918">
        <v>-60.003999999999998</v>
      </c>
      <c r="AA918">
        <v>-16.327999999999999</v>
      </c>
      <c r="AB918" s="27">
        <v>100</v>
      </c>
      <c r="AC918" s="27">
        <v>100</v>
      </c>
      <c r="AD918">
        <v>1.2182999999999999</v>
      </c>
      <c r="AE918">
        <v>2.1640999999999999</v>
      </c>
      <c r="AF918">
        <v>82.927999999999997</v>
      </c>
      <c r="AG918">
        <v>-23.875</v>
      </c>
      <c r="AH918">
        <v>-0.25102000000000002</v>
      </c>
      <c r="AI918">
        <v>0.14956</v>
      </c>
      <c r="AJ918" s="2">
        <v>1.7319999999999999E-7</v>
      </c>
    </row>
    <row r="919" spans="1:36" x14ac:dyDescent="0.25">
      <c r="A919" s="17">
        <f t="shared" si="29"/>
        <v>41778</v>
      </c>
      <c r="B919">
        <v>5</v>
      </c>
      <c r="C919">
        <v>19</v>
      </c>
      <c r="D919">
        <v>0</v>
      </c>
      <c r="E919">
        <v>0</v>
      </c>
      <c r="F919">
        <v>139</v>
      </c>
      <c r="G919">
        <v>0</v>
      </c>
      <c r="H919">
        <f t="shared" si="28"/>
        <v>139</v>
      </c>
      <c r="I919">
        <v>72.697999999999993</v>
      </c>
      <c r="J919">
        <v>2.423</v>
      </c>
      <c r="K919">
        <v>12.348000000000001</v>
      </c>
      <c r="L919">
        <v>10.731</v>
      </c>
      <c r="M919">
        <v>87.593999999999994</v>
      </c>
      <c r="N919">
        <v>1010</v>
      </c>
      <c r="O919">
        <v>0</v>
      </c>
      <c r="P919">
        <v>1256.7</v>
      </c>
      <c r="Q919">
        <v>7.7657000000000004E-3</v>
      </c>
      <c r="R919">
        <v>1.2269000000000001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306.63</v>
      </c>
      <c r="Y919">
        <v>360.48</v>
      </c>
      <c r="Z919">
        <v>-53.85</v>
      </c>
      <c r="AA919">
        <v>-19.657</v>
      </c>
      <c r="AB919" s="27">
        <v>99.99722222222222</v>
      </c>
      <c r="AC919" s="27">
        <v>99.99722222222222</v>
      </c>
      <c r="AD919">
        <v>1.222</v>
      </c>
      <c r="AE919">
        <v>1.6507000000000001</v>
      </c>
      <c r="AF919">
        <v>59.856999999999999</v>
      </c>
      <c r="AG919">
        <v>-8.8762000000000008</v>
      </c>
      <c r="AH919">
        <v>-1.2184999999999999</v>
      </c>
      <c r="AI919" s="2">
        <v>6.3852000000000006E-2</v>
      </c>
      <c r="AJ919" s="2">
        <v>8.9201999999999994E-8</v>
      </c>
    </row>
    <row r="920" spans="1:36" x14ac:dyDescent="0.25">
      <c r="A920" s="17">
        <f t="shared" si="29"/>
        <v>41778</v>
      </c>
      <c r="B920">
        <v>5</v>
      </c>
      <c r="C920">
        <v>19</v>
      </c>
      <c r="D920">
        <v>0</v>
      </c>
      <c r="E920">
        <v>30</v>
      </c>
      <c r="F920">
        <v>139</v>
      </c>
      <c r="G920">
        <v>30</v>
      </c>
      <c r="H920">
        <f t="shared" si="28"/>
        <v>139.02083333333334</v>
      </c>
      <c r="I920">
        <v>67.933000000000007</v>
      </c>
      <c r="J920">
        <v>2.3942000000000001</v>
      </c>
      <c r="K920">
        <v>11.656000000000001</v>
      </c>
      <c r="L920">
        <v>9.7104999999999997</v>
      </c>
      <c r="M920">
        <v>90.685000000000002</v>
      </c>
      <c r="N920">
        <v>1009.9</v>
      </c>
      <c r="O920">
        <v>0</v>
      </c>
      <c r="P920">
        <v>1243.0999999999999</v>
      </c>
      <c r="Q920">
        <v>7.6829000000000003E-3</v>
      </c>
      <c r="R920">
        <v>1.2297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304.14</v>
      </c>
      <c r="Y920">
        <v>357.2</v>
      </c>
      <c r="Z920">
        <v>-53.061</v>
      </c>
      <c r="AA920">
        <v>-21.763999999999999</v>
      </c>
      <c r="AB920" s="27">
        <v>99.99722222222222</v>
      </c>
      <c r="AC920" s="27">
        <v>99.99722222222222</v>
      </c>
      <c r="AD920">
        <v>1.2251000000000001</v>
      </c>
      <c r="AE920">
        <v>1.6080000000000001</v>
      </c>
      <c r="AF920">
        <v>59.375999999999998</v>
      </c>
      <c r="AG920">
        <v>-7.5429000000000004</v>
      </c>
      <c r="AH920">
        <v>-2.1076999999999999</v>
      </c>
      <c r="AI920" s="2">
        <v>5.4694E-2</v>
      </c>
      <c r="AJ920" s="2">
        <v>1.2641E-7</v>
      </c>
    </row>
    <row r="921" spans="1:36" x14ac:dyDescent="0.25">
      <c r="A921" s="17">
        <f t="shared" si="29"/>
        <v>41778</v>
      </c>
      <c r="B921">
        <v>5</v>
      </c>
      <c r="C921">
        <v>19</v>
      </c>
      <c r="D921">
        <v>1</v>
      </c>
      <c r="E921">
        <v>0</v>
      </c>
      <c r="F921">
        <v>139</v>
      </c>
      <c r="G921">
        <v>100</v>
      </c>
      <c r="H921">
        <f t="shared" si="28"/>
        <v>139.04166666666666</v>
      </c>
      <c r="I921">
        <v>72.436000000000007</v>
      </c>
      <c r="J921">
        <v>2.573</v>
      </c>
      <c r="K921">
        <v>11.448</v>
      </c>
      <c r="L921">
        <v>9.6361000000000008</v>
      </c>
      <c r="M921">
        <v>92.025000000000006</v>
      </c>
      <c r="N921">
        <v>1009.8</v>
      </c>
      <c r="O921">
        <v>0</v>
      </c>
      <c r="P921">
        <v>1244.3</v>
      </c>
      <c r="Q921">
        <v>7.6905999999999997E-3</v>
      </c>
      <c r="R921">
        <v>1.2304999999999999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302.62</v>
      </c>
      <c r="Y921">
        <v>357.99</v>
      </c>
      <c r="Z921">
        <v>-55.377000000000002</v>
      </c>
      <c r="AA921">
        <v>-20.943000000000001</v>
      </c>
      <c r="AB921" s="27">
        <v>100</v>
      </c>
      <c r="AC921" s="27">
        <v>100</v>
      </c>
      <c r="AD921">
        <v>1.2259</v>
      </c>
      <c r="AE921">
        <v>1.6909000000000001</v>
      </c>
      <c r="AF921">
        <v>64.754999999999995</v>
      </c>
      <c r="AG921">
        <v>-14.122</v>
      </c>
      <c r="AH921">
        <v>-4.4051999999999998</v>
      </c>
      <c r="AI921" s="2">
        <v>9.4803999999999999E-2</v>
      </c>
      <c r="AJ921" s="2">
        <v>1.631E-7</v>
      </c>
    </row>
    <row r="922" spans="1:36" x14ac:dyDescent="0.25">
      <c r="A922" s="17">
        <f t="shared" si="29"/>
        <v>41778</v>
      </c>
      <c r="B922">
        <v>5</v>
      </c>
      <c r="C922">
        <v>19</v>
      </c>
      <c r="D922">
        <v>1</v>
      </c>
      <c r="E922">
        <v>30</v>
      </c>
      <c r="F922">
        <v>139</v>
      </c>
      <c r="G922">
        <v>130</v>
      </c>
      <c r="H922">
        <f t="shared" si="28"/>
        <v>139.0625</v>
      </c>
      <c r="I922">
        <v>76.566999999999993</v>
      </c>
      <c r="J922">
        <v>3.1103999999999998</v>
      </c>
      <c r="K922">
        <v>11.736000000000001</v>
      </c>
      <c r="L922">
        <v>10.132999999999999</v>
      </c>
      <c r="M922">
        <v>90.856999999999999</v>
      </c>
      <c r="N922">
        <v>1009.5</v>
      </c>
      <c r="O922">
        <v>0</v>
      </c>
      <c r="P922">
        <v>1252.0999999999999</v>
      </c>
      <c r="Q922">
        <v>7.7413999999999998E-3</v>
      </c>
      <c r="R922">
        <v>1.2287999999999999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302.27</v>
      </c>
      <c r="Y922">
        <v>361.55</v>
      </c>
      <c r="Z922">
        <v>-59.281999999999996</v>
      </c>
      <c r="AA922">
        <v>-19.233000000000001</v>
      </c>
      <c r="AB922" s="27">
        <v>100</v>
      </c>
      <c r="AC922" s="27">
        <v>100</v>
      </c>
      <c r="AD922">
        <v>1.2250000000000001</v>
      </c>
      <c r="AE922">
        <v>2.2574000000000001</v>
      </c>
      <c r="AF922">
        <v>65.686999999999998</v>
      </c>
      <c r="AG922">
        <v>-26.803000000000001</v>
      </c>
      <c r="AH922">
        <v>-5.5640999999999998</v>
      </c>
      <c r="AI922">
        <v>0.15708</v>
      </c>
      <c r="AJ922" s="2">
        <v>2.0709999999999999E-7</v>
      </c>
    </row>
    <row r="923" spans="1:36" x14ac:dyDescent="0.25">
      <c r="A923" s="17">
        <f t="shared" si="29"/>
        <v>41778</v>
      </c>
      <c r="B923">
        <v>5</v>
      </c>
      <c r="C923">
        <v>19</v>
      </c>
      <c r="D923">
        <v>2</v>
      </c>
      <c r="E923">
        <v>0</v>
      </c>
      <c r="F923">
        <v>139</v>
      </c>
      <c r="G923">
        <v>200</v>
      </c>
      <c r="H923">
        <f t="shared" si="28"/>
        <v>139.08333333333334</v>
      </c>
      <c r="I923">
        <v>84.8</v>
      </c>
      <c r="J923">
        <v>2.6063999999999998</v>
      </c>
      <c r="K923">
        <v>11.6</v>
      </c>
      <c r="L923">
        <v>10.204000000000001</v>
      </c>
      <c r="M923">
        <v>90.832999999999998</v>
      </c>
      <c r="N923">
        <v>1009.4</v>
      </c>
      <c r="O923">
        <v>0</v>
      </c>
      <c r="P923">
        <v>1240.5999999999999</v>
      </c>
      <c r="Q923">
        <v>7.6704E-3</v>
      </c>
      <c r="R923">
        <v>1.2294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302.3</v>
      </c>
      <c r="Y923">
        <v>360.1</v>
      </c>
      <c r="Z923">
        <v>-57.8</v>
      </c>
      <c r="AA923">
        <v>-18.617000000000001</v>
      </c>
      <c r="AB923" s="27">
        <v>100</v>
      </c>
      <c r="AC923" s="27">
        <v>100</v>
      </c>
      <c r="AD923">
        <v>1.2258</v>
      </c>
      <c r="AE923">
        <v>1.7524999999999999</v>
      </c>
      <c r="AF923">
        <v>78.122</v>
      </c>
      <c r="AG923">
        <v>-17.571999999999999</v>
      </c>
      <c r="AH923">
        <v>-4.0136000000000003</v>
      </c>
      <c r="AI923">
        <v>0.12479</v>
      </c>
      <c r="AJ923" s="2">
        <v>1.6185999999999999E-7</v>
      </c>
    </row>
    <row r="924" spans="1:36" x14ac:dyDescent="0.25">
      <c r="A924" s="17">
        <f t="shared" si="29"/>
        <v>41778</v>
      </c>
      <c r="B924">
        <v>5</v>
      </c>
      <c r="C924">
        <v>19</v>
      </c>
      <c r="D924">
        <v>2</v>
      </c>
      <c r="E924">
        <v>30</v>
      </c>
      <c r="F924">
        <v>139</v>
      </c>
      <c r="G924">
        <v>230</v>
      </c>
      <c r="H924">
        <f t="shared" si="28"/>
        <v>139.10416666666669</v>
      </c>
      <c r="I924">
        <v>100.97</v>
      </c>
      <c r="J924">
        <v>2.3146</v>
      </c>
      <c r="K924">
        <v>11.217000000000001</v>
      </c>
      <c r="L924">
        <v>9.5477000000000007</v>
      </c>
      <c r="M924">
        <v>91.87</v>
      </c>
      <c r="N924">
        <v>1009.2</v>
      </c>
      <c r="O924">
        <v>0</v>
      </c>
      <c r="P924">
        <v>1223.3</v>
      </c>
      <c r="Q924">
        <v>7.5649000000000003E-3</v>
      </c>
      <c r="R924">
        <v>1.2309000000000001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301.93</v>
      </c>
      <c r="Y924">
        <v>357.27</v>
      </c>
      <c r="Z924">
        <v>-55.341999999999999</v>
      </c>
      <c r="AA924">
        <v>-19.792999999999999</v>
      </c>
      <c r="AB924" s="27">
        <v>100</v>
      </c>
      <c r="AC924" s="27">
        <v>100</v>
      </c>
      <c r="AD924">
        <v>1.2264999999999999</v>
      </c>
      <c r="AE924">
        <v>1.7205999999999999</v>
      </c>
      <c r="AF924">
        <v>94.167000000000002</v>
      </c>
      <c r="AG924">
        <v>-9.8603000000000005</v>
      </c>
      <c r="AH924">
        <v>-3.3342000000000001</v>
      </c>
      <c r="AI924" s="2">
        <v>8.9746000000000006E-2</v>
      </c>
      <c r="AJ924" s="2">
        <v>1.2732999999999999E-7</v>
      </c>
    </row>
    <row r="925" spans="1:36" x14ac:dyDescent="0.25">
      <c r="A925" s="17">
        <f t="shared" si="29"/>
        <v>41778</v>
      </c>
      <c r="B925">
        <v>5</v>
      </c>
      <c r="C925">
        <v>19</v>
      </c>
      <c r="D925">
        <v>3</v>
      </c>
      <c r="E925">
        <v>0</v>
      </c>
      <c r="F925">
        <v>139</v>
      </c>
      <c r="G925">
        <v>300</v>
      </c>
      <c r="H925">
        <f t="shared" si="28"/>
        <v>139.125</v>
      </c>
      <c r="I925">
        <v>93.233000000000004</v>
      </c>
      <c r="J925">
        <v>2.1107999999999998</v>
      </c>
      <c r="K925">
        <v>10.996</v>
      </c>
      <c r="L925">
        <v>9.0180000000000007</v>
      </c>
      <c r="M925">
        <v>92.302999999999997</v>
      </c>
      <c r="N925">
        <v>1009</v>
      </c>
      <c r="O925">
        <v>0</v>
      </c>
      <c r="P925">
        <v>1211.0999999999999</v>
      </c>
      <c r="Q925">
        <v>7.4901999999999998E-3</v>
      </c>
      <c r="R925">
        <v>1.2317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300.77</v>
      </c>
      <c r="Y925">
        <v>354.94</v>
      </c>
      <c r="Z925">
        <v>-54.162999999999997</v>
      </c>
      <c r="AA925">
        <v>-20.923999999999999</v>
      </c>
      <c r="AB925" s="27">
        <v>100</v>
      </c>
      <c r="AC925" s="27">
        <v>100</v>
      </c>
      <c r="AD925">
        <v>1.2271000000000001</v>
      </c>
      <c r="AE925">
        <v>1.5288999999999999</v>
      </c>
      <c r="AF925">
        <v>83.441000000000003</v>
      </c>
      <c r="AG925">
        <v>-10.62</v>
      </c>
      <c r="AH925">
        <v>-3.7002000000000002</v>
      </c>
      <c r="AI925" s="2">
        <v>9.3354999999999994E-2</v>
      </c>
      <c r="AJ925" s="2">
        <v>1.3176999999999999E-7</v>
      </c>
    </row>
    <row r="926" spans="1:36" x14ac:dyDescent="0.25">
      <c r="A926" s="17">
        <f t="shared" si="29"/>
        <v>41778</v>
      </c>
      <c r="B926">
        <v>5</v>
      </c>
      <c r="C926">
        <v>19</v>
      </c>
      <c r="D926">
        <v>3</v>
      </c>
      <c r="E926">
        <v>30</v>
      </c>
      <c r="F926">
        <v>139</v>
      </c>
      <c r="G926">
        <v>330</v>
      </c>
      <c r="H926">
        <f t="shared" si="28"/>
        <v>139.14583333333334</v>
      </c>
      <c r="I926">
        <v>113.66</v>
      </c>
      <c r="J926">
        <v>1.8064</v>
      </c>
      <c r="K926">
        <v>10.763</v>
      </c>
      <c r="L926">
        <v>8.2304999999999993</v>
      </c>
      <c r="M926">
        <v>92.775999999999996</v>
      </c>
      <c r="N926">
        <v>1008.8</v>
      </c>
      <c r="O926">
        <v>0</v>
      </c>
      <c r="P926">
        <v>1198.5999999999999</v>
      </c>
      <c r="Q926">
        <v>7.4143000000000004E-3</v>
      </c>
      <c r="R926">
        <v>1.2324999999999999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300.20999999999998</v>
      </c>
      <c r="Y926">
        <v>351.87</v>
      </c>
      <c r="Z926">
        <v>-51.662999999999997</v>
      </c>
      <c r="AA926">
        <v>-22.149000000000001</v>
      </c>
      <c r="AB926" s="27">
        <v>100</v>
      </c>
      <c r="AC926" s="27">
        <v>100</v>
      </c>
      <c r="AD926">
        <v>1.2281</v>
      </c>
      <c r="AE926">
        <v>1.2156</v>
      </c>
      <c r="AF926">
        <v>103.08</v>
      </c>
      <c r="AG926">
        <v>-5.6760000000000002</v>
      </c>
      <c r="AH926">
        <v>-0.85716999999999999</v>
      </c>
      <c r="AI926" s="2">
        <v>7.0815000000000003E-2</v>
      </c>
      <c r="AJ926" s="2">
        <v>7.3326000000000004E-8</v>
      </c>
    </row>
    <row r="927" spans="1:36" x14ac:dyDescent="0.25">
      <c r="A927" s="17">
        <f t="shared" si="29"/>
        <v>41778</v>
      </c>
      <c r="B927">
        <v>5</v>
      </c>
      <c r="C927">
        <v>19</v>
      </c>
      <c r="D927">
        <v>4</v>
      </c>
      <c r="E927">
        <v>0</v>
      </c>
      <c r="F927">
        <v>139</v>
      </c>
      <c r="G927">
        <v>400</v>
      </c>
      <c r="H927">
        <f t="shared" si="28"/>
        <v>139.16666666666666</v>
      </c>
      <c r="I927">
        <v>110.37</v>
      </c>
      <c r="J927">
        <v>1.3499000000000001</v>
      </c>
      <c r="K927">
        <v>10.284000000000001</v>
      </c>
      <c r="L927">
        <v>6.5091000000000001</v>
      </c>
      <c r="M927">
        <v>94.701999999999998</v>
      </c>
      <c r="N927">
        <v>1008.7</v>
      </c>
      <c r="O927">
        <v>4.1532</v>
      </c>
      <c r="P927">
        <v>1184.8</v>
      </c>
      <c r="Q927">
        <v>7.3292000000000001E-3</v>
      </c>
      <c r="R927">
        <v>1.2344999999999999</v>
      </c>
      <c r="S927">
        <v>0</v>
      </c>
      <c r="T927">
        <v>0</v>
      </c>
      <c r="U927">
        <v>0</v>
      </c>
      <c r="V927">
        <v>7.1443000000000003</v>
      </c>
      <c r="W927">
        <v>1.3047</v>
      </c>
      <c r="X927">
        <v>300.35000000000002</v>
      </c>
      <c r="Y927">
        <v>345.79</v>
      </c>
      <c r="Z927">
        <v>-39.6</v>
      </c>
      <c r="AA927">
        <v>-24.35</v>
      </c>
      <c r="AB927" s="27">
        <v>100</v>
      </c>
      <c r="AC927" s="27">
        <v>100</v>
      </c>
      <c r="AD927">
        <v>1.2292000000000001</v>
      </c>
      <c r="AE927">
        <v>0.94111</v>
      </c>
      <c r="AF927">
        <v>92.962999999999994</v>
      </c>
      <c r="AG927">
        <v>-1.1820999999999999</v>
      </c>
      <c r="AH927">
        <v>0.48897000000000002</v>
      </c>
      <c r="AI927" s="2">
        <v>4.3768000000000001E-2</v>
      </c>
      <c r="AJ927" s="2">
        <v>7.6358000000000001E-8</v>
      </c>
    </row>
    <row r="928" spans="1:36" x14ac:dyDescent="0.25">
      <c r="A928" s="17">
        <f t="shared" si="29"/>
        <v>41778</v>
      </c>
      <c r="B928">
        <v>5</v>
      </c>
      <c r="C928">
        <v>19</v>
      </c>
      <c r="D928">
        <v>4</v>
      </c>
      <c r="E928">
        <v>30</v>
      </c>
      <c r="F928">
        <v>139</v>
      </c>
      <c r="G928">
        <v>430</v>
      </c>
      <c r="H928">
        <f t="shared" si="28"/>
        <v>139.1875</v>
      </c>
      <c r="I928">
        <v>122.63</v>
      </c>
      <c r="J928">
        <v>1.3549</v>
      </c>
      <c r="K928">
        <v>10.127000000000001</v>
      </c>
      <c r="L928">
        <v>5.8216999999999999</v>
      </c>
      <c r="M928">
        <v>94.881</v>
      </c>
      <c r="N928">
        <v>1008.8</v>
      </c>
      <c r="O928">
        <v>32.649000000000001</v>
      </c>
      <c r="P928">
        <v>1175.0999999999999</v>
      </c>
      <c r="Q928">
        <v>7.2683000000000001E-3</v>
      </c>
      <c r="R928">
        <v>1.2354000000000001</v>
      </c>
      <c r="S928">
        <v>0</v>
      </c>
      <c r="T928">
        <v>0</v>
      </c>
      <c r="U928">
        <v>20</v>
      </c>
      <c r="V928">
        <v>46.371000000000002</v>
      </c>
      <c r="W928">
        <v>9.1754999999999995</v>
      </c>
      <c r="X928">
        <v>300.24</v>
      </c>
      <c r="Y928">
        <v>349.38</v>
      </c>
      <c r="Z928">
        <v>-11.946</v>
      </c>
      <c r="AA928">
        <v>-23.105</v>
      </c>
      <c r="AB928" s="27">
        <v>100</v>
      </c>
      <c r="AC928" s="27">
        <v>100</v>
      </c>
      <c r="AD928">
        <v>1.2301</v>
      </c>
      <c r="AE928">
        <v>0.95665</v>
      </c>
      <c r="AF928">
        <v>112.84</v>
      </c>
      <c r="AG928">
        <v>-2.0819999999999999</v>
      </c>
      <c r="AH928">
        <v>-2.5931999999999999</v>
      </c>
      <c r="AI928" s="2">
        <v>4.5370000000000001E-2</v>
      </c>
      <c r="AJ928" s="2">
        <v>5.5397999999999998E-8</v>
      </c>
    </row>
    <row r="929" spans="1:36" x14ac:dyDescent="0.25">
      <c r="A929" s="17">
        <f t="shared" si="29"/>
        <v>41778</v>
      </c>
      <c r="B929">
        <v>5</v>
      </c>
      <c r="C929">
        <v>19</v>
      </c>
      <c r="D929">
        <v>5</v>
      </c>
      <c r="E929">
        <v>0</v>
      </c>
      <c r="F929">
        <v>139</v>
      </c>
      <c r="G929">
        <v>500</v>
      </c>
      <c r="H929">
        <f t="shared" si="28"/>
        <v>139.20833333333334</v>
      </c>
      <c r="I929">
        <v>111.1</v>
      </c>
      <c r="J929">
        <v>1.4897</v>
      </c>
      <c r="K929">
        <v>11.689</v>
      </c>
      <c r="L929">
        <v>8.8806999999999992</v>
      </c>
      <c r="M929">
        <v>89.534000000000006</v>
      </c>
      <c r="N929">
        <v>1008.8</v>
      </c>
      <c r="O929">
        <v>89.846999999999994</v>
      </c>
      <c r="P929">
        <v>1229.9000000000001</v>
      </c>
      <c r="Q929">
        <v>7.6084999999999998E-3</v>
      </c>
      <c r="R929">
        <v>1.2283999999999999</v>
      </c>
      <c r="S929">
        <v>0</v>
      </c>
      <c r="T929">
        <v>0</v>
      </c>
      <c r="U929">
        <v>30</v>
      </c>
      <c r="V929">
        <v>117.62</v>
      </c>
      <c r="W929">
        <v>22.25</v>
      </c>
      <c r="X929">
        <v>302.77</v>
      </c>
      <c r="Y929">
        <v>362.88</v>
      </c>
      <c r="Z929">
        <v>35.255000000000003</v>
      </c>
      <c r="AA929">
        <v>-16.515000000000001</v>
      </c>
      <c r="AB929" s="27">
        <v>100</v>
      </c>
      <c r="AC929" s="27">
        <v>100</v>
      </c>
      <c r="AD929">
        <v>1.228</v>
      </c>
      <c r="AE929">
        <v>1.1557999999999999</v>
      </c>
      <c r="AF929">
        <v>95.491</v>
      </c>
      <c r="AG929">
        <v>-9.5246999999999993</v>
      </c>
      <c r="AH929">
        <v>-5.1342999999999996</v>
      </c>
      <c r="AI929">
        <v>0.11769</v>
      </c>
      <c r="AJ929" s="2">
        <v>2.244E-7</v>
      </c>
    </row>
    <row r="930" spans="1:36" x14ac:dyDescent="0.25">
      <c r="A930" s="17">
        <f t="shared" si="29"/>
        <v>41778</v>
      </c>
      <c r="B930">
        <v>5</v>
      </c>
      <c r="C930">
        <v>19</v>
      </c>
      <c r="D930">
        <v>5</v>
      </c>
      <c r="E930">
        <v>30</v>
      </c>
      <c r="F930">
        <v>139</v>
      </c>
      <c r="G930">
        <v>530</v>
      </c>
      <c r="H930">
        <f t="shared" si="28"/>
        <v>139.22916666666669</v>
      </c>
      <c r="I930">
        <v>111.17</v>
      </c>
      <c r="J930">
        <v>1.9135</v>
      </c>
      <c r="K930">
        <v>12.821</v>
      </c>
      <c r="L930">
        <v>12.194000000000001</v>
      </c>
      <c r="M930">
        <v>86.168999999999997</v>
      </c>
      <c r="N930">
        <v>1008.9</v>
      </c>
      <c r="O930">
        <v>145.91999999999999</v>
      </c>
      <c r="P930">
        <v>1275.3</v>
      </c>
      <c r="Q930">
        <v>7.8907999999999999E-3</v>
      </c>
      <c r="R930">
        <v>1.2233000000000001</v>
      </c>
      <c r="S930">
        <v>0</v>
      </c>
      <c r="T930">
        <v>0</v>
      </c>
      <c r="U930">
        <v>30</v>
      </c>
      <c r="V930">
        <v>172.06</v>
      </c>
      <c r="W930">
        <v>39.533000000000001</v>
      </c>
      <c r="X930">
        <v>306.08999999999997</v>
      </c>
      <c r="Y930">
        <v>373.78</v>
      </c>
      <c r="Z930">
        <v>64.834000000000003</v>
      </c>
      <c r="AA930">
        <v>-6.9698000000000002</v>
      </c>
      <c r="AB930" s="27">
        <v>100</v>
      </c>
      <c r="AC930" s="27">
        <v>100</v>
      </c>
      <c r="AD930">
        <v>1.2235</v>
      </c>
      <c r="AE930">
        <v>1.7963</v>
      </c>
      <c r="AF930">
        <v>102.68</v>
      </c>
      <c r="AG930">
        <v>-1.0943000000000001</v>
      </c>
      <c r="AH930">
        <v>17.829999999999998</v>
      </c>
      <c r="AI930">
        <v>0.14466999999999999</v>
      </c>
      <c r="AJ930" s="2">
        <v>6.8436999999999998E-10</v>
      </c>
    </row>
    <row r="931" spans="1:36" x14ac:dyDescent="0.25">
      <c r="A931" s="17">
        <f t="shared" si="29"/>
        <v>41778</v>
      </c>
      <c r="B931">
        <v>5</v>
      </c>
      <c r="C931">
        <v>19</v>
      </c>
      <c r="D931">
        <v>6</v>
      </c>
      <c r="E931">
        <v>0</v>
      </c>
      <c r="F931">
        <v>139</v>
      </c>
      <c r="G931">
        <v>600</v>
      </c>
      <c r="H931">
        <f t="shared" si="28"/>
        <v>139.25</v>
      </c>
      <c r="I931">
        <v>94.998999999999995</v>
      </c>
      <c r="J931">
        <v>1.9424999999999999</v>
      </c>
      <c r="K931">
        <v>13.901</v>
      </c>
      <c r="L931">
        <v>14.503</v>
      </c>
      <c r="M931">
        <v>81.837000000000003</v>
      </c>
      <c r="N931">
        <v>1008.9</v>
      </c>
      <c r="O931">
        <v>222.96</v>
      </c>
      <c r="P931">
        <v>1299.5</v>
      </c>
      <c r="Q931">
        <v>8.0406000000000002E-3</v>
      </c>
      <c r="R931">
        <v>1.2185999999999999</v>
      </c>
      <c r="S931">
        <v>0</v>
      </c>
      <c r="T931">
        <v>0</v>
      </c>
      <c r="U931">
        <v>30</v>
      </c>
      <c r="V931">
        <v>246.26</v>
      </c>
      <c r="W931">
        <v>58.627000000000002</v>
      </c>
      <c r="X931">
        <v>310.22000000000003</v>
      </c>
      <c r="Y931">
        <v>384.73</v>
      </c>
      <c r="Z931">
        <v>113.13</v>
      </c>
      <c r="AA931">
        <v>1.1733</v>
      </c>
      <c r="AB931" s="27">
        <v>100</v>
      </c>
      <c r="AC931" s="27">
        <v>100</v>
      </c>
      <c r="AD931">
        <v>1.2192000000000001</v>
      </c>
      <c r="AE931">
        <v>1.8242</v>
      </c>
      <c r="AF931">
        <v>85.731999999999999</v>
      </c>
      <c r="AG931">
        <v>11.702999999999999</v>
      </c>
      <c r="AH931">
        <v>49.283999999999999</v>
      </c>
      <c r="AI931">
        <v>0.18104999999999999</v>
      </c>
      <c r="AJ931" s="2">
        <v>-2.8299000000000002E-7</v>
      </c>
    </row>
    <row r="932" spans="1:36" x14ac:dyDescent="0.25">
      <c r="A932" s="17">
        <f t="shared" si="29"/>
        <v>41778</v>
      </c>
      <c r="B932">
        <v>5</v>
      </c>
      <c r="C932">
        <v>19</v>
      </c>
      <c r="D932">
        <v>6</v>
      </c>
      <c r="E932">
        <v>30</v>
      </c>
      <c r="F932">
        <v>139</v>
      </c>
      <c r="G932">
        <v>630</v>
      </c>
      <c r="H932">
        <f t="shared" si="28"/>
        <v>139.27083333333334</v>
      </c>
      <c r="I932">
        <v>99.066999999999993</v>
      </c>
      <c r="J932">
        <v>2.5011000000000001</v>
      </c>
      <c r="K932">
        <v>15.023</v>
      </c>
      <c r="L932">
        <v>16.016999999999999</v>
      </c>
      <c r="M932">
        <v>77.527000000000001</v>
      </c>
      <c r="N932">
        <v>1008.8</v>
      </c>
      <c r="O932">
        <v>304.02999999999997</v>
      </c>
      <c r="P932">
        <v>1323.6</v>
      </c>
      <c r="Q932">
        <v>8.1910999999999998E-3</v>
      </c>
      <c r="R932">
        <v>1.2137</v>
      </c>
      <c r="S932">
        <v>0</v>
      </c>
      <c r="T932">
        <v>0</v>
      </c>
      <c r="U932">
        <v>30</v>
      </c>
      <c r="V932">
        <v>325</v>
      </c>
      <c r="W932">
        <v>75.423000000000002</v>
      </c>
      <c r="X932">
        <v>314.27999999999997</v>
      </c>
      <c r="Y932">
        <v>394.52</v>
      </c>
      <c r="Z932">
        <v>169.33</v>
      </c>
      <c r="AA932">
        <v>10.420999999999999</v>
      </c>
      <c r="AB932" s="27">
        <v>100</v>
      </c>
      <c r="AC932" s="27">
        <v>100</v>
      </c>
      <c r="AD932">
        <v>1.2152000000000001</v>
      </c>
      <c r="AE932">
        <v>2.3128000000000002</v>
      </c>
      <c r="AF932">
        <v>89.799000000000007</v>
      </c>
      <c r="AG932">
        <v>20.734000000000002</v>
      </c>
      <c r="AH932">
        <v>60.694000000000003</v>
      </c>
      <c r="AI932">
        <v>0.20058999999999999</v>
      </c>
      <c r="AJ932" s="2">
        <v>-2.8626000000000002E-7</v>
      </c>
    </row>
    <row r="933" spans="1:36" x14ac:dyDescent="0.25">
      <c r="A933" s="17">
        <f t="shared" si="29"/>
        <v>41778</v>
      </c>
      <c r="B933">
        <v>5</v>
      </c>
      <c r="C933">
        <v>19</v>
      </c>
      <c r="D933">
        <v>7</v>
      </c>
      <c r="E933">
        <v>0</v>
      </c>
      <c r="F933">
        <v>139</v>
      </c>
      <c r="G933">
        <v>700</v>
      </c>
      <c r="H933">
        <f t="shared" si="28"/>
        <v>139.29166666666666</v>
      </c>
      <c r="I933">
        <v>93.57</v>
      </c>
      <c r="J933">
        <v>2.3588</v>
      </c>
      <c r="K933">
        <v>16.088000000000001</v>
      </c>
      <c r="L933">
        <v>17.734000000000002</v>
      </c>
      <c r="M933">
        <v>74.251000000000005</v>
      </c>
      <c r="N933">
        <v>1008.8</v>
      </c>
      <c r="O933">
        <v>385.38</v>
      </c>
      <c r="P933">
        <v>1357.7</v>
      </c>
      <c r="Q933">
        <v>8.4039000000000006E-3</v>
      </c>
      <c r="R933">
        <v>1.2090000000000001</v>
      </c>
      <c r="S933">
        <v>0</v>
      </c>
      <c r="T933">
        <v>0</v>
      </c>
      <c r="U933">
        <v>30</v>
      </c>
      <c r="V933">
        <v>406.26</v>
      </c>
      <c r="W933">
        <v>90.091999999999999</v>
      </c>
      <c r="X933">
        <v>318.62</v>
      </c>
      <c r="Y933">
        <v>406.65</v>
      </c>
      <c r="Z933">
        <v>228.14</v>
      </c>
      <c r="AA933">
        <v>19.34</v>
      </c>
      <c r="AB933" s="27">
        <v>100</v>
      </c>
      <c r="AC933" s="27">
        <v>100</v>
      </c>
      <c r="AD933">
        <v>1.2112000000000001</v>
      </c>
      <c r="AE933">
        <v>2.0346000000000002</v>
      </c>
      <c r="AF933">
        <v>84.861000000000004</v>
      </c>
      <c r="AG933">
        <v>54.131999999999998</v>
      </c>
      <c r="AH933">
        <v>106.44</v>
      </c>
      <c r="AI933">
        <v>0.19395999999999999</v>
      </c>
      <c r="AJ933" s="2">
        <v>-5.7876000000000003E-7</v>
      </c>
    </row>
    <row r="934" spans="1:36" x14ac:dyDescent="0.25">
      <c r="A934" s="17">
        <f t="shared" si="29"/>
        <v>41778</v>
      </c>
      <c r="B934">
        <v>5</v>
      </c>
      <c r="C934">
        <v>19</v>
      </c>
      <c r="D934">
        <v>7</v>
      </c>
      <c r="E934">
        <v>30</v>
      </c>
      <c r="F934">
        <v>139</v>
      </c>
      <c r="G934">
        <v>730</v>
      </c>
      <c r="H934">
        <f t="shared" si="28"/>
        <v>139.3125</v>
      </c>
      <c r="I934">
        <v>106.22</v>
      </c>
      <c r="J934">
        <v>2.2747000000000002</v>
      </c>
      <c r="K934">
        <v>17.138000000000002</v>
      </c>
      <c r="L934">
        <v>19.425999999999998</v>
      </c>
      <c r="M934">
        <v>67.016999999999996</v>
      </c>
      <c r="N934">
        <v>1008.7</v>
      </c>
      <c r="O934">
        <v>466.03</v>
      </c>
      <c r="P934">
        <v>1309.5</v>
      </c>
      <c r="Q934">
        <v>8.1043E-3</v>
      </c>
      <c r="R934">
        <v>1.2048000000000001</v>
      </c>
      <c r="S934">
        <v>0</v>
      </c>
      <c r="T934">
        <v>0</v>
      </c>
      <c r="U934">
        <v>30</v>
      </c>
      <c r="V934">
        <v>484.43</v>
      </c>
      <c r="W934">
        <v>102.87</v>
      </c>
      <c r="X934">
        <v>323.32</v>
      </c>
      <c r="Y934">
        <v>417.91</v>
      </c>
      <c r="Z934">
        <v>286.95999999999998</v>
      </c>
      <c r="AA934">
        <v>24.731000000000002</v>
      </c>
      <c r="AB934" s="27">
        <v>100</v>
      </c>
      <c r="AC934" s="27">
        <v>100</v>
      </c>
      <c r="AD934">
        <v>1.2075</v>
      </c>
      <c r="AE934">
        <v>1.9105000000000001</v>
      </c>
      <c r="AF934">
        <v>94.69</v>
      </c>
      <c r="AG934">
        <v>60.526000000000003</v>
      </c>
      <c r="AH934">
        <v>122.8</v>
      </c>
      <c r="AI934">
        <v>0.19273999999999999</v>
      </c>
      <c r="AJ934" s="2">
        <v>-4.1306000000000002E-7</v>
      </c>
    </row>
    <row r="935" spans="1:36" x14ac:dyDescent="0.25">
      <c r="A935" s="17">
        <f t="shared" si="29"/>
        <v>41778</v>
      </c>
      <c r="B935">
        <v>5</v>
      </c>
      <c r="C935">
        <v>19</v>
      </c>
      <c r="D935">
        <v>8</v>
      </c>
      <c r="E935">
        <v>0</v>
      </c>
      <c r="F935">
        <v>139</v>
      </c>
      <c r="G935">
        <v>800</v>
      </c>
      <c r="H935">
        <f t="shared" si="28"/>
        <v>139.33333333333334</v>
      </c>
      <c r="I935">
        <v>104.91</v>
      </c>
      <c r="J935">
        <v>2.0625</v>
      </c>
      <c r="K935">
        <v>17.971</v>
      </c>
      <c r="L935">
        <v>20.978999999999999</v>
      </c>
      <c r="M935">
        <v>63.890999999999998</v>
      </c>
      <c r="N935">
        <v>1008.6</v>
      </c>
      <c r="O935">
        <v>544.22</v>
      </c>
      <c r="P935">
        <v>1316.4</v>
      </c>
      <c r="Q935">
        <v>8.1481000000000001E-3</v>
      </c>
      <c r="R935">
        <v>1.2012</v>
      </c>
      <c r="S935">
        <v>0</v>
      </c>
      <c r="T935">
        <v>0</v>
      </c>
      <c r="U935">
        <v>30</v>
      </c>
      <c r="V935">
        <v>562.19000000000005</v>
      </c>
      <c r="W935">
        <v>113.77</v>
      </c>
      <c r="X935">
        <v>328.24</v>
      </c>
      <c r="Y935">
        <v>429.64</v>
      </c>
      <c r="Z935">
        <v>347.03</v>
      </c>
      <c r="AA935">
        <v>32.235999999999997</v>
      </c>
      <c r="AB935" s="27">
        <v>100</v>
      </c>
      <c r="AC935" s="27">
        <v>100</v>
      </c>
      <c r="AD935">
        <v>1.2039</v>
      </c>
      <c r="AE935">
        <v>1.6706000000000001</v>
      </c>
      <c r="AF935">
        <v>94.623000000000005</v>
      </c>
      <c r="AG935">
        <v>68.897000000000006</v>
      </c>
      <c r="AH935">
        <v>156.78</v>
      </c>
      <c r="AI935">
        <v>0.17122999999999999</v>
      </c>
      <c r="AJ935" s="2">
        <v>-7.5697000000000003E-7</v>
      </c>
    </row>
    <row r="936" spans="1:36" x14ac:dyDescent="0.25">
      <c r="A936" s="17">
        <f t="shared" si="29"/>
        <v>41778</v>
      </c>
      <c r="B936">
        <v>5</v>
      </c>
      <c r="C936">
        <v>19</v>
      </c>
      <c r="D936">
        <v>8</v>
      </c>
      <c r="E936">
        <v>30</v>
      </c>
      <c r="F936">
        <v>139</v>
      </c>
      <c r="G936">
        <v>830</v>
      </c>
      <c r="H936">
        <f t="shared" si="28"/>
        <v>139.35416666666669</v>
      </c>
      <c r="I936">
        <v>89.233999999999995</v>
      </c>
      <c r="J936">
        <v>2.1732</v>
      </c>
      <c r="K936">
        <v>18.495000000000001</v>
      </c>
      <c r="L936">
        <v>21.765000000000001</v>
      </c>
      <c r="M936">
        <v>61.774000000000001</v>
      </c>
      <c r="N936">
        <v>1008.6</v>
      </c>
      <c r="O936">
        <v>611.91</v>
      </c>
      <c r="P936">
        <v>1314.6</v>
      </c>
      <c r="Q936">
        <v>8.1370999999999995E-3</v>
      </c>
      <c r="R936">
        <v>1.1990000000000001</v>
      </c>
      <c r="S936">
        <v>0</v>
      </c>
      <c r="T936">
        <v>0</v>
      </c>
      <c r="U936">
        <v>30</v>
      </c>
      <c r="V936">
        <v>628.4</v>
      </c>
      <c r="W936">
        <v>122.43</v>
      </c>
      <c r="X936">
        <v>332.4</v>
      </c>
      <c r="Y936">
        <v>439.47</v>
      </c>
      <c r="Z936">
        <v>398.9</v>
      </c>
      <c r="AA936">
        <v>42.923999999999999</v>
      </c>
      <c r="AB936" s="27">
        <v>100</v>
      </c>
      <c r="AC936" s="27">
        <v>100</v>
      </c>
      <c r="AD936">
        <v>1.2013</v>
      </c>
      <c r="AE936">
        <v>1.9267000000000001</v>
      </c>
      <c r="AF936">
        <v>78.552999999999997</v>
      </c>
      <c r="AG936">
        <v>77.822000000000003</v>
      </c>
      <c r="AH936">
        <v>195.15</v>
      </c>
      <c r="AI936">
        <v>0.20144999999999999</v>
      </c>
      <c r="AJ936" s="2">
        <v>-7.5069000000000001E-7</v>
      </c>
    </row>
    <row r="937" spans="1:36" x14ac:dyDescent="0.25">
      <c r="A937" s="17">
        <f t="shared" si="29"/>
        <v>41778</v>
      </c>
      <c r="B937">
        <v>5</v>
      </c>
      <c r="C937">
        <v>19</v>
      </c>
      <c r="D937">
        <v>9</v>
      </c>
      <c r="E937">
        <v>0</v>
      </c>
      <c r="F937">
        <v>139</v>
      </c>
      <c r="G937">
        <v>900</v>
      </c>
      <c r="H937">
        <f t="shared" ref="H937:H1000" si="30">+F937+D937/24+E937/(24*60)</f>
        <v>139.375</v>
      </c>
      <c r="I937">
        <v>99.257999999999996</v>
      </c>
      <c r="J937">
        <v>2.4592000000000001</v>
      </c>
      <c r="K937">
        <v>19.648</v>
      </c>
      <c r="L937">
        <v>22.815000000000001</v>
      </c>
      <c r="M937">
        <v>58.957999999999998</v>
      </c>
      <c r="N937">
        <v>1008.6</v>
      </c>
      <c r="O937">
        <v>676.23</v>
      </c>
      <c r="P937">
        <v>1348.7</v>
      </c>
      <c r="Q937">
        <v>8.3490999999999999E-3</v>
      </c>
      <c r="R937">
        <v>1.1941999999999999</v>
      </c>
      <c r="S937">
        <v>0</v>
      </c>
      <c r="T937">
        <v>0</v>
      </c>
      <c r="U937">
        <v>30</v>
      </c>
      <c r="V937">
        <v>693.79</v>
      </c>
      <c r="W937">
        <v>130.12</v>
      </c>
      <c r="X937">
        <v>336.96</v>
      </c>
      <c r="Y937">
        <v>447.95</v>
      </c>
      <c r="Z937">
        <v>452.69</v>
      </c>
      <c r="AA937">
        <v>54.923999999999999</v>
      </c>
      <c r="AB937" s="27">
        <v>100</v>
      </c>
      <c r="AC937" s="27">
        <v>100</v>
      </c>
      <c r="AD937">
        <v>1.1978</v>
      </c>
      <c r="AE937">
        <v>2.1373000000000002</v>
      </c>
      <c r="AF937">
        <v>88.905000000000001</v>
      </c>
      <c r="AG937">
        <v>85.721000000000004</v>
      </c>
      <c r="AH937">
        <v>191.03</v>
      </c>
      <c r="AI937">
        <v>0.25630999999999998</v>
      </c>
      <c r="AJ937" s="2">
        <v>-6.9220999999999998E-7</v>
      </c>
    </row>
    <row r="938" spans="1:36" x14ac:dyDescent="0.25">
      <c r="A938" s="17">
        <f t="shared" si="29"/>
        <v>41778</v>
      </c>
      <c r="B938">
        <v>5</v>
      </c>
      <c r="C938">
        <v>19</v>
      </c>
      <c r="D938">
        <v>9</v>
      </c>
      <c r="E938">
        <v>30</v>
      </c>
      <c r="F938">
        <v>139</v>
      </c>
      <c r="G938">
        <v>930</v>
      </c>
      <c r="H938">
        <f t="shared" si="30"/>
        <v>139.39583333333334</v>
      </c>
      <c r="I938">
        <v>97.46</v>
      </c>
      <c r="J938">
        <v>2.6802999999999999</v>
      </c>
      <c r="K938">
        <v>20.425999999999998</v>
      </c>
      <c r="L938">
        <v>23.477</v>
      </c>
      <c r="M938">
        <v>54.616999999999997</v>
      </c>
      <c r="N938">
        <v>1008.4</v>
      </c>
      <c r="O938">
        <v>731.71</v>
      </c>
      <c r="P938">
        <v>1310.0999999999999</v>
      </c>
      <c r="Q938">
        <v>8.1107000000000002E-3</v>
      </c>
      <c r="R938">
        <v>1.1910000000000001</v>
      </c>
      <c r="S938">
        <v>0</v>
      </c>
      <c r="T938">
        <v>0</v>
      </c>
      <c r="U938">
        <v>30</v>
      </c>
      <c r="V938">
        <v>747.58</v>
      </c>
      <c r="W938">
        <v>135.88999999999999</v>
      </c>
      <c r="X938">
        <v>340.78</v>
      </c>
      <c r="Y938">
        <v>456.42</v>
      </c>
      <c r="Z938">
        <v>496.04</v>
      </c>
      <c r="AA938">
        <v>63.375999999999998</v>
      </c>
      <c r="AB938" s="27">
        <v>100</v>
      </c>
      <c r="AC938" s="27">
        <v>100</v>
      </c>
      <c r="AD938">
        <v>1.1944999999999999</v>
      </c>
      <c r="AE938">
        <v>2.0853999999999999</v>
      </c>
      <c r="AF938">
        <v>87.47</v>
      </c>
      <c r="AG938">
        <v>102.95</v>
      </c>
      <c r="AH938">
        <v>218.4</v>
      </c>
      <c r="AI938">
        <v>0.2346</v>
      </c>
      <c r="AJ938" s="2">
        <v>-6.5435999999999999E-7</v>
      </c>
    </row>
    <row r="939" spans="1:36" x14ac:dyDescent="0.25">
      <c r="A939" s="17">
        <f t="shared" si="29"/>
        <v>41778</v>
      </c>
      <c r="B939">
        <v>5</v>
      </c>
      <c r="C939">
        <v>19</v>
      </c>
      <c r="D939">
        <v>10</v>
      </c>
      <c r="E939">
        <v>0</v>
      </c>
      <c r="F939">
        <v>139</v>
      </c>
      <c r="G939">
        <v>1000</v>
      </c>
      <c r="H939">
        <f t="shared" si="30"/>
        <v>139.41666666666666</v>
      </c>
      <c r="I939">
        <v>118.66</v>
      </c>
      <c r="J939">
        <v>2.6225999999999998</v>
      </c>
      <c r="K939">
        <v>21.145</v>
      </c>
      <c r="L939">
        <v>24.754000000000001</v>
      </c>
      <c r="M939">
        <v>52.25</v>
      </c>
      <c r="N939">
        <v>1008.2</v>
      </c>
      <c r="O939">
        <v>778.8</v>
      </c>
      <c r="P939">
        <v>1311.1</v>
      </c>
      <c r="Q939">
        <v>8.1183000000000002E-3</v>
      </c>
      <c r="R939">
        <v>1.1878</v>
      </c>
      <c r="S939">
        <v>0</v>
      </c>
      <c r="T939">
        <v>0</v>
      </c>
      <c r="U939">
        <v>30</v>
      </c>
      <c r="V939">
        <v>793.13</v>
      </c>
      <c r="W939">
        <v>140.49</v>
      </c>
      <c r="X939">
        <v>345.49</v>
      </c>
      <c r="Y939">
        <v>465.01</v>
      </c>
      <c r="Z939">
        <v>533.12</v>
      </c>
      <c r="AA939">
        <v>74.533000000000001</v>
      </c>
      <c r="AB939" s="27">
        <v>100</v>
      </c>
      <c r="AC939" s="27">
        <v>100</v>
      </c>
      <c r="AD939">
        <v>1.1913</v>
      </c>
      <c r="AE939">
        <v>2.0823999999999998</v>
      </c>
      <c r="AF939">
        <v>110.53</v>
      </c>
      <c r="AG939">
        <v>120.99</v>
      </c>
      <c r="AH939">
        <v>194.97</v>
      </c>
      <c r="AI939">
        <v>0.27792</v>
      </c>
      <c r="AJ939" s="2">
        <v>-2.9531000000000002E-7</v>
      </c>
    </row>
    <row r="940" spans="1:36" x14ac:dyDescent="0.25">
      <c r="A940" s="17">
        <f t="shared" si="29"/>
        <v>41778</v>
      </c>
      <c r="B940">
        <v>5</v>
      </c>
      <c r="C940">
        <v>19</v>
      </c>
      <c r="D940">
        <v>10</v>
      </c>
      <c r="E940">
        <v>30</v>
      </c>
      <c r="F940">
        <v>139</v>
      </c>
      <c r="G940">
        <v>1030</v>
      </c>
      <c r="H940">
        <f t="shared" si="30"/>
        <v>139.4375</v>
      </c>
      <c r="I940">
        <v>117.98</v>
      </c>
      <c r="J940">
        <v>2.2002000000000002</v>
      </c>
      <c r="K940">
        <v>21.5</v>
      </c>
      <c r="L940">
        <v>25.006</v>
      </c>
      <c r="M940">
        <v>50.009</v>
      </c>
      <c r="N940">
        <v>1008</v>
      </c>
      <c r="O940">
        <v>817.08</v>
      </c>
      <c r="P940">
        <v>1281.5</v>
      </c>
      <c r="Q940">
        <v>7.9360999999999998E-3</v>
      </c>
      <c r="R940">
        <v>1.1861999999999999</v>
      </c>
      <c r="S940">
        <v>0</v>
      </c>
      <c r="T940">
        <v>0</v>
      </c>
      <c r="U940">
        <v>30</v>
      </c>
      <c r="V940">
        <v>827.25</v>
      </c>
      <c r="W940">
        <v>144.71</v>
      </c>
      <c r="X940">
        <v>349.45</v>
      </c>
      <c r="Y940">
        <v>473.26</v>
      </c>
      <c r="Z940">
        <v>558.72</v>
      </c>
      <c r="AA940">
        <v>79.150999999999996</v>
      </c>
      <c r="AB940" s="27">
        <v>100</v>
      </c>
      <c r="AC940" s="27">
        <v>100</v>
      </c>
      <c r="AD940">
        <v>1.1896</v>
      </c>
      <c r="AE940">
        <v>1.3251999999999999</v>
      </c>
      <c r="AF940">
        <v>112.76</v>
      </c>
      <c r="AG940">
        <v>127.14</v>
      </c>
      <c r="AH940">
        <v>190.49</v>
      </c>
      <c r="AI940">
        <v>0.13547000000000001</v>
      </c>
      <c r="AJ940" s="2">
        <v>-1.7396E-7</v>
      </c>
    </row>
    <row r="941" spans="1:36" x14ac:dyDescent="0.25">
      <c r="A941" s="17">
        <f t="shared" si="29"/>
        <v>41778</v>
      </c>
      <c r="B941">
        <v>5</v>
      </c>
      <c r="C941">
        <v>19</v>
      </c>
      <c r="D941">
        <v>11</v>
      </c>
      <c r="E941">
        <v>0</v>
      </c>
      <c r="F941">
        <v>139</v>
      </c>
      <c r="G941">
        <v>1100</v>
      </c>
      <c r="H941">
        <f t="shared" si="30"/>
        <v>139.45833333333334</v>
      </c>
      <c r="I941">
        <v>160.53</v>
      </c>
      <c r="J941">
        <v>1.8545</v>
      </c>
      <c r="K941">
        <v>22.431999999999999</v>
      </c>
      <c r="L941">
        <v>26.085999999999999</v>
      </c>
      <c r="M941">
        <v>45.411999999999999</v>
      </c>
      <c r="N941">
        <v>1007.9</v>
      </c>
      <c r="O941">
        <v>843.88</v>
      </c>
      <c r="P941">
        <v>1231.3</v>
      </c>
      <c r="Q941">
        <v>7.6243999999999999E-3</v>
      </c>
      <c r="R941">
        <v>1.1826000000000001</v>
      </c>
      <c r="S941">
        <v>0</v>
      </c>
      <c r="T941">
        <v>0</v>
      </c>
      <c r="U941">
        <v>30</v>
      </c>
      <c r="V941">
        <v>855.03</v>
      </c>
      <c r="W941">
        <v>147.9</v>
      </c>
      <c r="X941">
        <v>352.81</v>
      </c>
      <c r="Y941">
        <v>482.21</v>
      </c>
      <c r="Z941">
        <v>577.73</v>
      </c>
      <c r="AA941">
        <v>88.167000000000002</v>
      </c>
      <c r="AB941" s="27">
        <v>100</v>
      </c>
      <c r="AC941" s="27">
        <v>100</v>
      </c>
      <c r="AD941">
        <v>1.1869000000000001</v>
      </c>
      <c r="AE941">
        <v>1.278</v>
      </c>
      <c r="AF941">
        <v>156.55000000000001</v>
      </c>
      <c r="AG941">
        <v>179.73</v>
      </c>
      <c r="AH941">
        <v>253.56</v>
      </c>
      <c r="AI941">
        <v>0.15454000000000001</v>
      </c>
      <c r="AJ941" s="2">
        <v>3.0841999999999999E-8</v>
      </c>
    </row>
    <row r="942" spans="1:36" x14ac:dyDescent="0.25">
      <c r="A942" s="17">
        <f t="shared" si="29"/>
        <v>41778</v>
      </c>
      <c r="B942">
        <v>5</v>
      </c>
      <c r="C942">
        <v>19</v>
      </c>
      <c r="D942">
        <v>11</v>
      </c>
      <c r="E942">
        <v>30</v>
      </c>
      <c r="F942">
        <v>139</v>
      </c>
      <c r="G942">
        <v>1130</v>
      </c>
      <c r="H942">
        <f t="shared" si="30"/>
        <v>139.47916666666669</v>
      </c>
      <c r="I942">
        <v>186.19</v>
      </c>
      <c r="J942">
        <v>1.9165000000000001</v>
      </c>
      <c r="K942">
        <v>22.763000000000002</v>
      </c>
      <c r="L942">
        <v>27.193999999999999</v>
      </c>
      <c r="M942">
        <v>45.563000000000002</v>
      </c>
      <c r="N942">
        <v>1007.8</v>
      </c>
      <c r="O942">
        <v>894.51</v>
      </c>
      <c r="P942">
        <v>1261.0999999999999</v>
      </c>
      <c r="Q942">
        <v>7.8103000000000001E-3</v>
      </c>
      <c r="R942">
        <v>1.1811</v>
      </c>
      <c r="S942">
        <v>0</v>
      </c>
      <c r="T942">
        <v>0</v>
      </c>
      <c r="U942">
        <v>30</v>
      </c>
      <c r="V942">
        <v>895.83</v>
      </c>
      <c r="W942">
        <v>155.88</v>
      </c>
      <c r="X942">
        <v>358.32</v>
      </c>
      <c r="Y942">
        <v>489.44</v>
      </c>
      <c r="Z942">
        <v>608.83000000000004</v>
      </c>
      <c r="AA942">
        <v>91.894000000000005</v>
      </c>
      <c r="AB942" s="27">
        <v>100</v>
      </c>
      <c r="AC942" s="27">
        <v>100</v>
      </c>
      <c r="AD942">
        <v>1.1846000000000001</v>
      </c>
      <c r="AE942">
        <v>1.2684</v>
      </c>
      <c r="AF942">
        <v>170.94</v>
      </c>
      <c r="AG942">
        <v>212.5</v>
      </c>
      <c r="AH942">
        <v>269.95999999999998</v>
      </c>
      <c r="AI942">
        <v>0.13083</v>
      </c>
      <c r="AJ942" s="2">
        <v>1.5632999999999998E-8</v>
      </c>
    </row>
    <row r="943" spans="1:36" x14ac:dyDescent="0.25">
      <c r="A943" s="17">
        <f t="shared" si="29"/>
        <v>41778</v>
      </c>
      <c r="B943">
        <v>5</v>
      </c>
      <c r="C943">
        <v>19</v>
      </c>
      <c r="D943">
        <v>12</v>
      </c>
      <c r="E943">
        <v>0</v>
      </c>
      <c r="F943">
        <v>139</v>
      </c>
      <c r="G943">
        <v>1200</v>
      </c>
      <c r="H943">
        <f t="shared" si="30"/>
        <v>139.5</v>
      </c>
      <c r="I943">
        <v>211.63</v>
      </c>
      <c r="J943">
        <v>1.4140999999999999</v>
      </c>
      <c r="K943">
        <v>22.911999999999999</v>
      </c>
      <c r="L943">
        <v>27.302</v>
      </c>
      <c r="M943">
        <v>44.15</v>
      </c>
      <c r="N943">
        <v>1007.6</v>
      </c>
      <c r="O943">
        <v>852.17</v>
      </c>
      <c r="P943">
        <v>1233.5</v>
      </c>
      <c r="Q943">
        <v>7.6400000000000001E-3</v>
      </c>
      <c r="R943">
        <v>1.1803999999999999</v>
      </c>
      <c r="S943">
        <v>0</v>
      </c>
      <c r="T943">
        <v>0</v>
      </c>
      <c r="U943">
        <v>30</v>
      </c>
      <c r="V943">
        <v>850.49</v>
      </c>
      <c r="W943">
        <v>149.94999999999999</v>
      </c>
      <c r="X943">
        <v>366.11</v>
      </c>
      <c r="Y943">
        <v>491.94</v>
      </c>
      <c r="Z943">
        <v>574.71</v>
      </c>
      <c r="AA943">
        <v>88.31</v>
      </c>
      <c r="AB943" s="27">
        <v>100</v>
      </c>
      <c r="AC943" s="27">
        <v>100</v>
      </c>
      <c r="AD943">
        <v>1.1840999999999999</v>
      </c>
      <c r="AE943">
        <v>0.81791000000000003</v>
      </c>
      <c r="AF943">
        <v>188.48</v>
      </c>
      <c r="AG943">
        <v>148.19</v>
      </c>
      <c r="AH943">
        <v>216.88</v>
      </c>
      <c r="AI943">
        <v>0.11819</v>
      </c>
      <c r="AJ943" s="2">
        <v>-6.1375000000000005E-8</v>
      </c>
    </row>
    <row r="944" spans="1:36" x14ac:dyDescent="0.25">
      <c r="A944" s="17">
        <f t="shared" si="29"/>
        <v>41778</v>
      </c>
      <c r="B944">
        <v>5</v>
      </c>
      <c r="C944">
        <v>19</v>
      </c>
      <c r="D944">
        <v>12</v>
      </c>
      <c r="E944">
        <v>30</v>
      </c>
      <c r="F944">
        <v>139</v>
      </c>
      <c r="G944">
        <v>1230</v>
      </c>
      <c r="H944">
        <f t="shared" si="30"/>
        <v>139.52083333333334</v>
      </c>
      <c r="I944">
        <v>164.48</v>
      </c>
      <c r="J944">
        <v>2.5444</v>
      </c>
      <c r="K944">
        <v>23.286000000000001</v>
      </c>
      <c r="L944">
        <v>27.681999999999999</v>
      </c>
      <c r="M944">
        <v>42.018000000000001</v>
      </c>
      <c r="N944">
        <v>1007.6</v>
      </c>
      <c r="O944">
        <v>904.79</v>
      </c>
      <c r="P944">
        <v>1201.3</v>
      </c>
      <c r="Q944">
        <v>7.4400999999999998E-3</v>
      </c>
      <c r="R944">
        <v>1.1789000000000001</v>
      </c>
      <c r="S944">
        <v>0</v>
      </c>
      <c r="T944">
        <v>0</v>
      </c>
      <c r="U944">
        <v>29.163</v>
      </c>
      <c r="V944">
        <v>889.91</v>
      </c>
      <c r="W944">
        <v>159</v>
      </c>
      <c r="X944">
        <v>366.32</v>
      </c>
      <c r="Y944">
        <v>493.32</v>
      </c>
      <c r="Z944">
        <v>603.9</v>
      </c>
      <c r="AA944">
        <v>89.679000000000002</v>
      </c>
      <c r="AB944" s="27">
        <v>100</v>
      </c>
      <c r="AC944" s="27">
        <v>100</v>
      </c>
      <c r="AD944">
        <v>1.1823999999999999</v>
      </c>
      <c r="AE944">
        <v>1.9141999999999999</v>
      </c>
      <c r="AF944">
        <v>153.88</v>
      </c>
      <c r="AG944">
        <v>205.94</v>
      </c>
      <c r="AH944">
        <v>200.57</v>
      </c>
      <c r="AI944">
        <v>0.15758</v>
      </c>
      <c r="AJ944" s="2">
        <v>9.5601999999999998E-8</v>
      </c>
    </row>
    <row r="945" spans="1:36" x14ac:dyDescent="0.25">
      <c r="A945" s="17">
        <f t="shared" si="29"/>
        <v>41778</v>
      </c>
      <c r="B945">
        <v>5</v>
      </c>
      <c r="C945">
        <v>19</v>
      </c>
      <c r="D945">
        <v>13</v>
      </c>
      <c r="E945">
        <v>0</v>
      </c>
      <c r="F945">
        <v>139</v>
      </c>
      <c r="G945">
        <v>1300</v>
      </c>
      <c r="H945">
        <f t="shared" si="30"/>
        <v>139.54166666666666</v>
      </c>
      <c r="I945">
        <v>191.13</v>
      </c>
      <c r="J945">
        <v>1.6403000000000001</v>
      </c>
      <c r="K945">
        <v>23.405999999999999</v>
      </c>
      <c r="L945">
        <v>26.867000000000001</v>
      </c>
      <c r="M945">
        <v>43.182000000000002</v>
      </c>
      <c r="N945">
        <v>1007.5</v>
      </c>
      <c r="O945">
        <v>677.01</v>
      </c>
      <c r="P945">
        <v>1243</v>
      </c>
      <c r="Q945">
        <v>7.7000000000000002E-3</v>
      </c>
      <c r="R945">
        <v>1.1781999999999999</v>
      </c>
      <c r="S945">
        <v>0</v>
      </c>
      <c r="T945">
        <v>0</v>
      </c>
      <c r="U945">
        <v>19.986000000000001</v>
      </c>
      <c r="V945">
        <v>655.21</v>
      </c>
      <c r="W945">
        <v>117.32</v>
      </c>
      <c r="X945">
        <v>369.09</v>
      </c>
      <c r="Y945">
        <v>483.62</v>
      </c>
      <c r="Z945">
        <v>423.36</v>
      </c>
      <c r="AA945">
        <v>69.807000000000002</v>
      </c>
      <c r="AB945" s="27">
        <v>100</v>
      </c>
      <c r="AC945" s="27">
        <v>100</v>
      </c>
      <c r="AD945">
        <v>1.1821999999999999</v>
      </c>
      <c r="AE945">
        <v>0.38749</v>
      </c>
      <c r="AF945">
        <v>209.67</v>
      </c>
      <c r="AG945">
        <v>122.2</v>
      </c>
      <c r="AH945">
        <v>237.82</v>
      </c>
      <c r="AI945">
        <v>0.11874</v>
      </c>
      <c r="AJ945" s="2">
        <v>-1.4373999999999999E-7</v>
      </c>
    </row>
    <row r="946" spans="1:36" x14ac:dyDescent="0.25">
      <c r="A946" s="17">
        <f t="shared" si="29"/>
        <v>41778</v>
      </c>
      <c r="B946">
        <v>5</v>
      </c>
      <c r="C946">
        <v>19</v>
      </c>
      <c r="D946">
        <v>13</v>
      </c>
      <c r="E946">
        <v>30</v>
      </c>
      <c r="F946">
        <v>139</v>
      </c>
      <c r="G946">
        <v>1330</v>
      </c>
      <c r="H946">
        <f t="shared" si="30"/>
        <v>139.5625</v>
      </c>
      <c r="I946">
        <v>286.16000000000003</v>
      </c>
      <c r="J946">
        <v>1.4084000000000001</v>
      </c>
      <c r="K946">
        <v>23.443000000000001</v>
      </c>
      <c r="L946">
        <v>26.190999999999999</v>
      </c>
      <c r="M946">
        <v>42.392000000000003</v>
      </c>
      <c r="N946">
        <v>1007.4</v>
      </c>
      <c r="O946">
        <v>738.54</v>
      </c>
      <c r="P946">
        <v>1222</v>
      </c>
      <c r="Q946">
        <v>7.5700999999999997E-3</v>
      </c>
      <c r="R946">
        <v>1.1779999999999999</v>
      </c>
      <c r="S946">
        <v>0</v>
      </c>
      <c r="T946">
        <v>0</v>
      </c>
      <c r="U946">
        <v>30</v>
      </c>
      <c r="V946">
        <v>764.38</v>
      </c>
      <c r="W946">
        <v>139.6</v>
      </c>
      <c r="X946">
        <v>362.36</v>
      </c>
      <c r="Y946">
        <v>487.21</v>
      </c>
      <c r="Z946">
        <v>499.93</v>
      </c>
      <c r="AA946">
        <v>72.938000000000002</v>
      </c>
      <c r="AB946" s="27">
        <v>100</v>
      </c>
      <c r="AC946" s="27">
        <v>100</v>
      </c>
      <c r="AD946">
        <v>1.1819999999999999</v>
      </c>
      <c r="AE946">
        <v>1.0474000000000001</v>
      </c>
      <c r="AF946">
        <v>283.12</v>
      </c>
      <c r="AG946">
        <v>108.67</v>
      </c>
      <c r="AH946">
        <v>220.85</v>
      </c>
      <c r="AI946">
        <v>0.17279</v>
      </c>
      <c r="AJ946" s="2">
        <v>-1.5209999999999999E-7</v>
      </c>
    </row>
    <row r="947" spans="1:36" x14ac:dyDescent="0.25">
      <c r="A947" s="17">
        <f t="shared" si="29"/>
        <v>41778</v>
      </c>
      <c r="B947">
        <v>5</v>
      </c>
      <c r="C947">
        <v>19</v>
      </c>
      <c r="D947">
        <v>14</v>
      </c>
      <c r="E947">
        <v>0</v>
      </c>
      <c r="F947">
        <v>139</v>
      </c>
      <c r="G947">
        <v>1400</v>
      </c>
      <c r="H947">
        <f t="shared" si="30"/>
        <v>139.58333333333334</v>
      </c>
      <c r="I947">
        <v>204.23</v>
      </c>
      <c r="J947">
        <v>1.8111999999999999</v>
      </c>
      <c r="K947">
        <v>24.013000000000002</v>
      </c>
      <c r="L947">
        <v>27.335999999999999</v>
      </c>
      <c r="M947">
        <v>39.799999999999997</v>
      </c>
      <c r="N947">
        <v>1007.3</v>
      </c>
      <c r="O947">
        <v>765.05</v>
      </c>
      <c r="P947">
        <v>1188</v>
      </c>
      <c r="Q947">
        <v>7.3593E-3</v>
      </c>
      <c r="R947">
        <v>1.1758</v>
      </c>
      <c r="S947">
        <v>0</v>
      </c>
      <c r="T947">
        <v>0</v>
      </c>
      <c r="U947">
        <v>30</v>
      </c>
      <c r="V947">
        <v>755.05</v>
      </c>
      <c r="W947">
        <v>140.66999999999999</v>
      </c>
      <c r="X947">
        <v>362.92</v>
      </c>
      <c r="Y947">
        <v>489.95</v>
      </c>
      <c r="Z947">
        <v>487.35</v>
      </c>
      <c r="AA947">
        <v>71.733000000000004</v>
      </c>
      <c r="AB947" s="27">
        <v>100</v>
      </c>
      <c r="AC947" s="27">
        <v>100</v>
      </c>
      <c r="AD947">
        <v>1.1793</v>
      </c>
      <c r="AE947">
        <v>1.0966</v>
      </c>
      <c r="AF947">
        <v>190.89</v>
      </c>
      <c r="AG947">
        <v>130.41999999999999</v>
      </c>
      <c r="AH947">
        <v>156.87</v>
      </c>
      <c r="AI947" s="2">
        <v>8.1858E-2</v>
      </c>
      <c r="AJ947" s="2">
        <v>3.2426999999999998E-7</v>
      </c>
    </row>
    <row r="948" spans="1:36" x14ac:dyDescent="0.25">
      <c r="A948" s="17">
        <f t="shared" si="29"/>
        <v>41778</v>
      </c>
      <c r="B948">
        <v>5</v>
      </c>
      <c r="C948">
        <v>19</v>
      </c>
      <c r="D948">
        <v>14</v>
      </c>
      <c r="E948">
        <v>30</v>
      </c>
      <c r="F948">
        <v>139</v>
      </c>
      <c r="G948">
        <v>1430</v>
      </c>
      <c r="H948">
        <f t="shared" si="30"/>
        <v>139.60416666666669</v>
      </c>
      <c r="I948">
        <v>167.59</v>
      </c>
      <c r="J948">
        <v>1.6027</v>
      </c>
      <c r="K948">
        <v>24.219000000000001</v>
      </c>
      <c r="L948">
        <v>27.806999999999999</v>
      </c>
      <c r="M948">
        <v>37.646999999999998</v>
      </c>
      <c r="N948">
        <v>1007.3</v>
      </c>
      <c r="O948">
        <v>703.28</v>
      </c>
      <c r="P948">
        <v>1138.4000000000001</v>
      </c>
      <c r="Q948">
        <v>7.051E-3</v>
      </c>
      <c r="R948">
        <v>1.1752</v>
      </c>
      <c r="S948">
        <v>0</v>
      </c>
      <c r="T948">
        <v>0</v>
      </c>
      <c r="U948">
        <v>30</v>
      </c>
      <c r="V948">
        <v>695.03</v>
      </c>
      <c r="W948">
        <v>132.84</v>
      </c>
      <c r="X948">
        <v>362.51</v>
      </c>
      <c r="Y948">
        <v>486.45</v>
      </c>
      <c r="Z948">
        <v>438.26</v>
      </c>
      <c r="AA948">
        <v>60.524999999999999</v>
      </c>
      <c r="AB948" s="27">
        <v>100</v>
      </c>
      <c r="AC948" s="27">
        <v>100</v>
      </c>
      <c r="AD948">
        <v>1.1789000000000001</v>
      </c>
      <c r="AE948">
        <v>1.0848</v>
      </c>
      <c r="AF948">
        <v>174.06</v>
      </c>
      <c r="AG948">
        <v>131.66999999999999</v>
      </c>
      <c r="AH948">
        <v>158.47</v>
      </c>
      <c r="AI948" s="2">
        <v>7.2506000000000001E-2</v>
      </c>
      <c r="AJ948" s="2">
        <v>2.8882000000000001E-7</v>
      </c>
    </row>
    <row r="949" spans="1:36" x14ac:dyDescent="0.25">
      <c r="A949" s="17">
        <f t="shared" si="29"/>
        <v>41778</v>
      </c>
      <c r="B949">
        <v>5</v>
      </c>
      <c r="C949">
        <v>19</v>
      </c>
      <c r="D949">
        <v>15</v>
      </c>
      <c r="E949">
        <v>0</v>
      </c>
      <c r="F949">
        <v>139</v>
      </c>
      <c r="G949">
        <v>1500</v>
      </c>
      <c r="H949">
        <f t="shared" si="30"/>
        <v>139.625</v>
      </c>
      <c r="I949">
        <v>105.48</v>
      </c>
      <c r="J949">
        <v>2.0289999999999999</v>
      </c>
      <c r="K949">
        <v>24.015000000000001</v>
      </c>
      <c r="L949">
        <v>27.199000000000002</v>
      </c>
      <c r="M949">
        <v>39.405000000000001</v>
      </c>
      <c r="N949">
        <v>1007.3</v>
      </c>
      <c r="O949">
        <v>670.02</v>
      </c>
      <c r="P949">
        <v>1176.2</v>
      </c>
      <c r="Q949">
        <v>7.2861000000000002E-3</v>
      </c>
      <c r="R949">
        <v>1.1758999999999999</v>
      </c>
      <c r="S949">
        <v>0</v>
      </c>
      <c r="T949">
        <v>0</v>
      </c>
      <c r="U949">
        <v>30</v>
      </c>
      <c r="V949">
        <v>641.45000000000005</v>
      </c>
      <c r="W949">
        <v>125.5</v>
      </c>
      <c r="X949">
        <v>364.25</v>
      </c>
      <c r="Y949">
        <v>481.37</v>
      </c>
      <c r="Z949">
        <v>398.83</v>
      </c>
      <c r="AA949">
        <v>51.393999999999998</v>
      </c>
      <c r="AB949" s="27">
        <v>100</v>
      </c>
      <c r="AC949" s="27">
        <v>100</v>
      </c>
      <c r="AD949">
        <v>1.1787000000000001</v>
      </c>
      <c r="AE949">
        <v>1.6579999999999999</v>
      </c>
      <c r="AF949">
        <v>82.828000000000003</v>
      </c>
      <c r="AG949">
        <v>119.67</v>
      </c>
      <c r="AH949">
        <v>161.43</v>
      </c>
      <c r="AI949">
        <v>0.14033000000000001</v>
      </c>
      <c r="AJ949" s="2">
        <v>2.1259E-7</v>
      </c>
    </row>
    <row r="950" spans="1:36" x14ac:dyDescent="0.25">
      <c r="A950" s="17">
        <f t="shared" si="29"/>
        <v>41778</v>
      </c>
      <c r="B950">
        <v>5</v>
      </c>
      <c r="C950">
        <v>19</v>
      </c>
      <c r="D950">
        <v>15</v>
      </c>
      <c r="E950">
        <v>30</v>
      </c>
      <c r="F950">
        <v>139</v>
      </c>
      <c r="G950">
        <v>1530</v>
      </c>
      <c r="H950">
        <f t="shared" si="30"/>
        <v>139.64583333333334</v>
      </c>
      <c r="I950">
        <v>125.16</v>
      </c>
      <c r="J950">
        <v>1.9142999999999999</v>
      </c>
      <c r="K950">
        <v>23.812000000000001</v>
      </c>
      <c r="L950">
        <v>25.47</v>
      </c>
      <c r="M950">
        <v>39.207999999999998</v>
      </c>
      <c r="N950">
        <v>1007.3</v>
      </c>
      <c r="O950">
        <v>452.34</v>
      </c>
      <c r="P950">
        <v>1156.5</v>
      </c>
      <c r="Q950">
        <v>7.1637000000000003E-3</v>
      </c>
      <c r="R950">
        <v>1.1768000000000001</v>
      </c>
      <c r="S950">
        <v>0</v>
      </c>
      <c r="T950">
        <v>0</v>
      </c>
      <c r="U950">
        <v>26.92</v>
      </c>
      <c r="V950">
        <v>416.1</v>
      </c>
      <c r="W950">
        <v>83.278000000000006</v>
      </c>
      <c r="X950">
        <v>355.04</v>
      </c>
      <c r="Y950">
        <v>463.3</v>
      </c>
      <c r="Z950">
        <v>224.56</v>
      </c>
      <c r="AA950">
        <v>39.545000000000002</v>
      </c>
      <c r="AB950" s="27">
        <v>100</v>
      </c>
      <c r="AC950" s="27">
        <v>100</v>
      </c>
      <c r="AD950">
        <v>1.1781999999999999</v>
      </c>
      <c r="AE950">
        <v>1.3161</v>
      </c>
      <c r="AF950">
        <v>100.61</v>
      </c>
      <c r="AG950">
        <v>63.408000000000001</v>
      </c>
      <c r="AH950">
        <v>114.85</v>
      </c>
      <c r="AI950" s="2">
        <v>8.5826E-2</v>
      </c>
      <c r="AJ950" s="2">
        <v>2.4945E-7</v>
      </c>
    </row>
    <row r="951" spans="1:36" x14ac:dyDescent="0.25">
      <c r="A951" s="17">
        <f t="shared" si="29"/>
        <v>41778</v>
      </c>
      <c r="B951">
        <v>5</v>
      </c>
      <c r="C951">
        <v>19</v>
      </c>
      <c r="D951">
        <v>16</v>
      </c>
      <c r="E951">
        <v>0</v>
      </c>
      <c r="F951">
        <v>139</v>
      </c>
      <c r="G951">
        <v>1600</v>
      </c>
      <c r="H951">
        <f t="shared" si="30"/>
        <v>139.66666666666666</v>
      </c>
      <c r="I951">
        <v>147.94</v>
      </c>
      <c r="J951">
        <v>1.3815</v>
      </c>
      <c r="K951">
        <v>24.201000000000001</v>
      </c>
      <c r="L951">
        <v>25.259</v>
      </c>
      <c r="M951">
        <v>38.415999999999997</v>
      </c>
      <c r="N951">
        <v>1007.2</v>
      </c>
      <c r="O951">
        <v>432.83</v>
      </c>
      <c r="P951">
        <v>1159.5</v>
      </c>
      <c r="Q951">
        <v>7.1827000000000002E-3</v>
      </c>
      <c r="R951">
        <v>1.1751</v>
      </c>
      <c r="S951">
        <v>0</v>
      </c>
      <c r="T951">
        <v>0</v>
      </c>
      <c r="U951">
        <v>30</v>
      </c>
      <c r="V951">
        <v>436.01</v>
      </c>
      <c r="W951">
        <v>93.412000000000006</v>
      </c>
      <c r="X951">
        <v>353.01</v>
      </c>
      <c r="Y951">
        <v>461.48</v>
      </c>
      <c r="Z951">
        <v>234.12</v>
      </c>
      <c r="AA951">
        <v>38.182000000000002</v>
      </c>
      <c r="AB951" s="27">
        <v>100</v>
      </c>
      <c r="AC951" s="27">
        <v>100</v>
      </c>
      <c r="AD951">
        <v>1.1775</v>
      </c>
      <c r="AE951">
        <v>0.66415999999999997</v>
      </c>
      <c r="AF951">
        <v>144.01</v>
      </c>
      <c r="AG951">
        <v>64.956999999999994</v>
      </c>
      <c r="AH951">
        <v>116.81</v>
      </c>
      <c r="AI951">
        <v>0.13866000000000001</v>
      </c>
      <c r="AJ951" s="2">
        <v>3.0889000000000001E-7</v>
      </c>
    </row>
    <row r="952" spans="1:36" x14ac:dyDescent="0.25">
      <c r="A952" s="17">
        <f t="shared" si="29"/>
        <v>41778</v>
      </c>
      <c r="B952">
        <v>5</v>
      </c>
      <c r="C952">
        <v>19</v>
      </c>
      <c r="D952">
        <v>16</v>
      </c>
      <c r="E952">
        <v>30</v>
      </c>
      <c r="F952">
        <v>139</v>
      </c>
      <c r="G952">
        <v>1630</v>
      </c>
      <c r="H952">
        <f t="shared" si="30"/>
        <v>139.6875</v>
      </c>
      <c r="I952">
        <v>295.45</v>
      </c>
      <c r="J952">
        <v>0.96823000000000004</v>
      </c>
      <c r="K952">
        <v>24.363</v>
      </c>
      <c r="L952">
        <v>25.835000000000001</v>
      </c>
      <c r="M952">
        <v>37.793999999999997</v>
      </c>
      <c r="N952">
        <v>1007.2</v>
      </c>
      <c r="O952">
        <v>408.7</v>
      </c>
      <c r="P952">
        <v>1152.4000000000001</v>
      </c>
      <c r="Q952">
        <v>7.1389000000000001E-3</v>
      </c>
      <c r="R952">
        <v>1.1745000000000001</v>
      </c>
      <c r="S952">
        <v>0</v>
      </c>
      <c r="T952">
        <v>0</v>
      </c>
      <c r="U952">
        <v>30</v>
      </c>
      <c r="V952">
        <v>384.05</v>
      </c>
      <c r="W952">
        <v>85.587000000000003</v>
      </c>
      <c r="X952">
        <v>353.86</v>
      </c>
      <c r="Y952">
        <v>459.35</v>
      </c>
      <c r="Z952">
        <v>192.96</v>
      </c>
      <c r="AA952">
        <v>33.319000000000003</v>
      </c>
      <c r="AB952" s="27">
        <v>100</v>
      </c>
      <c r="AC952" s="27">
        <v>100</v>
      </c>
      <c r="AD952">
        <v>1.1778</v>
      </c>
      <c r="AE952">
        <v>0.70777999999999996</v>
      </c>
      <c r="AF952">
        <v>296.52999999999997</v>
      </c>
      <c r="AG952">
        <v>28.623000000000001</v>
      </c>
      <c r="AH952">
        <v>76.528000000000006</v>
      </c>
      <c r="AI952">
        <v>0.14645</v>
      </c>
      <c r="AJ952" s="2">
        <v>2.5940000000000001E-7</v>
      </c>
    </row>
    <row r="953" spans="1:36" x14ac:dyDescent="0.25">
      <c r="A953" s="17">
        <f t="shared" si="29"/>
        <v>41778</v>
      </c>
      <c r="B953">
        <v>5</v>
      </c>
      <c r="C953">
        <v>19</v>
      </c>
      <c r="D953">
        <v>17</v>
      </c>
      <c r="E953">
        <v>0</v>
      </c>
      <c r="F953">
        <v>139</v>
      </c>
      <c r="G953">
        <v>1700</v>
      </c>
      <c r="H953">
        <f t="shared" si="30"/>
        <v>139.70833333333334</v>
      </c>
      <c r="I953">
        <v>336.25</v>
      </c>
      <c r="J953">
        <v>0.83213999999999999</v>
      </c>
      <c r="K953">
        <v>24.39</v>
      </c>
      <c r="L953">
        <v>25.544</v>
      </c>
      <c r="M953">
        <v>37.076000000000001</v>
      </c>
      <c r="N953">
        <v>1007.2</v>
      </c>
      <c r="O953">
        <v>310.44</v>
      </c>
      <c r="P953">
        <v>1132.2</v>
      </c>
      <c r="Q953">
        <v>7.0130000000000001E-3</v>
      </c>
      <c r="R953">
        <v>1.1745000000000001</v>
      </c>
      <c r="S953">
        <v>0</v>
      </c>
      <c r="T953">
        <v>0</v>
      </c>
      <c r="U953">
        <v>30</v>
      </c>
      <c r="V953">
        <v>308.12</v>
      </c>
      <c r="W953">
        <v>70.403000000000006</v>
      </c>
      <c r="X953">
        <v>354.51</v>
      </c>
      <c r="Y953">
        <v>452.59</v>
      </c>
      <c r="Z953">
        <v>139.63</v>
      </c>
      <c r="AA953">
        <v>25.268999999999998</v>
      </c>
      <c r="AB953" s="27">
        <v>100</v>
      </c>
      <c r="AC953" s="27">
        <v>100</v>
      </c>
      <c r="AD953">
        <v>1.1772</v>
      </c>
      <c r="AE953">
        <v>0.46649000000000002</v>
      </c>
      <c r="AF953">
        <v>330.33</v>
      </c>
      <c r="AG953">
        <v>17.614000000000001</v>
      </c>
      <c r="AH953">
        <v>93.688999999999993</v>
      </c>
      <c r="AI953" s="2">
        <v>9.6161999999999997E-2</v>
      </c>
      <c r="AJ953" s="2">
        <v>2.6518E-7</v>
      </c>
    </row>
    <row r="954" spans="1:36" x14ac:dyDescent="0.25">
      <c r="A954" s="17">
        <f t="shared" si="29"/>
        <v>41778</v>
      </c>
      <c r="B954">
        <v>5</v>
      </c>
      <c r="C954">
        <v>19</v>
      </c>
      <c r="D954">
        <v>17</v>
      </c>
      <c r="E954">
        <v>30</v>
      </c>
      <c r="F954">
        <v>139</v>
      </c>
      <c r="G954">
        <v>1730</v>
      </c>
      <c r="H954">
        <f t="shared" si="30"/>
        <v>139.72916666666669</v>
      </c>
      <c r="I954">
        <v>133.83000000000001</v>
      </c>
      <c r="J954">
        <v>1.4702999999999999</v>
      </c>
      <c r="K954">
        <v>24.027999999999999</v>
      </c>
      <c r="L954">
        <v>24.428000000000001</v>
      </c>
      <c r="M954">
        <v>37.533000000000001</v>
      </c>
      <c r="N954">
        <v>1007.2</v>
      </c>
      <c r="O954">
        <v>217.26</v>
      </c>
      <c r="P954">
        <v>1121.5999999999999</v>
      </c>
      <c r="Q954">
        <v>6.9470000000000001E-3</v>
      </c>
      <c r="R954">
        <v>1.1759999999999999</v>
      </c>
      <c r="S954">
        <v>0</v>
      </c>
      <c r="T954">
        <v>0</v>
      </c>
      <c r="U954">
        <v>30</v>
      </c>
      <c r="V954">
        <v>225.2</v>
      </c>
      <c r="W954">
        <v>53.392000000000003</v>
      </c>
      <c r="X954">
        <v>353.79</v>
      </c>
      <c r="Y954">
        <v>440.56</v>
      </c>
      <c r="Z954">
        <v>85.042000000000002</v>
      </c>
      <c r="AA954">
        <v>18.777000000000001</v>
      </c>
      <c r="AB954" s="27">
        <v>100</v>
      </c>
      <c r="AC954" s="27">
        <v>100</v>
      </c>
      <c r="AD954">
        <v>1.1762999999999999</v>
      </c>
      <c r="AE954">
        <v>1.4140999999999999</v>
      </c>
      <c r="AF954">
        <v>128.43</v>
      </c>
      <c r="AG954">
        <v>10.952999999999999</v>
      </c>
      <c r="AH954">
        <v>63.719000000000001</v>
      </c>
      <c r="AI954" s="2">
        <v>6.9856000000000001E-2</v>
      </c>
      <c r="AJ954" s="2">
        <v>3.1413000000000002E-7</v>
      </c>
    </row>
    <row r="955" spans="1:36" x14ac:dyDescent="0.25">
      <c r="A955" s="17">
        <f t="shared" si="29"/>
        <v>41778</v>
      </c>
      <c r="B955">
        <v>5</v>
      </c>
      <c r="C955">
        <v>19</v>
      </c>
      <c r="D955">
        <v>18</v>
      </c>
      <c r="E955">
        <v>0</v>
      </c>
      <c r="F955">
        <v>139</v>
      </c>
      <c r="G955">
        <v>1800</v>
      </c>
      <c r="H955">
        <f t="shared" si="30"/>
        <v>139.75</v>
      </c>
      <c r="I955">
        <v>118.36</v>
      </c>
      <c r="J955">
        <v>1.9080999999999999</v>
      </c>
      <c r="K955">
        <v>23.452999999999999</v>
      </c>
      <c r="L955">
        <v>22.966999999999999</v>
      </c>
      <c r="M955">
        <v>41.920999999999999</v>
      </c>
      <c r="N955">
        <v>1007.3</v>
      </c>
      <c r="O955">
        <v>160.04</v>
      </c>
      <c r="P955">
        <v>1209.5</v>
      </c>
      <c r="Q955">
        <v>7.4932999999999996E-3</v>
      </c>
      <c r="R955">
        <v>1.1778999999999999</v>
      </c>
      <c r="S955">
        <v>0</v>
      </c>
      <c r="T955">
        <v>0</v>
      </c>
      <c r="U955">
        <v>30</v>
      </c>
      <c r="V955">
        <v>146.87</v>
      </c>
      <c r="W955">
        <v>39.005000000000003</v>
      </c>
      <c r="X955">
        <v>350.25</v>
      </c>
      <c r="Y955">
        <v>429.66</v>
      </c>
      <c r="Z955">
        <v>28.449000000000002</v>
      </c>
      <c r="AA955">
        <v>10.88</v>
      </c>
      <c r="AB955" s="27">
        <v>100</v>
      </c>
      <c r="AC955" s="27">
        <v>100</v>
      </c>
      <c r="AD955">
        <v>1.1773</v>
      </c>
      <c r="AE955">
        <v>1.7468999999999999</v>
      </c>
      <c r="AF955">
        <v>110.35</v>
      </c>
      <c r="AG955">
        <v>-2.6543999999999999</v>
      </c>
      <c r="AH955">
        <v>34.35</v>
      </c>
      <c r="AI955" s="2">
        <v>9.2869999999999994E-2</v>
      </c>
      <c r="AJ955" s="2">
        <v>2.0683000000000001E-7</v>
      </c>
    </row>
    <row r="956" spans="1:36" x14ac:dyDescent="0.25">
      <c r="A956" s="17">
        <f t="shared" si="29"/>
        <v>41778</v>
      </c>
      <c r="B956">
        <v>5</v>
      </c>
      <c r="C956">
        <v>19</v>
      </c>
      <c r="D956">
        <v>18</v>
      </c>
      <c r="E956">
        <v>30</v>
      </c>
      <c r="F956">
        <v>139</v>
      </c>
      <c r="G956">
        <v>1830</v>
      </c>
      <c r="H956">
        <f t="shared" si="30"/>
        <v>139.77083333333334</v>
      </c>
      <c r="I956">
        <v>102.17</v>
      </c>
      <c r="J956">
        <v>1.4484999999999999</v>
      </c>
      <c r="K956">
        <v>22.885999999999999</v>
      </c>
      <c r="L956">
        <v>21.288</v>
      </c>
      <c r="M956">
        <v>45.555</v>
      </c>
      <c r="N956">
        <v>1007.5</v>
      </c>
      <c r="O956">
        <v>97.073999999999998</v>
      </c>
      <c r="P956">
        <v>1270.5</v>
      </c>
      <c r="Q956">
        <v>7.8715999999999994E-3</v>
      </c>
      <c r="R956">
        <v>1.1800999999999999</v>
      </c>
      <c r="S956">
        <v>0</v>
      </c>
      <c r="T956">
        <v>0</v>
      </c>
      <c r="U956">
        <v>30</v>
      </c>
      <c r="V956">
        <v>81.566999999999993</v>
      </c>
      <c r="W956">
        <v>23.187000000000001</v>
      </c>
      <c r="X956">
        <v>347.8</v>
      </c>
      <c r="Y956">
        <v>419.29</v>
      </c>
      <c r="Z956">
        <v>-13.105</v>
      </c>
      <c r="AA956">
        <v>4.7785000000000002</v>
      </c>
      <c r="AB956" s="27">
        <v>100</v>
      </c>
      <c r="AC956" s="27">
        <v>100</v>
      </c>
      <c r="AD956">
        <v>1.1786000000000001</v>
      </c>
      <c r="AE956">
        <v>1.2647999999999999</v>
      </c>
      <c r="AF956">
        <v>92.171000000000006</v>
      </c>
      <c r="AG956">
        <v>-2.7549999999999999</v>
      </c>
      <c r="AH956">
        <v>9.1920999999999999</v>
      </c>
      <c r="AI956" s="2">
        <v>4.8395000000000001E-2</v>
      </c>
      <c r="AJ956" s="2">
        <v>8.0714000000000004E-8</v>
      </c>
    </row>
    <row r="957" spans="1:36" x14ac:dyDescent="0.25">
      <c r="A957" s="17">
        <f t="shared" si="29"/>
        <v>41778</v>
      </c>
      <c r="B957">
        <v>5</v>
      </c>
      <c r="C957">
        <v>19</v>
      </c>
      <c r="D957">
        <v>19</v>
      </c>
      <c r="E957">
        <v>0</v>
      </c>
      <c r="F957">
        <v>139</v>
      </c>
      <c r="G957">
        <v>1900</v>
      </c>
      <c r="H957">
        <f t="shared" si="30"/>
        <v>139.79166666666666</v>
      </c>
      <c r="I957">
        <v>76.370999999999995</v>
      </c>
      <c r="J957">
        <v>1.5416000000000001</v>
      </c>
      <c r="K957">
        <v>21.477</v>
      </c>
      <c r="L957">
        <v>19.37</v>
      </c>
      <c r="M957">
        <v>52.697000000000003</v>
      </c>
      <c r="N957">
        <v>1007.6</v>
      </c>
      <c r="O957">
        <v>41.802</v>
      </c>
      <c r="P957">
        <v>1347.8</v>
      </c>
      <c r="Q957">
        <v>8.3517000000000001E-3</v>
      </c>
      <c r="R957">
        <v>1.1856</v>
      </c>
      <c r="S957">
        <v>0</v>
      </c>
      <c r="T957">
        <v>0</v>
      </c>
      <c r="U957">
        <v>20</v>
      </c>
      <c r="V957">
        <v>34.491999999999997</v>
      </c>
      <c r="W957">
        <v>10.1</v>
      </c>
      <c r="X957">
        <v>345.12</v>
      </c>
      <c r="Y957">
        <v>407.01</v>
      </c>
      <c r="Z957">
        <v>-37.494999999999997</v>
      </c>
      <c r="AA957">
        <v>-3.6663999999999999</v>
      </c>
      <c r="AB957" s="27">
        <v>100</v>
      </c>
      <c r="AC957" s="27">
        <v>100</v>
      </c>
      <c r="AD957">
        <v>1.1825000000000001</v>
      </c>
      <c r="AE957">
        <v>1.2210000000000001</v>
      </c>
      <c r="AF957">
        <v>64.849000000000004</v>
      </c>
      <c r="AG957">
        <v>-0.73482000000000003</v>
      </c>
      <c r="AH957">
        <v>-2.0333000000000001</v>
      </c>
      <c r="AI957" s="2">
        <v>4.2966999999999998E-2</v>
      </c>
      <c r="AJ957" s="2">
        <v>-2.4944999999999999E-8</v>
      </c>
    </row>
    <row r="958" spans="1:36" x14ac:dyDescent="0.25">
      <c r="A958" s="17">
        <f t="shared" si="29"/>
        <v>41778</v>
      </c>
      <c r="B958">
        <v>5</v>
      </c>
      <c r="C958">
        <v>19</v>
      </c>
      <c r="D958">
        <v>19</v>
      </c>
      <c r="E958">
        <v>30</v>
      </c>
      <c r="F958">
        <v>139</v>
      </c>
      <c r="G958">
        <v>1930</v>
      </c>
      <c r="H958">
        <f t="shared" si="30"/>
        <v>139.8125</v>
      </c>
      <c r="I958">
        <v>80.025000000000006</v>
      </c>
      <c r="J958">
        <v>1.5428999999999999</v>
      </c>
      <c r="K958">
        <v>19.256</v>
      </c>
      <c r="L958">
        <v>16.184999999999999</v>
      </c>
      <c r="M958">
        <v>62.834000000000003</v>
      </c>
      <c r="N958">
        <v>1007.8</v>
      </c>
      <c r="O958">
        <v>8.3706999999999994</v>
      </c>
      <c r="P958">
        <v>1401.8</v>
      </c>
      <c r="Q958">
        <v>8.6862999999999992E-3</v>
      </c>
      <c r="R958">
        <v>1.1946000000000001</v>
      </c>
      <c r="S958">
        <v>0</v>
      </c>
      <c r="T958">
        <v>0</v>
      </c>
      <c r="U958">
        <v>0</v>
      </c>
      <c r="V958">
        <v>5.2409999999999997</v>
      </c>
      <c r="W958">
        <v>0.84869000000000006</v>
      </c>
      <c r="X958">
        <v>340.37</v>
      </c>
      <c r="Y958">
        <v>393.74</v>
      </c>
      <c r="Z958">
        <v>-48.972000000000001</v>
      </c>
      <c r="AA958">
        <v>-10.65</v>
      </c>
      <c r="AB958" s="27">
        <v>100</v>
      </c>
      <c r="AC958" s="27">
        <v>100</v>
      </c>
      <c r="AD958">
        <v>1.1887000000000001</v>
      </c>
      <c r="AE958">
        <v>1.0943000000000001</v>
      </c>
      <c r="AF958">
        <v>60.57</v>
      </c>
      <c r="AG958">
        <v>0.83675999999999995</v>
      </c>
      <c r="AH958">
        <v>-3.6918000000000002</v>
      </c>
      <c r="AI958" s="2">
        <v>3.3620999999999998E-2</v>
      </c>
      <c r="AJ958" s="2">
        <v>-1.0448000000000001E-7</v>
      </c>
    </row>
    <row r="959" spans="1:36" x14ac:dyDescent="0.25">
      <c r="A959" s="17">
        <f t="shared" si="29"/>
        <v>41778</v>
      </c>
      <c r="B959">
        <v>5</v>
      </c>
      <c r="C959">
        <v>19</v>
      </c>
      <c r="D959">
        <v>20</v>
      </c>
      <c r="E959">
        <v>0</v>
      </c>
      <c r="F959">
        <v>139</v>
      </c>
      <c r="G959">
        <v>2000</v>
      </c>
      <c r="H959">
        <f t="shared" si="30"/>
        <v>139.83333333333334</v>
      </c>
      <c r="I959">
        <v>82.1</v>
      </c>
      <c r="J959">
        <v>1.7649999999999999</v>
      </c>
      <c r="K959">
        <v>17.931999999999999</v>
      </c>
      <c r="L959">
        <v>13.388999999999999</v>
      </c>
      <c r="M959">
        <v>69.275999999999996</v>
      </c>
      <c r="N959">
        <v>1008.2</v>
      </c>
      <c r="O959">
        <v>0</v>
      </c>
      <c r="P959">
        <v>1424.3</v>
      </c>
      <c r="Q959">
        <v>8.8234999999999997E-3</v>
      </c>
      <c r="R959">
        <v>1.2002999999999999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337</v>
      </c>
      <c r="Y959">
        <v>384.2</v>
      </c>
      <c r="Z959">
        <v>-47.201999999999998</v>
      </c>
      <c r="AA959">
        <v>-15.302</v>
      </c>
      <c r="AB959" s="27">
        <v>100</v>
      </c>
      <c r="AC959" s="27">
        <v>100</v>
      </c>
      <c r="AD959">
        <v>1.1932</v>
      </c>
      <c r="AE959">
        <v>1.2417</v>
      </c>
      <c r="AF959">
        <v>65.155000000000001</v>
      </c>
      <c r="AG959">
        <v>-0.72889999999999999</v>
      </c>
      <c r="AH959">
        <v>-4.6196999999999999</v>
      </c>
      <c r="AI959" s="2">
        <v>5.0860000000000002E-2</v>
      </c>
      <c r="AJ959" s="2">
        <v>-8.2772999999999996E-8</v>
      </c>
    </row>
    <row r="960" spans="1:36" x14ac:dyDescent="0.25">
      <c r="A960" s="17">
        <f t="shared" si="29"/>
        <v>41778</v>
      </c>
      <c r="B960">
        <v>5</v>
      </c>
      <c r="C960">
        <v>19</v>
      </c>
      <c r="D960">
        <v>20</v>
      </c>
      <c r="E960">
        <v>30</v>
      </c>
      <c r="F960">
        <v>139</v>
      </c>
      <c r="G960">
        <v>2030</v>
      </c>
      <c r="H960">
        <f t="shared" si="30"/>
        <v>139.85416666666669</v>
      </c>
      <c r="I960">
        <v>95.875</v>
      </c>
      <c r="J960">
        <v>2.3231999999999999</v>
      </c>
      <c r="K960">
        <v>17.641999999999999</v>
      </c>
      <c r="L960">
        <v>11.893000000000001</v>
      </c>
      <c r="M960">
        <v>69.236000000000004</v>
      </c>
      <c r="N960">
        <v>1008.4</v>
      </c>
      <c r="O960">
        <v>0</v>
      </c>
      <c r="P960">
        <v>1396.9</v>
      </c>
      <c r="Q960">
        <v>8.6510000000000007E-3</v>
      </c>
      <c r="R960">
        <v>1.2019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334.45</v>
      </c>
      <c r="Y960">
        <v>380.44</v>
      </c>
      <c r="Z960">
        <v>-45.991</v>
      </c>
      <c r="AA960">
        <v>-17.890999999999998</v>
      </c>
      <c r="AB960" s="27">
        <v>100</v>
      </c>
      <c r="AC960" s="27">
        <v>100</v>
      </c>
      <c r="AD960">
        <v>1.1946000000000001</v>
      </c>
      <c r="AE960">
        <v>1.5812999999999999</v>
      </c>
      <c r="AF960">
        <v>84.281999999999996</v>
      </c>
      <c r="AG960">
        <v>-5.2386999999999997</v>
      </c>
      <c r="AH960">
        <v>1.7019</v>
      </c>
      <c r="AI960" s="2">
        <v>5.1556999999999999E-2</v>
      </c>
      <c r="AJ960" s="2">
        <v>1.6519000000000001E-7</v>
      </c>
    </row>
    <row r="961" spans="1:36" x14ac:dyDescent="0.25">
      <c r="A961" s="17">
        <f t="shared" si="29"/>
        <v>41778</v>
      </c>
      <c r="B961">
        <v>5</v>
      </c>
      <c r="C961">
        <v>19</v>
      </c>
      <c r="D961">
        <v>21</v>
      </c>
      <c r="E961">
        <v>0</v>
      </c>
      <c r="F961">
        <v>139</v>
      </c>
      <c r="G961">
        <v>2100</v>
      </c>
      <c r="H961">
        <f t="shared" si="30"/>
        <v>139.875</v>
      </c>
      <c r="I961">
        <v>98.768000000000001</v>
      </c>
      <c r="J961">
        <v>2.3668999999999998</v>
      </c>
      <c r="K961">
        <v>17.582999999999998</v>
      </c>
      <c r="L961">
        <v>12.551</v>
      </c>
      <c r="M961">
        <v>68.613</v>
      </c>
      <c r="N961">
        <v>1008.6</v>
      </c>
      <c r="O961">
        <v>0</v>
      </c>
      <c r="P961">
        <v>1379.1</v>
      </c>
      <c r="Q961">
        <v>8.5380999999999999E-3</v>
      </c>
      <c r="R961">
        <v>1.2024999999999999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332.67</v>
      </c>
      <c r="Y961">
        <v>380.35</v>
      </c>
      <c r="Z961">
        <v>-47.68</v>
      </c>
      <c r="AA961">
        <v>-17.881</v>
      </c>
      <c r="AB961" s="27">
        <v>100</v>
      </c>
      <c r="AC961" s="27">
        <v>100</v>
      </c>
      <c r="AD961">
        <v>1.1966000000000001</v>
      </c>
      <c r="AE961">
        <v>1.7553000000000001</v>
      </c>
      <c r="AF961">
        <v>90.573999999999998</v>
      </c>
      <c r="AG961">
        <v>-4.7262000000000004</v>
      </c>
      <c r="AH961">
        <v>1.0065999999999999</v>
      </c>
      <c r="AI961" s="2">
        <v>5.0673999999999997E-2</v>
      </c>
      <c r="AJ961" s="2">
        <v>8.6390999999999996E-8</v>
      </c>
    </row>
    <row r="962" spans="1:36" x14ac:dyDescent="0.25">
      <c r="A962" s="17">
        <f t="shared" si="29"/>
        <v>41778</v>
      </c>
      <c r="B962">
        <v>5</v>
      </c>
      <c r="C962">
        <v>19</v>
      </c>
      <c r="D962">
        <v>21</v>
      </c>
      <c r="E962">
        <v>30</v>
      </c>
      <c r="F962">
        <v>139</v>
      </c>
      <c r="G962">
        <v>2130</v>
      </c>
      <c r="H962">
        <f t="shared" si="30"/>
        <v>139.89583333333334</v>
      </c>
      <c r="I962">
        <v>82.765000000000001</v>
      </c>
      <c r="J962">
        <v>2.8868999999999998</v>
      </c>
      <c r="K962">
        <v>17.398</v>
      </c>
      <c r="L962">
        <v>12.765000000000001</v>
      </c>
      <c r="M962">
        <v>69.42</v>
      </c>
      <c r="N962">
        <v>1008.7</v>
      </c>
      <c r="O962">
        <v>0</v>
      </c>
      <c r="P962">
        <v>1379.3</v>
      </c>
      <c r="Q962">
        <v>8.5387999999999992E-3</v>
      </c>
      <c r="R962">
        <v>1.2034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330.8</v>
      </c>
      <c r="Y962">
        <v>380.96</v>
      </c>
      <c r="Z962">
        <v>-50.154000000000003</v>
      </c>
      <c r="AA962">
        <v>-17.831</v>
      </c>
      <c r="AB962" s="27">
        <v>100</v>
      </c>
      <c r="AC962" s="27">
        <v>100</v>
      </c>
      <c r="AD962">
        <v>1.1980999999999999</v>
      </c>
      <c r="AE962">
        <v>2.0604</v>
      </c>
      <c r="AF962">
        <v>71.02</v>
      </c>
      <c r="AG962">
        <v>-18.488</v>
      </c>
      <c r="AH962">
        <v>4.7502000000000004</v>
      </c>
      <c r="AI962" s="2">
        <v>9.6238000000000004E-2</v>
      </c>
      <c r="AJ962" s="2">
        <v>2.1983999999999999E-7</v>
      </c>
    </row>
    <row r="963" spans="1:36" x14ac:dyDescent="0.25">
      <c r="A963" s="17">
        <f t="shared" si="29"/>
        <v>41778</v>
      </c>
      <c r="B963">
        <v>5</v>
      </c>
      <c r="C963">
        <v>19</v>
      </c>
      <c r="D963">
        <v>22</v>
      </c>
      <c r="E963">
        <v>0</v>
      </c>
      <c r="F963">
        <v>139</v>
      </c>
      <c r="G963">
        <v>2200</v>
      </c>
      <c r="H963">
        <f t="shared" si="30"/>
        <v>139.91666666666666</v>
      </c>
      <c r="I963">
        <v>81.766999999999996</v>
      </c>
      <c r="J963">
        <v>2.7932000000000001</v>
      </c>
      <c r="K963">
        <v>16.882999999999999</v>
      </c>
      <c r="L963">
        <v>14.041</v>
      </c>
      <c r="M963">
        <v>71.293999999999997</v>
      </c>
      <c r="N963">
        <v>1008.5</v>
      </c>
      <c r="O963">
        <v>0</v>
      </c>
      <c r="P963">
        <v>1370.4</v>
      </c>
      <c r="Q963">
        <v>8.4845000000000007E-3</v>
      </c>
      <c r="R963">
        <v>1.2054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328.1</v>
      </c>
      <c r="Y963">
        <v>380.11</v>
      </c>
      <c r="Z963">
        <v>-52.003999999999998</v>
      </c>
      <c r="AA963">
        <v>-15.302</v>
      </c>
      <c r="AB963" s="27">
        <v>100</v>
      </c>
      <c r="AC963" s="27">
        <v>100</v>
      </c>
      <c r="AD963">
        <v>1.2000999999999999</v>
      </c>
      <c r="AE963">
        <v>1.9966999999999999</v>
      </c>
      <c r="AF963">
        <v>71.272999999999996</v>
      </c>
      <c r="AG963">
        <v>-15.218999999999999</v>
      </c>
      <c r="AH963">
        <v>3.9775</v>
      </c>
      <c r="AI963" s="2">
        <v>9.1565999999999995E-2</v>
      </c>
      <c r="AJ963" s="2">
        <v>1.6409000000000001E-7</v>
      </c>
    </row>
    <row r="964" spans="1:36" x14ac:dyDescent="0.25">
      <c r="A964" s="17">
        <f t="shared" si="29"/>
        <v>41778</v>
      </c>
      <c r="B964">
        <v>5</v>
      </c>
      <c r="C964">
        <v>19</v>
      </c>
      <c r="D964">
        <v>22</v>
      </c>
      <c r="E964">
        <v>30</v>
      </c>
      <c r="F964">
        <v>139</v>
      </c>
      <c r="G964">
        <v>2230</v>
      </c>
      <c r="H964">
        <f t="shared" si="30"/>
        <v>139.9375</v>
      </c>
      <c r="I964">
        <v>83.733000000000004</v>
      </c>
      <c r="J964">
        <v>2.8986999999999998</v>
      </c>
      <c r="K964">
        <v>16.48</v>
      </c>
      <c r="L964">
        <v>13.939</v>
      </c>
      <c r="M964">
        <v>73.795000000000002</v>
      </c>
      <c r="N964">
        <v>1008.6</v>
      </c>
      <c r="O964">
        <v>0</v>
      </c>
      <c r="P964">
        <v>1383.1</v>
      </c>
      <c r="Q964">
        <v>8.5632E-3</v>
      </c>
      <c r="R964">
        <v>1.2070000000000001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326.3</v>
      </c>
      <c r="Y964">
        <v>379.17</v>
      </c>
      <c r="Z964">
        <v>-52.869</v>
      </c>
      <c r="AA964">
        <v>-15.449</v>
      </c>
      <c r="AB964" s="27">
        <v>100</v>
      </c>
      <c r="AC964" s="27">
        <v>100</v>
      </c>
      <c r="AD964">
        <v>1.2021999999999999</v>
      </c>
      <c r="AE964">
        <v>2.1343999999999999</v>
      </c>
      <c r="AF964">
        <v>74.963999999999999</v>
      </c>
      <c r="AG964">
        <v>-15.933</v>
      </c>
      <c r="AH964">
        <v>2.8058999999999998</v>
      </c>
      <c r="AI964" s="2">
        <v>9.6173999999999996E-2</v>
      </c>
      <c r="AJ964" s="2">
        <v>1.2407E-7</v>
      </c>
    </row>
    <row r="965" spans="1:36" x14ac:dyDescent="0.25">
      <c r="A965" s="17">
        <f t="shared" si="29"/>
        <v>41778</v>
      </c>
      <c r="B965">
        <v>5</v>
      </c>
      <c r="C965">
        <v>19</v>
      </c>
      <c r="D965">
        <v>23</v>
      </c>
      <c r="E965">
        <v>0</v>
      </c>
      <c r="F965">
        <v>139</v>
      </c>
      <c r="G965">
        <v>2300</v>
      </c>
      <c r="H965">
        <f t="shared" si="30"/>
        <v>139.95833333333334</v>
      </c>
      <c r="I965">
        <v>90.933000000000007</v>
      </c>
      <c r="J965">
        <v>2.7332999999999998</v>
      </c>
      <c r="K965">
        <v>15.881</v>
      </c>
      <c r="L965">
        <v>13.375</v>
      </c>
      <c r="M965">
        <v>77.441000000000003</v>
      </c>
      <c r="N965">
        <v>1008.7</v>
      </c>
      <c r="O965">
        <v>0</v>
      </c>
      <c r="P965">
        <v>1397</v>
      </c>
      <c r="Q965">
        <v>8.6493000000000004E-3</v>
      </c>
      <c r="R965">
        <v>1.2096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325.04000000000002</v>
      </c>
      <c r="Y965">
        <v>377.44</v>
      </c>
      <c r="Z965">
        <v>-52.402999999999999</v>
      </c>
      <c r="AA965">
        <v>-16.437000000000001</v>
      </c>
      <c r="AB965" s="27">
        <v>100</v>
      </c>
      <c r="AC965" s="27">
        <v>100</v>
      </c>
      <c r="AD965">
        <v>1.2049000000000001</v>
      </c>
      <c r="AE965">
        <v>1.9905999999999999</v>
      </c>
      <c r="AF965">
        <v>83.352999999999994</v>
      </c>
      <c r="AG965">
        <v>-13.462999999999999</v>
      </c>
      <c r="AH965">
        <v>0.80554000000000003</v>
      </c>
      <c r="AI965" s="2">
        <v>9.1000999999999999E-2</v>
      </c>
      <c r="AJ965" s="2">
        <v>1.3346999999999999E-7</v>
      </c>
    </row>
    <row r="966" spans="1:36" x14ac:dyDescent="0.25">
      <c r="A966" s="17">
        <f t="shared" si="29"/>
        <v>41778</v>
      </c>
      <c r="B966">
        <v>5</v>
      </c>
      <c r="C966">
        <v>19</v>
      </c>
      <c r="D966">
        <v>23</v>
      </c>
      <c r="E966">
        <v>30</v>
      </c>
      <c r="F966">
        <v>139</v>
      </c>
      <c r="G966">
        <v>2330</v>
      </c>
      <c r="H966">
        <f t="shared" si="30"/>
        <v>139.97916666666669</v>
      </c>
      <c r="I966">
        <v>94.533000000000001</v>
      </c>
      <c r="J966">
        <v>2.7665000000000002</v>
      </c>
      <c r="K966">
        <v>15.606</v>
      </c>
      <c r="L966">
        <v>13.445</v>
      </c>
      <c r="M966">
        <v>80.007000000000005</v>
      </c>
      <c r="N966">
        <v>1008.8</v>
      </c>
      <c r="O966">
        <v>0</v>
      </c>
      <c r="P966">
        <v>1418.2</v>
      </c>
      <c r="Q966">
        <v>8.7799000000000002E-3</v>
      </c>
      <c r="R966">
        <v>1.2108000000000001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323.33</v>
      </c>
      <c r="Y966">
        <v>377.17</v>
      </c>
      <c r="Z966">
        <v>-53.847000000000001</v>
      </c>
      <c r="AA966">
        <v>-14.885</v>
      </c>
      <c r="AB966" s="27">
        <v>100</v>
      </c>
      <c r="AC966" s="27">
        <v>100</v>
      </c>
      <c r="AD966">
        <v>1.2064999999999999</v>
      </c>
      <c r="AE966">
        <v>1.9951000000000001</v>
      </c>
      <c r="AF966">
        <v>89.031999999999996</v>
      </c>
      <c r="AG966">
        <v>-13.757</v>
      </c>
      <c r="AH966" s="2">
        <v>-2.3109000000000001E-4</v>
      </c>
      <c r="AI966" s="2">
        <v>9.9167000000000005E-2</v>
      </c>
      <c r="AJ966" s="2">
        <v>1.3612E-7</v>
      </c>
    </row>
    <row r="967" spans="1:36" x14ac:dyDescent="0.25">
      <c r="A967" s="17">
        <f t="shared" si="29"/>
        <v>41779</v>
      </c>
      <c r="B967">
        <v>5</v>
      </c>
      <c r="C967">
        <v>20</v>
      </c>
      <c r="D967">
        <v>0</v>
      </c>
      <c r="E967">
        <v>0</v>
      </c>
      <c r="F967">
        <v>140</v>
      </c>
      <c r="G967">
        <v>0</v>
      </c>
      <c r="H967">
        <f t="shared" si="30"/>
        <v>140</v>
      </c>
      <c r="I967">
        <v>107.18</v>
      </c>
      <c r="J967">
        <v>2.2812999999999999</v>
      </c>
      <c r="K967">
        <v>15.233000000000001</v>
      </c>
      <c r="L967">
        <v>12.468</v>
      </c>
      <c r="M967">
        <v>81.998999999999995</v>
      </c>
      <c r="N967">
        <v>1008.8</v>
      </c>
      <c r="O967">
        <v>0</v>
      </c>
      <c r="P967">
        <v>1419.2</v>
      </c>
      <c r="Q967">
        <v>8.7855999999999993E-3</v>
      </c>
      <c r="R967">
        <v>1.2123999999999999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322.68</v>
      </c>
      <c r="Y967">
        <v>372.75</v>
      </c>
      <c r="Z967">
        <v>-50.078000000000003</v>
      </c>
      <c r="AA967">
        <v>-18.259</v>
      </c>
      <c r="AB967" s="27">
        <v>99.99722222222222</v>
      </c>
      <c r="AC967" s="27">
        <v>99.99722222222222</v>
      </c>
      <c r="AD967">
        <v>1.208</v>
      </c>
      <c r="AE967">
        <v>1.76</v>
      </c>
      <c r="AF967">
        <v>102.52</v>
      </c>
      <c r="AG967">
        <v>-5.5796000000000001</v>
      </c>
      <c r="AH967">
        <v>-0.42714000000000002</v>
      </c>
      <c r="AI967" s="2">
        <v>5.8228000000000002E-2</v>
      </c>
      <c r="AJ967" s="2">
        <v>9.5460999999999997E-8</v>
      </c>
    </row>
    <row r="968" spans="1:36" x14ac:dyDescent="0.25">
      <c r="A968" s="17">
        <f t="shared" si="29"/>
        <v>41779</v>
      </c>
      <c r="B968">
        <v>5</v>
      </c>
      <c r="C968">
        <v>20</v>
      </c>
      <c r="D968">
        <v>0</v>
      </c>
      <c r="E968">
        <v>30</v>
      </c>
      <c r="F968">
        <v>140</v>
      </c>
      <c r="G968">
        <v>30</v>
      </c>
      <c r="H968">
        <f t="shared" si="30"/>
        <v>140.02083333333334</v>
      </c>
      <c r="I968">
        <v>109.47</v>
      </c>
      <c r="J968">
        <v>2.5629</v>
      </c>
      <c r="K968">
        <v>14.862</v>
      </c>
      <c r="L968">
        <v>12.494999999999999</v>
      </c>
      <c r="M968">
        <v>83.995999999999995</v>
      </c>
      <c r="N968">
        <v>1009</v>
      </c>
      <c r="O968">
        <v>0</v>
      </c>
      <c r="P968">
        <v>1419.1</v>
      </c>
      <c r="Q968">
        <v>8.7837999999999996E-3</v>
      </c>
      <c r="R968">
        <v>1.2141999999999999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321.12</v>
      </c>
      <c r="Y968">
        <v>373.77</v>
      </c>
      <c r="Z968">
        <v>-52.655000000000001</v>
      </c>
      <c r="AA968">
        <v>-16.628</v>
      </c>
      <c r="AB968" s="27">
        <v>99.99722222222222</v>
      </c>
      <c r="AC968" s="27">
        <v>99.99722222222222</v>
      </c>
      <c r="AD968">
        <v>1.2098</v>
      </c>
      <c r="AE968">
        <v>2.0310999999999999</v>
      </c>
      <c r="AF968">
        <v>101.04</v>
      </c>
      <c r="AG968">
        <v>-6.8444000000000003</v>
      </c>
      <c r="AH968">
        <v>-0.79391999999999996</v>
      </c>
      <c r="AI968" s="2">
        <v>7.6234999999999997E-2</v>
      </c>
      <c r="AJ968" s="2">
        <v>9.9353000000000003E-8</v>
      </c>
    </row>
    <row r="969" spans="1:36" x14ac:dyDescent="0.25">
      <c r="A969" s="17">
        <f t="shared" ref="A969:A1032" si="31">$F969+41639</f>
        <v>41779</v>
      </c>
      <c r="B969">
        <v>5</v>
      </c>
      <c r="C969">
        <v>20</v>
      </c>
      <c r="D969">
        <v>1</v>
      </c>
      <c r="E969">
        <v>0</v>
      </c>
      <c r="F969">
        <v>140</v>
      </c>
      <c r="G969">
        <v>100</v>
      </c>
      <c r="H969">
        <f t="shared" si="30"/>
        <v>140.04166666666666</v>
      </c>
      <c r="I969">
        <v>110.54</v>
      </c>
      <c r="J969">
        <v>1.8311999999999999</v>
      </c>
      <c r="K969">
        <v>14.108000000000001</v>
      </c>
      <c r="L969">
        <v>11.183</v>
      </c>
      <c r="M969">
        <v>86.016999999999996</v>
      </c>
      <c r="N969">
        <v>1009.1</v>
      </c>
      <c r="O969">
        <v>0</v>
      </c>
      <c r="P969">
        <v>1384.5</v>
      </c>
      <c r="Q969">
        <v>8.5678000000000004E-3</v>
      </c>
      <c r="R969">
        <v>1.2176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320.25</v>
      </c>
      <c r="Y969">
        <v>366.08</v>
      </c>
      <c r="Z969">
        <v>-45.832000000000001</v>
      </c>
      <c r="AA969">
        <v>-19.143000000000001</v>
      </c>
      <c r="AB969" s="27">
        <v>100</v>
      </c>
      <c r="AC969" s="27">
        <v>100</v>
      </c>
      <c r="AD969">
        <v>1.2121</v>
      </c>
      <c r="AE969">
        <v>1.1858</v>
      </c>
      <c r="AF969">
        <v>97.141000000000005</v>
      </c>
      <c r="AG969">
        <v>-5.5484</v>
      </c>
      <c r="AH969">
        <v>-0.86860999999999999</v>
      </c>
      <c r="AI969" s="2">
        <v>6.0587000000000002E-2</v>
      </c>
      <c r="AJ969" s="2">
        <v>1.2492999999999999E-7</v>
      </c>
    </row>
    <row r="970" spans="1:36" x14ac:dyDescent="0.25">
      <c r="A970" s="17">
        <f t="shared" si="31"/>
        <v>41779</v>
      </c>
      <c r="B970">
        <v>5</v>
      </c>
      <c r="C970">
        <v>20</v>
      </c>
      <c r="D970">
        <v>1</v>
      </c>
      <c r="E970">
        <v>30</v>
      </c>
      <c r="F970">
        <v>140</v>
      </c>
      <c r="G970">
        <v>130</v>
      </c>
      <c r="H970">
        <f t="shared" si="30"/>
        <v>140.0625</v>
      </c>
      <c r="I970">
        <v>107.6</v>
      </c>
      <c r="J970">
        <v>1.8536999999999999</v>
      </c>
      <c r="K970">
        <v>13.721</v>
      </c>
      <c r="L970">
        <v>10.215</v>
      </c>
      <c r="M970">
        <v>87.742000000000004</v>
      </c>
      <c r="N970">
        <v>1009.2</v>
      </c>
      <c r="O970">
        <v>0</v>
      </c>
      <c r="P970">
        <v>1377.1</v>
      </c>
      <c r="Q970">
        <v>8.5208999999999997E-3</v>
      </c>
      <c r="R970">
        <v>1.2195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319.45999999999998</v>
      </c>
      <c r="Y970">
        <v>363.4</v>
      </c>
      <c r="Z970">
        <v>-43.941000000000003</v>
      </c>
      <c r="AA970">
        <v>-20.286999999999999</v>
      </c>
      <c r="AB970" s="27">
        <v>100</v>
      </c>
      <c r="AC970" s="27">
        <v>100</v>
      </c>
      <c r="AD970">
        <v>1.2130000000000001</v>
      </c>
      <c r="AE970">
        <v>1.5096000000000001</v>
      </c>
      <c r="AF970">
        <v>91.673000000000002</v>
      </c>
      <c r="AG970">
        <v>-3.4485999999999999</v>
      </c>
      <c r="AH970">
        <v>-0.35172999999999999</v>
      </c>
      <c r="AI970" s="2">
        <v>4.6836999999999997E-2</v>
      </c>
      <c r="AJ970" s="2">
        <v>9.7094999999999997E-8</v>
      </c>
    </row>
    <row r="971" spans="1:36" x14ac:dyDescent="0.25">
      <c r="A971" s="17">
        <f t="shared" si="31"/>
        <v>41779</v>
      </c>
      <c r="B971">
        <v>5</v>
      </c>
      <c r="C971">
        <v>20</v>
      </c>
      <c r="D971">
        <v>2</v>
      </c>
      <c r="E971">
        <v>0</v>
      </c>
      <c r="F971">
        <v>140</v>
      </c>
      <c r="G971">
        <v>200</v>
      </c>
      <c r="H971">
        <f t="shared" si="30"/>
        <v>140.08333333333334</v>
      </c>
      <c r="I971">
        <v>126.75</v>
      </c>
      <c r="J971">
        <v>1.5886</v>
      </c>
      <c r="K971">
        <v>13.324999999999999</v>
      </c>
      <c r="L971">
        <v>8.7532999999999994</v>
      </c>
      <c r="M971">
        <v>88.96</v>
      </c>
      <c r="N971">
        <v>1009.5</v>
      </c>
      <c r="O971">
        <v>0</v>
      </c>
      <c r="P971">
        <v>1360.5</v>
      </c>
      <c r="Q971">
        <v>8.4154999999999994E-3</v>
      </c>
      <c r="R971">
        <v>1.2215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317.89999999999998</v>
      </c>
      <c r="Y971">
        <v>359.35</v>
      </c>
      <c r="Z971">
        <v>-41.445</v>
      </c>
      <c r="AA971">
        <v>-21.37</v>
      </c>
      <c r="AB971" s="27">
        <v>100</v>
      </c>
      <c r="AC971" s="27">
        <v>100</v>
      </c>
      <c r="AD971">
        <v>1.2151000000000001</v>
      </c>
      <c r="AE971">
        <v>1.0431999999999999</v>
      </c>
      <c r="AF971">
        <v>114.12</v>
      </c>
      <c r="AG971">
        <v>-4.6173999999999999</v>
      </c>
      <c r="AH971">
        <v>-1.6811</v>
      </c>
      <c r="AI971" s="2">
        <v>6.9904999999999995E-2</v>
      </c>
      <c r="AJ971" s="2">
        <v>1.2737000000000001E-7</v>
      </c>
    </row>
    <row r="972" spans="1:36" x14ac:dyDescent="0.25">
      <c r="A972" s="17">
        <f t="shared" si="31"/>
        <v>41779</v>
      </c>
      <c r="B972">
        <v>5</v>
      </c>
      <c r="C972">
        <v>20</v>
      </c>
      <c r="D972">
        <v>2</v>
      </c>
      <c r="E972">
        <v>30</v>
      </c>
      <c r="F972">
        <v>140</v>
      </c>
      <c r="G972">
        <v>230</v>
      </c>
      <c r="H972">
        <f t="shared" si="30"/>
        <v>140.10416666666669</v>
      </c>
      <c r="I972">
        <v>128.43</v>
      </c>
      <c r="J972">
        <v>1.6433</v>
      </c>
      <c r="K972">
        <v>13.455</v>
      </c>
      <c r="L972">
        <v>8.6325000000000003</v>
      </c>
      <c r="M972">
        <v>88.257000000000005</v>
      </c>
      <c r="N972">
        <v>1009.6</v>
      </c>
      <c r="O972">
        <v>0</v>
      </c>
      <c r="P972">
        <v>1361.4</v>
      </c>
      <c r="Q972">
        <v>8.4192999999999994E-3</v>
      </c>
      <c r="R972">
        <v>1.2212000000000001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316.42</v>
      </c>
      <c r="Y972">
        <v>360.02</v>
      </c>
      <c r="Z972">
        <v>-43.597000000000001</v>
      </c>
      <c r="AA972">
        <v>-21.690999999999999</v>
      </c>
      <c r="AB972" s="27">
        <v>100</v>
      </c>
      <c r="AC972" s="27">
        <v>100</v>
      </c>
      <c r="AD972">
        <v>1.2157</v>
      </c>
      <c r="AE972">
        <v>1.1920999999999999</v>
      </c>
      <c r="AF972">
        <v>112.96</v>
      </c>
      <c r="AG972">
        <v>-3.5059999999999998</v>
      </c>
      <c r="AH972">
        <v>-0.51483000000000001</v>
      </c>
      <c r="AI972" s="2">
        <v>3.9726999999999998E-2</v>
      </c>
      <c r="AJ972" s="2">
        <v>3.5180000000000001E-8</v>
      </c>
    </row>
    <row r="973" spans="1:36" x14ac:dyDescent="0.25">
      <c r="A973" s="17">
        <f t="shared" si="31"/>
        <v>41779</v>
      </c>
      <c r="B973">
        <v>5</v>
      </c>
      <c r="C973">
        <v>20</v>
      </c>
      <c r="D973">
        <v>3</v>
      </c>
      <c r="E973">
        <v>0</v>
      </c>
      <c r="F973">
        <v>140</v>
      </c>
      <c r="G973">
        <v>300</v>
      </c>
      <c r="H973">
        <f t="shared" si="30"/>
        <v>140.125</v>
      </c>
      <c r="I973">
        <v>131.43</v>
      </c>
      <c r="J973">
        <v>1.5641</v>
      </c>
      <c r="K973">
        <v>13.278</v>
      </c>
      <c r="L973">
        <v>8.0338999999999992</v>
      </c>
      <c r="M973">
        <v>86.81</v>
      </c>
      <c r="N973">
        <v>1009.8</v>
      </c>
      <c r="O973">
        <v>0</v>
      </c>
      <c r="P973">
        <v>1323.8</v>
      </c>
      <c r="Q973">
        <v>8.1845000000000008E-3</v>
      </c>
      <c r="R973">
        <v>1.2222999999999999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317.99</v>
      </c>
      <c r="Y973">
        <v>358.42</v>
      </c>
      <c r="Z973">
        <v>-40.423999999999999</v>
      </c>
      <c r="AA973">
        <v>-22.709</v>
      </c>
      <c r="AB973" s="27">
        <v>100</v>
      </c>
      <c r="AC973" s="27">
        <v>100</v>
      </c>
      <c r="AD973">
        <v>1.2157</v>
      </c>
      <c r="AE973">
        <v>1.1235999999999999</v>
      </c>
      <c r="AF973">
        <v>112.73</v>
      </c>
      <c r="AG973">
        <v>-4.5479000000000003</v>
      </c>
      <c r="AH973">
        <v>-1.3413999999999999</v>
      </c>
      <c r="AI973" s="2">
        <v>4.9367000000000001E-2</v>
      </c>
      <c r="AJ973" s="2">
        <v>1.4219999999999999E-7</v>
      </c>
    </row>
    <row r="974" spans="1:36" x14ac:dyDescent="0.25">
      <c r="A974" s="17">
        <f t="shared" si="31"/>
        <v>41779</v>
      </c>
      <c r="B974">
        <v>5</v>
      </c>
      <c r="C974">
        <v>20</v>
      </c>
      <c r="D974">
        <v>3</v>
      </c>
      <c r="E974">
        <v>30</v>
      </c>
      <c r="F974">
        <v>140</v>
      </c>
      <c r="G974">
        <v>330</v>
      </c>
      <c r="H974">
        <f t="shared" si="30"/>
        <v>140.14583333333334</v>
      </c>
      <c r="I974">
        <v>126.17</v>
      </c>
      <c r="J974">
        <v>1.8194999999999999</v>
      </c>
      <c r="K974">
        <v>13.561</v>
      </c>
      <c r="L974">
        <v>9.7182999999999993</v>
      </c>
      <c r="M974">
        <v>86.22</v>
      </c>
      <c r="N974">
        <v>1010</v>
      </c>
      <c r="O974">
        <v>0</v>
      </c>
      <c r="P974">
        <v>1339.1</v>
      </c>
      <c r="Q974">
        <v>8.2784E-3</v>
      </c>
      <c r="R974">
        <v>1.2212000000000001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335.02</v>
      </c>
      <c r="Y974">
        <v>366.39</v>
      </c>
      <c r="Z974">
        <v>-31.367000000000001</v>
      </c>
      <c r="AA974">
        <v>-16.956</v>
      </c>
      <c r="AB974" s="27">
        <v>100</v>
      </c>
      <c r="AC974" s="27">
        <v>100</v>
      </c>
      <c r="AD974">
        <v>1.2161999999999999</v>
      </c>
      <c r="AE974">
        <v>1.5155000000000001</v>
      </c>
      <c r="AF974">
        <v>107.2</v>
      </c>
      <c r="AG974">
        <v>-2.7309999999999999</v>
      </c>
      <c r="AH974">
        <v>0.23336999999999999</v>
      </c>
      <c r="AI974" s="2">
        <v>5.0442000000000001E-2</v>
      </c>
      <c r="AJ974" s="2">
        <v>4.2511999999999997E-8</v>
      </c>
    </row>
    <row r="975" spans="1:36" x14ac:dyDescent="0.25">
      <c r="A975" s="17">
        <f t="shared" si="31"/>
        <v>41779</v>
      </c>
      <c r="B975">
        <v>5</v>
      </c>
      <c r="C975">
        <v>20</v>
      </c>
      <c r="D975">
        <v>4</v>
      </c>
      <c r="E975">
        <v>0</v>
      </c>
      <c r="F975">
        <v>140</v>
      </c>
      <c r="G975">
        <v>400</v>
      </c>
      <c r="H975">
        <f t="shared" si="30"/>
        <v>140.16666666666666</v>
      </c>
      <c r="I975">
        <v>136.53</v>
      </c>
      <c r="J975">
        <v>1.6606000000000001</v>
      </c>
      <c r="K975">
        <v>13.819000000000001</v>
      </c>
      <c r="L975">
        <v>10.143000000000001</v>
      </c>
      <c r="M975">
        <v>84.016000000000005</v>
      </c>
      <c r="N975">
        <v>1010</v>
      </c>
      <c r="O975">
        <v>4.9214000000000002</v>
      </c>
      <c r="P975">
        <v>1326.9</v>
      </c>
      <c r="Q975">
        <v>8.2015000000000005E-3</v>
      </c>
      <c r="R975">
        <v>1.2202999999999999</v>
      </c>
      <c r="S975">
        <v>0</v>
      </c>
      <c r="T975">
        <v>0</v>
      </c>
      <c r="U975">
        <v>0</v>
      </c>
      <c r="V975">
        <v>8.2744</v>
      </c>
      <c r="W975">
        <v>2.4481999999999999</v>
      </c>
      <c r="X975">
        <v>317.42</v>
      </c>
      <c r="Y975">
        <v>363.44</v>
      </c>
      <c r="Z975">
        <v>-40.195999999999998</v>
      </c>
      <c r="AA975">
        <v>-18.475000000000001</v>
      </c>
      <c r="AB975" s="27">
        <v>100</v>
      </c>
      <c r="AC975" s="27">
        <v>100</v>
      </c>
      <c r="AD975">
        <v>1.2161999999999999</v>
      </c>
      <c r="AE975">
        <v>1.2964</v>
      </c>
      <c r="AF975">
        <v>121.05</v>
      </c>
      <c r="AG975">
        <v>-6.2919</v>
      </c>
      <c r="AH975">
        <v>0.32373000000000002</v>
      </c>
      <c r="AI975" s="2">
        <v>6.5979999999999997E-2</v>
      </c>
      <c r="AJ975" s="2">
        <v>5.8513999999999997E-8</v>
      </c>
    </row>
    <row r="976" spans="1:36" x14ac:dyDescent="0.25">
      <c r="A976" s="17">
        <f t="shared" si="31"/>
        <v>41779</v>
      </c>
      <c r="B976">
        <v>5</v>
      </c>
      <c r="C976">
        <v>20</v>
      </c>
      <c r="D976">
        <v>4</v>
      </c>
      <c r="E976">
        <v>30</v>
      </c>
      <c r="F976">
        <v>140</v>
      </c>
      <c r="G976">
        <v>430</v>
      </c>
      <c r="H976">
        <f t="shared" si="30"/>
        <v>140.1875</v>
      </c>
      <c r="I976">
        <v>137.5</v>
      </c>
      <c r="J976">
        <v>1.6518999999999999</v>
      </c>
      <c r="K976">
        <v>14.098000000000001</v>
      </c>
      <c r="L976">
        <v>10.343</v>
      </c>
      <c r="M976">
        <v>82.236000000000004</v>
      </c>
      <c r="N976">
        <v>1010.1</v>
      </c>
      <c r="O976">
        <v>37.718000000000004</v>
      </c>
      <c r="P976">
        <v>1322.6</v>
      </c>
      <c r="Q976">
        <v>8.1744999999999995E-3</v>
      </c>
      <c r="R976">
        <v>1.2192000000000001</v>
      </c>
      <c r="S976">
        <v>0</v>
      </c>
      <c r="T976">
        <v>0</v>
      </c>
      <c r="U976">
        <v>20</v>
      </c>
      <c r="V976">
        <v>49.918999999999997</v>
      </c>
      <c r="W976">
        <v>11.845000000000001</v>
      </c>
      <c r="X976">
        <v>319.69</v>
      </c>
      <c r="Y976">
        <v>369.69</v>
      </c>
      <c r="Z976">
        <v>-11.927</v>
      </c>
      <c r="AA976">
        <v>-15.401999999999999</v>
      </c>
      <c r="AB976" s="27">
        <v>100</v>
      </c>
      <c r="AC976" s="27">
        <v>100</v>
      </c>
      <c r="AD976">
        <v>1.2151000000000001</v>
      </c>
      <c r="AE976">
        <v>1.4111</v>
      </c>
      <c r="AF976">
        <v>119.75</v>
      </c>
      <c r="AG976">
        <v>-6.0190999999999999</v>
      </c>
      <c r="AH976">
        <v>3.2094999999999998</v>
      </c>
      <c r="AI976" s="2">
        <v>6.2551999999999996E-2</v>
      </c>
      <c r="AJ976" s="2">
        <v>9.1103000000000005E-8</v>
      </c>
    </row>
    <row r="977" spans="1:36" x14ac:dyDescent="0.25">
      <c r="A977" s="17">
        <f t="shared" si="31"/>
        <v>41779</v>
      </c>
      <c r="B977">
        <v>5</v>
      </c>
      <c r="C977">
        <v>20</v>
      </c>
      <c r="D977">
        <v>5</v>
      </c>
      <c r="E977">
        <v>0</v>
      </c>
      <c r="F977">
        <v>140</v>
      </c>
      <c r="G977">
        <v>500</v>
      </c>
      <c r="H977">
        <f t="shared" si="30"/>
        <v>140.20833333333334</v>
      </c>
      <c r="I977">
        <v>139.53</v>
      </c>
      <c r="J977">
        <v>1.6903999999999999</v>
      </c>
      <c r="K977">
        <v>15.554</v>
      </c>
      <c r="L977">
        <v>13.352</v>
      </c>
      <c r="M977">
        <v>77.113</v>
      </c>
      <c r="N977">
        <v>1010.3</v>
      </c>
      <c r="O977">
        <v>99.617999999999995</v>
      </c>
      <c r="P977">
        <v>1362</v>
      </c>
      <c r="Q977">
        <v>8.4177000000000002E-3</v>
      </c>
      <c r="R977">
        <v>1.2131000000000001</v>
      </c>
      <c r="S977">
        <v>0</v>
      </c>
      <c r="T977">
        <v>0</v>
      </c>
      <c r="U977">
        <v>20</v>
      </c>
      <c r="V977">
        <v>111.94</v>
      </c>
      <c r="W977">
        <v>24.911000000000001</v>
      </c>
      <c r="X977">
        <v>323.77</v>
      </c>
      <c r="Y977">
        <v>381.61</v>
      </c>
      <c r="Z977">
        <v>29.2</v>
      </c>
      <c r="AA977">
        <v>-6.4032999999999998</v>
      </c>
      <c r="AB977" s="27">
        <v>100</v>
      </c>
      <c r="AC977" s="27">
        <v>100</v>
      </c>
      <c r="AD977">
        <v>1.2118</v>
      </c>
      <c r="AE977">
        <v>1.3452999999999999</v>
      </c>
      <c r="AF977">
        <v>125.18</v>
      </c>
      <c r="AG977">
        <v>-8.8175000000000008</v>
      </c>
      <c r="AH977">
        <v>15.917999999999999</v>
      </c>
      <c r="AI977">
        <v>0.10317999999999999</v>
      </c>
      <c r="AJ977" s="2">
        <v>1.6114E-7</v>
      </c>
    </row>
    <row r="978" spans="1:36" x14ac:dyDescent="0.25">
      <c r="A978" s="17">
        <f t="shared" si="31"/>
        <v>41779</v>
      </c>
      <c r="B978">
        <v>5</v>
      </c>
      <c r="C978">
        <v>20</v>
      </c>
      <c r="D978">
        <v>5</v>
      </c>
      <c r="E978">
        <v>30</v>
      </c>
      <c r="F978">
        <v>140</v>
      </c>
      <c r="G978">
        <v>530</v>
      </c>
      <c r="H978">
        <f t="shared" si="30"/>
        <v>140.22916666666669</v>
      </c>
      <c r="I978">
        <v>142.66</v>
      </c>
      <c r="J978">
        <v>1.4812000000000001</v>
      </c>
      <c r="K978">
        <v>16.024999999999999</v>
      </c>
      <c r="L978">
        <v>14.904999999999999</v>
      </c>
      <c r="M978">
        <v>73.977999999999994</v>
      </c>
      <c r="N978">
        <v>1010.4</v>
      </c>
      <c r="O978">
        <v>106.93</v>
      </c>
      <c r="P978">
        <v>1346.7</v>
      </c>
      <c r="Q978">
        <v>8.3222000000000001E-3</v>
      </c>
      <c r="R978">
        <v>1.2113</v>
      </c>
      <c r="S978">
        <v>0</v>
      </c>
      <c r="T978">
        <v>0</v>
      </c>
      <c r="U978">
        <v>10</v>
      </c>
      <c r="V978">
        <v>127.25</v>
      </c>
      <c r="W978">
        <v>28.577000000000002</v>
      </c>
      <c r="X978">
        <v>325.39999999999998</v>
      </c>
      <c r="Y978">
        <v>386.12</v>
      </c>
      <c r="Z978">
        <v>37.963999999999999</v>
      </c>
      <c r="AA978">
        <v>-3.6171000000000002</v>
      </c>
      <c r="AB978" s="27">
        <v>100</v>
      </c>
      <c r="AC978" s="27">
        <v>100</v>
      </c>
      <c r="AD978">
        <v>1.2101</v>
      </c>
      <c r="AE978">
        <v>1.1460999999999999</v>
      </c>
      <c r="AF978">
        <v>132.06</v>
      </c>
      <c r="AG978">
        <v>-8.9286999999999992</v>
      </c>
      <c r="AH978">
        <v>19.605</v>
      </c>
      <c r="AI978" s="2">
        <v>9.6543000000000004E-2</v>
      </c>
      <c r="AJ978" s="2">
        <v>1.8960999999999999E-7</v>
      </c>
    </row>
    <row r="979" spans="1:36" x14ac:dyDescent="0.25">
      <c r="A979" s="17">
        <f t="shared" si="31"/>
        <v>41779</v>
      </c>
      <c r="B979">
        <v>5</v>
      </c>
      <c r="C979">
        <v>20</v>
      </c>
      <c r="D979">
        <v>6</v>
      </c>
      <c r="E979">
        <v>0</v>
      </c>
      <c r="F979">
        <v>140</v>
      </c>
      <c r="G979">
        <v>600</v>
      </c>
      <c r="H979">
        <f t="shared" si="30"/>
        <v>140.25</v>
      </c>
      <c r="I979">
        <v>131</v>
      </c>
      <c r="J979">
        <v>1.6192</v>
      </c>
      <c r="K979">
        <v>17.777000000000001</v>
      </c>
      <c r="L979">
        <v>17.559999999999999</v>
      </c>
      <c r="M979">
        <v>68.055000000000007</v>
      </c>
      <c r="N979">
        <v>1010.6</v>
      </c>
      <c r="O979">
        <v>259.10000000000002</v>
      </c>
      <c r="P979">
        <v>1383.6</v>
      </c>
      <c r="Q979">
        <v>8.5491000000000004E-3</v>
      </c>
      <c r="R979">
        <v>1.2040999999999999</v>
      </c>
      <c r="S979">
        <v>0</v>
      </c>
      <c r="T979">
        <v>0</v>
      </c>
      <c r="U979">
        <v>30</v>
      </c>
      <c r="V979">
        <v>286.89</v>
      </c>
      <c r="W979">
        <v>67.195999999999998</v>
      </c>
      <c r="X979">
        <v>348.6</v>
      </c>
      <c r="Y979">
        <v>405.72</v>
      </c>
      <c r="Z979">
        <v>162.57</v>
      </c>
      <c r="AA979">
        <v>12.571</v>
      </c>
      <c r="AB979" s="27">
        <v>100</v>
      </c>
      <c r="AC979" s="27">
        <v>100</v>
      </c>
      <c r="AD979">
        <v>1.2042999999999999</v>
      </c>
      <c r="AE979">
        <v>1.4895</v>
      </c>
      <c r="AF979">
        <v>118.69</v>
      </c>
      <c r="AG979">
        <v>14.917</v>
      </c>
      <c r="AH979">
        <v>72.269000000000005</v>
      </c>
      <c r="AI979">
        <v>0.12248000000000001</v>
      </c>
      <c r="AJ979" s="2">
        <v>1.8495E-7</v>
      </c>
    </row>
    <row r="980" spans="1:36" x14ac:dyDescent="0.25">
      <c r="A980" s="17">
        <f t="shared" si="31"/>
        <v>41779</v>
      </c>
      <c r="B980">
        <v>5</v>
      </c>
      <c r="C980">
        <v>20</v>
      </c>
      <c r="D980">
        <v>6</v>
      </c>
      <c r="E980">
        <v>30</v>
      </c>
      <c r="F980">
        <v>140</v>
      </c>
      <c r="G980">
        <v>630</v>
      </c>
      <c r="H980">
        <f t="shared" si="30"/>
        <v>140.27083333333334</v>
      </c>
      <c r="I980">
        <v>146.5</v>
      </c>
      <c r="J980">
        <v>1.8868</v>
      </c>
      <c r="K980">
        <v>19.134</v>
      </c>
      <c r="L980">
        <v>20.239000000000001</v>
      </c>
      <c r="M980">
        <v>63.085000000000001</v>
      </c>
      <c r="N980">
        <v>1010.7</v>
      </c>
      <c r="O980">
        <v>296.01</v>
      </c>
      <c r="P980">
        <v>1397.8</v>
      </c>
      <c r="Q980">
        <v>8.6364000000000007E-3</v>
      </c>
      <c r="R980">
        <v>1.1986000000000001</v>
      </c>
      <c r="S980">
        <v>0</v>
      </c>
      <c r="T980">
        <v>0</v>
      </c>
      <c r="U980">
        <v>23.475999999999999</v>
      </c>
      <c r="V980">
        <v>305.7</v>
      </c>
      <c r="W980">
        <v>67.588999999999999</v>
      </c>
      <c r="X980">
        <v>350.18</v>
      </c>
      <c r="Y980">
        <v>416.39</v>
      </c>
      <c r="Z980">
        <v>171.9</v>
      </c>
      <c r="AA980">
        <v>22.169</v>
      </c>
      <c r="AB980" s="27">
        <v>100</v>
      </c>
      <c r="AC980" s="27">
        <v>100</v>
      </c>
      <c r="AD980">
        <v>1.1988000000000001</v>
      </c>
      <c r="AE980">
        <v>1.6036999999999999</v>
      </c>
      <c r="AF980">
        <v>137.03</v>
      </c>
      <c r="AG980">
        <v>14.916</v>
      </c>
      <c r="AH980">
        <v>100.07</v>
      </c>
      <c r="AI980">
        <v>0.14815</v>
      </c>
      <c r="AJ980" s="2">
        <v>2.5638999999999998E-7</v>
      </c>
    </row>
    <row r="981" spans="1:36" x14ac:dyDescent="0.25">
      <c r="A981" s="17">
        <f t="shared" si="31"/>
        <v>41779</v>
      </c>
      <c r="B981">
        <v>5</v>
      </c>
      <c r="C981">
        <v>20</v>
      </c>
      <c r="D981">
        <v>7</v>
      </c>
      <c r="E981">
        <v>0</v>
      </c>
      <c r="F981">
        <v>140</v>
      </c>
      <c r="G981">
        <v>700</v>
      </c>
      <c r="H981">
        <f t="shared" si="30"/>
        <v>140.29166666666666</v>
      </c>
      <c r="I981">
        <v>159.4</v>
      </c>
      <c r="J981">
        <v>1.8416999999999999</v>
      </c>
      <c r="K981">
        <v>20.603000000000002</v>
      </c>
      <c r="L981">
        <v>21.611999999999998</v>
      </c>
      <c r="M981">
        <v>57.701000000000001</v>
      </c>
      <c r="N981">
        <v>1010.9</v>
      </c>
      <c r="O981">
        <v>393.01</v>
      </c>
      <c r="P981">
        <v>1399</v>
      </c>
      <c r="Q981">
        <v>8.6423000000000003E-3</v>
      </c>
      <c r="R981">
        <v>1.1928000000000001</v>
      </c>
      <c r="S981">
        <v>0</v>
      </c>
      <c r="T981">
        <v>0</v>
      </c>
      <c r="U981">
        <v>30</v>
      </c>
      <c r="V981">
        <v>418.72</v>
      </c>
      <c r="W981">
        <v>92.331000000000003</v>
      </c>
      <c r="X981">
        <v>347.09</v>
      </c>
      <c r="Y981">
        <v>428.59</v>
      </c>
      <c r="Z981">
        <v>244.88</v>
      </c>
      <c r="AA981">
        <v>27.427</v>
      </c>
      <c r="AB981" s="27">
        <v>100</v>
      </c>
      <c r="AC981" s="27">
        <v>100</v>
      </c>
      <c r="AD981">
        <v>1.1940999999999999</v>
      </c>
      <c r="AE981">
        <v>1.5533999999999999</v>
      </c>
      <c r="AF981">
        <v>145.63</v>
      </c>
      <c r="AG981">
        <v>34.862000000000002</v>
      </c>
      <c r="AH981">
        <v>90.510999999999996</v>
      </c>
      <c r="AI981">
        <v>0.12573999999999999</v>
      </c>
      <c r="AJ981" s="2">
        <v>2.0321999999999999E-7</v>
      </c>
    </row>
    <row r="982" spans="1:36" x14ac:dyDescent="0.25">
      <c r="A982" s="17">
        <f t="shared" si="31"/>
        <v>41779</v>
      </c>
      <c r="B982">
        <v>5</v>
      </c>
      <c r="C982">
        <v>20</v>
      </c>
      <c r="D982">
        <v>7</v>
      </c>
      <c r="E982">
        <v>30</v>
      </c>
      <c r="F982">
        <v>140</v>
      </c>
      <c r="G982">
        <v>730</v>
      </c>
      <c r="H982">
        <f t="shared" si="30"/>
        <v>140.3125</v>
      </c>
      <c r="I982">
        <v>172.01</v>
      </c>
      <c r="J982">
        <v>2.2267000000000001</v>
      </c>
      <c r="K982">
        <v>21.492000000000001</v>
      </c>
      <c r="L982">
        <v>23.213999999999999</v>
      </c>
      <c r="M982">
        <v>52.353000000000002</v>
      </c>
      <c r="N982">
        <v>1011.1</v>
      </c>
      <c r="O982">
        <v>390.46</v>
      </c>
      <c r="P982">
        <v>1341.9</v>
      </c>
      <c r="Q982">
        <v>8.2862000000000005E-3</v>
      </c>
      <c r="R982">
        <v>1.1897</v>
      </c>
      <c r="S982">
        <v>0</v>
      </c>
      <c r="T982">
        <v>0</v>
      </c>
      <c r="U982">
        <v>14.683</v>
      </c>
      <c r="V982">
        <v>370.08</v>
      </c>
      <c r="W982">
        <v>74.968000000000004</v>
      </c>
      <c r="X982">
        <v>364.61</v>
      </c>
      <c r="Y982">
        <v>433.45</v>
      </c>
      <c r="Z982">
        <v>226.27</v>
      </c>
      <c r="AA982">
        <v>32.780999999999999</v>
      </c>
      <c r="AB982" s="27">
        <v>100</v>
      </c>
      <c r="AC982" s="27">
        <v>100</v>
      </c>
      <c r="AD982">
        <v>1.1903999999999999</v>
      </c>
      <c r="AE982">
        <v>1.7983</v>
      </c>
      <c r="AF982">
        <v>165.81</v>
      </c>
      <c r="AG982">
        <v>37.706000000000003</v>
      </c>
      <c r="AH982">
        <v>81.736999999999995</v>
      </c>
      <c r="AI982">
        <v>0.13261000000000001</v>
      </c>
      <c r="AJ982" s="2">
        <v>2.0135000000000001E-7</v>
      </c>
    </row>
    <row r="983" spans="1:36" x14ac:dyDescent="0.25">
      <c r="A983" s="17">
        <f t="shared" si="31"/>
        <v>41779</v>
      </c>
      <c r="B983">
        <v>5</v>
      </c>
      <c r="C983">
        <v>20</v>
      </c>
      <c r="D983">
        <v>8</v>
      </c>
      <c r="E983">
        <v>0</v>
      </c>
      <c r="F983">
        <v>140</v>
      </c>
      <c r="G983">
        <v>800</v>
      </c>
      <c r="H983">
        <f t="shared" si="30"/>
        <v>140.33333333333334</v>
      </c>
      <c r="I983">
        <v>182.33</v>
      </c>
      <c r="J983">
        <v>2.4409999999999998</v>
      </c>
      <c r="K983">
        <v>21.596</v>
      </c>
      <c r="L983">
        <v>22.305</v>
      </c>
      <c r="M983">
        <v>52.646000000000001</v>
      </c>
      <c r="N983">
        <v>1011.3</v>
      </c>
      <c r="O983">
        <v>288.19</v>
      </c>
      <c r="P983">
        <v>1357.8</v>
      </c>
      <c r="Q983">
        <v>8.3836999999999991E-3</v>
      </c>
      <c r="R983">
        <v>1.1894</v>
      </c>
      <c r="S983">
        <v>0</v>
      </c>
      <c r="T983">
        <v>0</v>
      </c>
      <c r="U983">
        <v>1.9322999999999999</v>
      </c>
      <c r="V983">
        <v>310.01</v>
      </c>
      <c r="W983">
        <v>59.542000000000002</v>
      </c>
      <c r="X983">
        <v>374</v>
      </c>
      <c r="Y983">
        <v>430.62</v>
      </c>
      <c r="Z983">
        <v>193.84</v>
      </c>
      <c r="AA983">
        <v>32.844000000000001</v>
      </c>
      <c r="AB983" s="27">
        <v>100</v>
      </c>
      <c r="AC983" s="27">
        <v>100</v>
      </c>
      <c r="AD983">
        <v>1.1899</v>
      </c>
      <c r="AE983">
        <v>2.0596000000000001</v>
      </c>
      <c r="AF983">
        <v>177.8</v>
      </c>
      <c r="AG983">
        <v>30.568000000000001</v>
      </c>
      <c r="AH983">
        <v>71.405000000000001</v>
      </c>
      <c r="AI983">
        <v>0.18806999999999999</v>
      </c>
      <c r="AJ983" s="2">
        <v>2.1549999999999999E-7</v>
      </c>
    </row>
    <row r="984" spans="1:36" x14ac:dyDescent="0.25">
      <c r="A984" s="17">
        <f t="shared" si="31"/>
        <v>41779</v>
      </c>
      <c r="B984">
        <v>5</v>
      </c>
      <c r="C984">
        <v>20</v>
      </c>
      <c r="D984">
        <v>8</v>
      </c>
      <c r="E984">
        <v>30</v>
      </c>
      <c r="F984">
        <v>140</v>
      </c>
      <c r="G984">
        <v>830</v>
      </c>
      <c r="H984">
        <f t="shared" si="30"/>
        <v>140.35416666666669</v>
      </c>
      <c r="I984">
        <v>182.61</v>
      </c>
      <c r="J984">
        <v>2.6869000000000001</v>
      </c>
      <c r="K984">
        <v>22.43</v>
      </c>
      <c r="L984">
        <v>23.251000000000001</v>
      </c>
      <c r="M984">
        <v>50.3</v>
      </c>
      <c r="N984">
        <v>1011.5</v>
      </c>
      <c r="O984">
        <v>557.95000000000005</v>
      </c>
      <c r="P984">
        <v>1364.5</v>
      </c>
      <c r="Q984">
        <v>8.4227E-3</v>
      </c>
      <c r="R984">
        <v>1.1862999999999999</v>
      </c>
      <c r="S984">
        <v>0</v>
      </c>
      <c r="T984">
        <v>0</v>
      </c>
      <c r="U984">
        <v>23.126999999999999</v>
      </c>
      <c r="V984">
        <v>586.80999999999995</v>
      </c>
      <c r="W984">
        <v>115.8</v>
      </c>
      <c r="X984">
        <v>366.52</v>
      </c>
      <c r="Y984">
        <v>449.23</v>
      </c>
      <c r="Z984">
        <v>388.3</v>
      </c>
      <c r="AA984">
        <v>45.606999999999999</v>
      </c>
      <c r="AB984" s="27">
        <v>100</v>
      </c>
      <c r="AC984" s="27">
        <v>100</v>
      </c>
      <c r="AD984">
        <v>1.1879</v>
      </c>
      <c r="AE984">
        <v>2.1718999999999999</v>
      </c>
      <c r="AF984">
        <v>177.06</v>
      </c>
      <c r="AG984">
        <v>102.43</v>
      </c>
      <c r="AH984">
        <v>113.35</v>
      </c>
      <c r="AI984">
        <v>0.19747000000000001</v>
      </c>
      <c r="AJ984" s="2">
        <v>2.5550999999999999E-7</v>
      </c>
    </row>
    <row r="985" spans="1:36" x14ac:dyDescent="0.25">
      <c r="A985" s="17">
        <f t="shared" si="31"/>
        <v>41779</v>
      </c>
      <c r="B985">
        <v>5</v>
      </c>
      <c r="C985">
        <v>20</v>
      </c>
      <c r="D985">
        <v>9</v>
      </c>
      <c r="E985">
        <v>0</v>
      </c>
      <c r="F985">
        <v>140</v>
      </c>
      <c r="G985">
        <v>900</v>
      </c>
      <c r="H985">
        <f t="shared" si="30"/>
        <v>140.375</v>
      </c>
      <c r="I985">
        <v>184.22</v>
      </c>
      <c r="J985">
        <v>2.0667</v>
      </c>
      <c r="K985">
        <v>22.898</v>
      </c>
      <c r="L985">
        <v>24.943000000000001</v>
      </c>
      <c r="M985">
        <v>47.524000000000001</v>
      </c>
      <c r="N985">
        <v>1011.7</v>
      </c>
      <c r="O985">
        <v>445.81</v>
      </c>
      <c r="P985">
        <v>1326.6</v>
      </c>
      <c r="Q985">
        <v>8.1866000000000005E-3</v>
      </c>
      <c r="R985">
        <v>1.1848000000000001</v>
      </c>
      <c r="S985">
        <v>0</v>
      </c>
      <c r="T985">
        <v>0</v>
      </c>
      <c r="U985">
        <v>4.6985000000000001</v>
      </c>
      <c r="V985">
        <v>427.99</v>
      </c>
      <c r="W985">
        <v>80.944000000000003</v>
      </c>
      <c r="X985">
        <v>385</v>
      </c>
      <c r="Y985">
        <v>451.81</v>
      </c>
      <c r="Z985">
        <v>280.24</v>
      </c>
      <c r="AA985">
        <v>47.945999999999998</v>
      </c>
      <c r="AB985" s="27">
        <v>100</v>
      </c>
      <c r="AC985" s="27">
        <v>100</v>
      </c>
      <c r="AD985">
        <v>1.1859999999999999</v>
      </c>
      <c r="AE985">
        <v>1.5657000000000001</v>
      </c>
      <c r="AF985">
        <v>177.73</v>
      </c>
      <c r="AG985">
        <v>70.188999999999993</v>
      </c>
      <c r="AH985">
        <v>97.692999999999998</v>
      </c>
      <c r="AI985">
        <v>0.13958000000000001</v>
      </c>
      <c r="AJ985" s="2">
        <v>2.4811999999999997E-7</v>
      </c>
    </row>
    <row r="986" spans="1:36" x14ac:dyDescent="0.25">
      <c r="A986" s="17">
        <f t="shared" si="31"/>
        <v>41779</v>
      </c>
      <c r="B986">
        <v>5</v>
      </c>
      <c r="C986">
        <v>20</v>
      </c>
      <c r="D986">
        <v>9</v>
      </c>
      <c r="E986">
        <v>30</v>
      </c>
      <c r="F986">
        <v>140</v>
      </c>
      <c r="G986">
        <v>930</v>
      </c>
      <c r="H986">
        <f t="shared" si="30"/>
        <v>140.39583333333334</v>
      </c>
      <c r="I986">
        <v>183.05</v>
      </c>
      <c r="J986">
        <v>1.5327999999999999</v>
      </c>
      <c r="K986">
        <v>23.472000000000001</v>
      </c>
      <c r="L986">
        <v>25.061</v>
      </c>
      <c r="M986">
        <v>46.905999999999999</v>
      </c>
      <c r="N986">
        <v>1011.5</v>
      </c>
      <c r="O986">
        <v>515.77</v>
      </c>
      <c r="P986">
        <v>1355.6</v>
      </c>
      <c r="Q986">
        <v>8.3677999999999999E-3</v>
      </c>
      <c r="R986">
        <v>1.1821999999999999</v>
      </c>
      <c r="S986">
        <v>0</v>
      </c>
      <c r="T986">
        <v>0</v>
      </c>
      <c r="U986">
        <v>10.227</v>
      </c>
      <c r="V986">
        <v>529.83000000000004</v>
      </c>
      <c r="W986">
        <v>98.103999999999999</v>
      </c>
      <c r="X986">
        <v>373.49</v>
      </c>
      <c r="Y986">
        <v>458.61</v>
      </c>
      <c r="Z986">
        <v>346.61</v>
      </c>
      <c r="AA986">
        <v>54.524000000000001</v>
      </c>
      <c r="AB986" s="27">
        <v>100</v>
      </c>
      <c r="AC986" s="27">
        <v>100</v>
      </c>
      <c r="AD986">
        <v>1.1845000000000001</v>
      </c>
      <c r="AE986">
        <v>1.2013</v>
      </c>
      <c r="AF986">
        <v>168.67</v>
      </c>
      <c r="AG986">
        <v>85.941999999999993</v>
      </c>
      <c r="AH986">
        <v>106.46</v>
      </c>
      <c r="AI986">
        <v>0.10463</v>
      </c>
      <c r="AJ986" s="2">
        <v>2.1798E-7</v>
      </c>
    </row>
    <row r="987" spans="1:36" x14ac:dyDescent="0.25">
      <c r="A987" s="17">
        <f t="shared" si="31"/>
        <v>41779</v>
      </c>
      <c r="B987">
        <v>5</v>
      </c>
      <c r="C987">
        <v>20</v>
      </c>
      <c r="D987">
        <v>10</v>
      </c>
      <c r="E987">
        <v>0</v>
      </c>
      <c r="F987">
        <v>140</v>
      </c>
      <c r="G987">
        <v>1000</v>
      </c>
      <c r="H987">
        <f t="shared" si="30"/>
        <v>140.41666666666666</v>
      </c>
      <c r="I987">
        <v>170.81</v>
      </c>
      <c r="J987">
        <v>2.1120999999999999</v>
      </c>
      <c r="K987">
        <v>23.576000000000001</v>
      </c>
      <c r="L987">
        <v>25.474</v>
      </c>
      <c r="M987">
        <v>44.174999999999997</v>
      </c>
      <c r="N987">
        <v>1011.4</v>
      </c>
      <c r="O987">
        <v>439.94</v>
      </c>
      <c r="P987">
        <v>1284.8</v>
      </c>
      <c r="Q987">
        <v>7.9293000000000002E-3</v>
      </c>
      <c r="R987">
        <v>1.1819999999999999</v>
      </c>
      <c r="S987">
        <v>0</v>
      </c>
      <c r="T987">
        <v>0</v>
      </c>
      <c r="U987">
        <v>2.7574999999999998</v>
      </c>
      <c r="V987">
        <v>436.03</v>
      </c>
      <c r="W987">
        <v>81.944000000000003</v>
      </c>
      <c r="X987">
        <v>388.06</v>
      </c>
      <c r="Y987">
        <v>456.38</v>
      </c>
      <c r="Z987">
        <v>285.76</v>
      </c>
      <c r="AA987">
        <v>52.094999999999999</v>
      </c>
      <c r="AB987" s="27">
        <v>100</v>
      </c>
      <c r="AC987" s="27">
        <v>100</v>
      </c>
      <c r="AD987">
        <v>1.1830000000000001</v>
      </c>
      <c r="AE987">
        <v>1.6068</v>
      </c>
      <c r="AF987">
        <v>164.67</v>
      </c>
      <c r="AG987">
        <v>90.093999999999994</v>
      </c>
      <c r="AH987">
        <v>132.87</v>
      </c>
      <c r="AI987">
        <v>0.17987</v>
      </c>
      <c r="AJ987" s="2">
        <v>3.4205999999999998E-7</v>
      </c>
    </row>
    <row r="988" spans="1:36" x14ac:dyDescent="0.25">
      <c r="A988" s="17">
        <f t="shared" si="31"/>
        <v>41779</v>
      </c>
      <c r="B988">
        <v>5</v>
      </c>
      <c r="C988">
        <v>20</v>
      </c>
      <c r="D988">
        <v>10</v>
      </c>
      <c r="E988">
        <v>30</v>
      </c>
      <c r="F988">
        <v>140</v>
      </c>
      <c r="G988">
        <v>1030</v>
      </c>
      <c r="H988">
        <f t="shared" si="30"/>
        <v>140.4375</v>
      </c>
      <c r="I988">
        <v>173.49</v>
      </c>
      <c r="J988">
        <v>1.7471000000000001</v>
      </c>
      <c r="K988">
        <v>24.384</v>
      </c>
      <c r="L988">
        <v>25.757000000000001</v>
      </c>
      <c r="M988">
        <v>42.152999999999999</v>
      </c>
      <c r="N988">
        <v>1011.4</v>
      </c>
      <c r="O988">
        <v>585.29999999999995</v>
      </c>
      <c r="P988">
        <v>1286.8</v>
      </c>
      <c r="Q988">
        <v>7.9418000000000006E-3</v>
      </c>
      <c r="R988">
        <v>1.1788000000000001</v>
      </c>
      <c r="S988">
        <v>0</v>
      </c>
      <c r="T988">
        <v>0</v>
      </c>
      <c r="U988">
        <v>13.324999999999999</v>
      </c>
      <c r="V988">
        <v>631.6</v>
      </c>
      <c r="W988">
        <v>116.32</v>
      </c>
      <c r="X988">
        <v>387.57</v>
      </c>
      <c r="Y988">
        <v>468.9</v>
      </c>
      <c r="Z988">
        <v>433.95</v>
      </c>
      <c r="AA988">
        <v>64.460999999999999</v>
      </c>
      <c r="AB988" s="27">
        <v>100</v>
      </c>
      <c r="AC988" s="27">
        <v>100</v>
      </c>
      <c r="AD988">
        <v>1.1825000000000001</v>
      </c>
      <c r="AE988">
        <v>1.2396</v>
      </c>
      <c r="AF988">
        <v>162.02000000000001</v>
      </c>
      <c r="AG988">
        <v>100.88</v>
      </c>
      <c r="AH988">
        <v>120.45</v>
      </c>
      <c r="AI988">
        <v>0.1341</v>
      </c>
      <c r="AJ988" s="2">
        <v>2.0652E-7</v>
      </c>
    </row>
    <row r="989" spans="1:36" x14ac:dyDescent="0.25">
      <c r="A989" s="17">
        <f t="shared" si="31"/>
        <v>41779</v>
      </c>
      <c r="B989">
        <v>5</v>
      </c>
      <c r="C989">
        <v>20</v>
      </c>
      <c r="D989">
        <v>11</v>
      </c>
      <c r="E989">
        <v>0</v>
      </c>
      <c r="F989">
        <v>140</v>
      </c>
      <c r="G989">
        <v>1100</v>
      </c>
      <c r="H989">
        <f t="shared" si="30"/>
        <v>140.45833333333334</v>
      </c>
      <c r="I989">
        <v>164.07</v>
      </c>
      <c r="J989">
        <v>2.0693999999999999</v>
      </c>
      <c r="K989">
        <v>24.846</v>
      </c>
      <c r="L989">
        <v>27.635000000000002</v>
      </c>
      <c r="M989">
        <v>41.655999999999999</v>
      </c>
      <c r="N989">
        <v>1011.4</v>
      </c>
      <c r="O989">
        <v>690.33</v>
      </c>
      <c r="P989">
        <v>1307.8</v>
      </c>
      <c r="Q989">
        <v>8.0718000000000005E-3</v>
      </c>
      <c r="R989">
        <v>1.1768000000000001</v>
      </c>
      <c r="S989">
        <v>0</v>
      </c>
      <c r="T989">
        <v>0</v>
      </c>
      <c r="U989">
        <v>16.309999999999999</v>
      </c>
      <c r="V989">
        <v>664.96</v>
      </c>
      <c r="W989">
        <v>119.8</v>
      </c>
      <c r="X989">
        <v>382.01</v>
      </c>
      <c r="Y989">
        <v>479.79</v>
      </c>
      <c r="Z989">
        <v>447.38</v>
      </c>
      <c r="AA989">
        <v>73.501999999999995</v>
      </c>
      <c r="AB989" s="27">
        <v>100</v>
      </c>
      <c r="AC989" s="27">
        <v>100</v>
      </c>
      <c r="AD989">
        <v>1.1798999999999999</v>
      </c>
      <c r="AE989">
        <v>1.6901999999999999</v>
      </c>
      <c r="AF989">
        <v>161.88999999999999</v>
      </c>
      <c r="AG989">
        <v>124.46</v>
      </c>
      <c r="AH989">
        <v>144.63999999999999</v>
      </c>
      <c r="AI989">
        <v>0.19403999999999999</v>
      </c>
      <c r="AJ989" s="2">
        <v>2.3781999999999999E-7</v>
      </c>
    </row>
    <row r="990" spans="1:36" x14ac:dyDescent="0.25">
      <c r="A990" s="17">
        <f t="shared" si="31"/>
        <v>41779</v>
      </c>
      <c r="B990">
        <v>5</v>
      </c>
      <c r="C990">
        <v>20</v>
      </c>
      <c r="D990">
        <v>11</v>
      </c>
      <c r="E990">
        <v>30</v>
      </c>
      <c r="F990">
        <v>140</v>
      </c>
      <c r="G990">
        <v>1130</v>
      </c>
      <c r="H990">
        <f t="shared" si="30"/>
        <v>140.47916666666669</v>
      </c>
      <c r="I990">
        <v>153.36000000000001</v>
      </c>
      <c r="J990">
        <v>2.3624999999999998</v>
      </c>
      <c r="K990">
        <v>24.754999999999999</v>
      </c>
      <c r="L990">
        <v>26.585000000000001</v>
      </c>
      <c r="M990">
        <v>41.564</v>
      </c>
      <c r="N990">
        <v>1011.2</v>
      </c>
      <c r="O990">
        <v>475.46</v>
      </c>
      <c r="P990">
        <v>1297.5</v>
      </c>
      <c r="Q990">
        <v>8.0094999999999993E-3</v>
      </c>
      <c r="R990">
        <v>1.177</v>
      </c>
      <c r="S990">
        <v>0</v>
      </c>
      <c r="T990">
        <v>0</v>
      </c>
      <c r="U990">
        <v>4.1388999999999996</v>
      </c>
      <c r="V990">
        <v>482.9</v>
      </c>
      <c r="W990">
        <v>90.174000000000007</v>
      </c>
      <c r="X990">
        <v>383.91</v>
      </c>
      <c r="Y990">
        <v>465.86</v>
      </c>
      <c r="Z990">
        <v>310.77</v>
      </c>
      <c r="AA990">
        <v>55.015000000000001</v>
      </c>
      <c r="AB990" s="27">
        <v>100</v>
      </c>
      <c r="AC990" s="27">
        <v>100</v>
      </c>
      <c r="AD990">
        <v>1.1791</v>
      </c>
      <c r="AE990">
        <v>2.0287000000000002</v>
      </c>
      <c r="AF990">
        <v>146.12</v>
      </c>
      <c r="AG990">
        <v>65.387</v>
      </c>
      <c r="AH990">
        <v>89.24</v>
      </c>
      <c r="AI990">
        <v>0.13855000000000001</v>
      </c>
      <c r="AJ990" s="2">
        <v>2.3356000000000001E-7</v>
      </c>
    </row>
    <row r="991" spans="1:36" x14ac:dyDescent="0.25">
      <c r="A991" s="17">
        <f t="shared" si="31"/>
        <v>41779</v>
      </c>
      <c r="B991">
        <v>5</v>
      </c>
      <c r="C991">
        <v>20</v>
      </c>
      <c r="D991">
        <v>12</v>
      </c>
      <c r="E991">
        <v>0</v>
      </c>
      <c r="F991">
        <v>140</v>
      </c>
      <c r="G991">
        <v>1200</v>
      </c>
      <c r="H991">
        <f t="shared" si="30"/>
        <v>140.5</v>
      </c>
      <c r="I991">
        <v>149.72999999999999</v>
      </c>
      <c r="J991">
        <v>3.1894999999999998</v>
      </c>
      <c r="K991">
        <v>25.826000000000001</v>
      </c>
      <c r="L991">
        <v>27.850999999999999</v>
      </c>
      <c r="M991">
        <v>38.880000000000003</v>
      </c>
      <c r="N991">
        <v>1011.2</v>
      </c>
      <c r="O991">
        <v>794.85</v>
      </c>
      <c r="P991">
        <v>1292.9000000000001</v>
      </c>
      <c r="Q991">
        <v>7.9810999999999997E-3</v>
      </c>
      <c r="R991">
        <v>1.1728000000000001</v>
      </c>
      <c r="S991">
        <v>0</v>
      </c>
      <c r="T991">
        <v>0</v>
      </c>
      <c r="U991">
        <v>26.04</v>
      </c>
      <c r="V991">
        <v>853.67</v>
      </c>
      <c r="W991">
        <v>152.44999999999999</v>
      </c>
      <c r="X991">
        <v>381.69</v>
      </c>
      <c r="Y991">
        <v>490.93</v>
      </c>
      <c r="Z991">
        <v>591.97</v>
      </c>
      <c r="AA991">
        <v>79.569000000000003</v>
      </c>
      <c r="AB991" s="27">
        <v>100</v>
      </c>
      <c r="AC991" s="27">
        <v>100</v>
      </c>
      <c r="AD991">
        <v>1.1756</v>
      </c>
      <c r="AE991">
        <v>2.4430000000000001</v>
      </c>
      <c r="AF991">
        <v>134.65</v>
      </c>
      <c r="AG991">
        <v>157.47</v>
      </c>
      <c r="AH991">
        <v>147.11000000000001</v>
      </c>
      <c r="AI991">
        <v>0.18360000000000001</v>
      </c>
      <c r="AJ991" s="2">
        <v>2.7151999999999999E-7</v>
      </c>
    </row>
    <row r="992" spans="1:36" x14ac:dyDescent="0.25">
      <c r="A992" s="17">
        <f t="shared" si="31"/>
        <v>41779</v>
      </c>
      <c r="B992">
        <v>5</v>
      </c>
      <c r="C992">
        <v>20</v>
      </c>
      <c r="D992">
        <v>12</v>
      </c>
      <c r="E992">
        <v>30</v>
      </c>
      <c r="F992">
        <v>140</v>
      </c>
      <c r="G992">
        <v>1230</v>
      </c>
      <c r="H992">
        <f t="shared" si="30"/>
        <v>140.52083333333334</v>
      </c>
      <c r="I992">
        <v>127.23</v>
      </c>
      <c r="J992">
        <v>3.8635000000000002</v>
      </c>
      <c r="K992">
        <v>26.696000000000002</v>
      </c>
      <c r="L992">
        <v>29.690999999999999</v>
      </c>
      <c r="M992">
        <v>36.097000000000001</v>
      </c>
      <c r="N992">
        <v>1011.2</v>
      </c>
      <c r="O992">
        <v>842.08</v>
      </c>
      <c r="P992">
        <v>1263.0999999999999</v>
      </c>
      <c r="Q992">
        <v>7.7968999999999998E-3</v>
      </c>
      <c r="R992">
        <v>1.1695</v>
      </c>
      <c r="S992">
        <v>0</v>
      </c>
      <c r="T992">
        <v>0</v>
      </c>
      <c r="U992">
        <v>30</v>
      </c>
      <c r="V992">
        <v>827.13</v>
      </c>
      <c r="W992">
        <v>146.25</v>
      </c>
      <c r="X992">
        <v>375.12</v>
      </c>
      <c r="Y992">
        <v>497.83</v>
      </c>
      <c r="Z992">
        <v>558.16</v>
      </c>
      <c r="AA992">
        <v>73.385999999999996</v>
      </c>
      <c r="AB992" s="27">
        <v>100</v>
      </c>
      <c r="AC992" s="27">
        <v>100</v>
      </c>
      <c r="AD992">
        <v>1.1725000000000001</v>
      </c>
      <c r="AE992">
        <v>3.3729</v>
      </c>
      <c r="AF992">
        <v>118.99</v>
      </c>
      <c r="AG992">
        <v>162.16999999999999</v>
      </c>
      <c r="AH992">
        <v>163.4</v>
      </c>
      <c r="AI992">
        <v>0.25139</v>
      </c>
      <c r="AJ992" s="2">
        <v>2.8571999999999999E-7</v>
      </c>
    </row>
    <row r="993" spans="1:36" x14ac:dyDescent="0.25">
      <c r="A993" s="17">
        <f t="shared" si="31"/>
        <v>41779</v>
      </c>
      <c r="B993">
        <v>5</v>
      </c>
      <c r="C993">
        <v>20</v>
      </c>
      <c r="D993">
        <v>13</v>
      </c>
      <c r="E993">
        <v>0</v>
      </c>
      <c r="F993">
        <v>140</v>
      </c>
      <c r="G993">
        <v>1300</v>
      </c>
      <c r="H993">
        <f t="shared" si="30"/>
        <v>140.54166666666666</v>
      </c>
      <c r="I993">
        <v>151.82</v>
      </c>
      <c r="J993">
        <v>4.9528999999999996</v>
      </c>
      <c r="K993">
        <v>27.324999999999999</v>
      </c>
      <c r="L993">
        <v>30.045000000000002</v>
      </c>
      <c r="M993">
        <v>33.593000000000004</v>
      </c>
      <c r="N993">
        <v>1011</v>
      </c>
      <c r="O993">
        <v>797.58</v>
      </c>
      <c r="P993">
        <v>1220.2</v>
      </c>
      <c r="Q993">
        <v>7.5316999999999997E-3</v>
      </c>
      <c r="R993">
        <v>1.167</v>
      </c>
      <c r="S993">
        <v>0</v>
      </c>
      <c r="T993">
        <v>0</v>
      </c>
      <c r="U993">
        <v>30</v>
      </c>
      <c r="V993">
        <v>799.73</v>
      </c>
      <c r="W993">
        <v>143.52000000000001</v>
      </c>
      <c r="X993">
        <v>374.87</v>
      </c>
      <c r="Y993">
        <v>498.87</v>
      </c>
      <c r="Z993">
        <v>532.21</v>
      </c>
      <c r="AA993">
        <v>70.253</v>
      </c>
      <c r="AB993" s="27">
        <v>100</v>
      </c>
      <c r="AC993" s="27">
        <v>100</v>
      </c>
      <c r="AD993">
        <v>1.1698</v>
      </c>
      <c r="AE993">
        <v>3.8376000000000001</v>
      </c>
      <c r="AF993">
        <v>143.04</v>
      </c>
      <c r="AG993">
        <v>187.58</v>
      </c>
      <c r="AH993">
        <v>194.32</v>
      </c>
      <c r="AI993">
        <v>0.29976000000000003</v>
      </c>
      <c r="AJ993" s="2">
        <v>3.8225000000000002E-7</v>
      </c>
    </row>
    <row r="994" spans="1:36" x14ac:dyDescent="0.25">
      <c r="A994" s="17">
        <f t="shared" si="31"/>
        <v>41779</v>
      </c>
      <c r="B994">
        <v>5</v>
      </c>
      <c r="C994">
        <v>20</v>
      </c>
      <c r="D994">
        <v>13</v>
      </c>
      <c r="E994">
        <v>30</v>
      </c>
      <c r="F994">
        <v>140</v>
      </c>
      <c r="G994">
        <v>1330</v>
      </c>
      <c r="H994">
        <f t="shared" si="30"/>
        <v>140.5625</v>
      </c>
      <c r="I994">
        <v>160.57</v>
      </c>
      <c r="J994">
        <v>4.8868</v>
      </c>
      <c r="K994">
        <v>27.513999999999999</v>
      </c>
      <c r="L994">
        <v>30.193000000000001</v>
      </c>
      <c r="M994">
        <v>33.408999999999999</v>
      </c>
      <c r="N994">
        <v>1011</v>
      </c>
      <c r="O994">
        <v>756.06</v>
      </c>
      <c r="P994">
        <v>1227.5</v>
      </c>
      <c r="Q994">
        <v>7.5772000000000001E-3</v>
      </c>
      <c r="R994">
        <v>1.1661999999999999</v>
      </c>
      <c r="S994">
        <v>0</v>
      </c>
      <c r="T994">
        <v>0</v>
      </c>
      <c r="U994">
        <v>30</v>
      </c>
      <c r="V994">
        <v>744.04</v>
      </c>
      <c r="W994">
        <v>135.69999999999999</v>
      </c>
      <c r="X994">
        <v>377.02</v>
      </c>
      <c r="Y994">
        <v>498.01</v>
      </c>
      <c r="Z994">
        <v>487.35</v>
      </c>
      <c r="AA994">
        <v>64.796000000000006</v>
      </c>
      <c r="AB994" s="27">
        <v>100</v>
      </c>
      <c r="AC994" s="27">
        <v>100</v>
      </c>
      <c r="AD994">
        <v>1.1686000000000001</v>
      </c>
      <c r="AE994">
        <v>3.8100999999999998</v>
      </c>
      <c r="AF994">
        <v>154.82</v>
      </c>
      <c r="AG994">
        <v>185.47</v>
      </c>
      <c r="AH994">
        <v>168.79</v>
      </c>
      <c r="AI994">
        <v>0.29541000000000001</v>
      </c>
      <c r="AJ994" s="2">
        <v>2.8671E-7</v>
      </c>
    </row>
    <row r="995" spans="1:36" x14ac:dyDescent="0.25">
      <c r="A995" s="17">
        <f t="shared" si="31"/>
        <v>41779</v>
      </c>
      <c r="B995">
        <v>5</v>
      </c>
      <c r="C995">
        <v>20</v>
      </c>
      <c r="D995">
        <v>14</v>
      </c>
      <c r="E995">
        <v>0</v>
      </c>
      <c r="F995">
        <v>140</v>
      </c>
      <c r="G995">
        <v>1400</v>
      </c>
      <c r="H995">
        <f t="shared" si="30"/>
        <v>140.58333333333334</v>
      </c>
      <c r="I995">
        <v>178.7</v>
      </c>
      <c r="J995">
        <v>4.7572000000000001</v>
      </c>
      <c r="K995">
        <v>27.341999999999999</v>
      </c>
      <c r="L995">
        <v>29.396000000000001</v>
      </c>
      <c r="M995">
        <v>35.414999999999999</v>
      </c>
      <c r="N995">
        <v>1010.9</v>
      </c>
      <c r="O995">
        <v>656.3</v>
      </c>
      <c r="P995">
        <v>1287.7</v>
      </c>
      <c r="Q995">
        <v>7.9514000000000008E-3</v>
      </c>
      <c r="R995">
        <v>1.1666000000000001</v>
      </c>
      <c r="S995">
        <v>0</v>
      </c>
      <c r="T995">
        <v>0</v>
      </c>
      <c r="U995">
        <v>23.515000000000001</v>
      </c>
      <c r="V995">
        <v>641.53</v>
      </c>
      <c r="W995">
        <v>120.83</v>
      </c>
      <c r="X995">
        <v>376.75</v>
      </c>
      <c r="Y995">
        <v>489.65</v>
      </c>
      <c r="Z995">
        <v>407.79</v>
      </c>
      <c r="AA995">
        <v>54.972999999999999</v>
      </c>
      <c r="AB995" s="27">
        <v>100</v>
      </c>
      <c r="AC995" s="27">
        <v>100</v>
      </c>
      <c r="AD995">
        <v>1.1695</v>
      </c>
      <c r="AE995">
        <v>3.6987000000000001</v>
      </c>
      <c r="AF995">
        <v>175.14</v>
      </c>
      <c r="AG995">
        <v>134.33000000000001</v>
      </c>
      <c r="AH995">
        <v>126.59</v>
      </c>
      <c r="AI995">
        <v>0.28850999999999999</v>
      </c>
      <c r="AJ995" s="2">
        <v>3.1357000000000002E-7</v>
      </c>
    </row>
    <row r="996" spans="1:36" x14ac:dyDescent="0.25">
      <c r="A996" s="17">
        <f t="shared" si="31"/>
        <v>41779</v>
      </c>
      <c r="B996">
        <v>5</v>
      </c>
      <c r="C996">
        <v>20</v>
      </c>
      <c r="D996">
        <v>14</v>
      </c>
      <c r="E996">
        <v>30</v>
      </c>
      <c r="F996">
        <v>140</v>
      </c>
      <c r="G996">
        <v>1430</v>
      </c>
      <c r="H996">
        <f t="shared" si="30"/>
        <v>140.60416666666669</v>
      </c>
      <c r="I996">
        <v>174.72</v>
      </c>
      <c r="J996">
        <v>3.7629999999999999</v>
      </c>
      <c r="K996">
        <v>27.155000000000001</v>
      </c>
      <c r="L996">
        <v>29.393999999999998</v>
      </c>
      <c r="M996">
        <v>35.395000000000003</v>
      </c>
      <c r="N996">
        <v>1010.8</v>
      </c>
      <c r="O996">
        <v>598.69000000000005</v>
      </c>
      <c r="P996">
        <v>1273.7</v>
      </c>
      <c r="Q996">
        <v>7.8653999999999998E-3</v>
      </c>
      <c r="R996">
        <v>1.1672</v>
      </c>
      <c r="S996">
        <v>0</v>
      </c>
      <c r="T996">
        <v>0</v>
      </c>
      <c r="U996">
        <v>30</v>
      </c>
      <c r="V996">
        <v>593.58000000000004</v>
      </c>
      <c r="W996">
        <v>114.07</v>
      </c>
      <c r="X996">
        <v>379.15</v>
      </c>
      <c r="Y996">
        <v>488.13</v>
      </c>
      <c r="Z996">
        <v>370.53</v>
      </c>
      <c r="AA996">
        <v>56.34</v>
      </c>
      <c r="AB996" s="27">
        <v>100</v>
      </c>
      <c r="AC996" s="27">
        <v>100</v>
      </c>
      <c r="AD996">
        <v>1.1686000000000001</v>
      </c>
      <c r="AE996">
        <v>2.8308</v>
      </c>
      <c r="AF996">
        <v>169.63</v>
      </c>
      <c r="AG996">
        <v>131.79</v>
      </c>
      <c r="AH996">
        <v>161.62</v>
      </c>
      <c r="AI996">
        <v>0.25607000000000002</v>
      </c>
      <c r="AJ996" s="2">
        <v>3.3141999999999999E-7</v>
      </c>
    </row>
    <row r="997" spans="1:36" x14ac:dyDescent="0.25">
      <c r="A997" s="17">
        <f t="shared" si="31"/>
        <v>41779</v>
      </c>
      <c r="B997">
        <v>5</v>
      </c>
      <c r="C997">
        <v>20</v>
      </c>
      <c r="D997">
        <v>15</v>
      </c>
      <c r="E997">
        <v>0</v>
      </c>
      <c r="F997">
        <v>140</v>
      </c>
      <c r="G997">
        <v>1500</v>
      </c>
      <c r="H997">
        <f t="shared" si="30"/>
        <v>140.625</v>
      </c>
      <c r="I997">
        <v>181.27</v>
      </c>
      <c r="J997">
        <v>4.5449000000000002</v>
      </c>
      <c r="K997">
        <v>27.478999999999999</v>
      </c>
      <c r="L997">
        <v>29.1</v>
      </c>
      <c r="M997">
        <v>32.113999999999997</v>
      </c>
      <c r="N997">
        <v>1010.7</v>
      </c>
      <c r="O997">
        <v>604.48</v>
      </c>
      <c r="P997">
        <v>1177.2</v>
      </c>
      <c r="Q997">
        <v>7.2673E-3</v>
      </c>
      <c r="R997">
        <v>1.1662999999999999</v>
      </c>
      <c r="S997">
        <v>0</v>
      </c>
      <c r="T997">
        <v>0</v>
      </c>
      <c r="U997">
        <v>30</v>
      </c>
      <c r="V997">
        <v>605.35</v>
      </c>
      <c r="W997">
        <v>118.79</v>
      </c>
      <c r="X997">
        <v>373.34</v>
      </c>
      <c r="Y997">
        <v>485.28</v>
      </c>
      <c r="Z997">
        <v>374.63</v>
      </c>
      <c r="AA997">
        <v>47.545999999999999</v>
      </c>
      <c r="AB997" s="27">
        <v>100</v>
      </c>
      <c r="AC997" s="27">
        <v>100</v>
      </c>
      <c r="AD997">
        <v>1.1678999999999999</v>
      </c>
      <c r="AE997">
        <v>3.7964000000000002</v>
      </c>
      <c r="AF997">
        <v>176.02</v>
      </c>
      <c r="AG997">
        <v>156.88</v>
      </c>
      <c r="AH997">
        <v>172.87</v>
      </c>
      <c r="AI997">
        <v>0.36591000000000001</v>
      </c>
      <c r="AJ997" s="2">
        <v>3.5669E-7</v>
      </c>
    </row>
    <row r="998" spans="1:36" x14ac:dyDescent="0.25">
      <c r="A998" s="17">
        <f t="shared" si="31"/>
        <v>41779</v>
      </c>
      <c r="B998">
        <v>5</v>
      </c>
      <c r="C998">
        <v>20</v>
      </c>
      <c r="D998">
        <v>15</v>
      </c>
      <c r="E998">
        <v>30</v>
      </c>
      <c r="F998">
        <v>140</v>
      </c>
      <c r="G998">
        <v>1530</v>
      </c>
      <c r="H998">
        <f t="shared" si="30"/>
        <v>140.64583333333334</v>
      </c>
      <c r="I998">
        <v>165.63</v>
      </c>
      <c r="J998">
        <v>4.9381000000000004</v>
      </c>
      <c r="K998">
        <v>27.852</v>
      </c>
      <c r="L998">
        <v>29.507999999999999</v>
      </c>
      <c r="M998">
        <v>31.012</v>
      </c>
      <c r="N998">
        <v>1010.7</v>
      </c>
      <c r="O998">
        <v>603.76</v>
      </c>
      <c r="P998">
        <v>1162.0999999999999</v>
      </c>
      <c r="Q998">
        <v>7.1741000000000001E-3</v>
      </c>
      <c r="R998">
        <v>1.1648000000000001</v>
      </c>
      <c r="S998">
        <v>0</v>
      </c>
      <c r="T998">
        <v>0</v>
      </c>
      <c r="U998">
        <v>30</v>
      </c>
      <c r="V998">
        <v>576.09</v>
      </c>
      <c r="W998">
        <v>116.73</v>
      </c>
      <c r="X998">
        <v>372.26</v>
      </c>
      <c r="Y998">
        <v>484.1</v>
      </c>
      <c r="Z998">
        <v>347.51</v>
      </c>
      <c r="AA998">
        <v>42.264000000000003</v>
      </c>
      <c r="AB998" s="27">
        <v>100</v>
      </c>
      <c r="AC998" s="27">
        <v>100</v>
      </c>
      <c r="AD998">
        <v>1.1675</v>
      </c>
      <c r="AE998">
        <v>3.8008000000000002</v>
      </c>
      <c r="AF998">
        <v>159.44999999999999</v>
      </c>
      <c r="AG998">
        <v>106.52</v>
      </c>
      <c r="AH998">
        <v>118.59</v>
      </c>
      <c r="AI998">
        <v>0.30380000000000001</v>
      </c>
      <c r="AJ998" s="2">
        <v>2.8454999999999999E-7</v>
      </c>
    </row>
    <row r="999" spans="1:36" x14ac:dyDescent="0.25">
      <c r="A999" s="17">
        <f t="shared" si="31"/>
        <v>41779</v>
      </c>
      <c r="B999">
        <v>5</v>
      </c>
      <c r="C999">
        <v>20</v>
      </c>
      <c r="D999">
        <v>16</v>
      </c>
      <c r="E999">
        <v>0</v>
      </c>
      <c r="F999">
        <v>140</v>
      </c>
      <c r="G999">
        <v>1600</v>
      </c>
      <c r="H999">
        <f t="shared" si="30"/>
        <v>140.66666666666666</v>
      </c>
      <c r="I999">
        <v>170.82</v>
      </c>
      <c r="J999">
        <v>4.4184999999999999</v>
      </c>
      <c r="K999">
        <v>27.303999999999998</v>
      </c>
      <c r="L999">
        <v>28.350999999999999</v>
      </c>
      <c r="M999">
        <v>31.094000000000001</v>
      </c>
      <c r="N999">
        <v>1010.6</v>
      </c>
      <c r="O999">
        <v>389.32</v>
      </c>
      <c r="P999">
        <v>1127.7</v>
      </c>
      <c r="Q999">
        <v>6.9613000000000001E-3</v>
      </c>
      <c r="R999">
        <v>1.167</v>
      </c>
      <c r="S999">
        <v>0</v>
      </c>
      <c r="T999">
        <v>0</v>
      </c>
      <c r="U999">
        <v>18.172000000000001</v>
      </c>
      <c r="V999">
        <v>345.36</v>
      </c>
      <c r="W999">
        <v>71.314999999999998</v>
      </c>
      <c r="X999">
        <v>372.34</v>
      </c>
      <c r="Y999">
        <v>467.6</v>
      </c>
      <c r="Z999">
        <v>178.79</v>
      </c>
      <c r="AA999">
        <v>33.353000000000002</v>
      </c>
      <c r="AB999" s="27">
        <v>100</v>
      </c>
      <c r="AC999" s="27">
        <v>100</v>
      </c>
      <c r="AD999">
        <v>1.1679999999999999</v>
      </c>
      <c r="AE999">
        <v>3.2199</v>
      </c>
      <c r="AF999">
        <v>163.51</v>
      </c>
      <c r="AG999">
        <v>46.414999999999999</v>
      </c>
      <c r="AH999">
        <v>101.13</v>
      </c>
      <c r="AI999">
        <v>0.23533999999999999</v>
      </c>
      <c r="AJ999" s="2">
        <v>2.9387999999999998E-7</v>
      </c>
    </row>
    <row r="1000" spans="1:36" x14ac:dyDescent="0.25">
      <c r="A1000" s="17">
        <f t="shared" si="31"/>
        <v>41779</v>
      </c>
      <c r="B1000">
        <v>5</v>
      </c>
      <c r="C1000">
        <v>20</v>
      </c>
      <c r="D1000">
        <v>16</v>
      </c>
      <c r="E1000">
        <v>30</v>
      </c>
      <c r="F1000">
        <v>140</v>
      </c>
      <c r="G1000">
        <v>1630</v>
      </c>
      <c r="H1000">
        <f t="shared" si="30"/>
        <v>140.6875</v>
      </c>
      <c r="I1000">
        <v>160.47</v>
      </c>
      <c r="J1000">
        <v>2.9005000000000001</v>
      </c>
      <c r="K1000">
        <v>26.710999999999999</v>
      </c>
      <c r="L1000">
        <v>26.239000000000001</v>
      </c>
      <c r="M1000">
        <v>33.44</v>
      </c>
      <c r="N1000">
        <v>1010.5</v>
      </c>
      <c r="O1000">
        <v>275.22000000000003</v>
      </c>
      <c r="P1000">
        <v>1171.5</v>
      </c>
      <c r="Q1000">
        <v>7.2338999999999997E-3</v>
      </c>
      <c r="R1000">
        <v>1.169</v>
      </c>
      <c r="S1000">
        <v>0</v>
      </c>
      <c r="T1000">
        <v>0</v>
      </c>
      <c r="U1000">
        <v>12.304</v>
      </c>
      <c r="V1000">
        <v>276.10000000000002</v>
      </c>
      <c r="W1000">
        <v>57.521000000000001</v>
      </c>
      <c r="X1000">
        <v>383.81</v>
      </c>
      <c r="Y1000">
        <v>457.19</v>
      </c>
      <c r="Z1000">
        <v>145.19</v>
      </c>
      <c r="AA1000">
        <v>29.274000000000001</v>
      </c>
      <c r="AB1000" s="27">
        <v>100</v>
      </c>
      <c r="AC1000" s="27">
        <v>100</v>
      </c>
      <c r="AD1000">
        <v>1.1695</v>
      </c>
      <c r="AE1000">
        <v>2.1408999999999998</v>
      </c>
      <c r="AF1000">
        <v>152.59</v>
      </c>
      <c r="AG1000">
        <v>13.935</v>
      </c>
      <c r="AH1000">
        <v>68.113</v>
      </c>
      <c r="AI1000">
        <v>0.12143</v>
      </c>
      <c r="AJ1000" s="2">
        <v>2.7457E-7</v>
      </c>
    </row>
    <row r="1001" spans="1:36" x14ac:dyDescent="0.25">
      <c r="A1001" s="17">
        <f t="shared" si="31"/>
        <v>41779</v>
      </c>
      <c r="B1001">
        <v>5</v>
      </c>
      <c r="C1001">
        <v>20</v>
      </c>
      <c r="D1001">
        <v>17</v>
      </c>
      <c r="E1001">
        <v>0</v>
      </c>
      <c r="F1001">
        <v>140</v>
      </c>
      <c r="G1001">
        <v>1700</v>
      </c>
      <c r="H1001">
        <f t="shared" ref="H1001:H1064" si="32">+F1001+D1001/24+E1001/(24*60)</f>
        <v>140.70833333333334</v>
      </c>
      <c r="I1001">
        <v>163.75</v>
      </c>
      <c r="J1001">
        <v>3.2124999999999999</v>
      </c>
      <c r="K1001">
        <v>26.885999999999999</v>
      </c>
      <c r="L1001">
        <v>26.754000000000001</v>
      </c>
      <c r="M1001">
        <v>33.28</v>
      </c>
      <c r="N1001">
        <v>1010.4</v>
      </c>
      <c r="O1001">
        <v>282.79000000000002</v>
      </c>
      <c r="P1001">
        <v>1178.4000000000001</v>
      </c>
      <c r="Q1001">
        <v>7.2766999999999997E-3</v>
      </c>
      <c r="R1001">
        <v>1.1682999999999999</v>
      </c>
      <c r="S1001">
        <v>0</v>
      </c>
      <c r="T1001">
        <v>0</v>
      </c>
      <c r="U1001">
        <v>20</v>
      </c>
      <c r="V1001">
        <v>268.3</v>
      </c>
      <c r="W1001">
        <v>57.176000000000002</v>
      </c>
      <c r="X1001">
        <v>389.27</v>
      </c>
      <c r="Y1001">
        <v>458.29</v>
      </c>
      <c r="Z1001">
        <v>142.12</v>
      </c>
      <c r="AA1001">
        <v>29.582999999999998</v>
      </c>
      <c r="AB1001" s="27">
        <v>100</v>
      </c>
      <c r="AC1001" s="27">
        <v>100</v>
      </c>
      <c r="AD1001">
        <v>1.1685000000000001</v>
      </c>
      <c r="AE1001">
        <v>2.5954999999999999</v>
      </c>
      <c r="AF1001">
        <v>158.03</v>
      </c>
      <c r="AG1001">
        <v>25.024999999999999</v>
      </c>
      <c r="AH1001">
        <v>91.576999999999998</v>
      </c>
      <c r="AI1001">
        <v>0.22769</v>
      </c>
      <c r="AJ1001" s="2">
        <v>2.9243999999999999E-7</v>
      </c>
    </row>
    <row r="1002" spans="1:36" x14ac:dyDescent="0.25">
      <c r="A1002" s="17">
        <f t="shared" si="31"/>
        <v>41779</v>
      </c>
      <c r="B1002">
        <v>5</v>
      </c>
      <c r="C1002">
        <v>20</v>
      </c>
      <c r="D1002">
        <v>17</v>
      </c>
      <c r="E1002">
        <v>30</v>
      </c>
      <c r="F1002">
        <v>140</v>
      </c>
      <c r="G1002">
        <v>1730</v>
      </c>
      <c r="H1002">
        <f t="shared" si="32"/>
        <v>140.72916666666669</v>
      </c>
      <c r="I1002">
        <v>167.63</v>
      </c>
      <c r="J1002">
        <v>2.9567000000000001</v>
      </c>
      <c r="K1002">
        <v>26.184000000000001</v>
      </c>
      <c r="L1002">
        <v>25.297000000000001</v>
      </c>
      <c r="M1002">
        <v>35.69</v>
      </c>
      <c r="N1002">
        <v>1010.4</v>
      </c>
      <c r="O1002">
        <v>134.9</v>
      </c>
      <c r="P1002">
        <v>1212.3</v>
      </c>
      <c r="Q1002">
        <v>7.4875000000000002E-3</v>
      </c>
      <c r="R1002">
        <v>1.1708000000000001</v>
      </c>
      <c r="S1002">
        <v>0</v>
      </c>
      <c r="T1002">
        <v>0</v>
      </c>
      <c r="U1002">
        <v>0</v>
      </c>
      <c r="V1002">
        <v>109.38</v>
      </c>
      <c r="W1002">
        <v>21.465</v>
      </c>
      <c r="X1002">
        <v>389.26</v>
      </c>
      <c r="Y1002">
        <v>444.2</v>
      </c>
      <c r="Z1002">
        <v>32.975999999999999</v>
      </c>
      <c r="AA1002">
        <v>18.687000000000001</v>
      </c>
      <c r="AB1002" s="27">
        <v>100</v>
      </c>
      <c r="AC1002" s="27">
        <v>100</v>
      </c>
      <c r="AD1002">
        <v>1.1705000000000001</v>
      </c>
      <c r="AE1002">
        <v>2.218</v>
      </c>
      <c r="AF1002">
        <v>162.78</v>
      </c>
      <c r="AG1002">
        <v>-15.776999999999999</v>
      </c>
      <c r="AH1002">
        <v>57.546999999999997</v>
      </c>
      <c r="AI1002">
        <v>0.1547</v>
      </c>
      <c r="AJ1002" s="2">
        <v>3.0197E-7</v>
      </c>
    </row>
    <row r="1003" spans="1:36" x14ac:dyDescent="0.25">
      <c r="A1003" s="17">
        <f t="shared" si="31"/>
        <v>41779</v>
      </c>
      <c r="B1003">
        <v>5</v>
      </c>
      <c r="C1003">
        <v>20</v>
      </c>
      <c r="D1003">
        <v>18</v>
      </c>
      <c r="E1003">
        <v>0</v>
      </c>
      <c r="F1003">
        <v>140</v>
      </c>
      <c r="G1003">
        <v>1800</v>
      </c>
      <c r="H1003">
        <f t="shared" si="32"/>
        <v>140.75</v>
      </c>
      <c r="I1003">
        <v>162.87</v>
      </c>
      <c r="J1003">
        <v>2.3919999999999999</v>
      </c>
      <c r="K1003">
        <v>25.161000000000001</v>
      </c>
      <c r="L1003">
        <v>23.712</v>
      </c>
      <c r="M1003">
        <v>39.360999999999997</v>
      </c>
      <c r="N1003">
        <v>1010.5</v>
      </c>
      <c r="O1003">
        <v>63.618000000000002</v>
      </c>
      <c r="P1003">
        <v>1258.5999999999999</v>
      </c>
      <c r="Q1003">
        <v>7.7745000000000002E-3</v>
      </c>
      <c r="R1003">
        <v>1.1747000000000001</v>
      </c>
      <c r="S1003">
        <v>0</v>
      </c>
      <c r="T1003">
        <v>0</v>
      </c>
      <c r="U1003">
        <v>0</v>
      </c>
      <c r="V1003">
        <v>61.173999999999999</v>
      </c>
      <c r="W1003">
        <v>12.090999999999999</v>
      </c>
      <c r="X1003">
        <v>391.84</v>
      </c>
      <c r="Y1003">
        <v>435.59</v>
      </c>
      <c r="Z1003">
        <v>5.3376999999999999</v>
      </c>
      <c r="AA1003">
        <v>12.874000000000001</v>
      </c>
      <c r="AB1003" s="27">
        <v>100</v>
      </c>
      <c r="AC1003" s="27">
        <v>100</v>
      </c>
      <c r="AD1003">
        <v>1.1731</v>
      </c>
      <c r="AE1003">
        <v>1.7976000000000001</v>
      </c>
      <c r="AF1003">
        <v>153.78</v>
      </c>
      <c r="AG1003">
        <v>-20.96</v>
      </c>
      <c r="AH1003">
        <v>37.401000000000003</v>
      </c>
      <c r="AI1003">
        <v>0.14771000000000001</v>
      </c>
      <c r="AJ1003" s="2">
        <v>2.6025999999999998E-7</v>
      </c>
    </row>
    <row r="1004" spans="1:36" x14ac:dyDescent="0.25">
      <c r="A1004" s="17">
        <f t="shared" si="31"/>
        <v>41779</v>
      </c>
      <c r="B1004">
        <v>5</v>
      </c>
      <c r="C1004">
        <v>20</v>
      </c>
      <c r="D1004">
        <v>18</v>
      </c>
      <c r="E1004">
        <v>30</v>
      </c>
      <c r="F1004">
        <v>140</v>
      </c>
      <c r="G1004">
        <v>1830</v>
      </c>
      <c r="H1004">
        <f t="shared" si="32"/>
        <v>140.77083333333334</v>
      </c>
      <c r="I1004">
        <v>165.9</v>
      </c>
      <c r="J1004">
        <v>1.7981</v>
      </c>
      <c r="K1004">
        <v>24.227</v>
      </c>
      <c r="L1004">
        <v>22.271999999999998</v>
      </c>
      <c r="M1004">
        <v>43.396000000000001</v>
      </c>
      <c r="N1004">
        <v>1010.5</v>
      </c>
      <c r="O1004">
        <v>47.619</v>
      </c>
      <c r="P1004">
        <v>1311.6</v>
      </c>
      <c r="Q1004">
        <v>8.1034000000000002E-3</v>
      </c>
      <c r="R1004">
        <v>1.1780999999999999</v>
      </c>
      <c r="S1004">
        <v>0</v>
      </c>
      <c r="T1004">
        <v>0</v>
      </c>
      <c r="U1004">
        <v>0</v>
      </c>
      <c r="V1004">
        <v>44.345999999999997</v>
      </c>
      <c r="W1004">
        <v>8.9022000000000006</v>
      </c>
      <c r="X1004">
        <v>384.12</v>
      </c>
      <c r="Y1004">
        <v>427.73</v>
      </c>
      <c r="Z1004">
        <v>-8.1701999999999995</v>
      </c>
      <c r="AA1004">
        <v>8.7211999999999996</v>
      </c>
      <c r="AB1004" s="27">
        <v>100</v>
      </c>
      <c r="AC1004" s="27">
        <v>100</v>
      </c>
      <c r="AD1004">
        <v>1.1753</v>
      </c>
      <c r="AE1004">
        <v>1.3607</v>
      </c>
      <c r="AF1004">
        <v>158.72999999999999</v>
      </c>
      <c r="AG1004">
        <v>-14.645</v>
      </c>
      <c r="AH1004">
        <v>20.681000000000001</v>
      </c>
      <c r="AI1004" s="2">
        <v>8.5101999999999997E-2</v>
      </c>
      <c r="AJ1004" s="2">
        <v>2.5618000000000001E-7</v>
      </c>
    </row>
    <row r="1005" spans="1:36" x14ac:dyDescent="0.25">
      <c r="A1005" s="17">
        <f t="shared" si="31"/>
        <v>41779</v>
      </c>
      <c r="B1005">
        <v>5</v>
      </c>
      <c r="C1005">
        <v>20</v>
      </c>
      <c r="D1005">
        <v>19</v>
      </c>
      <c r="E1005">
        <v>0</v>
      </c>
      <c r="F1005">
        <v>140</v>
      </c>
      <c r="G1005">
        <v>1900</v>
      </c>
      <c r="H1005">
        <f t="shared" si="32"/>
        <v>140.79166666666666</v>
      </c>
      <c r="I1005">
        <v>156.63</v>
      </c>
      <c r="J1005">
        <v>1.7646999999999999</v>
      </c>
      <c r="K1005">
        <v>23.661999999999999</v>
      </c>
      <c r="L1005">
        <v>21.001000000000001</v>
      </c>
      <c r="M1005">
        <v>45.898000000000003</v>
      </c>
      <c r="N1005">
        <v>1010.6</v>
      </c>
      <c r="O1005">
        <v>31.436</v>
      </c>
      <c r="P1005">
        <v>1341.4</v>
      </c>
      <c r="Q1005">
        <v>8.2869999999999992E-3</v>
      </c>
      <c r="R1005">
        <v>1.1803999999999999</v>
      </c>
      <c r="S1005">
        <v>0</v>
      </c>
      <c r="T1005">
        <v>0</v>
      </c>
      <c r="U1005">
        <v>0</v>
      </c>
      <c r="V1005">
        <v>28.039000000000001</v>
      </c>
      <c r="W1005">
        <v>7.6040000000000001</v>
      </c>
      <c r="X1005">
        <v>385.15</v>
      </c>
      <c r="Y1005">
        <v>421.55</v>
      </c>
      <c r="Z1005">
        <v>-15.968999999999999</v>
      </c>
      <c r="AA1005">
        <v>5.8410000000000002</v>
      </c>
      <c r="AB1005" s="27">
        <v>100</v>
      </c>
      <c r="AC1005" s="27">
        <v>100</v>
      </c>
      <c r="AD1005">
        <v>1.1773</v>
      </c>
      <c r="AE1005">
        <v>1.3240000000000001</v>
      </c>
      <c r="AF1005">
        <v>144.94999999999999</v>
      </c>
      <c r="AG1005">
        <v>-10.582000000000001</v>
      </c>
      <c r="AH1005">
        <v>12.891</v>
      </c>
      <c r="AI1005" s="2">
        <v>5.2882999999999999E-2</v>
      </c>
      <c r="AJ1005" s="2">
        <v>1.8972999999999999E-7</v>
      </c>
    </row>
    <row r="1006" spans="1:36" x14ac:dyDescent="0.25">
      <c r="A1006" s="17">
        <f t="shared" si="31"/>
        <v>41779</v>
      </c>
      <c r="B1006">
        <v>5</v>
      </c>
      <c r="C1006">
        <v>20</v>
      </c>
      <c r="D1006">
        <v>19</v>
      </c>
      <c r="E1006">
        <v>30</v>
      </c>
      <c r="F1006">
        <v>140</v>
      </c>
      <c r="G1006">
        <v>1930</v>
      </c>
      <c r="H1006">
        <f t="shared" si="32"/>
        <v>140.8125</v>
      </c>
      <c r="I1006">
        <v>161.15</v>
      </c>
      <c r="J1006">
        <v>1.6578999999999999</v>
      </c>
      <c r="K1006">
        <v>23.131</v>
      </c>
      <c r="L1006">
        <v>19.605</v>
      </c>
      <c r="M1006">
        <v>46.231999999999999</v>
      </c>
      <c r="N1006">
        <v>1010.7</v>
      </c>
      <c r="O1006">
        <v>10.272</v>
      </c>
      <c r="P1006">
        <v>1309.8</v>
      </c>
      <c r="Q1006">
        <v>8.0906999999999993E-3</v>
      </c>
      <c r="R1006">
        <v>1.1827000000000001</v>
      </c>
      <c r="S1006">
        <v>0</v>
      </c>
      <c r="T1006">
        <v>0</v>
      </c>
      <c r="U1006">
        <v>0</v>
      </c>
      <c r="V1006">
        <v>6.8663999999999996</v>
      </c>
      <c r="W1006">
        <v>1.7325999999999999</v>
      </c>
      <c r="X1006">
        <v>380.83</v>
      </c>
      <c r="Y1006">
        <v>414.38</v>
      </c>
      <c r="Z1006">
        <v>-28.411999999999999</v>
      </c>
      <c r="AA1006">
        <v>0.87531000000000003</v>
      </c>
      <c r="AB1006" s="27">
        <v>100</v>
      </c>
      <c r="AC1006" s="27">
        <v>100</v>
      </c>
      <c r="AD1006">
        <v>1.179</v>
      </c>
      <c r="AE1006">
        <v>1.0963000000000001</v>
      </c>
      <c r="AF1006">
        <v>150.07</v>
      </c>
      <c r="AG1006">
        <v>-3.2917999999999998</v>
      </c>
      <c r="AH1006">
        <v>3.9739</v>
      </c>
      <c r="AI1006" s="2">
        <v>4.8877999999999998E-2</v>
      </c>
      <c r="AJ1006" s="2">
        <v>-4.0917000000000002E-8</v>
      </c>
    </row>
    <row r="1007" spans="1:36" x14ac:dyDescent="0.25">
      <c r="A1007" s="17">
        <f t="shared" si="31"/>
        <v>41779</v>
      </c>
      <c r="B1007">
        <v>5</v>
      </c>
      <c r="C1007">
        <v>20</v>
      </c>
      <c r="D1007">
        <v>20</v>
      </c>
      <c r="E1007">
        <v>0</v>
      </c>
      <c r="F1007">
        <v>140</v>
      </c>
      <c r="G1007">
        <v>2000</v>
      </c>
      <c r="H1007">
        <f t="shared" si="32"/>
        <v>140.83333333333334</v>
      </c>
      <c r="I1007">
        <v>170.2</v>
      </c>
      <c r="J1007">
        <v>1.1188</v>
      </c>
      <c r="K1007">
        <v>21.559000000000001</v>
      </c>
      <c r="L1007">
        <v>17.684000000000001</v>
      </c>
      <c r="M1007">
        <v>51.588999999999999</v>
      </c>
      <c r="N1007">
        <v>1010.8</v>
      </c>
      <c r="O1007">
        <v>0</v>
      </c>
      <c r="P1007">
        <v>1323.7</v>
      </c>
      <c r="Q1007">
        <v>8.1764000000000003E-3</v>
      </c>
      <c r="R1007">
        <v>1.1891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377.19</v>
      </c>
      <c r="Y1007">
        <v>406.89</v>
      </c>
      <c r="Z1007">
        <v>-29.699000000000002</v>
      </c>
      <c r="AA1007">
        <v>-3.1032999999999999</v>
      </c>
      <c r="AB1007" s="27">
        <v>100</v>
      </c>
      <c r="AC1007" s="27">
        <v>100</v>
      </c>
      <c r="AD1007">
        <v>1.1841999999999999</v>
      </c>
      <c r="AE1007">
        <v>0.70530999999999999</v>
      </c>
      <c r="AF1007">
        <v>175.94</v>
      </c>
      <c r="AG1007">
        <v>-2.4064999999999999</v>
      </c>
      <c r="AH1007">
        <v>2.4007999999999998</v>
      </c>
      <c r="AI1007" s="2">
        <v>4.5275000000000003E-2</v>
      </c>
      <c r="AJ1007" s="2">
        <v>2.4842E-7</v>
      </c>
    </row>
    <row r="1008" spans="1:36" x14ac:dyDescent="0.25">
      <c r="A1008" s="17">
        <f t="shared" si="31"/>
        <v>41779</v>
      </c>
      <c r="B1008">
        <v>5</v>
      </c>
      <c r="C1008">
        <v>20</v>
      </c>
      <c r="D1008">
        <v>20</v>
      </c>
      <c r="E1008">
        <v>30</v>
      </c>
      <c r="F1008">
        <v>140</v>
      </c>
      <c r="G1008">
        <v>2030</v>
      </c>
      <c r="H1008">
        <f t="shared" si="32"/>
        <v>140.85416666666669</v>
      </c>
      <c r="I1008">
        <v>204.17</v>
      </c>
      <c r="J1008">
        <v>1.5692999999999999</v>
      </c>
      <c r="K1008">
        <v>21.207000000000001</v>
      </c>
      <c r="L1008">
        <v>17.218</v>
      </c>
      <c r="M1008">
        <v>56.279000000000003</v>
      </c>
      <c r="N1008">
        <v>1010.9</v>
      </c>
      <c r="O1008">
        <v>0</v>
      </c>
      <c r="P1008">
        <v>1414.6</v>
      </c>
      <c r="Q1008">
        <v>8.7396000000000001E-3</v>
      </c>
      <c r="R1008">
        <v>1.1901999999999999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387.79</v>
      </c>
      <c r="Y1008">
        <v>407.87</v>
      </c>
      <c r="Z1008">
        <v>-20.084</v>
      </c>
      <c r="AA1008">
        <v>-3.2097000000000002</v>
      </c>
      <c r="AB1008" s="27">
        <v>100</v>
      </c>
      <c r="AC1008" s="27">
        <v>100</v>
      </c>
      <c r="AD1008">
        <v>1.1859999999999999</v>
      </c>
      <c r="AE1008">
        <v>1.0529999999999999</v>
      </c>
      <c r="AF1008">
        <v>200.06</v>
      </c>
      <c r="AG1008">
        <v>-22.847000000000001</v>
      </c>
      <c r="AH1008">
        <v>18.175999999999998</v>
      </c>
      <c r="AI1008" s="2">
        <v>9.5925999999999997E-2</v>
      </c>
      <c r="AJ1008" s="2">
        <v>7.5463999999999999E-7</v>
      </c>
    </row>
    <row r="1009" spans="1:36" x14ac:dyDescent="0.25">
      <c r="A1009" s="17">
        <f t="shared" si="31"/>
        <v>41779</v>
      </c>
      <c r="B1009">
        <v>5</v>
      </c>
      <c r="C1009">
        <v>20</v>
      </c>
      <c r="D1009">
        <v>21</v>
      </c>
      <c r="E1009">
        <v>0</v>
      </c>
      <c r="F1009">
        <v>140</v>
      </c>
      <c r="G1009">
        <v>2100</v>
      </c>
      <c r="H1009">
        <f t="shared" si="32"/>
        <v>140.875</v>
      </c>
      <c r="I1009">
        <v>236.07</v>
      </c>
      <c r="J1009">
        <v>1.4076</v>
      </c>
      <c r="K1009">
        <v>20.640999999999998</v>
      </c>
      <c r="L1009">
        <v>16.988</v>
      </c>
      <c r="M1009">
        <v>58.515999999999998</v>
      </c>
      <c r="N1009">
        <v>1010.9</v>
      </c>
      <c r="O1009">
        <v>0</v>
      </c>
      <c r="P1009">
        <v>1423</v>
      </c>
      <c r="Q1009">
        <v>8.7910999999999996E-3</v>
      </c>
      <c r="R1009">
        <v>1.1924999999999999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368.22</v>
      </c>
      <c r="Y1009">
        <v>401.51</v>
      </c>
      <c r="Z1009">
        <v>-33.286999999999999</v>
      </c>
      <c r="AA1009">
        <v>-4.8048000000000002</v>
      </c>
      <c r="AB1009" s="27">
        <v>100</v>
      </c>
      <c r="AC1009" s="27">
        <v>100</v>
      </c>
      <c r="AD1009">
        <v>1.1882999999999999</v>
      </c>
      <c r="AE1009">
        <v>0.60209999999999997</v>
      </c>
      <c r="AF1009">
        <v>234.68</v>
      </c>
      <c r="AG1009">
        <v>-11.657</v>
      </c>
      <c r="AH1009">
        <v>9.3427000000000007</v>
      </c>
      <c r="AI1009" s="2">
        <v>7.7306E-2</v>
      </c>
      <c r="AJ1009" s="2">
        <v>5.2649999999999996E-7</v>
      </c>
    </row>
    <row r="1010" spans="1:36" x14ac:dyDescent="0.25">
      <c r="A1010" s="17">
        <f t="shared" si="31"/>
        <v>41779</v>
      </c>
      <c r="B1010">
        <v>5</v>
      </c>
      <c r="C1010">
        <v>20</v>
      </c>
      <c r="D1010">
        <v>21</v>
      </c>
      <c r="E1010">
        <v>30</v>
      </c>
      <c r="F1010">
        <v>140</v>
      </c>
      <c r="G1010">
        <v>2130</v>
      </c>
      <c r="H1010">
        <f t="shared" si="32"/>
        <v>140.89583333333334</v>
      </c>
      <c r="I1010">
        <v>172.95</v>
      </c>
      <c r="J1010">
        <v>0.82730000000000004</v>
      </c>
      <c r="K1010">
        <v>19.091999999999999</v>
      </c>
      <c r="L1010">
        <v>15.574</v>
      </c>
      <c r="M1010">
        <v>66.650999999999996</v>
      </c>
      <c r="N1010">
        <v>1011</v>
      </c>
      <c r="O1010">
        <v>0</v>
      </c>
      <c r="P1010">
        <v>1468.5</v>
      </c>
      <c r="Q1010">
        <v>9.0731000000000006E-3</v>
      </c>
      <c r="R1010">
        <v>1.1988000000000001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351.09</v>
      </c>
      <c r="Y1010">
        <v>391.28</v>
      </c>
      <c r="Z1010">
        <v>-40.186999999999998</v>
      </c>
      <c r="AA1010">
        <v>-10.375999999999999</v>
      </c>
      <c r="AB1010" s="27">
        <v>100</v>
      </c>
      <c r="AC1010" s="27">
        <v>100</v>
      </c>
      <c r="AD1010">
        <v>1.1928000000000001</v>
      </c>
      <c r="AE1010">
        <v>0.40334999999999999</v>
      </c>
      <c r="AF1010">
        <v>71.802000000000007</v>
      </c>
      <c r="AG1010">
        <v>-1.1353</v>
      </c>
      <c r="AH1010">
        <v>2.6368</v>
      </c>
      <c r="AI1010" s="2">
        <v>5.5752000000000003E-2</v>
      </c>
      <c r="AJ1010" s="2">
        <v>9.0940000000000006E-8</v>
      </c>
    </row>
    <row r="1011" spans="1:36" x14ac:dyDescent="0.25">
      <c r="A1011" s="17">
        <f t="shared" si="31"/>
        <v>41779</v>
      </c>
      <c r="B1011">
        <v>5</v>
      </c>
      <c r="C1011">
        <v>20</v>
      </c>
      <c r="D1011">
        <v>22</v>
      </c>
      <c r="E1011">
        <v>0</v>
      </c>
      <c r="F1011">
        <v>140</v>
      </c>
      <c r="G1011">
        <v>2200</v>
      </c>
      <c r="H1011">
        <f t="shared" si="32"/>
        <v>140.91666666666666</v>
      </c>
      <c r="I1011">
        <v>100.97</v>
      </c>
      <c r="J1011">
        <v>1.5467</v>
      </c>
      <c r="K1011">
        <v>17.555</v>
      </c>
      <c r="L1011">
        <v>14.257</v>
      </c>
      <c r="M1011">
        <v>75.138999999999996</v>
      </c>
      <c r="N1011">
        <v>1011</v>
      </c>
      <c r="O1011">
        <v>0</v>
      </c>
      <c r="P1011">
        <v>1506.9</v>
      </c>
      <c r="Q1011">
        <v>9.3120000000000008E-3</v>
      </c>
      <c r="R1011">
        <v>1.2049000000000001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349.31</v>
      </c>
      <c r="Y1011">
        <v>385.12</v>
      </c>
      <c r="Z1011">
        <v>-35.816000000000003</v>
      </c>
      <c r="AA1011">
        <v>-13.35</v>
      </c>
      <c r="AB1011" s="27">
        <v>100</v>
      </c>
      <c r="AC1011" s="27">
        <v>100</v>
      </c>
      <c r="AD1011">
        <v>1.1986000000000001</v>
      </c>
      <c r="AE1011">
        <v>1.3217000000000001</v>
      </c>
      <c r="AF1011">
        <v>90.8</v>
      </c>
      <c r="AG1011">
        <v>0.44986999999999999</v>
      </c>
      <c r="AH1011">
        <v>-0.21054</v>
      </c>
      <c r="AI1011" s="2">
        <v>8.5088999999999998E-3</v>
      </c>
      <c r="AJ1011" s="2">
        <v>-4.0601000000000001E-8</v>
      </c>
    </row>
    <row r="1012" spans="1:36" x14ac:dyDescent="0.25">
      <c r="A1012" s="17">
        <f t="shared" si="31"/>
        <v>41779</v>
      </c>
      <c r="B1012">
        <v>5</v>
      </c>
      <c r="C1012">
        <v>20</v>
      </c>
      <c r="D1012">
        <v>22</v>
      </c>
      <c r="E1012">
        <v>30</v>
      </c>
      <c r="F1012">
        <v>140</v>
      </c>
      <c r="G1012">
        <v>2230</v>
      </c>
      <c r="H1012">
        <f t="shared" si="32"/>
        <v>140.9375</v>
      </c>
      <c r="I1012">
        <v>99.320999999999998</v>
      </c>
      <c r="J1012">
        <v>1.137</v>
      </c>
      <c r="K1012">
        <v>17.279</v>
      </c>
      <c r="L1012">
        <v>14.000999999999999</v>
      </c>
      <c r="M1012">
        <v>77.260999999999996</v>
      </c>
      <c r="N1012">
        <v>1011</v>
      </c>
      <c r="O1012">
        <v>0</v>
      </c>
      <c r="P1012">
        <v>1523.9</v>
      </c>
      <c r="Q1012">
        <v>9.4175999999999999E-3</v>
      </c>
      <c r="R1012">
        <v>1.206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374.99</v>
      </c>
      <c r="Y1012">
        <v>391.18</v>
      </c>
      <c r="Z1012">
        <v>-16.189</v>
      </c>
      <c r="AA1012">
        <v>-8.8749000000000002</v>
      </c>
      <c r="AB1012" s="27">
        <v>100</v>
      </c>
      <c r="AC1012" s="27">
        <v>100</v>
      </c>
      <c r="AD1012">
        <v>1.1997</v>
      </c>
      <c r="AE1012">
        <v>0.49911</v>
      </c>
      <c r="AF1012">
        <v>74.944999999999993</v>
      </c>
      <c r="AG1012">
        <v>3.1606000000000001</v>
      </c>
      <c r="AH1012">
        <v>-2.427</v>
      </c>
      <c r="AI1012" s="2">
        <v>3.3325E-2</v>
      </c>
      <c r="AJ1012" s="2">
        <v>-2.4909000000000002E-7</v>
      </c>
    </row>
    <row r="1013" spans="1:36" x14ac:dyDescent="0.25">
      <c r="A1013" s="17">
        <f t="shared" si="31"/>
        <v>41779</v>
      </c>
      <c r="B1013">
        <v>5</v>
      </c>
      <c r="C1013">
        <v>20</v>
      </c>
      <c r="D1013">
        <v>23</v>
      </c>
      <c r="E1013">
        <v>0</v>
      </c>
      <c r="F1013">
        <v>140</v>
      </c>
      <c r="G1013">
        <v>2300</v>
      </c>
      <c r="H1013">
        <f t="shared" si="32"/>
        <v>140.95833333333334</v>
      </c>
      <c r="I1013">
        <v>107.05</v>
      </c>
      <c r="J1013">
        <v>1.6292</v>
      </c>
      <c r="K1013">
        <v>17.991</v>
      </c>
      <c r="L1013">
        <v>14.691000000000001</v>
      </c>
      <c r="M1013">
        <v>74.471999999999994</v>
      </c>
      <c r="N1013">
        <v>1010.8</v>
      </c>
      <c r="O1013">
        <v>0</v>
      </c>
      <c r="P1013">
        <v>1534.8</v>
      </c>
      <c r="Q1013">
        <v>9.4871E-3</v>
      </c>
      <c r="R1013">
        <v>1.2027000000000001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375.97</v>
      </c>
      <c r="Y1013">
        <v>394.08</v>
      </c>
      <c r="Z1013">
        <v>-18.11</v>
      </c>
      <c r="AA1013">
        <v>-6.0853999999999999</v>
      </c>
      <c r="AB1013" s="27">
        <v>100</v>
      </c>
      <c r="AC1013" s="27">
        <v>100</v>
      </c>
      <c r="AD1013">
        <v>1.1972</v>
      </c>
      <c r="AE1013">
        <v>1.3394999999999999</v>
      </c>
      <c r="AF1013">
        <v>91.180999999999997</v>
      </c>
      <c r="AG1013">
        <v>-5.8091999999999997</v>
      </c>
      <c r="AH1013">
        <v>6.3704999999999998</v>
      </c>
      <c r="AI1013" s="2">
        <v>4.9838E-2</v>
      </c>
      <c r="AJ1013" s="2">
        <v>4.5073000000000001E-7</v>
      </c>
    </row>
    <row r="1014" spans="1:36" x14ac:dyDescent="0.25">
      <c r="A1014" s="17">
        <f t="shared" si="31"/>
        <v>41779</v>
      </c>
      <c r="B1014">
        <v>5</v>
      </c>
      <c r="C1014">
        <v>20</v>
      </c>
      <c r="D1014">
        <v>23</v>
      </c>
      <c r="E1014">
        <v>30</v>
      </c>
      <c r="F1014">
        <v>140</v>
      </c>
      <c r="G1014">
        <v>2330</v>
      </c>
      <c r="H1014">
        <f t="shared" si="32"/>
        <v>140.97916666666669</v>
      </c>
      <c r="I1014">
        <v>105.93</v>
      </c>
      <c r="J1014">
        <v>2.3370000000000002</v>
      </c>
      <c r="K1014">
        <v>18.013999999999999</v>
      </c>
      <c r="L1014">
        <v>15.394</v>
      </c>
      <c r="M1014">
        <v>72.605999999999995</v>
      </c>
      <c r="N1014">
        <v>1011.1</v>
      </c>
      <c r="O1014">
        <v>0</v>
      </c>
      <c r="P1014">
        <v>1499.6</v>
      </c>
      <c r="Q1014">
        <v>9.2656000000000006E-3</v>
      </c>
      <c r="R1014">
        <v>1.2031000000000001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359.65</v>
      </c>
      <c r="Y1014">
        <v>390.82</v>
      </c>
      <c r="Z1014">
        <v>-31.175000000000001</v>
      </c>
      <c r="AA1014">
        <v>-8.4854000000000003</v>
      </c>
      <c r="AB1014" s="27">
        <v>100</v>
      </c>
      <c r="AC1014" s="27">
        <v>100</v>
      </c>
      <c r="AD1014">
        <v>1.1989000000000001</v>
      </c>
      <c r="AE1014">
        <v>1.8454999999999999</v>
      </c>
      <c r="AF1014">
        <v>96.638000000000005</v>
      </c>
      <c r="AG1014">
        <v>-8.5853999999999999</v>
      </c>
      <c r="AH1014">
        <v>6.0225999999999997</v>
      </c>
      <c r="AI1014" s="2">
        <v>6.4864000000000005E-2</v>
      </c>
      <c r="AJ1014" s="2">
        <v>2.0321999999999999E-7</v>
      </c>
    </row>
    <row r="1015" spans="1:36" x14ac:dyDescent="0.25">
      <c r="A1015" s="17">
        <f t="shared" si="31"/>
        <v>41780</v>
      </c>
      <c r="B1015">
        <v>5</v>
      </c>
      <c r="C1015">
        <v>21</v>
      </c>
      <c r="D1015">
        <v>0</v>
      </c>
      <c r="E1015">
        <v>0</v>
      </c>
      <c r="F1015">
        <v>141</v>
      </c>
      <c r="G1015">
        <v>0</v>
      </c>
      <c r="H1015">
        <f t="shared" si="32"/>
        <v>141</v>
      </c>
      <c r="I1015">
        <v>117.74</v>
      </c>
      <c r="J1015">
        <v>2.6166</v>
      </c>
      <c r="K1015">
        <v>18.052</v>
      </c>
      <c r="L1015">
        <v>15.452999999999999</v>
      </c>
      <c r="M1015">
        <v>70.778999999999996</v>
      </c>
      <c r="N1015">
        <v>1010.7</v>
      </c>
      <c r="O1015">
        <v>0</v>
      </c>
      <c r="P1015">
        <v>1463.8</v>
      </c>
      <c r="Q1015">
        <v>9.0469000000000001E-3</v>
      </c>
      <c r="R1015">
        <v>1.2027000000000001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352.48</v>
      </c>
      <c r="Y1015">
        <v>389.66</v>
      </c>
      <c r="Z1015">
        <v>-37.180999999999997</v>
      </c>
      <c r="AA1015">
        <v>-8.6568000000000005</v>
      </c>
      <c r="AB1015" s="27">
        <v>99.99722222222222</v>
      </c>
      <c r="AC1015" s="27">
        <v>99.99722222222222</v>
      </c>
      <c r="AD1015">
        <v>1.1979</v>
      </c>
      <c r="AE1015">
        <v>2.0783</v>
      </c>
      <c r="AF1015">
        <v>106.18</v>
      </c>
      <c r="AG1015">
        <v>-7.2403000000000004</v>
      </c>
      <c r="AH1015">
        <v>3.4045000000000001</v>
      </c>
      <c r="AI1015" s="2">
        <v>6.4156000000000005E-2</v>
      </c>
      <c r="AJ1015" s="2">
        <v>1.1296E-7</v>
      </c>
    </row>
    <row r="1016" spans="1:36" x14ac:dyDescent="0.25">
      <c r="A1016" s="17">
        <f t="shared" si="31"/>
        <v>41780</v>
      </c>
      <c r="B1016">
        <v>5</v>
      </c>
      <c r="C1016">
        <v>21</v>
      </c>
      <c r="D1016">
        <v>0</v>
      </c>
      <c r="E1016">
        <v>30</v>
      </c>
      <c r="F1016">
        <v>141</v>
      </c>
      <c r="G1016">
        <v>30</v>
      </c>
      <c r="H1016">
        <f t="shared" si="32"/>
        <v>141.02083333333334</v>
      </c>
      <c r="I1016">
        <v>171.58</v>
      </c>
      <c r="J1016">
        <v>2.4201999999999999</v>
      </c>
      <c r="K1016">
        <v>17.390999999999998</v>
      </c>
      <c r="L1016">
        <v>14.536</v>
      </c>
      <c r="M1016">
        <v>71.875</v>
      </c>
      <c r="N1016">
        <v>1010.6</v>
      </c>
      <c r="O1016">
        <v>0</v>
      </c>
      <c r="P1016">
        <v>1426.4</v>
      </c>
      <c r="Q1016">
        <v>8.8147E-3</v>
      </c>
      <c r="R1016">
        <v>1.2055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343.94</v>
      </c>
      <c r="Y1016">
        <v>386.08</v>
      </c>
      <c r="Z1016">
        <v>-42.137</v>
      </c>
      <c r="AA1016">
        <v>-10.663</v>
      </c>
      <c r="AB1016" s="27">
        <v>99.99722222222222</v>
      </c>
      <c r="AC1016" s="27">
        <v>99.99722222222222</v>
      </c>
      <c r="AD1016">
        <v>1.2009000000000001</v>
      </c>
      <c r="AE1016">
        <v>0.99360000000000004</v>
      </c>
      <c r="AF1016">
        <v>175.45</v>
      </c>
      <c r="AG1016">
        <v>-28.009</v>
      </c>
      <c r="AH1016">
        <v>9.2451000000000008</v>
      </c>
      <c r="AI1016">
        <v>0.14902000000000001</v>
      </c>
      <c r="AJ1016" s="2">
        <v>3.5003999999999998E-7</v>
      </c>
    </row>
    <row r="1017" spans="1:36" x14ac:dyDescent="0.25">
      <c r="A1017" s="17">
        <f t="shared" si="31"/>
        <v>41780</v>
      </c>
      <c r="B1017">
        <v>5</v>
      </c>
      <c r="C1017">
        <v>21</v>
      </c>
      <c r="D1017">
        <v>1</v>
      </c>
      <c r="E1017">
        <v>0</v>
      </c>
      <c r="F1017">
        <v>141</v>
      </c>
      <c r="G1017">
        <v>100</v>
      </c>
      <c r="H1017">
        <f t="shared" si="32"/>
        <v>141.04166666666666</v>
      </c>
      <c r="I1017">
        <v>249.55</v>
      </c>
      <c r="J1017">
        <v>4.0853000000000002</v>
      </c>
      <c r="K1017">
        <v>17.588999999999999</v>
      </c>
      <c r="L1017">
        <v>15.577</v>
      </c>
      <c r="M1017">
        <v>75.034999999999997</v>
      </c>
      <c r="N1017">
        <v>1010.7</v>
      </c>
      <c r="O1017">
        <v>0</v>
      </c>
      <c r="P1017">
        <v>1508.8</v>
      </c>
      <c r="Q1017">
        <v>9.3259999999999992E-3</v>
      </c>
      <c r="R1017">
        <v>1.2043999999999999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340.82</v>
      </c>
      <c r="Y1017">
        <v>391.78</v>
      </c>
      <c r="Z1017">
        <v>-50.962000000000003</v>
      </c>
      <c r="AA1017">
        <v>-8.7283000000000008</v>
      </c>
      <c r="AB1017" s="27">
        <v>100</v>
      </c>
      <c r="AC1017" s="27">
        <v>100</v>
      </c>
      <c r="AD1017">
        <v>1.2023999999999999</v>
      </c>
      <c r="AE1017">
        <v>3.4598</v>
      </c>
      <c r="AF1017">
        <v>246.59</v>
      </c>
      <c r="AG1017">
        <v>-44.991</v>
      </c>
      <c r="AH1017">
        <v>12.273999999999999</v>
      </c>
      <c r="AI1017">
        <v>0.31840000000000002</v>
      </c>
      <c r="AJ1017" s="2">
        <v>5.2913000000000003E-7</v>
      </c>
    </row>
    <row r="1018" spans="1:36" x14ac:dyDescent="0.25">
      <c r="A1018" s="17">
        <f t="shared" si="31"/>
        <v>41780</v>
      </c>
      <c r="B1018">
        <v>5</v>
      </c>
      <c r="C1018">
        <v>21</v>
      </c>
      <c r="D1018">
        <v>1</v>
      </c>
      <c r="E1018">
        <v>30</v>
      </c>
      <c r="F1018">
        <v>141</v>
      </c>
      <c r="G1018">
        <v>130</v>
      </c>
      <c r="H1018">
        <f t="shared" si="32"/>
        <v>141.0625</v>
      </c>
      <c r="I1018">
        <v>258.63</v>
      </c>
      <c r="J1018">
        <v>2.8065000000000002</v>
      </c>
      <c r="K1018">
        <v>16.934999999999999</v>
      </c>
      <c r="L1018">
        <v>15.683999999999999</v>
      </c>
      <c r="M1018">
        <v>79.236999999999995</v>
      </c>
      <c r="N1018">
        <v>1011.2</v>
      </c>
      <c r="O1018">
        <v>0</v>
      </c>
      <c r="P1018">
        <v>1528.5</v>
      </c>
      <c r="Q1018">
        <v>9.4435999999999999E-3</v>
      </c>
      <c r="R1018">
        <v>1.2077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339.92</v>
      </c>
      <c r="Y1018">
        <v>388.58</v>
      </c>
      <c r="Z1018">
        <v>-48.665999999999997</v>
      </c>
      <c r="AA1018">
        <v>-7.3619000000000003</v>
      </c>
      <c r="AB1018" s="27">
        <v>100</v>
      </c>
      <c r="AC1018" s="27">
        <v>100</v>
      </c>
      <c r="AD1018">
        <v>1.2059</v>
      </c>
      <c r="AE1018">
        <v>2.2147999999999999</v>
      </c>
      <c r="AF1018">
        <v>253.69</v>
      </c>
      <c r="AG1018">
        <v>-29.637</v>
      </c>
      <c r="AH1018">
        <v>7.5743999999999998</v>
      </c>
      <c r="AI1018">
        <v>0.1961</v>
      </c>
      <c r="AJ1018" s="2">
        <v>2.8369999999999998E-7</v>
      </c>
    </row>
    <row r="1019" spans="1:36" x14ac:dyDescent="0.25">
      <c r="A1019" s="17">
        <f t="shared" si="31"/>
        <v>41780</v>
      </c>
      <c r="B1019">
        <v>5</v>
      </c>
      <c r="C1019">
        <v>21</v>
      </c>
      <c r="D1019">
        <v>2</v>
      </c>
      <c r="E1019">
        <v>0</v>
      </c>
      <c r="F1019">
        <v>141</v>
      </c>
      <c r="G1019">
        <v>200</v>
      </c>
      <c r="H1019">
        <f t="shared" si="32"/>
        <v>141.08333333333334</v>
      </c>
      <c r="I1019">
        <v>250.6</v>
      </c>
      <c r="J1019">
        <v>2.0053999999999998</v>
      </c>
      <c r="K1019">
        <v>15.836</v>
      </c>
      <c r="L1019">
        <v>14.651</v>
      </c>
      <c r="M1019">
        <v>83.688000000000002</v>
      </c>
      <c r="N1019">
        <v>1011.4</v>
      </c>
      <c r="O1019">
        <v>0</v>
      </c>
      <c r="P1019">
        <v>1505.6</v>
      </c>
      <c r="Q1019">
        <v>9.2995000000000005E-3</v>
      </c>
      <c r="R1019">
        <v>1.2125999999999999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344.09</v>
      </c>
      <c r="Y1019">
        <v>384.58</v>
      </c>
      <c r="Z1019">
        <v>-40.493000000000002</v>
      </c>
      <c r="AA1019">
        <v>-8.8016000000000005</v>
      </c>
      <c r="AB1019" s="27">
        <v>100</v>
      </c>
      <c r="AC1019" s="27">
        <v>100</v>
      </c>
      <c r="AD1019">
        <v>1.2099</v>
      </c>
      <c r="AE1019">
        <v>1.7065999999999999</v>
      </c>
      <c r="AF1019">
        <v>243.06</v>
      </c>
      <c r="AG1019">
        <v>-11.659000000000001</v>
      </c>
      <c r="AH1019">
        <v>1.8501000000000001</v>
      </c>
      <c r="AI1019">
        <v>0.10337</v>
      </c>
      <c r="AJ1019" s="2">
        <v>1.6540000000000001E-7</v>
      </c>
    </row>
    <row r="1020" spans="1:36" x14ac:dyDescent="0.25">
      <c r="A1020" s="17">
        <f t="shared" si="31"/>
        <v>41780</v>
      </c>
      <c r="B1020">
        <v>5</v>
      </c>
      <c r="C1020">
        <v>21</v>
      </c>
      <c r="D1020">
        <v>2</v>
      </c>
      <c r="E1020">
        <v>30</v>
      </c>
      <c r="F1020">
        <v>141</v>
      </c>
      <c r="G1020">
        <v>230</v>
      </c>
      <c r="H1020">
        <f t="shared" si="32"/>
        <v>141.10416666666669</v>
      </c>
      <c r="I1020">
        <v>217.2</v>
      </c>
      <c r="J1020">
        <v>1.1638999999999999</v>
      </c>
      <c r="K1020">
        <v>15.202999999999999</v>
      </c>
      <c r="L1020">
        <v>13.856</v>
      </c>
      <c r="M1020">
        <v>86.906000000000006</v>
      </c>
      <c r="N1020">
        <v>1011.5</v>
      </c>
      <c r="O1020">
        <v>0</v>
      </c>
      <c r="P1020">
        <v>1501.1</v>
      </c>
      <c r="Q1020">
        <v>9.2706000000000004E-3</v>
      </c>
      <c r="R1020">
        <v>1.2154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344.77</v>
      </c>
      <c r="Y1020">
        <v>379.59</v>
      </c>
      <c r="Z1020">
        <v>-34.814</v>
      </c>
      <c r="AA1020">
        <v>-10.074</v>
      </c>
      <c r="AB1020" s="27">
        <v>100</v>
      </c>
      <c r="AC1020" s="27">
        <v>100</v>
      </c>
      <c r="AD1020">
        <v>1.2123999999999999</v>
      </c>
      <c r="AE1020">
        <v>0.80308999999999997</v>
      </c>
      <c r="AF1020">
        <v>206.46</v>
      </c>
      <c r="AG1020">
        <v>-6.6775000000000002</v>
      </c>
      <c r="AH1020">
        <v>0.33339999999999997</v>
      </c>
      <c r="AI1020" s="2">
        <v>6.4014000000000001E-2</v>
      </c>
      <c r="AJ1020" s="2">
        <v>1.4100999999999999E-7</v>
      </c>
    </row>
    <row r="1021" spans="1:36" x14ac:dyDescent="0.25">
      <c r="A1021" s="17">
        <f t="shared" si="31"/>
        <v>41780</v>
      </c>
      <c r="B1021">
        <v>5</v>
      </c>
      <c r="C1021">
        <v>21</v>
      </c>
      <c r="D1021">
        <v>3</v>
      </c>
      <c r="E1021">
        <v>0</v>
      </c>
      <c r="F1021">
        <v>141</v>
      </c>
      <c r="G1021">
        <v>300</v>
      </c>
      <c r="H1021">
        <f t="shared" si="32"/>
        <v>141.125</v>
      </c>
      <c r="I1021">
        <v>185.92</v>
      </c>
      <c r="J1021">
        <v>1.0523</v>
      </c>
      <c r="K1021">
        <v>14.477</v>
      </c>
      <c r="L1021">
        <v>12.314</v>
      </c>
      <c r="M1021">
        <v>89.293999999999997</v>
      </c>
      <c r="N1021">
        <v>1011.6</v>
      </c>
      <c r="O1021">
        <v>0</v>
      </c>
      <c r="P1021">
        <v>1471.9</v>
      </c>
      <c r="Q1021">
        <v>9.0893999999999992E-3</v>
      </c>
      <c r="R1021">
        <v>1.2186999999999999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338.75</v>
      </c>
      <c r="Y1021">
        <v>372.96</v>
      </c>
      <c r="Z1021">
        <v>-34.216999999999999</v>
      </c>
      <c r="AA1021">
        <v>-14.106</v>
      </c>
      <c r="AB1021" s="27">
        <v>100</v>
      </c>
      <c r="AC1021" s="27">
        <v>100</v>
      </c>
      <c r="AD1021">
        <v>1.2149000000000001</v>
      </c>
      <c r="AE1021">
        <v>0.79425000000000001</v>
      </c>
      <c r="AF1021">
        <v>174.83</v>
      </c>
      <c r="AG1021">
        <v>-0.45957999999999999</v>
      </c>
      <c r="AH1021">
        <v>-0.83074999999999999</v>
      </c>
      <c r="AI1021" s="2">
        <v>5.1867999999999997E-2</v>
      </c>
      <c r="AJ1021" s="2">
        <v>-6.3533000000000004E-8</v>
      </c>
    </row>
    <row r="1022" spans="1:36" x14ac:dyDescent="0.25">
      <c r="A1022" s="17">
        <f t="shared" si="31"/>
        <v>41780</v>
      </c>
      <c r="B1022">
        <v>5</v>
      </c>
      <c r="C1022">
        <v>21</v>
      </c>
      <c r="D1022">
        <v>3</v>
      </c>
      <c r="E1022">
        <v>30</v>
      </c>
      <c r="F1022">
        <v>141</v>
      </c>
      <c r="G1022">
        <v>330</v>
      </c>
      <c r="H1022">
        <f t="shared" si="32"/>
        <v>141.14583333333334</v>
      </c>
      <c r="I1022">
        <v>189.23</v>
      </c>
      <c r="J1022">
        <v>1.2675000000000001</v>
      </c>
      <c r="K1022">
        <v>14.016</v>
      </c>
      <c r="L1022">
        <v>11.346</v>
      </c>
      <c r="M1022">
        <v>91.387</v>
      </c>
      <c r="N1022">
        <v>1011.7</v>
      </c>
      <c r="O1022">
        <v>0</v>
      </c>
      <c r="P1022">
        <v>1462.1</v>
      </c>
      <c r="Q1022">
        <v>9.0273999999999997E-3</v>
      </c>
      <c r="R1022">
        <v>1.2208000000000001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340.61</v>
      </c>
      <c r="Y1022">
        <v>371.78</v>
      </c>
      <c r="Z1022">
        <v>-31.170999999999999</v>
      </c>
      <c r="AA1022">
        <v>-14.05</v>
      </c>
      <c r="AB1022" s="27">
        <v>100</v>
      </c>
      <c r="AC1022" s="27">
        <v>100</v>
      </c>
      <c r="AD1022">
        <v>1.2171000000000001</v>
      </c>
      <c r="AE1022">
        <v>0.70431999999999995</v>
      </c>
      <c r="AF1022">
        <v>181.81</v>
      </c>
      <c r="AG1022">
        <v>-4.9192999999999998</v>
      </c>
      <c r="AH1022">
        <v>-1.2033</v>
      </c>
      <c r="AI1022" s="2">
        <v>6.0600000000000001E-2</v>
      </c>
      <c r="AJ1022" s="2">
        <v>2.2697E-7</v>
      </c>
    </row>
    <row r="1023" spans="1:36" x14ac:dyDescent="0.25">
      <c r="A1023" s="17">
        <f t="shared" si="31"/>
        <v>41780</v>
      </c>
      <c r="B1023">
        <v>5</v>
      </c>
      <c r="C1023">
        <v>21</v>
      </c>
      <c r="D1023">
        <v>4</v>
      </c>
      <c r="E1023">
        <v>0</v>
      </c>
      <c r="F1023">
        <v>141</v>
      </c>
      <c r="G1023">
        <v>400</v>
      </c>
      <c r="H1023">
        <f t="shared" si="32"/>
        <v>141.16666666666666</v>
      </c>
      <c r="I1023">
        <v>174.77</v>
      </c>
      <c r="J1023">
        <v>1.1820999999999999</v>
      </c>
      <c r="K1023">
        <v>13.836</v>
      </c>
      <c r="L1023">
        <v>11.148999999999999</v>
      </c>
      <c r="M1023">
        <v>92.382999999999996</v>
      </c>
      <c r="N1023">
        <v>1011.8</v>
      </c>
      <c r="O1023">
        <v>2.7267000000000001</v>
      </c>
      <c r="P1023">
        <v>1460.9</v>
      </c>
      <c r="Q1023">
        <v>9.0185999999999999E-3</v>
      </c>
      <c r="R1023">
        <v>1.2217</v>
      </c>
      <c r="S1023">
        <v>0</v>
      </c>
      <c r="T1023">
        <v>0</v>
      </c>
      <c r="U1023">
        <v>0</v>
      </c>
      <c r="V1023">
        <v>3.5453000000000001</v>
      </c>
      <c r="W1023">
        <v>1.1337999999999999</v>
      </c>
      <c r="X1023">
        <v>343.44</v>
      </c>
      <c r="Y1023">
        <v>373.49</v>
      </c>
      <c r="Z1023">
        <v>-27.631</v>
      </c>
      <c r="AA1023">
        <v>-13.468999999999999</v>
      </c>
      <c r="AB1023" s="27">
        <v>100</v>
      </c>
      <c r="AC1023" s="27">
        <v>100</v>
      </c>
      <c r="AD1023">
        <v>1.2182999999999999</v>
      </c>
      <c r="AE1023">
        <v>0.87961999999999996</v>
      </c>
      <c r="AF1023">
        <v>166.11</v>
      </c>
      <c r="AG1023">
        <v>-1.5361</v>
      </c>
      <c r="AH1023">
        <v>-0.83338999999999996</v>
      </c>
      <c r="AI1023" s="2">
        <v>5.9180999999999997E-2</v>
      </c>
      <c r="AJ1023" s="2">
        <v>-3.4690000000000002E-8</v>
      </c>
    </row>
    <row r="1024" spans="1:36" x14ac:dyDescent="0.25">
      <c r="A1024" s="17">
        <f t="shared" si="31"/>
        <v>41780</v>
      </c>
      <c r="B1024">
        <v>5</v>
      </c>
      <c r="C1024">
        <v>21</v>
      </c>
      <c r="D1024">
        <v>4</v>
      </c>
      <c r="E1024">
        <v>30</v>
      </c>
      <c r="F1024">
        <v>141</v>
      </c>
      <c r="G1024">
        <v>430</v>
      </c>
      <c r="H1024">
        <f t="shared" si="32"/>
        <v>141.1875</v>
      </c>
      <c r="I1024">
        <v>168.04</v>
      </c>
      <c r="J1024">
        <v>1.6882999999999999</v>
      </c>
      <c r="K1024">
        <v>14.346</v>
      </c>
      <c r="L1024">
        <v>12.247</v>
      </c>
      <c r="M1024">
        <v>90.864999999999995</v>
      </c>
      <c r="N1024">
        <v>1012</v>
      </c>
      <c r="O1024">
        <v>22.413</v>
      </c>
      <c r="P1024">
        <v>1485.2</v>
      </c>
      <c r="Q1024">
        <v>9.1672999999999998E-3</v>
      </c>
      <c r="R1024">
        <v>1.2197</v>
      </c>
      <c r="S1024">
        <v>0</v>
      </c>
      <c r="T1024">
        <v>0</v>
      </c>
      <c r="U1024">
        <v>0</v>
      </c>
      <c r="V1024">
        <v>28.367000000000001</v>
      </c>
      <c r="W1024">
        <v>7.0052000000000003</v>
      </c>
      <c r="X1024">
        <v>349.8</v>
      </c>
      <c r="Y1024">
        <v>380.56</v>
      </c>
      <c r="Z1024">
        <v>-9.4011999999999993</v>
      </c>
      <c r="AA1024">
        <v>-8.7285000000000004</v>
      </c>
      <c r="AB1024" s="27">
        <v>100</v>
      </c>
      <c r="AC1024" s="27">
        <v>100</v>
      </c>
      <c r="AD1024">
        <v>1.2176</v>
      </c>
      <c r="AE1024">
        <v>1.2706999999999999</v>
      </c>
      <c r="AF1024">
        <v>159.06</v>
      </c>
      <c r="AG1024">
        <v>-7.8545999999999996</v>
      </c>
      <c r="AH1024">
        <v>3.4782000000000002</v>
      </c>
      <c r="AI1024" s="2">
        <v>7.6117000000000004E-2</v>
      </c>
      <c r="AJ1024" s="2">
        <v>1.8967E-7</v>
      </c>
    </row>
    <row r="1025" spans="1:36" x14ac:dyDescent="0.25">
      <c r="A1025" s="17">
        <f t="shared" si="31"/>
        <v>41780</v>
      </c>
      <c r="B1025">
        <v>5</v>
      </c>
      <c r="C1025">
        <v>21</v>
      </c>
      <c r="D1025">
        <v>5</v>
      </c>
      <c r="E1025">
        <v>0</v>
      </c>
      <c r="F1025">
        <v>141</v>
      </c>
      <c r="G1025">
        <v>500</v>
      </c>
      <c r="H1025">
        <f t="shared" si="32"/>
        <v>141.20833333333334</v>
      </c>
      <c r="I1025">
        <v>178.12</v>
      </c>
      <c r="J1025">
        <v>1.9232</v>
      </c>
      <c r="K1025">
        <v>15.002000000000001</v>
      </c>
      <c r="L1025">
        <v>13.66</v>
      </c>
      <c r="M1025">
        <v>87.179000000000002</v>
      </c>
      <c r="N1025">
        <v>1012</v>
      </c>
      <c r="O1025">
        <v>72.55</v>
      </c>
      <c r="P1025">
        <v>1486.4</v>
      </c>
      <c r="Q1025">
        <v>9.1751000000000003E-3</v>
      </c>
      <c r="R1025">
        <v>1.2169000000000001</v>
      </c>
      <c r="S1025">
        <v>0</v>
      </c>
      <c r="T1025">
        <v>0</v>
      </c>
      <c r="U1025">
        <v>20</v>
      </c>
      <c r="V1025">
        <v>82.665999999999997</v>
      </c>
      <c r="W1025">
        <v>18.681000000000001</v>
      </c>
      <c r="X1025">
        <v>345.65</v>
      </c>
      <c r="Y1025">
        <v>387.54</v>
      </c>
      <c r="Z1025">
        <v>22.094999999999999</v>
      </c>
      <c r="AA1025">
        <v>-1.8366</v>
      </c>
      <c r="AB1025" s="27">
        <v>100</v>
      </c>
      <c r="AC1025" s="27">
        <v>100</v>
      </c>
      <c r="AD1025">
        <v>1.2156</v>
      </c>
      <c r="AE1025">
        <v>1.4786999999999999</v>
      </c>
      <c r="AF1025">
        <v>172.59</v>
      </c>
      <c r="AG1025">
        <v>-6.8883999999999999</v>
      </c>
      <c r="AH1025">
        <v>14.44</v>
      </c>
      <c r="AI1025">
        <v>0.10317999999999999</v>
      </c>
      <c r="AJ1025" s="2">
        <v>2.0918E-7</v>
      </c>
    </row>
    <row r="1026" spans="1:36" x14ac:dyDescent="0.25">
      <c r="A1026" s="17">
        <f t="shared" si="31"/>
        <v>41780</v>
      </c>
      <c r="B1026">
        <v>5</v>
      </c>
      <c r="C1026">
        <v>21</v>
      </c>
      <c r="D1026">
        <v>5</v>
      </c>
      <c r="E1026">
        <v>30</v>
      </c>
      <c r="F1026">
        <v>141</v>
      </c>
      <c r="G1026">
        <v>530</v>
      </c>
      <c r="H1026">
        <f t="shared" si="32"/>
        <v>141.22916666666669</v>
      </c>
      <c r="I1026">
        <v>196.37</v>
      </c>
      <c r="J1026">
        <v>2.0143</v>
      </c>
      <c r="K1026">
        <v>15.67</v>
      </c>
      <c r="L1026">
        <v>14.948</v>
      </c>
      <c r="M1026">
        <v>84.656000000000006</v>
      </c>
      <c r="N1026">
        <v>1012.3</v>
      </c>
      <c r="O1026">
        <v>147.46</v>
      </c>
      <c r="P1026">
        <v>1506.9</v>
      </c>
      <c r="Q1026">
        <v>9.3001999999999998E-3</v>
      </c>
      <c r="R1026">
        <v>1.2142999999999999</v>
      </c>
      <c r="S1026">
        <v>0</v>
      </c>
      <c r="T1026">
        <v>0</v>
      </c>
      <c r="U1026">
        <v>30</v>
      </c>
      <c r="V1026">
        <v>173.52</v>
      </c>
      <c r="W1026">
        <v>40.716000000000001</v>
      </c>
      <c r="X1026">
        <v>337.66</v>
      </c>
      <c r="Y1026">
        <v>395.74</v>
      </c>
      <c r="Z1026">
        <v>74.724000000000004</v>
      </c>
      <c r="AA1026">
        <v>5.6490999999999998</v>
      </c>
      <c r="AB1026" s="27">
        <v>100</v>
      </c>
      <c r="AC1026" s="27">
        <v>100</v>
      </c>
      <c r="AD1026">
        <v>1.2133</v>
      </c>
      <c r="AE1026">
        <v>1.7531000000000001</v>
      </c>
      <c r="AF1026">
        <v>192.48</v>
      </c>
      <c r="AG1026">
        <v>6.1798999999999999</v>
      </c>
      <c r="AH1026">
        <v>37.627000000000002</v>
      </c>
      <c r="AI1026">
        <v>0.15148</v>
      </c>
      <c r="AJ1026" s="2">
        <v>1.7186E-7</v>
      </c>
    </row>
    <row r="1027" spans="1:36" x14ac:dyDescent="0.25">
      <c r="A1027" s="17">
        <f t="shared" si="31"/>
        <v>41780</v>
      </c>
      <c r="B1027">
        <v>5</v>
      </c>
      <c r="C1027">
        <v>21</v>
      </c>
      <c r="D1027">
        <v>6</v>
      </c>
      <c r="E1027">
        <v>0</v>
      </c>
      <c r="F1027">
        <v>141</v>
      </c>
      <c r="G1027">
        <v>600</v>
      </c>
      <c r="H1027">
        <f t="shared" si="32"/>
        <v>141.25</v>
      </c>
      <c r="I1027">
        <v>189.83</v>
      </c>
      <c r="J1027">
        <v>2.5171999999999999</v>
      </c>
      <c r="K1027">
        <v>16.798999999999999</v>
      </c>
      <c r="L1027">
        <v>17.004999999999999</v>
      </c>
      <c r="M1027">
        <v>79.131</v>
      </c>
      <c r="N1027">
        <v>1012.7</v>
      </c>
      <c r="O1027">
        <v>267.41000000000003</v>
      </c>
      <c r="P1027">
        <v>1512.8</v>
      </c>
      <c r="Q1027">
        <v>9.3326999999999993E-3</v>
      </c>
      <c r="R1027">
        <v>1.2101</v>
      </c>
      <c r="S1027">
        <v>0</v>
      </c>
      <c r="T1027">
        <v>0</v>
      </c>
      <c r="U1027">
        <v>30</v>
      </c>
      <c r="V1027">
        <v>274.37</v>
      </c>
      <c r="W1027">
        <v>65.14</v>
      </c>
      <c r="X1027">
        <v>333.27</v>
      </c>
      <c r="Y1027">
        <v>404.53</v>
      </c>
      <c r="Z1027">
        <v>137.97</v>
      </c>
      <c r="AA1027">
        <v>10.052</v>
      </c>
      <c r="AB1027" s="27">
        <v>100</v>
      </c>
      <c r="AC1027" s="27">
        <v>100</v>
      </c>
      <c r="AD1027">
        <v>1.2101999999999999</v>
      </c>
      <c r="AE1027">
        <v>2.1842999999999999</v>
      </c>
      <c r="AF1027">
        <v>186.07</v>
      </c>
      <c r="AG1027">
        <v>26.741</v>
      </c>
      <c r="AH1027">
        <v>63.207000000000001</v>
      </c>
      <c r="AI1027">
        <v>0.20574999999999999</v>
      </c>
      <c r="AJ1027" s="2">
        <v>2.8976999999999998E-7</v>
      </c>
    </row>
    <row r="1028" spans="1:36" x14ac:dyDescent="0.25">
      <c r="A1028" s="17">
        <f t="shared" si="31"/>
        <v>41780</v>
      </c>
      <c r="B1028">
        <v>5</v>
      </c>
      <c r="C1028">
        <v>21</v>
      </c>
      <c r="D1028">
        <v>6</v>
      </c>
      <c r="E1028">
        <v>30</v>
      </c>
      <c r="F1028">
        <v>141</v>
      </c>
      <c r="G1028">
        <v>630</v>
      </c>
      <c r="H1028">
        <f t="shared" si="32"/>
        <v>141.27083333333334</v>
      </c>
      <c r="I1028">
        <v>196.09</v>
      </c>
      <c r="J1028">
        <v>2.359</v>
      </c>
      <c r="K1028">
        <v>17.231999999999999</v>
      </c>
      <c r="L1028">
        <v>18.434999999999999</v>
      </c>
      <c r="M1028">
        <v>76.400000000000006</v>
      </c>
      <c r="N1028">
        <v>1012.9</v>
      </c>
      <c r="O1028">
        <v>191.53</v>
      </c>
      <c r="P1028">
        <v>1502.3</v>
      </c>
      <c r="Q1028">
        <v>9.2659999999999999E-3</v>
      </c>
      <c r="R1028">
        <v>1.2084999999999999</v>
      </c>
      <c r="S1028">
        <v>0</v>
      </c>
      <c r="T1028">
        <v>0</v>
      </c>
      <c r="U1028">
        <v>10</v>
      </c>
      <c r="V1028">
        <v>200.81</v>
      </c>
      <c r="W1028">
        <v>43.683999999999997</v>
      </c>
      <c r="X1028">
        <v>345.86</v>
      </c>
      <c r="Y1028">
        <v>406.88</v>
      </c>
      <c r="Z1028">
        <v>96.117999999999995</v>
      </c>
      <c r="AA1028">
        <v>13.547000000000001</v>
      </c>
      <c r="AB1028" s="27">
        <v>100</v>
      </c>
      <c r="AC1028" s="27">
        <v>100</v>
      </c>
      <c r="AD1028">
        <v>1.2077</v>
      </c>
      <c r="AE1028">
        <v>1.9656</v>
      </c>
      <c r="AF1028">
        <v>191.87</v>
      </c>
      <c r="AG1028">
        <v>21.821999999999999</v>
      </c>
      <c r="AH1028">
        <v>44.148000000000003</v>
      </c>
      <c r="AI1028">
        <v>0.20161000000000001</v>
      </c>
      <c r="AJ1028" s="2">
        <v>1.9203999999999999E-7</v>
      </c>
    </row>
    <row r="1029" spans="1:36" x14ac:dyDescent="0.25">
      <c r="A1029" s="17">
        <f t="shared" si="31"/>
        <v>41780</v>
      </c>
      <c r="B1029">
        <v>5</v>
      </c>
      <c r="C1029">
        <v>21</v>
      </c>
      <c r="D1029">
        <v>7</v>
      </c>
      <c r="E1029">
        <v>0</v>
      </c>
      <c r="F1029">
        <v>141</v>
      </c>
      <c r="G1029">
        <v>700</v>
      </c>
      <c r="H1029">
        <f t="shared" si="32"/>
        <v>141.29166666666666</v>
      </c>
      <c r="I1029">
        <v>214.34</v>
      </c>
      <c r="J1029">
        <v>1.9317</v>
      </c>
      <c r="K1029">
        <v>18.236000000000001</v>
      </c>
      <c r="L1029">
        <v>19.091000000000001</v>
      </c>
      <c r="M1029">
        <v>72.844999999999999</v>
      </c>
      <c r="N1029">
        <v>1012.9</v>
      </c>
      <c r="O1029">
        <v>380.29</v>
      </c>
      <c r="P1029">
        <v>1524.9</v>
      </c>
      <c r="Q1029">
        <v>9.4059E-3</v>
      </c>
      <c r="R1029">
        <v>1.2042999999999999</v>
      </c>
      <c r="S1029">
        <v>0</v>
      </c>
      <c r="T1029">
        <v>0</v>
      </c>
      <c r="U1029">
        <v>29.56</v>
      </c>
      <c r="V1029">
        <v>395.13</v>
      </c>
      <c r="W1029">
        <v>86.551000000000002</v>
      </c>
      <c r="X1029">
        <v>354.22</v>
      </c>
      <c r="Y1029">
        <v>423.55</v>
      </c>
      <c r="Z1029">
        <v>239.25</v>
      </c>
      <c r="AA1029">
        <v>23.736000000000001</v>
      </c>
      <c r="AB1029" s="27">
        <v>100</v>
      </c>
      <c r="AC1029" s="27">
        <v>100</v>
      </c>
      <c r="AD1029">
        <v>1.2051000000000001</v>
      </c>
      <c r="AE1029">
        <v>1.3132999999999999</v>
      </c>
      <c r="AF1029">
        <v>208.74</v>
      </c>
      <c r="AG1029">
        <v>75.894999999999996</v>
      </c>
      <c r="AH1029">
        <v>99.629000000000005</v>
      </c>
      <c r="AI1029">
        <v>0.20122000000000001</v>
      </c>
      <c r="AJ1029" s="2">
        <v>4.7059000000000003E-10</v>
      </c>
    </row>
    <row r="1030" spans="1:36" x14ac:dyDescent="0.25">
      <c r="A1030" s="17">
        <f t="shared" si="31"/>
        <v>41780</v>
      </c>
      <c r="B1030">
        <v>5</v>
      </c>
      <c r="C1030">
        <v>21</v>
      </c>
      <c r="D1030">
        <v>7</v>
      </c>
      <c r="E1030">
        <v>30</v>
      </c>
      <c r="F1030">
        <v>141</v>
      </c>
      <c r="G1030">
        <v>730</v>
      </c>
      <c r="H1030">
        <f t="shared" si="32"/>
        <v>141.3125</v>
      </c>
      <c r="I1030">
        <v>185.81</v>
      </c>
      <c r="J1030">
        <v>0.99099999999999999</v>
      </c>
      <c r="K1030">
        <v>18.568999999999999</v>
      </c>
      <c r="L1030">
        <v>20.260999999999999</v>
      </c>
      <c r="M1030">
        <v>70.846000000000004</v>
      </c>
      <c r="N1030">
        <v>1013.1</v>
      </c>
      <c r="O1030">
        <v>222.63</v>
      </c>
      <c r="P1030">
        <v>1515.5</v>
      </c>
      <c r="Q1030">
        <v>9.3454000000000002E-3</v>
      </c>
      <c r="R1030">
        <v>1.2032</v>
      </c>
      <c r="S1030">
        <v>0</v>
      </c>
      <c r="T1030">
        <v>0</v>
      </c>
      <c r="U1030">
        <v>0</v>
      </c>
      <c r="V1030">
        <v>204.1</v>
      </c>
      <c r="W1030">
        <v>38.176000000000002</v>
      </c>
      <c r="X1030">
        <v>375.18</v>
      </c>
      <c r="Y1030">
        <v>421.89</v>
      </c>
      <c r="Z1030">
        <v>119.21</v>
      </c>
      <c r="AA1030">
        <v>26.84</v>
      </c>
      <c r="AB1030" s="27">
        <v>100</v>
      </c>
      <c r="AC1030" s="27">
        <v>100</v>
      </c>
      <c r="AD1030">
        <v>1.2038</v>
      </c>
      <c r="AE1030">
        <v>0.35243999999999998</v>
      </c>
      <c r="AF1030">
        <v>188.34</v>
      </c>
      <c r="AG1030">
        <v>24.565999999999999</v>
      </c>
      <c r="AH1030">
        <v>47.691000000000003</v>
      </c>
      <c r="AI1030" s="2">
        <v>9.9842E-2</v>
      </c>
      <c r="AJ1030" s="2">
        <v>1.9041E-7</v>
      </c>
    </row>
    <row r="1031" spans="1:36" x14ac:dyDescent="0.25">
      <c r="A1031" s="17">
        <f t="shared" si="31"/>
        <v>41780</v>
      </c>
      <c r="B1031">
        <v>5</v>
      </c>
      <c r="C1031">
        <v>21</v>
      </c>
      <c r="D1031">
        <v>8</v>
      </c>
      <c r="E1031">
        <v>0</v>
      </c>
      <c r="F1031">
        <v>141</v>
      </c>
      <c r="G1031">
        <v>800</v>
      </c>
      <c r="H1031">
        <f t="shared" si="32"/>
        <v>141.33333333333334</v>
      </c>
      <c r="I1031">
        <v>276.83999999999997</v>
      </c>
      <c r="J1031">
        <v>0.89548000000000005</v>
      </c>
      <c r="K1031">
        <v>19.63</v>
      </c>
      <c r="L1031">
        <v>21.05</v>
      </c>
      <c r="M1031">
        <v>66.813000000000002</v>
      </c>
      <c r="N1031">
        <v>1012.8</v>
      </c>
      <c r="O1031">
        <v>344.83</v>
      </c>
      <c r="P1031">
        <v>1526.4</v>
      </c>
      <c r="Q1031">
        <v>9.4164000000000001E-3</v>
      </c>
      <c r="R1031">
        <v>1.1983999999999999</v>
      </c>
      <c r="S1031">
        <v>0</v>
      </c>
      <c r="T1031">
        <v>0</v>
      </c>
      <c r="U1031">
        <v>13.808999999999999</v>
      </c>
      <c r="V1031">
        <v>373.44</v>
      </c>
      <c r="W1031">
        <v>73.747</v>
      </c>
      <c r="X1031">
        <v>363.37</v>
      </c>
      <c r="Y1031">
        <v>433.81</v>
      </c>
      <c r="Z1031">
        <v>229.25</v>
      </c>
      <c r="AA1031">
        <v>31.978000000000002</v>
      </c>
      <c r="AB1031" s="27">
        <v>100</v>
      </c>
      <c r="AC1031" s="27">
        <v>100</v>
      </c>
      <c r="AD1031">
        <v>1.2018</v>
      </c>
      <c r="AE1031">
        <v>0.13356999999999999</v>
      </c>
      <c r="AF1031">
        <v>277.5</v>
      </c>
      <c r="AG1031">
        <v>53.441000000000003</v>
      </c>
      <c r="AH1031">
        <v>69.790999999999997</v>
      </c>
      <c r="AI1031">
        <v>0.14641000000000001</v>
      </c>
      <c r="AJ1031" s="2">
        <v>2.4909999999999997E-7</v>
      </c>
    </row>
    <row r="1032" spans="1:36" x14ac:dyDescent="0.25">
      <c r="A1032" s="17">
        <f t="shared" si="31"/>
        <v>41780</v>
      </c>
      <c r="B1032">
        <v>5</v>
      </c>
      <c r="C1032">
        <v>21</v>
      </c>
      <c r="D1032">
        <v>8</v>
      </c>
      <c r="E1032">
        <v>30</v>
      </c>
      <c r="F1032">
        <v>141</v>
      </c>
      <c r="G1032">
        <v>830</v>
      </c>
      <c r="H1032">
        <f t="shared" si="32"/>
        <v>141.35416666666669</v>
      </c>
      <c r="I1032">
        <v>262.32</v>
      </c>
      <c r="J1032">
        <v>1.3512999999999999</v>
      </c>
      <c r="K1032">
        <v>19.381</v>
      </c>
      <c r="L1032">
        <v>20.513999999999999</v>
      </c>
      <c r="M1032">
        <v>69.998000000000005</v>
      </c>
      <c r="N1032">
        <v>1012.9</v>
      </c>
      <c r="O1032">
        <v>341.85</v>
      </c>
      <c r="P1032">
        <v>1574.5</v>
      </c>
      <c r="Q1032">
        <v>9.7143000000000004E-3</v>
      </c>
      <c r="R1032">
        <v>1.1993</v>
      </c>
      <c r="S1032">
        <v>0</v>
      </c>
      <c r="T1032">
        <v>0</v>
      </c>
      <c r="U1032">
        <v>5.0808999999999997</v>
      </c>
      <c r="V1032">
        <v>331.42</v>
      </c>
      <c r="W1032">
        <v>63.256999999999998</v>
      </c>
      <c r="X1032">
        <v>368.03</v>
      </c>
      <c r="Y1032">
        <v>430.51</v>
      </c>
      <c r="Z1032">
        <v>205.67</v>
      </c>
      <c r="AA1032">
        <v>30.494</v>
      </c>
      <c r="AB1032" s="27">
        <v>100</v>
      </c>
      <c r="AC1032" s="27">
        <v>100</v>
      </c>
      <c r="AD1032">
        <v>1.2013</v>
      </c>
      <c r="AE1032">
        <v>1.0889</v>
      </c>
      <c r="AF1032">
        <v>264.72000000000003</v>
      </c>
      <c r="AG1032">
        <v>42.404000000000003</v>
      </c>
      <c r="AH1032">
        <v>66.471000000000004</v>
      </c>
      <c r="AI1032">
        <v>0.10493</v>
      </c>
      <c r="AJ1032" s="2">
        <v>1.2665000000000001E-7</v>
      </c>
    </row>
    <row r="1033" spans="1:36" x14ac:dyDescent="0.25">
      <c r="A1033" s="17">
        <f t="shared" ref="A1033:A1096" si="33">$F1033+41639</f>
        <v>41780</v>
      </c>
      <c r="B1033">
        <v>5</v>
      </c>
      <c r="C1033">
        <v>21</v>
      </c>
      <c r="D1033">
        <v>9</v>
      </c>
      <c r="E1033">
        <v>0</v>
      </c>
      <c r="F1033">
        <v>141</v>
      </c>
      <c r="G1033">
        <v>900</v>
      </c>
      <c r="H1033">
        <f t="shared" si="32"/>
        <v>141.375</v>
      </c>
      <c r="I1033">
        <v>223.58</v>
      </c>
      <c r="J1033">
        <v>0.85211999999999999</v>
      </c>
      <c r="K1033">
        <v>19.457000000000001</v>
      </c>
      <c r="L1033">
        <v>20.911999999999999</v>
      </c>
      <c r="M1033">
        <v>70.338999999999999</v>
      </c>
      <c r="N1033">
        <v>1013.2</v>
      </c>
      <c r="O1033">
        <v>305.45999999999998</v>
      </c>
      <c r="P1033">
        <v>1590</v>
      </c>
      <c r="Q1033">
        <v>9.8072999999999997E-3</v>
      </c>
      <c r="R1033">
        <v>1.1993</v>
      </c>
      <c r="S1033">
        <v>0</v>
      </c>
      <c r="T1033">
        <v>0</v>
      </c>
      <c r="U1033">
        <v>0.14580000000000001</v>
      </c>
      <c r="V1033">
        <v>305.88</v>
      </c>
      <c r="W1033">
        <v>58.646000000000001</v>
      </c>
      <c r="X1033">
        <v>379.34</v>
      </c>
      <c r="Y1033">
        <v>434.95</v>
      </c>
      <c r="Z1033">
        <v>191.63</v>
      </c>
      <c r="AA1033">
        <v>38.545999999999999</v>
      </c>
      <c r="AB1033" s="27">
        <v>100</v>
      </c>
      <c r="AC1033" s="27">
        <v>100</v>
      </c>
      <c r="AD1033">
        <v>1.2007000000000001</v>
      </c>
      <c r="AE1033">
        <v>0.30398999999999998</v>
      </c>
      <c r="AF1033">
        <v>255.53</v>
      </c>
      <c r="AG1033">
        <v>40.811999999999998</v>
      </c>
      <c r="AH1033">
        <v>63.722000000000001</v>
      </c>
      <c r="AI1033" s="2">
        <v>8.8680999999999996E-2</v>
      </c>
      <c r="AJ1033" s="2">
        <v>-1.2394E-8</v>
      </c>
    </row>
    <row r="1034" spans="1:36" x14ac:dyDescent="0.25">
      <c r="A1034" s="17">
        <f t="shared" si="33"/>
        <v>41780</v>
      </c>
      <c r="B1034">
        <v>5</v>
      </c>
      <c r="C1034">
        <v>21</v>
      </c>
      <c r="D1034">
        <v>9</v>
      </c>
      <c r="E1034">
        <v>30</v>
      </c>
      <c r="F1034">
        <v>141</v>
      </c>
      <c r="G1034">
        <v>930</v>
      </c>
      <c r="H1034">
        <f t="shared" si="32"/>
        <v>141.39583333333334</v>
      </c>
      <c r="I1034">
        <v>87.227999999999994</v>
      </c>
      <c r="J1034">
        <v>1.7706</v>
      </c>
      <c r="K1034">
        <v>19.797999999999998</v>
      </c>
      <c r="L1034">
        <v>21.303999999999998</v>
      </c>
      <c r="M1034">
        <v>65.501999999999995</v>
      </c>
      <c r="N1034">
        <v>1013</v>
      </c>
      <c r="O1034">
        <v>302.11</v>
      </c>
      <c r="P1034">
        <v>1512.1</v>
      </c>
      <c r="Q1034">
        <v>9.3255000000000005E-3</v>
      </c>
      <c r="R1034">
        <v>1.1980999999999999</v>
      </c>
      <c r="S1034">
        <v>0</v>
      </c>
      <c r="T1034">
        <v>0</v>
      </c>
      <c r="U1034">
        <v>0</v>
      </c>
      <c r="V1034">
        <v>305.58</v>
      </c>
      <c r="W1034">
        <v>59.213000000000001</v>
      </c>
      <c r="X1034">
        <v>384.74</v>
      </c>
      <c r="Y1034">
        <v>431.94</v>
      </c>
      <c r="Z1034">
        <v>199.16</v>
      </c>
      <c r="AA1034">
        <v>36.043999999999997</v>
      </c>
      <c r="AB1034" s="27">
        <v>100</v>
      </c>
      <c r="AC1034" s="27">
        <v>100</v>
      </c>
      <c r="AD1034">
        <v>1.1990000000000001</v>
      </c>
      <c r="AE1034">
        <v>1.8494999999999999</v>
      </c>
      <c r="AF1034">
        <v>85.816999999999993</v>
      </c>
      <c r="AG1034">
        <v>40.911000000000001</v>
      </c>
      <c r="AH1034">
        <v>53.784999999999997</v>
      </c>
      <c r="AI1034">
        <v>0.12247</v>
      </c>
      <c r="AJ1034" s="2">
        <v>7.9245999999999994E-8</v>
      </c>
    </row>
    <row r="1035" spans="1:36" x14ac:dyDescent="0.25">
      <c r="A1035" s="17">
        <f t="shared" si="33"/>
        <v>41780</v>
      </c>
      <c r="B1035">
        <v>5</v>
      </c>
      <c r="C1035">
        <v>21</v>
      </c>
      <c r="D1035">
        <v>10</v>
      </c>
      <c r="E1035">
        <v>0</v>
      </c>
      <c r="F1035">
        <v>141</v>
      </c>
      <c r="G1035">
        <v>1000</v>
      </c>
      <c r="H1035">
        <f t="shared" si="32"/>
        <v>141.41666666666666</v>
      </c>
      <c r="I1035">
        <v>131.97</v>
      </c>
      <c r="J1035">
        <v>2.6415999999999999</v>
      </c>
      <c r="K1035">
        <v>20.010999999999999</v>
      </c>
      <c r="L1035">
        <v>21.248999999999999</v>
      </c>
      <c r="M1035">
        <v>65.197000000000003</v>
      </c>
      <c r="N1035">
        <v>1012.9</v>
      </c>
      <c r="O1035">
        <v>328.26</v>
      </c>
      <c r="P1035">
        <v>1525.5</v>
      </c>
      <c r="Q1035">
        <v>9.4097E-3</v>
      </c>
      <c r="R1035">
        <v>1.1970000000000001</v>
      </c>
      <c r="S1035">
        <v>0</v>
      </c>
      <c r="T1035">
        <v>0</v>
      </c>
      <c r="U1035">
        <v>1.6338999999999999</v>
      </c>
      <c r="V1035">
        <v>333.65</v>
      </c>
      <c r="W1035">
        <v>65.262</v>
      </c>
      <c r="X1035">
        <v>384.43</v>
      </c>
      <c r="Y1035">
        <v>432.06</v>
      </c>
      <c r="Z1035">
        <v>220.76</v>
      </c>
      <c r="AA1035">
        <v>34.844999999999999</v>
      </c>
      <c r="AB1035" s="27">
        <v>100</v>
      </c>
      <c r="AC1035" s="27">
        <v>100</v>
      </c>
      <c r="AD1035">
        <v>1.1976</v>
      </c>
      <c r="AE1035">
        <v>2.4283000000000001</v>
      </c>
      <c r="AF1035">
        <v>123.39</v>
      </c>
      <c r="AG1035">
        <v>63.615000000000002</v>
      </c>
      <c r="AH1035">
        <v>77.974000000000004</v>
      </c>
      <c r="AI1035">
        <v>0.18945999999999999</v>
      </c>
      <c r="AJ1035" s="2">
        <v>1.6966E-7</v>
      </c>
    </row>
    <row r="1036" spans="1:36" x14ac:dyDescent="0.25">
      <c r="A1036" s="17">
        <f t="shared" si="33"/>
        <v>41780</v>
      </c>
      <c r="B1036">
        <v>5</v>
      </c>
      <c r="C1036">
        <v>21</v>
      </c>
      <c r="D1036">
        <v>10</v>
      </c>
      <c r="E1036">
        <v>30</v>
      </c>
      <c r="F1036">
        <v>141</v>
      </c>
      <c r="G1036">
        <v>1030</v>
      </c>
      <c r="H1036">
        <f t="shared" si="32"/>
        <v>141.4375</v>
      </c>
      <c r="I1036">
        <v>125.16</v>
      </c>
      <c r="J1036">
        <v>2.6105</v>
      </c>
      <c r="K1036">
        <v>20.439</v>
      </c>
      <c r="L1036">
        <v>21.808</v>
      </c>
      <c r="M1036">
        <v>64.819999999999993</v>
      </c>
      <c r="N1036">
        <v>1012.8</v>
      </c>
      <c r="O1036">
        <v>306.64</v>
      </c>
      <c r="P1036">
        <v>1556.9</v>
      </c>
      <c r="Q1036">
        <v>9.6053000000000006E-3</v>
      </c>
      <c r="R1036">
        <v>1.1950000000000001</v>
      </c>
      <c r="S1036">
        <v>0</v>
      </c>
      <c r="T1036">
        <v>0</v>
      </c>
      <c r="U1036">
        <v>0</v>
      </c>
      <c r="V1036">
        <v>293.27999999999997</v>
      </c>
      <c r="W1036">
        <v>57.128</v>
      </c>
      <c r="X1036">
        <v>387.11</v>
      </c>
      <c r="Y1036">
        <v>434.69</v>
      </c>
      <c r="Z1036">
        <v>188.57</v>
      </c>
      <c r="AA1036">
        <v>37.332000000000001</v>
      </c>
      <c r="AB1036" s="27">
        <v>100</v>
      </c>
      <c r="AC1036" s="27">
        <v>100</v>
      </c>
      <c r="AD1036">
        <v>1.1953</v>
      </c>
      <c r="AE1036">
        <v>2.3420000000000001</v>
      </c>
      <c r="AF1036">
        <v>115.1</v>
      </c>
      <c r="AG1036">
        <v>42.234999999999999</v>
      </c>
      <c r="AH1036">
        <v>50.774000000000001</v>
      </c>
      <c r="AI1036">
        <v>0.13800000000000001</v>
      </c>
      <c r="AJ1036" s="2">
        <v>1.7219999999999999E-7</v>
      </c>
    </row>
    <row r="1037" spans="1:36" x14ac:dyDescent="0.25">
      <c r="A1037" s="17">
        <f t="shared" si="33"/>
        <v>41780</v>
      </c>
      <c r="B1037">
        <v>5</v>
      </c>
      <c r="C1037">
        <v>21</v>
      </c>
      <c r="D1037">
        <v>11</v>
      </c>
      <c r="E1037">
        <v>0</v>
      </c>
      <c r="F1037">
        <v>141</v>
      </c>
      <c r="G1037">
        <v>1100</v>
      </c>
      <c r="H1037">
        <f t="shared" si="32"/>
        <v>141.45833333333334</v>
      </c>
      <c r="I1037">
        <v>153.87</v>
      </c>
      <c r="J1037">
        <v>2.8353999999999999</v>
      </c>
      <c r="K1037">
        <v>20.8</v>
      </c>
      <c r="L1037">
        <v>21.565000000000001</v>
      </c>
      <c r="M1037">
        <v>63.8</v>
      </c>
      <c r="N1037">
        <v>1012.6</v>
      </c>
      <c r="O1037">
        <v>291.52999999999997</v>
      </c>
      <c r="P1037">
        <v>1567.1</v>
      </c>
      <c r="Q1037">
        <v>9.6705999999999997E-3</v>
      </c>
      <c r="R1037">
        <v>1.1933</v>
      </c>
      <c r="S1037">
        <v>0</v>
      </c>
      <c r="T1037">
        <v>0</v>
      </c>
      <c r="U1037">
        <v>0.70950000000000002</v>
      </c>
      <c r="V1037">
        <v>329</v>
      </c>
      <c r="W1037">
        <v>65.503</v>
      </c>
      <c r="X1037">
        <v>388.91</v>
      </c>
      <c r="Y1037">
        <v>433.68</v>
      </c>
      <c r="Z1037">
        <v>218.73</v>
      </c>
      <c r="AA1037">
        <v>35.363999999999997</v>
      </c>
      <c r="AB1037" s="27">
        <v>100</v>
      </c>
      <c r="AC1037" s="27">
        <v>100</v>
      </c>
      <c r="AD1037">
        <v>1.1934</v>
      </c>
      <c r="AE1037">
        <v>2.3237999999999999</v>
      </c>
      <c r="AF1037">
        <v>144.78</v>
      </c>
      <c r="AG1037">
        <v>51.406999999999996</v>
      </c>
      <c r="AH1037">
        <v>98.417000000000002</v>
      </c>
      <c r="AI1037">
        <v>0.19339000000000001</v>
      </c>
      <c r="AJ1037" s="2">
        <v>1.8684E-7</v>
      </c>
    </row>
    <row r="1038" spans="1:36" x14ac:dyDescent="0.25">
      <c r="A1038" s="17">
        <f t="shared" si="33"/>
        <v>41780</v>
      </c>
      <c r="B1038">
        <v>5</v>
      </c>
      <c r="C1038">
        <v>21</v>
      </c>
      <c r="D1038">
        <v>11</v>
      </c>
      <c r="E1038">
        <v>30</v>
      </c>
      <c r="F1038">
        <v>141</v>
      </c>
      <c r="G1038">
        <v>1130</v>
      </c>
      <c r="H1038">
        <f t="shared" si="32"/>
        <v>141.47916666666669</v>
      </c>
      <c r="I1038">
        <v>167.45</v>
      </c>
      <c r="J1038">
        <v>2.8833000000000002</v>
      </c>
      <c r="K1038">
        <v>21.951000000000001</v>
      </c>
      <c r="L1038">
        <v>23.088000000000001</v>
      </c>
      <c r="M1038">
        <v>58.802999999999997</v>
      </c>
      <c r="N1038">
        <v>1012.5</v>
      </c>
      <c r="O1038">
        <v>622.85</v>
      </c>
      <c r="P1038">
        <v>1548.2</v>
      </c>
      <c r="Q1038">
        <v>9.5545000000000005E-3</v>
      </c>
      <c r="R1038">
        <v>1.1884999999999999</v>
      </c>
      <c r="S1038">
        <v>0</v>
      </c>
      <c r="T1038">
        <v>0</v>
      </c>
      <c r="U1038">
        <v>13.414999999999999</v>
      </c>
      <c r="V1038">
        <v>658.55</v>
      </c>
      <c r="W1038">
        <v>123.76</v>
      </c>
      <c r="X1038">
        <v>384.87</v>
      </c>
      <c r="Y1038">
        <v>458.63</v>
      </c>
      <c r="Z1038">
        <v>461.03</v>
      </c>
      <c r="AA1038">
        <v>60.317</v>
      </c>
      <c r="AB1038" s="27">
        <v>100</v>
      </c>
      <c r="AC1038" s="27">
        <v>100</v>
      </c>
      <c r="AD1038">
        <v>1.1901999999999999</v>
      </c>
      <c r="AE1038">
        <v>2.3169</v>
      </c>
      <c r="AF1038">
        <v>160.63999999999999</v>
      </c>
      <c r="AG1038">
        <v>166.08</v>
      </c>
      <c r="AH1038">
        <v>146.05000000000001</v>
      </c>
      <c r="AI1038">
        <v>0.21268999999999999</v>
      </c>
      <c r="AJ1038" s="2">
        <v>2.7583E-7</v>
      </c>
    </row>
    <row r="1039" spans="1:36" x14ac:dyDescent="0.25">
      <c r="A1039" s="17">
        <f t="shared" si="33"/>
        <v>41780</v>
      </c>
      <c r="B1039">
        <v>5</v>
      </c>
      <c r="C1039">
        <v>21</v>
      </c>
      <c r="D1039">
        <v>12</v>
      </c>
      <c r="E1039">
        <v>0</v>
      </c>
      <c r="F1039">
        <v>141</v>
      </c>
      <c r="G1039">
        <v>1200</v>
      </c>
      <c r="H1039">
        <f t="shared" si="32"/>
        <v>141.5</v>
      </c>
      <c r="I1039">
        <v>181.44</v>
      </c>
      <c r="J1039">
        <v>3.6743000000000001</v>
      </c>
      <c r="K1039">
        <v>22.175999999999998</v>
      </c>
      <c r="L1039">
        <v>24.294</v>
      </c>
      <c r="M1039">
        <v>52.829000000000001</v>
      </c>
      <c r="N1039">
        <v>1012.3</v>
      </c>
      <c r="O1039">
        <v>494.01</v>
      </c>
      <c r="P1039">
        <v>1411.7</v>
      </c>
      <c r="Q1039">
        <v>8.7092999999999997E-3</v>
      </c>
      <c r="R1039">
        <v>1.1879999999999999</v>
      </c>
      <c r="S1039">
        <v>0</v>
      </c>
      <c r="T1039">
        <v>0</v>
      </c>
      <c r="U1039">
        <v>2.1695000000000002</v>
      </c>
      <c r="V1039">
        <v>440.07</v>
      </c>
      <c r="W1039">
        <v>81.445999999999998</v>
      </c>
      <c r="X1039">
        <v>385.71</v>
      </c>
      <c r="Y1039">
        <v>453.42</v>
      </c>
      <c r="Z1039">
        <v>290.89999999999998</v>
      </c>
      <c r="AA1039">
        <v>44.658999999999999</v>
      </c>
      <c r="AB1039" s="27">
        <v>100</v>
      </c>
      <c r="AC1039" s="27">
        <v>100</v>
      </c>
      <c r="AD1039">
        <v>1.1890000000000001</v>
      </c>
      <c r="AE1039">
        <v>2.8839999999999999</v>
      </c>
      <c r="AF1039">
        <v>177.85</v>
      </c>
      <c r="AG1039">
        <v>94.322999999999993</v>
      </c>
      <c r="AH1039">
        <v>117.49</v>
      </c>
      <c r="AI1039">
        <v>0.28709000000000001</v>
      </c>
      <c r="AJ1039" s="2">
        <v>1.9016999999999999E-7</v>
      </c>
    </row>
    <row r="1040" spans="1:36" x14ac:dyDescent="0.25">
      <c r="A1040" s="17">
        <f t="shared" si="33"/>
        <v>41780</v>
      </c>
      <c r="B1040">
        <v>5</v>
      </c>
      <c r="C1040">
        <v>21</v>
      </c>
      <c r="D1040">
        <v>12</v>
      </c>
      <c r="E1040">
        <v>30</v>
      </c>
      <c r="F1040">
        <v>141</v>
      </c>
      <c r="G1040">
        <v>1230</v>
      </c>
      <c r="H1040">
        <f t="shared" si="32"/>
        <v>141.52083333333334</v>
      </c>
      <c r="I1040">
        <v>192.17</v>
      </c>
      <c r="J1040">
        <v>2.6434000000000002</v>
      </c>
      <c r="K1040">
        <v>22.163</v>
      </c>
      <c r="L1040">
        <v>23.044</v>
      </c>
      <c r="M1040">
        <v>51.917999999999999</v>
      </c>
      <c r="N1040">
        <v>1012.1</v>
      </c>
      <c r="O1040">
        <v>353.71</v>
      </c>
      <c r="P1040">
        <v>1386.3</v>
      </c>
      <c r="Q1040">
        <v>8.5532000000000004E-3</v>
      </c>
      <c r="R1040">
        <v>1.1879999999999999</v>
      </c>
      <c r="S1040">
        <v>0</v>
      </c>
      <c r="T1040">
        <v>0</v>
      </c>
      <c r="U1040">
        <v>3.3752</v>
      </c>
      <c r="V1040">
        <v>377.22</v>
      </c>
      <c r="W1040">
        <v>72.730999999999995</v>
      </c>
      <c r="X1040">
        <v>391.9</v>
      </c>
      <c r="Y1040">
        <v>448.33</v>
      </c>
      <c r="Z1040">
        <v>248.05</v>
      </c>
      <c r="AA1040">
        <v>40.720999999999997</v>
      </c>
      <c r="AB1040" s="27">
        <v>100</v>
      </c>
      <c r="AC1040" s="27">
        <v>100</v>
      </c>
      <c r="AD1040">
        <v>1.1882999999999999</v>
      </c>
      <c r="AE1040">
        <v>2.1408999999999998</v>
      </c>
      <c r="AF1040">
        <v>189.27</v>
      </c>
      <c r="AG1040">
        <v>68.908000000000001</v>
      </c>
      <c r="AH1040">
        <v>108.62</v>
      </c>
      <c r="AI1040">
        <v>0.24138000000000001</v>
      </c>
      <c r="AJ1040" s="2">
        <v>2.9396999999999998E-7</v>
      </c>
    </row>
    <row r="1041" spans="1:36" x14ac:dyDescent="0.25">
      <c r="A1041" s="17">
        <f t="shared" si="33"/>
        <v>41780</v>
      </c>
      <c r="B1041">
        <v>5</v>
      </c>
      <c r="C1041">
        <v>21</v>
      </c>
      <c r="D1041">
        <v>13</v>
      </c>
      <c r="E1041">
        <v>0</v>
      </c>
      <c r="F1041">
        <v>141</v>
      </c>
      <c r="G1041">
        <v>1300</v>
      </c>
      <c r="H1041">
        <f t="shared" si="32"/>
        <v>141.54166666666666</v>
      </c>
      <c r="I1041">
        <v>173.47</v>
      </c>
      <c r="J1041">
        <v>3.4117000000000002</v>
      </c>
      <c r="K1041">
        <v>23.138999999999999</v>
      </c>
      <c r="L1041">
        <v>24.757999999999999</v>
      </c>
      <c r="M1041">
        <v>48.451999999999998</v>
      </c>
      <c r="N1041">
        <v>1012</v>
      </c>
      <c r="O1041">
        <v>599.91</v>
      </c>
      <c r="P1041">
        <v>1371.4</v>
      </c>
      <c r="Q1041">
        <v>8.4621000000000002E-3</v>
      </c>
      <c r="R1041">
        <v>1.1839</v>
      </c>
      <c r="S1041">
        <v>0</v>
      </c>
      <c r="T1041">
        <v>0</v>
      </c>
      <c r="U1041">
        <v>13.875</v>
      </c>
      <c r="V1041">
        <v>627.11</v>
      </c>
      <c r="W1041">
        <v>117.9</v>
      </c>
      <c r="X1041">
        <v>385.96</v>
      </c>
      <c r="Y1041">
        <v>467.7</v>
      </c>
      <c r="Z1041">
        <v>427.46</v>
      </c>
      <c r="AA1041">
        <v>61.920999999999999</v>
      </c>
      <c r="AB1041" s="27">
        <v>100</v>
      </c>
      <c r="AC1041" s="27">
        <v>100</v>
      </c>
      <c r="AD1041">
        <v>1.1849000000000001</v>
      </c>
      <c r="AE1041">
        <v>2.6987000000000001</v>
      </c>
      <c r="AF1041">
        <v>167.27</v>
      </c>
      <c r="AG1041">
        <v>138.16</v>
      </c>
      <c r="AH1041">
        <v>133.36000000000001</v>
      </c>
      <c r="AI1041">
        <v>0.25958999999999999</v>
      </c>
      <c r="AJ1041" s="2">
        <v>2.7949000000000002E-7</v>
      </c>
    </row>
    <row r="1042" spans="1:36" x14ac:dyDescent="0.25">
      <c r="A1042" s="17">
        <f t="shared" si="33"/>
        <v>41780</v>
      </c>
      <c r="B1042">
        <v>5</v>
      </c>
      <c r="C1042">
        <v>21</v>
      </c>
      <c r="D1042">
        <v>13</v>
      </c>
      <c r="E1042">
        <v>30</v>
      </c>
      <c r="F1042">
        <v>141</v>
      </c>
      <c r="G1042">
        <v>1330</v>
      </c>
      <c r="H1042">
        <f t="shared" si="32"/>
        <v>141.5625</v>
      </c>
      <c r="I1042">
        <v>163.59</v>
      </c>
      <c r="J1042">
        <v>3.3102999999999998</v>
      </c>
      <c r="K1042">
        <v>23.288</v>
      </c>
      <c r="L1042">
        <v>25.334</v>
      </c>
      <c r="M1042">
        <v>48.241999999999997</v>
      </c>
      <c r="N1042">
        <v>1011.7</v>
      </c>
      <c r="O1042">
        <v>528.01</v>
      </c>
      <c r="P1042">
        <v>1378.9</v>
      </c>
      <c r="Q1042">
        <v>8.5106000000000001E-3</v>
      </c>
      <c r="R1042">
        <v>1.1830000000000001</v>
      </c>
      <c r="S1042">
        <v>0</v>
      </c>
      <c r="T1042">
        <v>0</v>
      </c>
      <c r="U1042">
        <v>6.2430000000000003</v>
      </c>
      <c r="V1042">
        <v>496.34</v>
      </c>
      <c r="W1042">
        <v>93.9</v>
      </c>
      <c r="X1042">
        <v>379.97</v>
      </c>
      <c r="Y1042">
        <v>462.09</v>
      </c>
      <c r="Z1042">
        <v>320.32</v>
      </c>
      <c r="AA1042">
        <v>47.582999999999998</v>
      </c>
      <c r="AB1042" s="27">
        <v>100</v>
      </c>
      <c r="AC1042" s="27">
        <v>100</v>
      </c>
      <c r="AD1042">
        <v>1.1845000000000001</v>
      </c>
      <c r="AE1042">
        <v>2.4956</v>
      </c>
      <c r="AF1042">
        <v>156.4</v>
      </c>
      <c r="AG1042">
        <v>86.585999999999999</v>
      </c>
      <c r="AH1042">
        <v>113.25</v>
      </c>
      <c r="AI1042">
        <v>0.16158</v>
      </c>
      <c r="AJ1042" s="2">
        <v>2.1330000000000001E-7</v>
      </c>
    </row>
    <row r="1043" spans="1:36" x14ac:dyDescent="0.25">
      <c r="A1043" s="17">
        <f t="shared" si="33"/>
        <v>41780</v>
      </c>
      <c r="B1043">
        <v>5</v>
      </c>
      <c r="C1043">
        <v>21</v>
      </c>
      <c r="D1043">
        <v>14</v>
      </c>
      <c r="E1043">
        <v>0</v>
      </c>
      <c r="F1043">
        <v>141</v>
      </c>
      <c r="G1043">
        <v>1400</v>
      </c>
      <c r="H1043">
        <f t="shared" si="32"/>
        <v>141.58333333333334</v>
      </c>
      <c r="I1043">
        <v>167.88</v>
      </c>
      <c r="J1043">
        <v>3.3129</v>
      </c>
      <c r="K1043">
        <v>23.021000000000001</v>
      </c>
      <c r="L1043">
        <v>24.437000000000001</v>
      </c>
      <c r="M1043">
        <v>47.3</v>
      </c>
      <c r="N1043">
        <v>1011.4</v>
      </c>
      <c r="O1043">
        <v>413.92</v>
      </c>
      <c r="P1043">
        <v>1330.3</v>
      </c>
      <c r="Q1043">
        <v>8.2118999999999994E-3</v>
      </c>
      <c r="R1043">
        <v>1.1839</v>
      </c>
      <c r="S1043">
        <v>0</v>
      </c>
      <c r="T1043">
        <v>0</v>
      </c>
      <c r="U1043">
        <v>1.3658999999999999</v>
      </c>
      <c r="V1043">
        <v>405.61</v>
      </c>
      <c r="W1043">
        <v>78.997</v>
      </c>
      <c r="X1043">
        <v>379.19</v>
      </c>
      <c r="Y1043">
        <v>453.49</v>
      </c>
      <c r="Z1043">
        <v>252.31</v>
      </c>
      <c r="AA1043">
        <v>39.216999999999999</v>
      </c>
      <c r="AB1043" s="27">
        <v>100</v>
      </c>
      <c r="AC1043" s="27">
        <v>100</v>
      </c>
      <c r="AD1043">
        <v>1.1848000000000001</v>
      </c>
      <c r="AE1043">
        <v>2.4836</v>
      </c>
      <c r="AF1043">
        <v>158.86000000000001</v>
      </c>
      <c r="AG1043">
        <v>69.198999999999998</v>
      </c>
      <c r="AH1043">
        <v>110.83</v>
      </c>
      <c r="AI1043">
        <v>0.14721999999999999</v>
      </c>
      <c r="AJ1043" s="2">
        <v>2.4277E-7</v>
      </c>
    </row>
    <row r="1044" spans="1:36" x14ac:dyDescent="0.25">
      <c r="A1044" s="17">
        <f t="shared" si="33"/>
        <v>41780</v>
      </c>
      <c r="B1044">
        <v>5</v>
      </c>
      <c r="C1044">
        <v>21</v>
      </c>
      <c r="D1044">
        <v>14</v>
      </c>
      <c r="E1044">
        <v>30</v>
      </c>
      <c r="F1044">
        <v>141</v>
      </c>
      <c r="G1044">
        <v>1430</v>
      </c>
      <c r="H1044">
        <f t="shared" si="32"/>
        <v>141.60416666666669</v>
      </c>
      <c r="I1044">
        <v>192.93</v>
      </c>
      <c r="J1044">
        <v>1.8426</v>
      </c>
      <c r="K1044">
        <v>22.995000000000001</v>
      </c>
      <c r="L1044">
        <v>24.164999999999999</v>
      </c>
      <c r="M1044">
        <v>46.271000000000001</v>
      </c>
      <c r="N1044">
        <v>1010.9</v>
      </c>
      <c r="O1044">
        <v>350.4</v>
      </c>
      <c r="P1044">
        <v>1299.2</v>
      </c>
      <c r="Q1044">
        <v>8.0228000000000001E-3</v>
      </c>
      <c r="R1044">
        <v>1.1836</v>
      </c>
      <c r="S1044">
        <v>0</v>
      </c>
      <c r="T1044">
        <v>0</v>
      </c>
      <c r="U1044">
        <v>0</v>
      </c>
      <c r="V1044">
        <v>331.13</v>
      </c>
      <c r="W1044">
        <v>63.823999999999998</v>
      </c>
      <c r="X1044">
        <v>386.34</v>
      </c>
      <c r="Y1044">
        <v>451.76</v>
      </c>
      <c r="Z1044">
        <v>201.88</v>
      </c>
      <c r="AA1044">
        <v>41.478999999999999</v>
      </c>
      <c r="AB1044" s="27">
        <v>100</v>
      </c>
      <c r="AC1044" s="27">
        <v>100</v>
      </c>
      <c r="AD1044">
        <v>1.1840999999999999</v>
      </c>
      <c r="AE1044">
        <v>1.345</v>
      </c>
      <c r="AF1044">
        <v>188.24</v>
      </c>
      <c r="AG1044">
        <v>49.765000000000001</v>
      </c>
      <c r="AH1044">
        <v>117.56</v>
      </c>
      <c r="AI1044">
        <v>0.14032</v>
      </c>
      <c r="AJ1044" s="2">
        <v>2.7655999999999998E-7</v>
      </c>
    </row>
    <row r="1045" spans="1:36" x14ac:dyDescent="0.25">
      <c r="A1045" s="17">
        <f t="shared" si="33"/>
        <v>41780</v>
      </c>
      <c r="B1045">
        <v>5</v>
      </c>
      <c r="C1045">
        <v>21</v>
      </c>
      <c r="D1045">
        <v>15</v>
      </c>
      <c r="E1045">
        <v>0</v>
      </c>
      <c r="F1045">
        <v>141</v>
      </c>
      <c r="G1045">
        <v>1500</v>
      </c>
      <c r="H1045">
        <f t="shared" si="32"/>
        <v>141.625</v>
      </c>
      <c r="I1045">
        <v>125</v>
      </c>
      <c r="J1045">
        <v>1.5722</v>
      </c>
      <c r="K1045">
        <v>22.963000000000001</v>
      </c>
      <c r="L1045">
        <v>23.635999999999999</v>
      </c>
      <c r="M1045">
        <v>48.216999999999999</v>
      </c>
      <c r="N1045">
        <v>1010.8</v>
      </c>
      <c r="O1045">
        <v>199.31</v>
      </c>
      <c r="P1045">
        <v>1350.8</v>
      </c>
      <c r="Q1045">
        <v>8.3444000000000001E-3</v>
      </c>
      <c r="R1045">
        <v>1.1833</v>
      </c>
      <c r="S1045">
        <v>0</v>
      </c>
      <c r="T1045">
        <v>0</v>
      </c>
      <c r="U1045">
        <v>0</v>
      </c>
      <c r="V1045">
        <v>175.65</v>
      </c>
      <c r="W1045">
        <v>33.639000000000003</v>
      </c>
      <c r="X1045">
        <v>395.19</v>
      </c>
      <c r="Y1045">
        <v>442.1</v>
      </c>
      <c r="Z1045">
        <v>95.096000000000004</v>
      </c>
      <c r="AA1045">
        <v>31.218</v>
      </c>
      <c r="AB1045" s="27">
        <v>100</v>
      </c>
      <c r="AC1045" s="27">
        <v>100</v>
      </c>
      <c r="AD1045">
        <v>1.1834</v>
      </c>
      <c r="AE1045">
        <v>1.2714000000000001</v>
      </c>
      <c r="AF1045">
        <v>108.64</v>
      </c>
      <c r="AG1045">
        <v>17.806000000000001</v>
      </c>
      <c r="AH1045">
        <v>71.965999999999994</v>
      </c>
      <c r="AI1045" s="2">
        <v>7.7950000000000005E-2</v>
      </c>
      <c r="AJ1045" s="2">
        <v>2.3356999999999999E-7</v>
      </c>
    </row>
    <row r="1046" spans="1:36" x14ac:dyDescent="0.25">
      <c r="A1046" s="17">
        <f t="shared" si="33"/>
        <v>41780</v>
      </c>
      <c r="B1046">
        <v>5</v>
      </c>
      <c r="C1046">
        <v>21</v>
      </c>
      <c r="D1046">
        <v>15</v>
      </c>
      <c r="E1046">
        <v>30</v>
      </c>
      <c r="F1046">
        <v>141</v>
      </c>
      <c r="G1046">
        <v>1530</v>
      </c>
      <c r="H1046">
        <f t="shared" si="32"/>
        <v>141.64583333333334</v>
      </c>
      <c r="I1046">
        <v>80.212000000000003</v>
      </c>
      <c r="J1046">
        <v>1.45</v>
      </c>
      <c r="K1046">
        <v>22.742999999999999</v>
      </c>
      <c r="L1046">
        <v>22.544</v>
      </c>
      <c r="M1046">
        <v>53.369</v>
      </c>
      <c r="N1046">
        <v>1010.3</v>
      </c>
      <c r="O1046">
        <v>120.25</v>
      </c>
      <c r="P1046">
        <v>1475.8</v>
      </c>
      <c r="Q1046">
        <v>9.1255999999999993E-3</v>
      </c>
      <c r="R1046">
        <v>1.1831</v>
      </c>
      <c r="S1046">
        <v>0</v>
      </c>
      <c r="T1046">
        <v>0</v>
      </c>
      <c r="U1046">
        <v>0</v>
      </c>
      <c r="V1046">
        <v>113.59</v>
      </c>
      <c r="W1046">
        <v>22.402999999999999</v>
      </c>
      <c r="X1046">
        <v>393.99</v>
      </c>
      <c r="Y1046">
        <v>434.2</v>
      </c>
      <c r="Z1046">
        <v>50.975000000000001</v>
      </c>
      <c r="AA1046">
        <v>21.773</v>
      </c>
      <c r="AB1046" s="27">
        <v>100</v>
      </c>
      <c r="AC1046" s="27">
        <v>100</v>
      </c>
      <c r="AD1046">
        <v>1.1822999999999999</v>
      </c>
      <c r="AE1046">
        <v>1.379</v>
      </c>
      <c r="AF1046">
        <v>73.823999999999998</v>
      </c>
      <c r="AG1046">
        <v>2.4969999999999999</v>
      </c>
      <c r="AH1046">
        <v>26.677</v>
      </c>
      <c r="AI1046" s="2">
        <v>3.3354000000000002E-2</v>
      </c>
      <c r="AJ1046" s="2">
        <v>1.6967999999999999E-7</v>
      </c>
    </row>
    <row r="1047" spans="1:36" x14ac:dyDescent="0.25">
      <c r="A1047" s="17">
        <f t="shared" si="33"/>
        <v>41780</v>
      </c>
      <c r="B1047">
        <v>5</v>
      </c>
      <c r="C1047">
        <v>21</v>
      </c>
      <c r="D1047">
        <v>16</v>
      </c>
      <c r="E1047">
        <v>0</v>
      </c>
      <c r="F1047">
        <v>141</v>
      </c>
      <c r="G1047">
        <v>1600</v>
      </c>
      <c r="H1047">
        <f t="shared" si="32"/>
        <v>141.66666666666666</v>
      </c>
      <c r="I1047">
        <v>96.569000000000003</v>
      </c>
      <c r="J1047">
        <v>2.2303999999999999</v>
      </c>
      <c r="K1047">
        <v>22.934999999999999</v>
      </c>
      <c r="L1047">
        <v>22.361000000000001</v>
      </c>
      <c r="M1047">
        <v>51.212000000000003</v>
      </c>
      <c r="N1047">
        <v>1009.7</v>
      </c>
      <c r="O1047">
        <v>91.35</v>
      </c>
      <c r="P1047">
        <v>1432.4</v>
      </c>
      <c r="Q1047">
        <v>8.8608000000000003E-3</v>
      </c>
      <c r="R1047">
        <v>1.1818</v>
      </c>
      <c r="S1047">
        <v>0</v>
      </c>
      <c r="T1047">
        <v>0</v>
      </c>
      <c r="U1047">
        <v>0</v>
      </c>
      <c r="V1047">
        <v>96.53</v>
      </c>
      <c r="W1047">
        <v>19.251000000000001</v>
      </c>
      <c r="X1047">
        <v>395.38</v>
      </c>
      <c r="Y1047">
        <v>431.36</v>
      </c>
      <c r="Z1047">
        <v>41.295000000000002</v>
      </c>
      <c r="AA1047">
        <v>18.922999999999998</v>
      </c>
      <c r="AB1047" s="27">
        <v>100</v>
      </c>
      <c r="AC1047" s="27">
        <v>100</v>
      </c>
      <c r="AD1047">
        <v>1.1802999999999999</v>
      </c>
      <c r="AE1047">
        <v>2.1233</v>
      </c>
      <c r="AF1047">
        <v>89.049000000000007</v>
      </c>
      <c r="AG1047">
        <v>-2.9967999999999999</v>
      </c>
      <c r="AH1047">
        <v>42.42</v>
      </c>
      <c r="AI1047">
        <v>0.15816</v>
      </c>
      <c r="AJ1047" s="2">
        <v>1.8789E-7</v>
      </c>
    </row>
    <row r="1048" spans="1:36" x14ac:dyDescent="0.25">
      <c r="A1048" s="17">
        <f t="shared" si="33"/>
        <v>41780</v>
      </c>
      <c r="B1048">
        <v>5</v>
      </c>
      <c r="C1048">
        <v>21</v>
      </c>
      <c r="D1048">
        <v>16</v>
      </c>
      <c r="E1048">
        <v>30</v>
      </c>
      <c r="F1048">
        <v>141</v>
      </c>
      <c r="G1048">
        <v>1630</v>
      </c>
      <c r="H1048">
        <f t="shared" si="32"/>
        <v>141.6875</v>
      </c>
      <c r="I1048">
        <v>84.132000000000005</v>
      </c>
      <c r="J1048">
        <v>2.7581000000000002</v>
      </c>
      <c r="K1048">
        <v>23.445</v>
      </c>
      <c r="L1048">
        <v>22.251000000000001</v>
      </c>
      <c r="M1048">
        <v>49.904000000000003</v>
      </c>
      <c r="N1048">
        <v>1009.3</v>
      </c>
      <c r="O1048">
        <v>199.45</v>
      </c>
      <c r="P1048">
        <v>1440.3</v>
      </c>
      <c r="Q1048">
        <v>8.9137999999999995E-3</v>
      </c>
      <c r="R1048">
        <v>1.1792</v>
      </c>
      <c r="S1048">
        <v>0</v>
      </c>
      <c r="T1048">
        <v>0</v>
      </c>
      <c r="U1048">
        <v>14.53</v>
      </c>
      <c r="V1048">
        <v>229.07</v>
      </c>
      <c r="W1048">
        <v>49.481000000000002</v>
      </c>
      <c r="X1048">
        <v>391.6</v>
      </c>
      <c r="Y1048">
        <v>437.36</v>
      </c>
      <c r="Z1048">
        <v>133.82</v>
      </c>
      <c r="AA1048">
        <v>20.693999999999999</v>
      </c>
      <c r="AB1048" s="27">
        <v>100</v>
      </c>
      <c r="AC1048" s="27">
        <v>100</v>
      </c>
      <c r="AD1048">
        <v>1.179</v>
      </c>
      <c r="AE1048">
        <v>2.7532999999999999</v>
      </c>
      <c r="AF1048">
        <v>75.489999999999995</v>
      </c>
      <c r="AG1048">
        <v>16.744</v>
      </c>
      <c r="AH1048">
        <v>46.177999999999997</v>
      </c>
      <c r="AI1048">
        <v>0.16702</v>
      </c>
      <c r="AJ1048" s="2">
        <v>1.7015E-7</v>
      </c>
    </row>
    <row r="1049" spans="1:36" x14ac:dyDescent="0.25">
      <c r="A1049" s="17">
        <f t="shared" si="33"/>
        <v>41780</v>
      </c>
      <c r="B1049">
        <v>5</v>
      </c>
      <c r="C1049">
        <v>21</v>
      </c>
      <c r="D1049">
        <v>17</v>
      </c>
      <c r="E1049">
        <v>0</v>
      </c>
      <c r="F1049">
        <v>141</v>
      </c>
      <c r="G1049">
        <v>1700</v>
      </c>
      <c r="H1049">
        <f t="shared" si="32"/>
        <v>141.70833333333334</v>
      </c>
      <c r="I1049">
        <v>90.7</v>
      </c>
      <c r="J1049">
        <v>4.1867999999999999</v>
      </c>
      <c r="K1049">
        <v>24.46</v>
      </c>
      <c r="L1049">
        <v>24.518000000000001</v>
      </c>
      <c r="M1049">
        <v>47.408000000000001</v>
      </c>
      <c r="N1049">
        <v>1008.6</v>
      </c>
      <c r="O1049">
        <v>326.89</v>
      </c>
      <c r="P1049">
        <v>1453.7</v>
      </c>
      <c r="Q1049">
        <v>9.0027000000000006E-3</v>
      </c>
      <c r="R1049">
        <v>1.1744000000000001</v>
      </c>
      <c r="S1049">
        <v>0</v>
      </c>
      <c r="T1049">
        <v>0</v>
      </c>
      <c r="U1049">
        <v>23.919</v>
      </c>
      <c r="V1049">
        <v>323.56</v>
      </c>
      <c r="W1049">
        <v>71.430999999999997</v>
      </c>
      <c r="X1049">
        <v>383.09</v>
      </c>
      <c r="Y1049">
        <v>448.05</v>
      </c>
      <c r="Z1049">
        <v>187.16</v>
      </c>
      <c r="AA1049">
        <v>28.059000000000001</v>
      </c>
      <c r="AB1049" s="27">
        <v>100</v>
      </c>
      <c r="AC1049" s="27">
        <v>100</v>
      </c>
      <c r="AD1049">
        <v>1.1751</v>
      </c>
      <c r="AE1049">
        <v>3.8839000000000001</v>
      </c>
      <c r="AF1049">
        <v>83.114999999999995</v>
      </c>
      <c r="AG1049">
        <v>58.095999999999997</v>
      </c>
      <c r="AH1049">
        <v>84.858000000000004</v>
      </c>
      <c r="AI1049">
        <v>0.31190000000000001</v>
      </c>
      <c r="AJ1049" s="2">
        <v>2.2343999999999999E-7</v>
      </c>
    </row>
    <row r="1050" spans="1:36" x14ac:dyDescent="0.25">
      <c r="A1050" s="17">
        <f t="shared" si="33"/>
        <v>41780</v>
      </c>
      <c r="B1050">
        <v>5</v>
      </c>
      <c r="C1050">
        <v>21</v>
      </c>
      <c r="D1050">
        <v>17</v>
      </c>
      <c r="E1050">
        <v>30</v>
      </c>
      <c r="F1050">
        <v>141</v>
      </c>
      <c r="G1050">
        <v>1730</v>
      </c>
      <c r="H1050">
        <f t="shared" si="32"/>
        <v>141.72916666666669</v>
      </c>
      <c r="I1050">
        <v>88.9</v>
      </c>
      <c r="J1050">
        <v>4.3780999999999999</v>
      </c>
      <c r="K1050">
        <v>23.795000000000002</v>
      </c>
      <c r="L1050">
        <v>23.434000000000001</v>
      </c>
      <c r="M1050">
        <v>50.262999999999998</v>
      </c>
      <c r="N1050">
        <v>1008.2</v>
      </c>
      <c r="O1050">
        <v>160.38</v>
      </c>
      <c r="P1050">
        <v>1480.4</v>
      </c>
      <c r="Q1050">
        <v>9.1725999999999995E-3</v>
      </c>
      <c r="R1050">
        <v>1.1765000000000001</v>
      </c>
      <c r="S1050">
        <v>0</v>
      </c>
      <c r="T1050">
        <v>0</v>
      </c>
      <c r="U1050">
        <v>0</v>
      </c>
      <c r="V1050">
        <v>131.27000000000001</v>
      </c>
      <c r="W1050">
        <v>26.773</v>
      </c>
      <c r="X1050">
        <v>366.19</v>
      </c>
      <c r="Y1050">
        <v>433.03</v>
      </c>
      <c r="Z1050">
        <v>37.656999999999996</v>
      </c>
      <c r="AA1050">
        <v>16.260000000000002</v>
      </c>
      <c r="AB1050" s="27">
        <v>100</v>
      </c>
      <c r="AC1050" s="27">
        <v>100</v>
      </c>
      <c r="AD1050">
        <v>1.1758999999999999</v>
      </c>
      <c r="AE1050">
        <v>3.6945000000000001</v>
      </c>
      <c r="AF1050">
        <v>79.650999999999996</v>
      </c>
      <c r="AG1050">
        <v>-5.6326000000000001</v>
      </c>
      <c r="AH1050">
        <v>44.451999999999998</v>
      </c>
      <c r="AI1050">
        <v>0.25790000000000002</v>
      </c>
      <c r="AJ1050" s="2">
        <v>2.0743E-7</v>
      </c>
    </row>
    <row r="1051" spans="1:36" x14ac:dyDescent="0.25">
      <c r="A1051" s="17">
        <f t="shared" si="33"/>
        <v>41780</v>
      </c>
      <c r="B1051">
        <v>5</v>
      </c>
      <c r="C1051">
        <v>21</v>
      </c>
      <c r="D1051">
        <v>18</v>
      </c>
      <c r="E1051">
        <v>0</v>
      </c>
      <c r="F1051">
        <v>141</v>
      </c>
      <c r="G1051">
        <v>1800</v>
      </c>
      <c r="H1051">
        <f t="shared" si="32"/>
        <v>141.75</v>
      </c>
      <c r="I1051">
        <v>92.367000000000004</v>
      </c>
      <c r="J1051">
        <v>3.7225999999999999</v>
      </c>
      <c r="K1051">
        <v>23.327000000000002</v>
      </c>
      <c r="L1051">
        <v>22.468</v>
      </c>
      <c r="M1051">
        <v>53.13</v>
      </c>
      <c r="N1051">
        <v>1008</v>
      </c>
      <c r="O1051">
        <v>85.36</v>
      </c>
      <c r="P1051">
        <v>1522.2</v>
      </c>
      <c r="Q1051">
        <v>9.4354E-3</v>
      </c>
      <c r="R1051">
        <v>1.1778</v>
      </c>
      <c r="S1051">
        <v>0</v>
      </c>
      <c r="T1051">
        <v>0</v>
      </c>
      <c r="U1051">
        <v>0</v>
      </c>
      <c r="V1051">
        <v>82.201999999999998</v>
      </c>
      <c r="W1051">
        <v>16.338000000000001</v>
      </c>
      <c r="X1051">
        <v>381.09</v>
      </c>
      <c r="Y1051">
        <v>429.12</v>
      </c>
      <c r="Z1051">
        <v>17.827999999999999</v>
      </c>
      <c r="AA1051">
        <v>13.75</v>
      </c>
      <c r="AB1051" s="27">
        <v>100</v>
      </c>
      <c r="AC1051" s="27">
        <v>100</v>
      </c>
      <c r="AD1051">
        <v>1.1766000000000001</v>
      </c>
      <c r="AE1051">
        <v>3.2382</v>
      </c>
      <c r="AF1051">
        <v>83.902000000000001</v>
      </c>
      <c r="AG1051">
        <v>-10.977</v>
      </c>
      <c r="AH1051">
        <v>31.18</v>
      </c>
      <c r="AI1051">
        <v>0.21895999999999999</v>
      </c>
      <c r="AJ1051" s="2">
        <v>2.0184000000000001E-7</v>
      </c>
    </row>
    <row r="1052" spans="1:36" x14ac:dyDescent="0.25">
      <c r="A1052" s="17">
        <f t="shared" si="33"/>
        <v>41780</v>
      </c>
      <c r="B1052">
        <v>5</v>
      </c>
      <c r="C1052">
        <v>21</v>
      </c>
      <c r="D1052">
        <v>18</v>
      </c>
      <c r="E1052">
        <v>30</v>
      </c>
      <c r="F1052">
        <v>141</v>
      </c>
      <c r="G1052">
        <v>1830</v>
      </c>
      <c r="H1052">
        <f t="shared" si="32"/>
        <v>141.77083333333334</v>
      </c>
      <c r="I1052">
        <v>96.9</v>
      </c>
      <c r="J1052">
        <v>3.9687000000000001</v>
      </c>
      <c r="K1052">
        <v>23.013999999999999</v>
      </c>
      <c r="L1052">
        <v>22.1</v>
      </c>
      <c r="M1052">
        <v>54.107999999999997</v>
      </c>
      <c r="N1052">
        <v>1007.7</v>
      </c>
      <c r="O1052">
        <v>43.978999999999999</v>
      </c>
      <c r="P1052">
        <v>1521</v>
      </c>
      <c r="Q1052">
        <v>9.4306000000000008E-3</v>
      </c>
      <c r="R1052">
        <v>1.1787000000000001</v>
      </c>
      <c r="S1052">
        <v>0</v>
      </c>
      <c r="T1052">
        <v>0</v>
      </c>
      <c r="U1052">
        <v>0</v>
      </c>
      <c r="V1052">
        <v>34.429000000000002</v>
      </c>
      <c r="W1052">
        <v>7.0467000000000004</v>
      </c>
      <c r="X1052">
        <v>392.15</v>
      </c>
      <c r="Y1052">
        <v>425.78</v>
      </c>
      <c r="Z1052">
        <v>-6.2465999999999999</v>
      </c>
      <c r="AA1052">
        <v>9.1355000000000004</v>
      </c>
      <c r="AB1052" s="27">
        <v>100</v>
      </c>
      <c r="AC1052" s="27">
        <v>100</v>
      </c>
      <c r="AD1052">
        <v>1.1772</v>
      </c>
      <c r="AE1052">
        <v>3.3948999999999998</v>
      </c>
      <c r="AF1052">
        <v>89.061999999999998</v>
      </c>
      <c r="AG1052">
        <v>-18.908999999999999</v>
      </c>
      <c r="AH1052">
        <v>28.3</v>
      </c>
      <c r="AI1052">
        <v>0.23760000000000001</v>
      </c>
      <c r="AJ1052" s="2">
        <v>2.4736000000000001E-7</v>
      </c>
    </row>
    <row r="1053" spans="1:36" x14ac:dyDescent="0.25">
      <c r="A1053" s="17">
        <f t="shared" si="33"/>
        <v>41780</v>
      </c>
      <c r="B1053">
        <v>5</v>
      </c>
      <c r="C1053">
        <v>21</v>
      </c>
      <c r="D1053">
        <v>19</v>
      </c>
      <c r="E1053">
        <v>0</v>
      </c>
      <c r="F1053">
        <v>141</v>
      </c>
      <c r="G1053">
        <v>1900</v>
      </c>
      <c r="H1053">
        <f t="shared" si="32"/>
        <v>141.79166666666666</v>
      </c>
      <c r="I1053">
        <v>103.33</v>
      </c>
      <c r="J1053">
        <v>3.698</v>
      </c>
      <c r="K1053">
        <v>22.448</v>
      </c>
      <c r="L1053">
        <v>21.355</v>
      </c>
      <c r="M1053">
        <v>56.398000000000003</v>
      </c>
      <c r="N1053">
        <v>1007.5</v>
      </c>
      <c r="O1053">
        <v>9.9633000000000003</v>
      </c>
      <c r="P1053">
        <v>1532.2</v>
      </c>
      <c r="Q1053">
        <v>9.5022000000000006E-3</v>
      </c>
      <c r="R1053">
        <v>1.1807000000000001</v>
      </c>
      <c r="S1053">
        <v>0</v>
      </c>
      <c r="T1053">
        <v>0</v>
      </c>
      <c r="U1053">
        <v>0</v>
      </c>
      <c r="V1053">
        <v>6.9790000000000001</v>
      </c>
      <c r="W1053">
        <v>0.78871999999999998</v>
      </c>
      <c r="X1053">
        <v>391.1</v>
      </c>
      <c r="Y1053">
        <v>420.65</v>
      </c>
      <c r="Z1053">
        <v>-23.363</v>
      </c>
      <c r="AA1053">
        <v>4.3064999999999998</v>
      </c>
      <c r="AB1053" s="27">
        <v>100</v>
      </c>
      <c r="AC1053" s="27">
        <v>100</v>
      </c>
      <c r="AD1053">
        <v>1.1786000000000001</v>
      </c>
      <c r="AE1053">
        <v>2.9419</v>
      </c>
      <c r="AF1053">
        <v>93.781999999999996</v>
      </c>
      <c r="AG1053">
        <v>-16.584</v>
      </c>
      <c r="AH1053">
        <v>14.721</v>
      </c>
      <c r="AI1053">
        <v>0.17796999999999999</v>
      </c>
      <c r="AJ1053" s="2">
        <v>1.7079999999999999E-7</v>
      </c>
    </row>
    <row r="1054" spans="1:36" x14ac:dyDescent="0.25">
      <c r="A1054" s="17">
        <f t="shared" si="33"/>
        <v>41780</v>
      </c>
      <c r="B1054">
        <v>5</v>
      </c>
      <c r="C1054">
        <v>21</v>
      </c>
      <c r="D1054">
        <v>19</v>
      </c>
      <c r="E1054">
        <v>30</v>
      </c>
      <c r="F1054">
        <v>141</v>
      </c>
      <c r="G1054">
        <v>1930</v>
      </c>
      <c r="H1054">
        <f t="shared" si="32"/>
        <v>141.8125</v>
      </c>
      <c r="I1054">
        <v>107.23</v>
      </c>
      <c r="J1054">
        <v>3.1815000000000002</v>
      </c>
      <c r="K1054">
        <v>21.773</v>
      </c>
      <c r="L1054">
        <v>20.442</v>
      </c>
      <c r="M1054">
        <v>60.22</v>
      </c>
      <c r="N1054">
        <v>1007.4</v>
      </c>
      <c r="O1054">
        <v>3.0444</v>
      </c>
      <c r="P1054">
        <v>1569.2</v>
      </c>
      <c r="Q1054">
        <v>9.7342000000000001E-3</v>
      </c>
      <c r="R1054">
        <v>1.1831</v>
      </c>
      <c r="S1054">
        <v>0</v>
      </c>
      <c r="T1054">
        <v>0</v>
      </c>
      <c r="U1054">
        <v>0</v>
      </c>
      <c r="V1054">
        <v>1.8395999999999999</v>
      </c>
      <c r="W1054">
        <v>0</v>
      </c>
      <c r="X1054">
        <v>385.07</v>
      </c>
      <c r="Y1054">
        <v>415.56</v>
      </c>
      <c r="Z1054">
        <v>-28.651</v>
      </c>
      <c r="AA1054">
        <v>1.6194</v>
      </c>
      <c r="AB1054" s="27">
        <v>100</v>
      </c>
      <c r="AC1054" s="27">
        <v>100</v>
      </c>
      <c r="AD1054">
        <v>1.1802999999999999</v>
      </c>
      <c r="AE1054">
        <v>2.5171999999999999</v>
      </c>
      <c r="AF1054">
        <v>98.909000000000006</v>
      </c>
      <c r="AG1054">
        <v>-16.983000000000001</v>
      </c>
      <c r="AH1054">
        <v>11.125</v>
      </c>
      <c r="AI1054">
        <v>0.13949</v>
      </c>
      <c r="AJ1054" s="2">
        <v>1.6264999999999999E-7</v>
      </c>
    </row>
    <row r="1055" spans="1:36" x14ac:dyDescent="0.25">
      <c r="A1055" s="17">
        <f t="shared" si="33"/>
        <v>41780</v>
      </c>
      <c r="B1055">
        <v>5</v>
      </c>
      <c r="C1055">
        <v>21</v>
      </c>
      <c r="D1055">
        <v>20</v>
      </c>
      <c r="E1055">
        <v>0</v>
      </c>
      <c r="F1055">
        <v>141</v>
      </c>
      <c r="G1055">
        <v>2000</v>
      </c>
      <c r="H1055">
        <f t="shared" si="32"/>
        <v>141.83333333333334</v>
      </c>
      <c r="I1055">
        <v>110.26</v>
      </c>
      <c r="J1055">
        <v>3.3740999999999999</v>
      </c>
      <c r="K1055">
        <v>21.638999999999999</v>
      </c>
      <c r="L1055">
        <v>20.131</v>
      </c>
      <c r="M1055">
        <v>61.13</v>
      </c>
      <c r="N1055">
        <v>1007.2</v>
      </c>
      <c r="O1055">
        <v>0</v>
      </c>
      <c r="P1055">
        <v>1580.2</v>
      </c>
      <c r="Q1055">
        <v>9.8042000000000008E-3</v>
      </c>
      <c r="R1055">
        <v>1.1835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386.53</v>
      </c>
      <c r="Y1055">
        <v>414.63</v>
      </c>
      <c r="Z1055">
        <v>-28.1</v>
      </c>
      <c r="AA1055">
        <v>1.1893</v>
      </c>
      <c r="AB1055" s="27">
        <v>100</v>
      </c>
      <c r="AC1055" s="27">
        <v>100</v>
      </c>
      <c r="AD1055">
        <v>1.1807000000000001</v>
      </c>
      <c r="AE1055">
        <v>2.7522000000000002</v>
      </c>
      <c r="AF1055">
        <v>101.76</v>
      </c>
      <c r="AG1055">
        <v>-21.364999999999998</v>
      </c>
      <c r="AH1055">
        <v>13.419</v>
      </c>
      <c r="AI1055">
        <v>0.17147999999999999</v>
      </c>
      <c r="AJ1055" s="2">
        <v>1.9628999999999999E-7</v>
      </c>
    </row>
    <row r="1056" spans="1:36" x14ac:dyDescent="0.25">
      <c r="A1056" s="17">
        <f t="shared" si="33"/>
        <v>41780</v>
      </c>
      <c r="B1056">
        <v>5</v>
      </c>
      <c r="C1056">
        <v>21</v>
      </c>
      <c r="D1056">
        <v>20</v>
      </c>
      <c r="E1056">
        <v>30</v>
      </c>
      <c r="F1056">
        <v>141</v>
      </c>
      <c r="G1056">
        <v>2030</v>
      </c>
      <c r="H1056">
        <f t="shared" si="32"/>
        <v>141.85416666666669</v>
      </c>
      <c r="I1056">
        <v>117.8</v>
      </c>
      <c r="J1056">
        <v>3.3738999999999999</v>
      </c>
      <c r="K1056">
        <v>21.881</v>
      </c>
      <c r="L1056">
        <v>20.248999999999999</v>
      </c>
      <c r="M1056">
        <v>59.752000000000002</v>
      </c>
      <c r="N1056">
        <v>1007.1</v>
      </c>
      <c r="O1056">
        <v>0</v>
      </c>
      <c r="P1056">
        <v>1568.1</v>
      </c>
      <c r="Q1056">
        <v>9.7301000000000002E-3</v>
      </c>
      <c r="R1056">
        <v>1.1822999999999999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390.95</v>
      </c>
      <c r="Y1056">
        <v>415.46</v>
      </c>
      <c r="Z1056">
        <v>-24.501000000000001</v>
      </c>
      <c r="AA1056">
        <v>0.54405000000000003</v>
      </c>
      <c r="AB1056" s="27">
        <v>100</v>
      </c>
      <c r="AC1056" s="27">
        <v>100</v>
      </c>
      <c r="AD1056">
        <v>1.1800999999999999</v>
      </c>
      <c r="AE1056">
        <v>2.8340000000000001</v>
      </c>
      <c r="AF1056">
        <v>109.08</v>
      </c>
      <c r="AG1056">
        <v>-23.911000000000001</v>
      </c>
      <c r="AH1056">
        <v>17.318999999999999</v>
      </c>
      <c r="AI1056">
        <v>0.16775999999999999</v>
      </c>
      <c r="AJ1056" s="2">
        <v>2.2041E-7</v>
      </c>
    </row>
    <row r="1057" spans="1:36" x14ac:dyDescent="0.25">
      <c r="A1057" s="17">
        <f t="shared" si="33"/>
        <v>41780</v>
      </c>
      <c r="B1057">
        <v>5</v>
      </c>
      <c r="C1057">
        <v>21</v>
      </c>
      <c r="D1057">
        <v>21</v>
      </c>
      <c r="E1057">
        <v>0</v>
      </c>
      <c r="F1057">
        <v>141</v>
      </c>
      <c r="G1057">
        <v>2100</v>
      </c>
      <c r="H1057">
        <f t="shared" si="32"/>
        <v>141.875</v>
      </c>
      <c r="I1057">
        <v>126.37</v>
      </c>
      <c r="J1057">
        <v>3.1415999999999999</v>
      </c>
      <c r="K1057">
        <v>22.093</v>
      </c>
      <c r="L1057">
        <v>20.506</v>
      </c>
      <c r="M1057">
        <v>57.131999999999998</v>
      </c>
      <c r="N1057">
        <v>1006.9</v>
      </c>
      <c r="O1057">
        <v>0</v>
      </c>
      <c r="P1057">
        <v>1518.7</v>
      </c>
      <c r="Q1057">
        <v>9.4234000000000002E-3</v>
      </c>
      <c r="R1057">
        <v>1.1815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393.75</v>
      </c>
      <c r="Y1057">
        <v>415.71</v>
      </c>
      <c r="Z1057">
        <v>-21.959</v>
      </c>
      <c r="AA1057">
        <v>0.75751999999999997</v>
      </c>
      <c r="AB1057" s="27">
        <v>100</v>
      </c>
      <c r="AC1057" s="27">
        <v>100</v>
      </c>
      <c r="AD1057">
        <v>1.1794</v>
      </c>
      <c r="AE1057">
        <v>2.5091999999999999</v>
      </c>
      <c r="AF1057">
        <v>118.14</v>
      </c>
      <c r="AG1057">
        <v>-25.667000000000002</v>
      </c>
      <c r="AH1057">
        <v>21.599</v>
      </c>
      <c r="AI1057">
        <v>0.17804</v>
      </c>
      <c r="AJ1057" s="2">
        <v>2.4409000000000001E-7</v>
      </c>
    </row>
    <row r="1058" spans="1:36" x14ac:dyDescent="0.25">
      <c r="A1058" s="17">
        <f t="shared" si="33"/>
        <v>41780</v>
      </c>
      <c r="B1058">
        <v>5</v>
      </c>
      <c r="C1058">
        <v>21</v>
      </c>
      <c r="D1058">
        <v>21</v>
      </c>
      <c r="E1058">
        <v>30</v>
      </c>
      <c r="F1058">
        <v>141</v>
      </c>
      <c r="G1058">
        <v>2130</v>
      </c>
      <c r="H1058">
        <f t="shared" si="32"/>
        <v>141.89583333333334</v>
      </c>
      <c r="I1058">
        <v>121.13</v>
      </c>
      <c r="J1058">
        <v>2.5438999999999998</v>
      </c>
      <c r="K1058">
        <v>21.684000000000001</v>
      </c>
      <c r="L1058">
        <v>19.858000000000001</v>
      </c>
      <c r="M1058">
        <v>57.978000000000002</v>
      </c>
      <c r="N1058">
        <v>1006.7</v>
      </c>
      <c r="O1058">
        <v>0</v>
      </c>
      <c r="P1058">
        <v>1503.2</v>
      </c>
      <c r="Q1058">
        <v>9.3285E-3</v>
      </c>
      <c r="R1058">
        <v>1.1830000000000001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391.18</v>
      </c>
      <c r="Y1058">
        <v>411.47</v>
      </c>
      <c r="Z1058">
        <v>-20.291</v>
      </c>
      <c r="AA1058">
        <v>0.74456</v>
      </c>
      <c r="AB1058" s="27">
        <v>100</v>
      </c>
      <c r="AC1058" s="27">
        <v>100</v>
      </c>
      <c r="AD1058">
        <v>1.1800999999999999</v>
      </c>
      <c r="AE1058">
        <v>2.1989000000000001</v>
      </c>
      <c r="AF1058">
        <v>111.47</v>
      </c>
      <c r="AG1058">
        <v>-19.277000000000001</v>
      </c>
      <c r="AH1058">
        <v>16.838000000000001</v>
      </c>
      <c r="AI1058">
        <v>0.15426000000000001</v>
      </c>
      <c r="AJ1058" s="2">
        <v>1.6056999999999999E-7</v>
      </c>
    </row>
    <row r="1059" spans="1:36" x14ac:dyDescent="0.25">
      <c r="A1059" s="17">
        <f t="shared" si="33"/>
        <v>41780</v>
      </c>
      <c r="B1059">
        <v>5</v>
      </c>
      <c r="C1059">
        <v>21</v>
      </c>
      <c r="D1059">
        <v>22</v>
      </c>
      <c r="E1059">
        <v>0</v>
      </c>
      <c r="F1059">
        <v>141</v>
      </c>
      <c r="G1059">
        <v>2200</v>
      </c>
      <c r="H1059">
        <f t="shared" si="32"/>
        <v>141.91666666666666</v>
      </c>
      <c r="I1059">
        <v>95.626999999999995</v>
      </c>
      <c r="J1059">
        <v>5.0330000000000004</v>
      </c>
      <c r="K1059">
        <v>21.824000000000002</v>
      </c>
      <c r="L1059">
        <v>19.975999999999999</v>
      </c>
      <c r="M1059">
        <v>55.271000000000001</v>
      </c>
      <c r="N1059">
        <v>1006.3</v>
      </c>
      <c r="O1059">
        <v>0</v>
      </c>
      <c r="P1059">
        <v>1443.9</v>
      </c>
      <c r="Q1059">
        <v>8.9616999999999995E-3</v>
      </c>
      <c r="R1059">
        <v>1.1821999999999999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389.26</v>
      </c>
      <c r="Y1059">
        <v>414.03</v>
      </c>
      <c r="Z1059">
        <v>-24.768000000000001</v>
      </c>
      <c r="AA1059">
        <v>-0.48885000000000001</v>
      </c>
      <c r="AB1059" s="27">
        <v>100</v>
      </c>
      <c r="AC1059" s="27">
        <v>100</v>
      </c>
      <c r="AD1059">
        <v>1.1800999999999999</v>
      </c>
      <c r="AE1059">
        <v>4.5033000000000003</v>
      </c>
      <c r="AF1059">
        <v>84.866</v>
      </c>
      <c r="AG1059">
        <v>-39.122</v>
      </c>
      <c r="AH1059">
        <v>29.85</v>
      </c>
      <c r="AI1059">
        <v>0.28566999999999998</v>
      </c>
      <c r="AJ1059" s="2">
        <v>2.2256E-7</v>
      </c>
    </row>
    <row r="1060" spans="1:36" x14ac:dyDescent="0.25">
      <c r="A1060" s="17">
        <f t="shared" si="33"/>
        <v>41780</v>
      </c>
      <c r="B1060">
        <v>5</v>
      </c>
      <c r="C1060">
        <v>21</v>
      </c>
      <c r="D1060">
        <v>22</v>
      </c>
      <c r="E1060">
        <v>30</v>
      </c>
      <c r="F1060">
        <v>141</v>
      </c>
      <c r="G1060">
        <v>2230</v>
      </c>
      <c r="H1060">
        <f t="shared" si="32"/>
        <v>141.9375</v>
      </c>
      <c r="I1060">
        <v>105.73</v>
      </c>
      <c r="J1060">
        <v>6.1101999999999999</v>
      </c>
      <c r="K1060">
        <v>22.513999999999999</v>
      </c>
      <c r="L1060">
        <v>21.006</v>
      </c>
      <c r="M1060">
        <v>49.811</v>
      </c>
      <c r="N1060">
        <v>1004.5</v>
      </c>
      <c r="O1060">
        <v>0</v>
      </c>
      <c r="P1060">
        <v>1358</v>
      </c>
      <c r="Q1060">
        <v>8.4408999999999994E-3</v>
      </c>
      <c r="R1060">
        <v>1.1778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375.07</v>
      </c>
      <c r="Y1060">
        <v>417.06</v>
      </c>
      <c r="Z1060">
        <v>-41.996000000000002</v>
      </c>
      <c r="AA1060">
        <v>-0.74290999999999996</v>
      </c>
      <c r="AB1060" s="27">
        <v>100</v>
      </c>
      <c r="AC1060" s="27">
        <v>100</v>
      </c>
      <c r="AD1060">
        <v>1.1752</v>
      </c>
      <c r="AE1060">
        <v>4.9554999999999998</v>
      </c>
      <c r="AF1060">
        <v>97.481999999999999</v>
      </c>
      <c r="AG1060">
        <v>-54.878</v>
      </c>
      <c r="AH1060">
        <v>37.835000000000001</v>
      </c>
      <c r="AI1060">
        <v>0.36614000000000002</v>
      </c>
      <c r="AJ1060" s="2">
        <v>2.6451999999999999E-7</v>
      </c>
    </row>
    <row r="1061" spans="1:36" x14ac:dyDescent="0.25">
      <c r="A1061" s="17">
        <f t="shared" si="33"/>
        <v>41780</v>
      </c>
      <c r="B1061">
        <v>5</v>
      </c>
      <c r="C1061">
        <v>21</v>
      </c>
      <c r="D1061">
        <v>23</v>
      </c>
      <c r="E1061">
        <v>0</v>
      </c>
      <c r="F1061">
        <v>141</v>
      </c>
      <c r="G1061">
        <v>2300</v>
      </c>
      <c r="H1061">
        <f t="shared" si="32"/>
        <v>141.95833333333334</v>
      </c>
      <c r="I1061">
        <v>116.16</v>
      </c>
      <c r="J1061">
        <v>4.4134000000000002</v>
      </c>
      <c r="K1061">
        <v>22.404</v>
      </c>
      <c r="L1061">
        <v>20.582000000000001</v>
      </c>
      <c r="M1061">
        <v>49.564999999999998</v>
      </c>
      <c r="N1061">
        <v>1003.9</v>
      </c>
      <c r="O1061">
        <v>0</v>
      </c>
      <c r="P1061">
        <v>1342.9</v>
      </c>
      <c r="Q1061">
        <v>8.3522000000000006E-3</v>
      </c>
      <c r="R1061">
        <v>1.1775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365.48</v>
      </c>
      <c r="Y1061">
        <v>412.42</v>
      </c>
      <c r="Z1061">
        <v>-46.941000000000003</v>
      </c>
      <c r="AA1061">
        <v>-2.8338000000000001</v>
      </c>
      <c r="AB1061" s="27">
        <v>100</v>
      </c>
      <c r="AC1061" s="27">
        <v>100</v>
      </c>
      <c r="AD1061">
        <v>1.1755</v>
      </c>
      <c r="AE1061">
        <v>3.3534999999999999</v>
      </c>
      <c r="AF1061">
        <v>107.59</v>
      </c>
      <c r="AG1061">
        <v>-36.750999999999998</v>
      </c>
      <c r="AH1061">
        <v>18.626999999999999</v>
      </c>
      <c r="AI1061">
        <v>0.19372</v>
      </c>
      <c r="AJ1061" s="2">
        <v>1.7221999999999999E-7</v>
      </c>
    </row>
    <row r="1062" spans="1:36" x14ac:dyDescent="0.25">
      <c r="A1062" s="17">
        <f t="shared" si="33"/>
        <v>41780</v>
      </c>
      <c r="B1062">
        <v>5</v>
      </c>
      <c r="C1062">
        <v>21</v>
      </c>
      <c r="D1062">
        <v>23</v>
      </c>
      <c r="E1062">
        <v>30</v>
      </c>
      <c r="F1062">
        <v>141</v>
      </c>
      <c r="G1062">
        <v>2330</v>
      </c>
      <c r="H1062">
        <f t="shared" si="32"/>
        <v>141.97916666666669</v>
      </c>
      <c r="I1062">
        <v>126.33</v>
      </c>
      <c r="J1062">
        <v>3.6962000000000002</v>
      </c>
      <c r="K1062">
        <v>22.437999999999999</v>
      </c>
      <c r="L1062">
        <v>20.369</v>
      </c>
      <c r="M1062">
        <v>48.655000000000001</v>
      </c>
      <c r="N1062">
        <v>1003.9</v>
      </c>
      <c r="O1062">
        <v>0</v>
      </c>
      <c r="P1062">
        <v>1320.8</v>
      </c>
      <c r="Q1062">
        <v>8.2133999999999992E-3</v>
      </c>
      <c r="R1062">
        <v>1.1775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374.43</v>
      </c>
      <c r="Y1062">
        <v>412.9</v>
      </c>
      <c r="Z1062">
        <v>-38.469000000000001</v>
      </c>
      <c r="AA1062">
        <v>-2.2555999999999998</v>
      </c>
      <c r="AB1062" s="27">
        <v>100</v>
      </c>
      <c r="AC1062" s="27">
        <v>100</v>
      </c>
      <c r="AD1062">
        <v>1.1752</v>
      </c>
      <c r="AE1062">
        <v>3.1162999999999998</v>
      </c>
      <c r="AF1062">
        <v>118.36</v>
      </c>
      <c r="AG1062">
        <v>-37.960999999999999</v>
      </c>
      <c r="AH1062">
        <v>23.212</v>
      </c>
      <c r="AI1062">
        <v>0.22844999999999999</v>
      </c>
      <c r="AJ1062" s="2">
        <v>1.9565000000000001E-7</v>
      </c>
    </row>
    <row r="1063" spans="1:36" x14ac:dyDescent="0.25">
      <c r="A1063" s="17">
        <f t="shared" si="33"/>
        <v>41781</v>
      </c>
      <c r="B1063">
        <v>5</v>
      </c>
      <c r="C1063">
        <v>22</v>
      </c>
      <c r="D1063">
        <v>0</v>
      </c>
      <c r="E1063">
        <v>0</v>
      </c>
      <c r="F1063">
        <v>142</v>
      </c>
      <c r="G1063">
        <v>0</v>
      </c>
      <c r="H1063">
        <f t="shared" si="32"/>
        <v>142</v>
      </c>
      <c r="I1063">
        <v>126.07</v>
      </c>
      <c r="J1063">
        <v>4.3916000000000004</v>
      </c>
      <c r="K1063">
        <v>22.488</v>
      </c>
      <c r="L1063">
        <v>20.545999999999999</v>
      </c>
      <c r="M1063">
        <v>47.334000000000003</v>
      </c>
      <c r="N1063">
        <v>1003.8</v>
      </c>
      <c r="O1063">
        <v>0</v>
      </c>
      <c r="P1063">
        <v>1288.9000000000001</v>
      </c>
      <c r="Q1063">
        <v>8.0155999999999995E-3</v>
      </c>
      <c r="R1063">
        <v>1.1773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374.1</v>
      </c>
      <c r="Y1063">
        <v>413.91</v>
      </c>
      <c r="Z1063">
        <v>-39.813000000000002</v>
      </c>
      <c r="AA1063">
        <v>-2.0613000000000001</v>
      </c>
      <c r="AB1063" s="27">
        <v>99.99722222222222</v>
      </c>
      <c r="AC1063" s="27">
        <v>99.99722222222222</v>
      </c>
      <c r="AD1063">
        <v>1.1755</v>
      </c>
      <c r="AE1063">
        <v>3.7608000000000001</v>
      </c>
      <c r="AF1063">
        <v>118.73</v>
      </c>
      <c r="AG1063">
        <v>-38.003999999999998</v>
      </c>
      <c r="AH1063">
        <v>20.803999999999998</v>
      </c>
      <c r="AI1063">
        <v>0.24401999999999999</v>
      </c>
      <c r="AJ1063" s="2">
        <v>1.3628E-7</v>
      </c>
    </row>
    <row r="1064" spans="1:36" x14ac:dyDescent="0.25">
      <c r="A1064" s="17">
        <f t="shared" si="33"/>
        <v>41781</v>
      </c>
      <c r="B1064">
        <v>5</v>
      </c>
      <c r="C1064">
        <v>22</v>
      </c>
      <c r="D1064">
        <v>0</v>
      </c>
      <c r="E1064">
        <v>30</v>
      </c>
      <c r="F1064">
        <v>142</v>
      </c>
      <c r="G1064">
        <v>30</v>
      </c>
      <c r="H1064">
        <f t="shared" si="32"/>
        <v>142.02083333333334</v>
      </c>
      <c r="I1064">
        <v>170.48</v>
      </c>
      <c r="J1064">
        <v>4.7343999999999999</v>
      </c>
      <c r="K1064">
        <v>22.254999999999999</v>
      </c>
      <c r="L1064">
        <v>20.623000000000001</v>
      </c>
      <c r="M1064">
        <v>48.554000000000002</v>
      </c>
      <c r="N1064">
        <v>1003.5</v>
      </c>
      <c r="O1064">
        <v>0</v>
      </c>
      <c r="P1064">
        <v>1303.5</v>
      </c>
      <c r="Q1064">
        <v>8.1095000000000004E-3</v>
      </c>
      <c r="R1064">
        <v>1.1778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385.32</v>
      </c>
      <c r="Y1064">
        <v>415.2</v>
      </c>
      <c r="Z1064">
        <v>-29.878</v>
      </c>
      <c r="AA1064">
        <v>-1.111</v>
      </c>
      <c r="AB1064" s="27">
        <v>99.99722222222222</v>
      </c>
      <c r="AC1064" s="27">
        <v>99.99722222222222</v>
      </c>
      <c r="AD1064">
        <v>1.177</v>
      </c>
      <c r="AE1064">
        <v>3.0767000000000002</v>
      </c>
      <c r="AF1064">
        <v>162.55000000000001</v>
      </c>
      <c r="AG1064">
        <v>-43.850999999999999</v>
      </c>
      <c r="AH1064">
        <v>31.077000000000002</v>
      </c>
      <c r="AI1064">
        <v>0.28784999999999999</v>
      </c>
      <c r="AJ1064" s="2">
        <v>2.2992000000000001E-7</v>
      </c>
    </row>
    <row r="1065" spans="1:36" x14ac:dyDescent="0.25">
      <c r="A1065" s="17">
        <f t="shared" si="33"/>
        <v>41781</v>
      </c>
      <c r="B1065">
        <v>5</v>
      </c>
      <c r="C1065">
        <v>22</v>
      </c>
      <c r="D1065">
        <v>1</v>
      </c>
      <c r="E1065">
        <v>0</v>
      </c>
      <c r="F1065">
        <v>142</v>
      </c>
      <c r="G1065">
        <v>100</v>
      </c>
      <c r="H1065">
        <f t="shared" ref="H1065:H1111" si="34">+F1065+D1065/24+E1065/(24*60)</f>
        <v>142.04166666666666</v>
      </c>
      <c r="I1065">
        <v>215.63</v>
      </c>
      <c r="J1065">
        <v>4.2134</v>
      </c>
      <c r="K1065">
        <v>21.84</v>
      </c>
      <c r="L1065">
        <v>20.597000000000001</v>
      </c>
      <c r="M1065">
        <v>52.338999999999999</v>
      </c>
      <c r="N1065">
        <v>1005.3</v>
      </c>
      <c r="O1065">
        <v>0</v>
      </c>
      <c r="P1065">
        <v>1369.5</v>
      </c>
      <c r="Q1065">
        <v>8.5062999999999996E-3</v>
      </c>
      <c r="R1065">
        <v>1.1813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380.62</v>
      </c>
      <c r="Y1065">
        <v>414.93</v>
      </c>
      <c r="Z1065">
        <v>-34.302</v>
      </c>
      <c r="AA1065">
        <v>-0.2422</v>
      </c>
      <c r="AB1065" s="27">
        <v>100</v>
      </c>
      <c r="AC1065" s="27">
        <v>100</v>
      </c>
      <c r="AD1065">
        <v>1.1802999999999999</v>
      </c>
      <c r="AE1065">
        <v>3.4264999999999999</v>
      </c>
      <c r="AF1065">
        <v>202.38</v>
      </c>
      <c r="AG1065">
        <v>-35.981000000000002</v>
      </c>
      <c r="AH1065">
        <v>25.655000000000001</v>
      </c>
      <c r="AI1065">
        <v>0.41772999999999999</v>
      </c>
      <c r="AJ1065" s="2">
        <v>2.1029000000000001E-7</v>
      </c>
    </row>
    <row r="1066" spans="1:36" x14ac:dyDescent="0.25">
      <c r="A1066" s="17">
        <f t="shared" si="33"/>
        <v>41781</v>
      </c>
      <c r="B1066">
        <v>5</v>
      </c>
      <c r="C1066">
        <v>22</v>
      </c>
      <c r="D1066">
        <v>1</v>
      </c>
      <c r="E1066">
        <v>30</v>
      </c>
      <c r="F1066">
        <v>142</v>
      </c>
      <c r="G1066">
        <v>130</v>
      </c>
      <c r="H1066">
        <f t="shared" si="34"/>
        <v>142.0625</v>
      </c>
      <c r="I1066">
        <v>216.77</v>
      </c>
      <c r="J1066">
        <v>3.4199000000000002</v>
      </c>
      <c r="K1066">
        <v>20.942</v>
      </c>
      <c r="L1066">
        <v>19.805</v>
      </c>
      <c r="M1066">
        <v>59.892000000000003</v>
      </c>
      <c r="N1066">
        <v>1006.1</v>
      </c>
      <c r="O1066">
        <v>0</v>
      </c>
      <c r="P1066">
        <v>1483.5</v>
      </c>
      <c r="Q1066">
        <v>9.2113999999999998E-3</v>
      </c>
      <c r="R1066">
        <v>1.1853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381.05</v>
      </c>
      <c r="Y1066">
        <v>410.87</v>
      </c>
      <c r="Z1066">
        <v>-29.821000000000002</v>
      </c>
      <c r="AA1066">
        <v>-0.55425999999999997</v>
      </c>
      <c r="AB1066" s="27">
        <v>100</v>
      </c>
      <c r="AC1066" s="27">
        <v>100</v>
      </c>
      <c r="AD1066">
        <v>1.1839999999999999</v>
      </c>
      <c r="AE1066">
        <v>2.5072000000000001</v>
      </c>
      <c r="AF1066">
        <v>200.98</v>
      </c>
      <c r="AG1066">
        <v>-32.433999999999997</v>
      </c>
      <c r="AH1066">
        <v>19.466000000000001</v>
      </c>
      <c r="AI1066">
        <v>0.37372</v>
      </c>
      <c r="AJ1066" s="2">
        <v>2.5235000000000001E-7</v>
      </c>
    </row>
    <row r="1067" spans="1:36" x14ac:dyDescent="0.25">
      <c r="A1067" s="17">
        <f t="shared" si="33"/>
        <v>41781</v>
      </c>
      <c r="B1067">
        <v>5</v>
      </c>
      <c r="C1067">
        <v>22</v>
      </c>
      <c r="D1067">
        <v>2</v>
      </c>
      <c r="E1067">
        <v>0</v>
      </c>
      <c r="F1067">
        <v>142</v>
      </c>
      <c r="G1067">
        <v>200</v>
      </c>
      <c r="H1067">
        <f t="shared" si="34"/>
        <v>142.08333333333334</v>
      </c>
      <c r="I1067">
        <v>154.35</v>
      </c>
      <c r="J1067">
        <v>1.6186</v>
      </c>
      <c r="K1067">
        <v>19.597000000000001</v>
      </c>
      <c r="L1067">
        <v>18.442</v>
      </c>
      <c r="M1067">
        <v>67.915999999999997</v>
      </c>
      <c r="N1067">
        <v>1005.7</v>
      </c>
      <c r="O1067">
        <v>0</v>
      </c>
      <c r="P1067">
        <v>1546.8</v>
      </c>
      <c r="Q1067">
        <v>9.6106999999999998E-3</v>
      </c>
      <c r="R1067">
        <v>1.19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386.47</v>
      </c>
      <c r="Y1067">
        <v>403.55</v>
      </c>
      <c r="Z1067">
        <v>-17.081</v>
      </c>
      <c r="AA1067">
        <v>0.39449000000000001</v>
      </c>
      <c r="AB1067" s="27">
        <v>100</v>
      </c>
      <c r="AC1067" s="27">
        <v>100</v>
      </c>
      <c r="AD1067">
        <v>1.1871</v>
      </c>
      <c r="AE1067">
        <v>0.93225999999999998</v>
      </c>
      <c r="AF1067">
        <v>137.91999999999999</v>
      </c>
      <c r="AG1067">
        <v>-13.888999999999999</v>
      </c>
      <c r="AH1067">
        <v>8.8190000000000008</v>
      </c>
      <c r="AI1067">
        <v>0.1812</v>
      </c>
      <c r="AJ1067" s="2">
        <v>3.4065999999999998E-7</v>
      </c>
    </row>
    <row r="1068" spans="1:36" x14ac:dyDescent="0.25">
      <c r="A1068" s="17">
        <f t="shared" si="33"/>
        <v>41781</v>
      </c>
      <c r="B1068">
        <v>5</v>
      </c>
      <c r="C1068">
        <v>22</v>
      </c>
      <c r="D1068">
        <v>2</v>
      </c>
      <c r="E1068">
        <v>30</v>
      </c>
      <c r="F1068">
        <v>142</v>
      </c>
      <c r="G1068">
        <v>230</v>
      </c>
      <c r="H1068">
        <f t="shared" si="34"/>
        <v>142.10416666666669</v>
      </c>
      <c r="I1068">
        <v>152.96</v>
      </c>
      <c r="J1068">
        <v>1.4104000000000001</v>
      </c>
      <c r="K1068">
        <v>18.864000000000001</v>
      </c>
      <c r="L1068">
        <v>17.18</v>
      </c>
      <c r="M1068">
        <v>72.269000000000005</v>
      </c>
      <c r="N1068">
        <v>1005.1</v>
      </c>
      <c r="O1068">
        <v>0</v>
      </c>
      <c r="P1068">
        <v>1573.6</v>
      </c>
      <c r="Q1068">
        <v>9.7841000000000004E-3</v>
      </c>
      <c r="R1068">
        <v>1.1920999999999999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381.26</v>
      </c>
      <c r="Y1068">
        <v>399.1</v>
      </c>
      <c r="Z1068">
        <v>-17.84</v>
      </c>
      <c r="AA1068">
        <v>-1.0955999999999999</v>
      </c>
      <c r="AB1068" s="27">
        <v>100</v>
      </c>
      <c r="AC1068" s="27">
        <v>100</v>
      </c>
      <c r="AD1068">
        <v>1.1883999999999999</v>
      </c>
      <c r="AE1068">
        <v>1.2002999999999999</v>
      </c>
      <c r="AF1068">
        <v>150.36000000000001</v>
      </c>
      <c r="AG1068">
        <v>-6.7488000000000001</v>
      </c>
      <c r="AH1068">
        <v>2.5937999999999999</v>
      </c>
      <c r="AI1068" s="2">
        <v>3.7773000000000001E-2</v>
      </c>
      <c r="AJ1068" s="2">
        <v>1.4156999999999999E-7</v>
      </c>
    </row>
    <row r="1069" spans="1:36" x14ac:dyDescent="0.25">
      <c r="A1069" s="17">
        <f t="shared" si="33"/>
        <v>41781</v>
      </c>
      <c r="B1069">
        <v>5</v>
      </c>
      <c r="C1069">
        <v>22</v>
      </c>
      <c r="D1069">
        <v>3</v>
      </c>
      <c r="E1069">
        <v>0</v>
      </c>
      <c r="F1069">
        <v>142</v>
      </c>
      <c r="G1069">
        <v>300</v>
      </c>
      <c r="H1069">
        <f t="shared" si="34"/>
        <v>142.125</v>
      </c>
      <c r="I1069">
        <v>184.43</v>
      </c>
      <c r="J1069">
        <v>2.7298</v>
      </c>
      <c r="K1069">
        <v>19.225000000000001</v>
      </c>
      <c r="L1069">
        <v>17.085000000000001</v>
      </c>
      <c r="M1069">
        <v>70.763000000000005</v>
      </c>
      <c r="N1069">
        <v>1005</v>
      </c>
      <c r="O1069">
        <v>0</v>
      </c>
      <c r="P1069">
        <v>1576.3</v>
      </c>
      <c r="Q1069">
        <v>9.8016000000000006E-3</v>
      </c>
      <c r="R1069">
        <v>1.1906000000000001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377.34</v>
      </c>
      <c r="Y1069">
        <v>401.38</v>
      </c>
      <c r="Z1069">
        <v>-24.039000000000001</v>
      </c>
      <c r="AA1069">
        <v>-1.623</v>
      </c>
      <c r="AB1069" s="27">
        <v>100</v>
      </c>
      <c r="AC1069" s="27">
        <v>100</v>
      </c>
      <c r="AD1069">
        <v>1.1888000000000001</v>
      </c>
      <c r="AE1069">
        <v>2.2793000000000001</v>
      </c>
      <c r="AF1069">
        <v>179.67</v>
      </c>
      <c r="AG1069">
        <v>-29.404</v>
      </c>
      <c r="AH1069">
        <v>13.331</v>
      </c>
      <c r="AI1069">
        <v>0.15495</v>
      </c>
      <c r="AJ1069" s="2">
        <v>2.9545000000000002E-7</v>
      </c>
    </row>
    <row r="1070" spans="1:36" x14ac:dyDescent="0.25">
      <c r="A1070" s="17">
        <f t="shared" si="33"/>
        <v>41781</v>
      </c>
      <c r="B1070">
        <v>5</v>
      </c>
      <c r="C1070">
        <v>22</v>
      </c>
      <c r="D1070">
        <v>3</v>
      </c>
      <c r="E1070">
        <v>30</v>
      </c>
      <c r="F1070">
        <v>142</v>
      </c>
      <c r="G1070">
        <v>330</v>
      </c>
      <c r="H1070">
        <f t="shared" si="34"/>
        <v>142.14583333333334</v>
      </c>
      <c r="I1070">
        <v>174.7</v>
      </c>
      <c r="J1070">
        <v>3.4552</v>
      </c>
      <c r="K1070">
        <v>19.015000000000001</v>
      </c>
      <c r="L1070">
        <v>17.614999999999998</v>
      </c>
      <c r="M1070">
        <v>72.831999999999994</v>
      </c>
      <c r="N1070">
        <v>1005.3</v>
      </c>
      <c r="O1070">
        <v>0</v>
      </c>
      <c r="P1070">
        <v>1601.5</v>
      </c>
      <c r="Q1070">
        <v>9.9556999999999996E-3</v>
      </c>
      <c r="R1070">
        <v>1.1917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374.4</v>
      </c>
      <c r="Y1070">
        <v>401.22</v>
      </c>
      <c r="Z1070">
        <v>-26.823</v>
      </c>
      <c r="AA1070">
        <v>-1.3935999999999999</v>
      </c>
      <c r="AB1070" s="27">
        <v>100</v>
      </c>
      <c r="AC1070" s="27">
        <v>100</v>
      </c>
      <c r="AD1070">
        <v>1.1902999999999999</v>
      </c>
      <c r="AE1070">
        <v>2.7492999999999999</v>
      </c>
      <c r="AF1070">
        <v>168.66</v>
      </c>
      <c r="AG1070">
        <v>-32.512</v>
      </c>
      <c r="AH1070">
        <v>22.459</v>
      </c>
      <c r="AI1070">
        <v>0.16463</v>
      </c>
      <c r="AJ1070" s="2">
        <v>1.9007000000000001E-7</v>
      </c>
    </row>
    <row r="1071" spans="1:36" x14ac:dyDescent="0.25">
      <c r="A1071" s="17">
        <f t="shared" si="33"/>
        <v>41781</v>
      </c>
      <c r="B1071">
        <v>5</v>
      </c>
      <c r="C1071">
        <v>22</v>
      </c>
      <c r="D1071">
        <v>4</v>
      </c>
      <c r="E1071">
        <v>0</v>
      </c>
      <c r="F1071">
        <v>142</v>
      </c>
      <c r="G1071">
        <v>400</v>
      </c>
      <c r="H1071">
        <f t="shared" si="34"/>
        <v>142.16666666666666</v>
      </c>
      <c r="I1071">
        <v>157.93</v>
      </c>
      <c r="J1071">
        <v>3.9388000000000001</v>
      </c>
      <c r="K1071">
        <v>18.683</v>
      </c>
      <c r="L1071">
        <v>17.628</v>
      </c>
      <c r="M1071">
        <v>74.105999999999995</v>
      </c>
      <c r="N1071">
        <v>1005.1</v>
      </c>
      <c r="O1071">
        <v>3.2713000000000001</v>
      </c>
      <c r="P1071">
        <v>1596</v>
      </c>
      <c r="Q1071">
        <v>9.9243000000000005E-3</v>
      </c>
      <c r="R1071">
        <v>1.1928000000000001</v>
      </c>
      <c r="S1071">
        <v>0</v>
      </c>
      <c r="T1071">
        <v>0</v>
      </c>
      <c r="U1071">
        <v>0</v>
      </c>
      <c r="V1071">
        <v>3.3569</v>
      </c>
      <c r="W1071">
        <v>0.65088999999999997</v>
      </c>
      <c r="X1071">
        <v>374.58</v>
      </c>
      <c r="Y1071">
        <v>401.07</v>
      </c>
      <c r="Z1071">
        <v>-23.78</v>
      </c>
      <c r="AA1071">
        <v>-0.48082000000000003</v>
      </c>
      <c r="AB1071" s="27">
        <v>100</v>
      </c>
      <c r="AC1071" s="27">
        <v>100</v>
      </c>
      <c r="AD1071">
        <v>1.1909000000000001</v>
      </c>
      <c r="AE1071">
        <v>3.1248999999999998</v>
      </c>
      <c r="AF1071">
        <v>149.24</v>
      </c>
      <c r="AG1071">
        <v>-28.635999999999999</v>
      </c>
      <c r="AH1071">
        <v>14.643000000000001</v>
      </c>
      <c r="AI1071">
        <v>0.21034</v>
      </c>
      <c r="AJ1071" s="2">
        <v>2.417E-7</v>
      </c>
    </row>
    <row r="1072" spans="1:36" x14ac:dyDescent="0.25">
      <c r="A1072" s="17">
        <f t="shared" si="33"/>
        <v>41781</v>
      </c>
      <c r="B1072">
        <v>5</v>
      </c>
      <c r="C1072">
        <v>22</v>
      </c>
      <c r="D1072">
        <v>4</v>
      </c>
      <c r="E1072">
        <v>30</v>
      </c>
      <c r="F1072">
        <v>142</v>
      </c>
      <c r="G1072">
        <v>430</v>
      </c>
      <c r="H1072">
        <f t="shared" si="34"/>
        <v>142.1875</v>
      </c>
      <c r="I1072">
        <v>179.46</v>
      </c>
      <c r="J1072">
        <v>3.6617000000000002</v>
      </c>
      <c r="K1072">
        <v>18.559000000000001</v>
      </c>
      <c r="L1072">
        <v>17.442</v>
      </c>
      <c r="M1072">
        <v>74.453999999999994</v>
      </c>
      <c r="N1072">
        <v>1004.8</v>
      </c>
      <c r="O1072">
        <v>14.4</v>
      </c>
      <c r="P1072">
        <v>1591.6</v>
      </c>
      <c r="Q1072">
        <v>9.8995999999999997E-3</v>
      </c>
      <c r="R1072">
        <v>1.1930000000000001</v>
      </c>
      <c r="S1072">
        <v>0</v>
      </c>
      <c r="T1072">
        <v>0</v>
      </c>
      <c r="U1072">
        <v>0</v>
      </c>
      <c r="V1072">
        <v>17.661999999999999</v>
      </c>
      <c r="W1072">
        <v>4.5286999999999997</v>
      </c>
      <c r="X1072">
        <v>373.69</v>
      </c>
      <c r="Y1072">
        <v>400.07</v>
      </c>
      <c r="Z1072">
        <v>-13.243</v>
      </c>
      <c r="AA1072">
        <v>0.51885999999999999</v>
      </c>
      <c r="AB1072" s="27">
        <v>100</v>
      </c>
      <c r="AC1072" s="27">
        <v>100</v>
      </c>
      <c r="AD1072">
        <v>1.1918</v>
      </c>
      <c r="AE1072">
        <v>2.7172000000000001</v>
      </c>
      <c r="AF1072">
        <v>174.56</v>
      </c>
      <c r="AG1072">
        <v>-30.975000000000001</v>
      </c>
      <c r="AH1072">
        <v>41.637999999999998</v>
      </c>
      <c r="AI1072">
        <v>0.16117999999999999</v>
      </c>
      <c r="AJ1072" s="2">
        <v>1.0682E-7</v>
      </c>
    </row>
    <row r="1073" spans="1:36" x14ac:dyDescent="0.25">
      <c r="A1073" s="17">
        <f t="shared" si="33"/>
        <v>41781</v>
      </c>
      <c r="B1073">
        <v>5</v>
      </c>
      <c r="C1073">
        <v>22</v>
      </c>
      <c r="D1073">
        <v>5</v>
      </c>
      <c r="E1073">
        <v>0</v>
      </c>
      <c r="F1073">
        <v>142</v>
      </c>
      <c r="G1073">
        <v>500</v>
      </c>
      <c r="H1073">
        <f t="shared" si="34"/>
        <v>142.20833333333334</v>
      </c>
      <c r="I1073">
        <v>180.17</v>
      </c>
      <c r="J1073">
        <v>3.7059000000000002</v>
      </c>
      <c r="K1073">
        <v>17.655000000000001</v>
      </c>
      <c r="L1073">
        <v>16.805</v>
      </c>
      <c r="M1073">
        <v>83.376000000000005</v>
      </c>
      <c r="N1073">
        <v>1005.4</v>
      </c>
      <c r="O1073">
        <v>49.255000000000003</v>
      </c>
      <c r="P1073">
        <v>1682.6</v>
      </c>
      <c r="Q1073">
        <v>1.0462000000000001E-2</v>
      </c>
      <c r="R1073">
        <v>1.1970000000000001</v>
      </c>
      <c r="S1073">
        <v>0.31667000000000001</v>
      </c>
      <c r="T1073">
        <v>16.399999999999999</v>
      </c>
      <c r="U1073">
        <v>0</v>
      </c>
      <c r="V1073">
        <v>56.575000000000003</v>
      </c>
      <c r="W1073">
        <v>13.887</v>
      </c>
      <c r="X1073">
        <v>396.59</v>
      </c>
      <c r="Y1073">
        <v>399.06</v>
      </c>
      <c r="Z1073">
        <v>40.216999999999999</v>
      </c>
      <c r="AA1073">
        <v>3.3144</v>
      </c>
      <c r="AB1073" s="27">
        <v>100</v>
      </c>
      <c r="AC1073" s="27">
        <v>99.927777777777777</v>
      </c>
      <c r="AD1073">
        <v>1.1960999999999999</v>
      </c>
      <c r="AE1073">
        <v>2.9681999999999999</v>
      </c>
      <c r="AF1073">
        <v>174.47</v>
      </c>
      <c r="AG1073">
        <v>-31.375</v>
      </c>
      <c r="AH1073">
        <v>122.86</v>
      </c>
      <c r="AI1073">
        <v>0.18731999999999999</v>
      </c>
      <c r="AJ1073" s="2">
        <v>-2.4812999999999999E-7</v>
      </c>
    </row>
    <row r="1074" spans="1:36" x14ac:dyDescent="0.25">
      <c r="A1074" s="17">
        <f t="shared" si="33"/>
        <v>41781</v>
      </c>
      <c r="B1074">
        <v>5</v>
      </c>
      <c r="C1074">
        <v>22</v>
      </c>
      <c r="D1074">
        <v>5</v>
      </c>
      <c r="E1074">
        <v>30</v>
      </c>
      <c r="F1074">
        <v>142</v>
      </c>
      <c r="G1074">
        <v>530</v>
      </c>
      <c r="H1074">
        <f t="shared" si="34"/>
        <v>142.22916666666669</v>
      </c>
      <c r="I1074">
        <v>210.98</v>
      </c>
      <c r="J1074">
        <v>3.0823</v>
      </c>
      <c r="K1074">
        <v>17.509</v>
      </c>
      <c r="L1074">
        <v>16.792000000000002</v>
      </c>
      <c r="M1074">
        <v>84.379000000000005</v>
      </c>
      <c r="N1074">
        <v>1006</v>
      </c>
      <c r="O1074">
        <v>92.867999999999995</v>
      </c>
      <c r="P1074">
        <v>1688</v>
      </c>
      <c r="Q1074">
        <v>1.0491E-2</v>
      </c>
      <c r="R1074">
        <v>1.1982999999999999</v>
      </c>
      <c r="S1074">
        <v>0</v>
      </c>
      <c r="T1074">
        <v>0</v>
      </c>
      <c r="U1074">
        <v>0</v>
      </c>
      <c r="V1074">
        <v>97.649000000000001</v>
      </c>
      <c r="W1074">
        <v>22.709</v>
      </c>
      <c r="X1074">
        <v>389.52</v>
      </c>
      <c r="Y1074">
        <v>400.66</v>
      </c>
      <c r="Z1074">
        <v>63.795999999999999</v>
      </c>
      <c r="AA1074">
        <v>6.4127000000000001</v>
      </c>
      <c r="AB1074" s="27">
        <v>100</v>
      </c>
      <c r="AC1074" s="27">
        <v>100</v>
      </c>
      <c r="AD1074">
        <v>1.1971000000000001</v>
      </c>
      <c r="AE1074">
        <v>2.1817000000000002</v>
      </c>
      <c r="AF1074">
        <v>197.87</v>
      </c>
      <c r="AG1074">
        <v>-12.048</v>
      </c>
      <c r="AH1074">
        <v>35.813000000000002</v>
      </c>
      <c r="AI1074">
        <v>0.27629999999999999</v>
      </c>
      <c r="AJ1074" s="2">
        <v>1.9362999999999999E-7</v>
      </c>
    </row>
    <row r="1075" spans="1:36" x14ac:dyDescent="0.25">
      <c r="A1075" s="17">
        <f t="shared" si="33"/>
        <v>41781</v>
      </c>
      <c r="B1075">
        <v>5</v>
      </c>
      <c r="C1075">
        <v>22</v>
      </c>
      <c r="D1075">
        <v>6</v>
      </c>
      <c r="E1075">
        <v>0</v>
      </c>
      <c r="F1075">
        <v>142</v>
      </c>
      <c r="G1075">
        <v>600</v>
      </c>
      <c r="H1075">
        <f t="shared" si="34"/>
        <v>142.25</v>
      </c>
      <c r="I1075">
        <v>207.77</v>
      </c>
      <c r="J1075">
        <v>3.8633999999999999</v>
      </c>
      <c r="K1075">
        <v>17.797000000000001</v>
      </c>
      <c r="L1075">
        <v>16.908999999999999</v>
      </c>
      <c r="M1075">
        <v>72.549000000000007</v>
      </c>
      <c r="N1075">
        <v>1006.6</v>
      </c>
      <c r="O1075">
        <v>123.75</v>
      </c>
      <c r="P1075">
        <v>1477.6</v>
      </c>
      <c r="Q1075">
        <v>9.1698999999999999E-3</v>
      </c>
      <c r="R1075">
        <v>1.1988000000000001</v>
      </c>
      <c r="S1075">
        <v>0</v>
      </c>
      <c r="T1075">
        <v>0</v>
      </c>
      <c r="U1075">
        <v>0</v>
      </c>
      <c r="V1075">
        <v>124.28</v>
      </c>
      <c r="W1075">
        <v>28.161999999999999</v>
      </c>
      <c r="X1075">
        <v>356.5</v>
      </c>
      <c r="Y1075">
        <v>399.88</v>
      </c>
      <c r="Z1075">
        <v>52.74</v>
      </c>
      <c r="AA1075">
        <v>7.3110999999999997</v>
      </c>
      <c r="AB1075" s="27">
        <v>100</v>
      </c>
      <c r="AC1075" s="27">
        <v>100</v>
      </c>
      <c r="AD1075">
        <v>1.1977</v>
      </c>
      <c r="AE1075">
        <v>3.2724000000000002</v>
      </c>
      <c r="AF1075">
        <v>200.36</v>
      </c>
      <c r="AG1075">
        <v>-25.016999999999999</v>
      </c>
      <c r="AH1075">
        <v>70.92</v>
      </c>
      <c r="AI1075">
        <v>0.40942000000000001</v>
      </c>
      <c r="AJ1075" s="2">
        <v>1.7223E-7</v>
      </c>
    </row>
    <row r="1076" spans="1:36" x14ac:dyDescent="0.25">
      <c r="A1076" s="17">
        <f t="shared" si="33"/>
        <v>41781</v>
      </c>
      <c r="B1076">
        <v>5</v>
      </c>
      <c r="C1076">
        <v>22</v>
      </c>
      <c r="D1076">
        <v>6</v>
      </c>
      <c r="E1076">
        <v>30</v>
      </c>
      <c r="F1076">
        <v>142</v>
      </c>
      <c r="G1076">
        <v>630</v>
      </c>
      <c r="H1076">
        <f t="shared" si="34"/>
        <v>142.27083333333334</v>
      </c>
      <c r="I1076">
        <v>210.97</v>
      </c>
      <c r="J1076">
        <v>4.109</v>
      </c>
      <c r="K1076">
        <v>17.620999999999999</v>
      </c>
      <c r="L1076">
        <v>16.846</v>
      </c>
      <c r="M1076">
        <v>66.144999999999996</v>
      </c>
      <c r="N1076">
        <v>1007</v>
      </c>
      <c r="O1076">
        <v>144.13</v>
      </c>
      <c r="P1076">
        <v>1333</v>
      </c>
      <c r="Q1076">
        <v>8.2641999999999993E-3</v>
      </c>
      <c r="R1076">
        <v>1.2007000000000001</v>
      </c>
      <c r="S1076">
        <v>0</v>
      </c>
      <c r="T1076">
        <v>0</v>
      </c>
      <c r="U1076">
        <v>0</v>
      </c>
      <c r="V1076">
        <v>152.28</v>
      </c>
      <c r="W1076">
        <v>32.884999999999998</v>
      </c>
      <c r="X1076">
        <v>351.58</v>
      </c>
      <c r="Y1076">
        <v>399.67</v>
      </c>
      <c r="Z1076">
        <v>71.302000000000007</v>
      </c>
      <c r="AA1076">
        <v>7.0530999999999997</v>
      </c>
      <c r="AB1076" s="27">
        <v>100</v>
      </c>
      <c r="AC1076" s="27">
        <v>100</v>
      </c>
      <c r="AD1076">
        <v>1.1996</v>
      </c>
      <c r="AE1076">
        <v>3.3551000000000002</v>
      </c>
      <c r="AF1076">
        <v>202.58</v>
      </c>
      <c r="AG1076">
        <v>-18.120999999999999</v>
      </c>
      <c r="AH1076">
        <v>75.278999999999996</v>
      </c>
      <c r="AI1076">
        <v>0.43292000000000003</v>
      </c>
      <c r="AJ1076" s="2">
        <v>1.4434999999999999E-7</v>
      </c>
    </row>
    <row r="1077" spans="1:36" x14ac:dyDescent="0.25">
      <c r="A1077" s="17">
        <f t="shared" si="33"/>
        <v>41781</v>
      </c>
      <c r="B1077">
        <v>5</v>
      </c>
      <c r="C1077">
        <v>22</v>
      </c>
      <c r="D1077">
        <v>7</v>
      </c>
      <c r="E1077">
        <v>0</v>
      </c>
      <c r="F1077">
        <v>142</v>
      </c>
      <c r="G1077">
        <v>700</v>
      </c>
      <c r="H1077">
        <f t="shared" si="34"/>
        <v>142.29166666666666</v>
      </c>
      <c r="I1077">
        <v>219.27</v>
      </c>
      <c r="J1077">
        <v>3.8334000000000001</v>
      </c>
      <c r="K1077">
        <v>17.748999999999999</v>
      </c>
      <c r="L1077">
        <v>17.265999999999998</v>
      </c>
      <c r="M1077">
        <v>66.465000000000003</v>
      </c>
      <c r="N1077">
        <v>1007.4</v>
      </c>
      <c r="O1077">
        <v>241.91</v>
      </c>
      <c r="P1077">
        <v>1350</v>
      </c>
      <c r="Q1077">
        <v>8.3672E-3</v>
      </c>
      <c r="R1077">
        <v>1.2005999999999999</v>
      </c>
      <c r="S1077">
        <v>0</v>
      </c>
      <c r="T1077">
        <v>0</v>
      </c>
      <c r="U1077">
        <v>5.8209</v>
      </c>
      <c r="V1077">
        <v>268.45</v>
      </c>
      <c r="W1077">
        <v>57.475000000000001</v>
      </c>
      <c r="X1077">
        <v>350.97</v>
      </c>
      <c r="Y1077">
        <v>405.61</v>
      </c>
      <c r="Z1077">
        <v>156.33000000000001</v>
      </c>
      <c r="AA1077">
        <v>13.348000000000001</v>
      </c>
      <c r="AB1077" s="27">
        <v>100</v>
      </c>
      <c r="AC1077" s="27">
        <v>100</v>
      </c>
      <c r="AD1077">
        <v>1.2002999999999999</v>
      </c>
      <c r="AE1077">
        <v>2.9003999999999999</v>
      </c>
      <c r="AF1077">
        <v>202.15</v>
      </c>
      <c r="AG1077">
        <v>15.058</v>
      </c>
      <c r="AH1077">
        <v>117.67</v>
      </c>
      <c r="AI1077">
        <v>0.46475</v>
      </c>
      <c r="AJ1077" s="2">
        <v>1.2863000000000001E-7</v>
      </c>
    </row>
    <row r="1078" spans="1:36" x14ac:dyDescent="0.25">
      <c r="A1078" s="17">
        <f t="shared" si="33"/>
        <v>41781</v>
      </c>
      <c r="B1078">
        <v>5</v>
      </c>
      <c r="C1078">
        <v>22</v>
      </c>
      <c r="D1078">
        <v>7</v>
      </c>
      <c r="E1078">
        <v>30</v>
      </c>
      <c r="F1078">
        <v>142</v>
      </c>
      <c r="G1078">
        <v>730</v>
      </c>
      <c r="H1078">
        <f t="shared" si="34"/>
        <v>142.3125</v>
      </c>
      <c r="I1078">
        <v>214.53</v>
      </c>
      <c r="J1078">
        <v>4.2365000000000004</v>
      </c>
      <c r="K1078">
        <v>18.042000000000002</v>
      </c>
      <c r="L1078">
        <v>18.420000000000002</v>
      </c>
      <c r="M1078">
        <v>63.37</v>
      </c>
      <c r="N1078">
        <v>1007.4</v>
      </c>
      <c r="O1078">
        <v>425.51</v>
      </c>
      <c r="P1078">
        <v>1311.2</v>
      </c>
      <c r="Q1078">
        <v>8.1256000000000002E-3</v>
      </c>
      <c r="R1078">
        <v>1.1994</v>
      </c>
      <c r="S1078">
        <v>0</v>
      </c>
      <c r="T1078">
        <v>0</v>
      </c>
      <c r="U1078">
        <v>25.670999999999999</v>
      </c>
      <c r="V1078">
        <v>472.33</v>
      </c>
      <c r="W1078">
        <v>100.45</v>
      </c>
      <c r="X1078">
        <v>353.59</v>
      </c>
      <c r="Y1078">
        <v>417.46</v>
      </c>
      <c r="Z1078">
        <v>308.02</v>
      </c>
      <c r="AA1078">
        <v>23.573</v>
      </c>
      <c r="AB1078" s="27">
        <v>100</v>
      </c>
      <c r="AC1078" s="27">
        <v>100</v>
      </c>
      <c r="AD1078">
        <v>1.1996</v>
      </c>
      <c r="AE1078">
        <v>3.1888999999999998</v>
      </c>
      <c r="AF1078">
        <v>204.73</v>
      </c>
      <c r="AG1078">
        <v>73.018000000000001</v>
      </c>
      <c r="AH1078">
        <v>135.84</v>
      </c>
      <c r="AI1078">
        <v>0.43173</v>
      </c>
      <c r="AJ1078" s="2">
        <v>8.6409000000000003E-8</v>
      </c>
    </row>
    <row r="1079" spans="1:36" x14ac:dyDescent="0.25">
      <c r="A1079" s="17">
        <f t="shared" si="33"/>
        <v>41781</v>
      </c>
      <c r="B1079">
        <v>5</v>
      </c>
      <c r="C1079">
        <v>22</v>
      </c>
      <c r="D1079">
        <v>8</v>
      </c>
      <c r="E1079">
        <v>0</v>
      </c>
      <c r="F1079">
        <v>142</v>
      </c>
      <c r="G1079">
        <v>800</v>
      </c>
      <c r="H1079">
        <f t="shared" si="34"/>
        <v>142.33333333333334</v>
      </c>
      <c r="I1079">
        <v>205.57</v>
      </c>
      <c r="J1079">
        <v>4.3754</v>
      </c>
      <c r="K1079">
        <v>18.422000000000001</v>
      </c>
      <c r="L1079">
        <v>20.451000000000001</v>
      </c>
      <c r="M1079">
        <v>60.476999999999997</v>
      </c>
      <c r="N1079">
        <v>1007.4</v>
      </c>
      <c r="O1079">
        <v>663.4</v>
      </c>
      <c r="P1079">
        <v>1281.5</v>
      </c>
      <c r="Q1079">
        <v>7.9410000000000001E-3</v>
      </c>
      <c r="R1079">
        <v>1.198</v>
      </c>
      <c r="S1079">
        <v>0</v>
      </c>
      <c r="T1079">
        <v>0</v>
      </c>
      <c r="U1079">
        <v>30</v>
      </c>
      <c r="V1079">
        <v>675.13</v>
      </c>
      <c r="W1079">
        <v>138.18</v>
      </c>
      <c r="X1079">
        <v>356.61</v>
      </c>
      <c r="Y1079">
        <v>433.36</v>
      </c>
      <c r="Z1079">
        <v>460.21</v>
      </c>
      <c r="AA1079">
        <v>35.598999999999997</v>
      </c>
      <c r="AB1079" s="27">
        <v>100</v>
      </c>
      <c r="AC1079" s="27">
        <v>100</v>
      </c>
      <c r="AD1079">
        <v>1.1991000000000001</v>
      </c>
      <c r="AE1079">
        <v>3.6343000000000001</v>
      </c>
      <c r="AF1079">
        <v>198.75</v>
      </c>
      <c r="AG1079">
        <v>139.41999999999999</v>
      </c>
      <c r="AH1079">
        <v>140.6</v>
      </c>
      <c r="AI1079">
        <v>0.42309000000000002</v>
      </c>
      <c r="AJ1079" s="2">
        <v>1.2578000000000001E-7</v>
      </c>
    </row>
    <row r="1080" spans="1:36" x14ac:dyDescent="0.25">
      <c r="A1080" s="17">
        <f t="shared" si="33"/>
        <v>41781</v>
      </c>
      <c r="B1080">
        <v>5</v>
      </c>
      <c r="C1080">
        <v>22</v>
      </c>
      <c r="D1080">
        <v>8</v>
      </c>
      <c r="E1080">
        <v>30</v>
      </c>
      <c r="F1080">
        <v>142</v>
      </c>
      <c r="G1080">
        <v>830</v>
      </c>
      <c r="H1080">
        <f t="shared" si="34"/>
        <v>142.35416666666669</v>
      </c>
      <c r="I1080">
        <v>200.8</v>
      </c>
      <c r="J1080">
        <v>4.3159999999999998</v>
      </c>
      <c r="K1080">
        <v>18.492000000000001</v>
      </c>
      <c r="L1080">
        <v>20.308</v>
      </c>
      <c r="M1080">
        <v>60.412999999999997</v>
      </c>
      <c r="N1080">
        <v>1007.4</v>
      </c>
      <c r="O1080">
        <v>535.04</v>
      </c>
      <c r="P1080">
        <v>1286.3</v>
      </c>
      <c r="Q1080">
        <v>7.9699999999999997E-3</v>
      </c>
      <c r="R1080">
        <v>1.1978</v>
      </c>
      <c r="S1080">
        <v>0</v>
      </c>
      <c r="T1080">
        <v>0</v>
      </c>
      <c r="U1080">
        <v>17.29</v>
      </c>
      <c r="V1080">
        <v>509.09</v>
      </c>
      <c r="W1080">
        <v>102.23</v>
      </c>
      <c r="X1080">
        <v>353.21</v>
      </c>
      <c r="Y1080">
        <v>429.42</v>
      </c>
      <c r="Z1080">
        <v>330.66</v>
      </c>
      <c r="AA1080">
        <v>33.039000000000001</v>
      </c>
      <c r="AB1080" s="27">
        <v>100</v>
      </c>
      <c r="AC1080" s="27">
        <v>100</v>
      </c>
      <c r="AD1080">
        <v>1.1993</v>
      </c>
      <c r="AE1080">
        <v>3.5047999999999999</v>
      </c>
      <c r="AF1080">
        <v>195.3</v>
      </c>
      <c r="AG1080">
        <v>124.67</v>
      </c>
      <c r="AH1080">
        <v>126.14</v>
      </c>
      <c r="AI1080">
        <v>0.37048999999999999</v>
      </c>
      <c r="AJ1080" s="2">
        <v>1.7093000000000001E-7</v>
      </c>
    </row>
    <row r="1081" spans="1:36" x14ac:dyDescent="0.25">
      <c r="A1081" s="17">
        <f t="shared" si="33"/>
        <v>41781</v>
      </c>
      <c r="B1081">
        <v>5</v>
      </c>
      <c r="C1081">
        <v>22</v>
      </c>
      <c r="D1081">
        <v>9</v>
      </c>
      <c r="E1081">
        <v>0</v>
      </c>
      <c r="F1081">
        <v>142</v>
      </c>
      <c r="G1081">
        <v>900</v>
      </c>
      <c r="H1081">
        <f t="shared" si="34"/>
        <v>142.375</v>
      </c>
      <c r="I1081">
        <v>199.5</v>
      </c>
      <c r="J1081">
        <v>4.1919000000000004</v>
      </c>
      <c r="K1081">
        <v>18.428999999999998</v>
      </c>
      <c r="L1081">
        <v>20.024000000000001</v>
      </c>
      <c r="M1081">
        <v>58.53</v>
      </c>
      <c r="N1081">
        <v>1007.7</v>
      </c>
      <c r="O1081">
        <v>526.07000000000005</v>
      </c>
      <c r="P1081">
        <v>1240.3</v>
      </c>
      <c r="Q1081">
        <v>7.6823999999999998E-3</v>
      </c>
      <c r="R1081">
        <v>1.1984999999999999</v>
      </c>
      <c r="S1081">
        <v>0</v>
      </c>
      <c r="T1081">
        <v>0</v>
      </c>
      <c r="U1081">
        <v>15.823</v>
      </c>
      <c r="V1081">
        <v>562.53</v>
      </c>
      <c r="W1081">
        <v>111.55</v>
      </c>
      <c r="X1081">
        <v>345.19</v>
      </c>
      <c r="Y1081">
        <v>430.63</v>
      </c>
      <c r="Z1081">
        <v>365.53</v>
      </c>
      <c r="AA1081">
        <v>34.988</v>
      </c>
      <c r="AB1081" s="27">
        <v>100</v>
      </c>
      <c r="AC1081" s="27">
        <v>100</v>
      </c>
      <c r="AD1081">
        <v>1.1997</v>
      </c>
      <c r="AE1081">
        <v>3.5316000000000001</v>
      </c>
      <c r="AF1081">
        <v>194.1</v>
      </c>
      <c r="AG1081">
        <v>123.47</v>
      </c>
      <c r="AH1081">
        <v>113.66</v>
      </c>
      <c r="AI1081">
        <v>0.32808999999999999</v>
      </c>
      <c r="AJ1081" s="2">
        <v>9.5539000000000006E-8</v>
      </c>
    </row>
    <row r="1082" spans="1:36" x14ac:dyDescent="0.25">
      <c r="A1082" s="17">
        <f t="shared" si="33"/>
        <v>41781</v>
      </c>
      <c r="B1082">
        <v>5</v>
      </c>
      <c r="C1082">
        <v>22</v>
      </c>
      <c r="D1082">
        <v>9</v>
      </c>
      <c r="E1082">
        <v>30</v>
      </c>
      <c r="F1082">
        <v>142</v>
      </c>
      <c r="G1082">
        <v>930</v>
      </c>
      <c r="H1082">
        <f t="shared" si="34"/>
        <v>142.39583333333334</v>
      </c>
      <c r="I1082">
        <v>200.04</v>
      </c>
      <c r="J1082">
        <v>4.0754000000000001</v>
      </c>
      <c r="K1082">
        <v>19.32</v>
      </c>
      <c r="L1082">
        <v>21.242999999999999</v>
      </c>
      <c r="M1082">
        <v>54.825000000000003</v>
      </c>
      <c r="N1082">
        <v>1008</v>
      </c>
      <c r="O1082">
        <v>713.31</v>
      </c>
      <c r="P1082">
        <v>1227.7</v>
      </c>
      <c r="Q1082">
        <v>7.6008999999999998E-3</v>
      </c>
      <c r="R1082">
        <v>1.1954</v>
      </c>
      <c r="S1082">
        <v>0</v>
      </c>
      <c r="T1082">
        <v>0</v>
      </c>
      <c r="U1082">
        <v>26.838000000000001</v>
      </c>
      <c r="V1082">
        <v>730.74</v>
      </c>
      <c r="W1082">
        <v>142.76</v>
      </c>
      <c r="X1082">
        <v>350.85</v>
      </c>
      <c r="Y1082">
        <v>446.43</v>
      </c>
      <c r="Z1082">
        <v>492.4</v>
      </c>
      <c r="AA1082">
        <v>46.698</v>
      </c>
      <c r="AB1082" s="27">
        <v>100</v>
      </c>
      <c r="AC1082" s="27">
        <v>100</v>
      </c>
      <c r="AD1082">
        <v>1.198</v>
      </c>
      <c r="AE1082">
        <v>3.3111000000000002</v>
      </c>
      <c r="AF1082">
        <v>193.8</v>
      </c>
      <c r="AG1082">
        <v>182.08</v>
      </c>
      <c r="AH1082">
        <v>127.54</v>
      </c>
      <c r="AI1082">
        <v>0.35725000000000001</v>
      </c>
      <c r="AJ1082" s="2">
        <v>1.3827999999999999E-7</v>
      </c>
    </row>
    <row r="1083" spans="1:36" x14ac:dyDescent="0.25">
      <c r="A1083" s="17">
        <f t="shared" si="33"/>
        <v>41781</v>
      </c>
      <c r="B1083">
        <v>5</v>
      </c>
      <c r="C1083">
        <v>22</v>
      </c>
      <c r="D1083">
        <v>10</v>
      </c>
      <c r="E1083">
        <v>0</v>
      </c>
      <c r="F1083">
        <v>142</v>
      </c>
      <c r="G1083">
        <v>1000</v>
      </c>
      <c r="H1083">
        <f t="shared" si="34"/>
        <v>142.41666666666666</v>
      </c>
      <c r="I1083">
        <v>190.6</v>
      </c>
      <c r="J1083">
        <v>4.4478999999999997</v>
      </c>
      <c r="K1083">
        <v>20.065000000000001</v>
      </c>
      <c r="L1083">
        <v>22.452000000000002</v>
      </c>
      <c r="M1083">
        <v>49.585000000000001</v>
      </c>
      <c r="N1083">
        <v>1008.2</v>
      </c>
      <c r="O1083">
        <v>658.81</v>
      </c>
      <c r="P1083">
        <v>1164.2</v>
      </c>
      <c r="Q1083">
        <v>7.2046999999999996E-3</v>
      </c>
      <c r="R1083">
        <v>1.1929000000000001</v>
      </c>
      <c r="S1083">
        <v>0</v>
      </c>
      <c r="T1083">
        <v>0</v>
      </c>
      <c r="U1083">
        <v>17.262</v>
      </c>
      <c r="V1083">
        <v>652.42999999999995</v>
      </c>
      <c r="W1083">
        <v>126.57</v>
      </c>
      <c r="X1083">
        <v>360.9</v>
      </c>
      <c r="Y1083">
        <v>449.56</v>
      </c>
      <c r="Z1083">
        <v>437.19</v>
      </c>
      <c r="AA1083">
        <v>48.329000000000001</v>
      </c>
      <c r="AB1083" s="27">
        <v>100</v>
      </c>
      <c r="AC1083" s="27">
        <v>100</v>
      </c>
      <c r="AD1083">
        <v>1.1964999999999999</v>
      </c>
      <c r="AE1083">
        <v>3.6795</v>
      </c>
      <c r="AF1083">
        <v>186.07</v>
      </c>
      <c r="AG1083">
        <v>195.13</v>
      </c>
      <c r="AH1083">
        <v>125.55</v>
      </c>
      <c r="AI1083">
        <v>0.32574999999999998</v>
      </c>
      <c r="AJ1083" s="2">
        <v>1.9920000000000001E-7</v>
      </c>
    </row>
    <row r="1084" spans="1:36" x14ac:dyDescent="0.25">
      <c r="A1084" s="17">
        <f t="shared" si="33"/>
        <v>41781</v>
      </c>
      <c r="B1084">
        <v>5</v>
      </c>
      <c r="C1084">
        <v>22</v>
      </c>
      <c r="D1084">
        <v>10</v>
      </c>
      <c r="E1084">
        <v>30</v>
      </c>
      <c r="F1084">
        <v>142</v>
      </c>
      <c r="G1084">
        <v>1030</v>
      </c>
      <c r="H1084">
        <f t="shared" si="34"/>
        <v>142.4375</v>
      </c>
      <c r="I1084">
        <v>195.01</v>
      </c>
      <c r="J1084">
        <v>3.8102999999999998</v>
      </c>
      <c r="K1084">
        <v>20.109000000000002</v>
      </c>
      <c r="L1084">
        <v>22.614000000000001</v>
      </c>
      <c r="M1084">
        <v>47.954000000000001</v>
      </c>
      <c r="N1084">
        <v>1008.4</v>
      </c>
      <c r="O1084">
        <v>738.57</v>
      </c>
      <c r="P1084">
        <v>1128.5999999999999</v>
      </c>
      <c r="Q1084">
        <v>6.9822E-3</v>
      </c>
      <c r="R1084">
        <v>1.1931</v>
      </c>
      <c r="S1084">
        <v>0</v>
      </c>
      <c r="T1084">
        <v>0</v>
      </c>
      <c r="U1084">
        <v>22.352</v>
      </c>
      <c r="V1084">
        <v>763.7</v>
      </c>
      <c r="W1084">
        <v>144.13</v>
      </c>
      <c r="X1084">
        <v>356.45</v>
      </c>
      <c r="Y1084">
        <v>460.21</v>
      </c>
      <c r="Z1084">
        <v>515.80999999999995</v>
      </c>
      <c r="AA1084">
        <v>59.037999999999997</v>
      </c>
      <c r="AB1084" s="27">
        <v>100</v>
      </c>
      <c r="AC1084" s="27">
        <v>100</v>
      </c>
      <c r="AD1084">
        <v>1.1954</v>
      </c>
      <c r="AE1084">
        <v>3.0608</v>
      </c>
      <c r="AF1084">
        <v>192.49</v>
      </c>
      <c r="AG1084">
        <v>190.21</v>
      </c>
      <c r="AH1084">
        <v>129.02000000000001</v>
      </c>
      <c r="AI1084">
        <v>0.28866000000000003</v>
      </c>
      <c r="AJ1084" s="2">
        <v>1.7118E-7</v>
      </c>
    </row>
    <row r="1085" spans="1:36" x14ac:dyDescent="0.25">
      <c r="A1085" s="17">
        <f t="shared" si="33"/>
        <v>41781</v>
      </c>
      <c r="B1085">
        <v>5</v>
      </c>
      <c r="C1085">
        <v>22</v>
      </c>
      <c r="D1085">
        <v>11</v>
      </c>
      <c r="E1085">
        <v>0</v>
      </c>
      <c r="F1085">
        <v>142</v>
      </c>
      <c r="G1085">
        <v>1100</v>
      </c>
      <c r="H1085">
        <f t="shared" si="34"/>
        <v>142.45833333333334</v>
      </c>
      <c r="I1085">
        <v>188.3</v>
      </c>
      <c r="J1085">
        <v>3.5464000000000002</v>
      </c>
      <c r="K1085">
        <v>20.911000000000001</v>
      </c>
      <c r="L1085">
        <v>23.815999999999999</v>
      </c>
      <c r="M1085">
        <v>44.405000000000001</v>
      </c>
      <c r="N1085">
        <v>1008.4</v>
      </c>
      <c r="O1085">
        <v>789.35</v>
      </c>
      <c r="P1085">
        <v>1098</v>
      </c>
      <c r="Q1085">
        <v>6.7922E-3</v>
      </c>
      <c r="R1085">
        <v>1.1899</v>
      </c>
      <c r="S1085">
        <v>0</v>
      </c>
      <c r="T1085">
        <v>0</v>
      </c>
      <c r="U1085">
        <v>25.850999999999999</v>
      </c>
      <c r="V1085">
        <v>796.63</v>
      </c>
      <c r="W1085">
        <v>149.01</v>
      </c>
      <c r="X1085">
        <v>362.93</v>
      </c>
      <c r="Y1085">
        <v>469.03</v>
      </c>
      <c r="Z1085">
        <v>541.51</v>
      </c>
      <c r="AA1085">
        <v>61.185000000000002</v>
      </c>
      <c r="AB1085" s="27">
        <v>100</v>
      </c>
      <c r="AC1085" s="27">
        <v>100</v>
      </c>
      <c r="AD1085">
        <v>1.1928000000000001</v>
      </c>
      <c r="AE1085">
        <v>2.7370999999999999</v>
      </c>
      <c r="AF1085">
        <v>177.67</v>
      </c>
      <c r="AG1085">
        <v>203.64</v>
      </c>
      <c r="AH1085">
        <v>167.51</v>
      </c>
      <c r="AI1085">
        <v>0.26630999999999999</v>
      </c>
      <c r="AJ1085" s="2">
        <v>1.2473999999999999E-7</v>
      </c>
    </row>
    <row r="1086" spans="1:36" x14ac:dyDescent="0.25">
      <c r="A1086" s="17">
        <f t="shared" si="33"/>
        <v>41781</v>
      </c>
      <c r="B1086">
        <v>5</v>
      </c>
      <c r="C1086">
        <v>22</v>
      </c>
      <c r="D1086">
        <v>11</v>
      </c>
      <c r="E1086">
        <v>30</v>
      </c>
      <c r="F1086">
        <v>142</v>
      </c>
      <c r="G1086">
        <v>1130</v>
      </c>
      <c r="H1086">
        <f t="shared" si="34"/>
        <v>142.47916666666669</v>
      </c>
      <c r="I1086">
        <v>184.53</v>
      </c>
      <c r="J1086">
        <v>3.7256999999999998</v>
      </c>
      <c r="K1086">
        <v>21.574999999999999</v>
      </c>
      <c r="L1086">
        <v>24.969000000000001</v>
      </c>
      <c r="M1086">
        <v>40.411999999999999</v>
      </c>
      <c r="N1086">
        <v>1008.5</v>
      </c>
      <c r="O1086">
        <v>826.66</v>
      </c>
      <c r="P1086">
        <v>1041</v>
      </c>
      <c r="Q1086">
        <v>6.4375999999999999E-3</v>
      </c>
      <c r="R1086">
        <v>1.1876</v>
      </c>
      <c r="S1086">
        <v>0</v>
      </c>
      <c r="T1086">
        <v>0</v>
      </c>
      <c r="U1086">
        <v>27.201000000000001</v>
      </c>
      <c r="V1086">
        <v>835.5</v>
      </c>
      <c r="W1086">
        <v>154.72999999999999</v>
      </c>
      <c r="X1086">
        <v>358.95</v>
      </c>
      <c r="Y1086">
        <v>477.11</v>
      </c>
      <c r="Z1086">
        <v>562.61</v>
      </c>
      <c r="AA1086">
        <v>66.501999999999995</v>
      </c>
      <c r="AB1086" s="27">
        <v>100</v>
      </c>
      <c r="AC1086" s="27">
        <v>100</v>
      </c>
      <c r="AD1086">
        <v>1.1903999999999999</v>
      </c>
      <c r="AE1086">
        <v>2.9567999999999999</v>
      </c>
      <c r="AF1086">
        <v>179.8</v>
      </c>
      <c r="AG1086">
        <v>224.68</v>
      </c>
      <c r="AH1086">
        <v>167.7</v>
      </c>
      <c r="AI1086">
        <v>0.26013999999999998</v>
      </c>
      <c r="AJ1086" s="2">
        <v>2.3297E-7</v>
      </c>
    </row>
    <row r="1087" spans="1:36" x14ac:dyDescent="0.25">
      <c r="A1087" s="17">
        <f t="shared" si="33"/>
        <v>41781</v>
      </c>
      <c r="B1087">
        <v>5</v>
      </c>
      <c r="C1087">
        <v>22</v>
      </c>
      <c r="D1087">
        <v>12</v>
      </c>
      <c r="E1087">
        <v>0</v>
      </c>
      <c r="F1087">
        <v>142</v>
      </c>
      <c r="G1087">
        <v>1200</v>
      </c>
      <c r="H1087">
        <f t="shared" si="34"/>
        <v>142.5</v>
      </c>
      <c r="I1087">
        <v>193.13</v>
      </c>
      <c r="J1087">
        <v>3.5255999999999998</v>
      </c>
      <c r="K1087">
        <v>22.146999999999998</v>
      </c>
      <c r="L1087">
        <v>25.699000000000002</v>
      </c>
      <c r="M1087">
        <v>35.945999999999998</v>
      </c>
      <c r="N1087">
        <v>1008.3</v>
      </c>
      <c r="O1087">
        <v>851.64</v>
      </c>
      <c r="P1087">
        <v>958.13</v>
      </c>
      <c r="Q1087">
        <v>5.9240999999999999E-3</v>
      </c>
      <c r="R1087">
        <v>1.1855</v>
      </c>
      <c r="S1087">
        <v>0</v>
      </c>
      <c r="T1087">
        <v>0</v>
      </c>
      <c r="U1087">
        <v>27.992000000000001</v>
      </c>
      <c r="V1087">
        <v>854.2</v>
      </c>
      <c r="W1087">
        <v>156.4</v>
      </c>
      <c r="X1087">
        <v>354.23</v>
      </c>
      <c r="Y1087">
        <v>483.83</v>
      </c>
      <c r="Z1087">
        <v>568.20000000000005</v>
      </c>
      <c r="AA1087">
        <v>68.292000000000002</v>
      </c>
      <c r="AB1087" s="27">
        <v>100</v>
      </c>
      <c r="AC1087" s="27">
        <v>100</v>
      </c>
      <c r="AD1087">
        <v>1.1893</v>
      </c>
      <c r="AE1087">
        <v>2.8340000000000001</v>
      </c>
      <c r="AF1087">
        <v>185.07</v>
      </c>
      <c r="AG1087">
        <v>228.13</v>
      </c>
      <c r="AH1087">
        <v>177.37</v>
      </c>
      <c r="AI1087">
        <v>0.28567999999999999</v>
      </c>
      <c r="AJ1087" s="2">
        <v>2.1043000000000001E-7</v>
      </c>
    </row>
    <row r="1088" spans="1:36" x14ac:dyDescent="0.25">
      <c r="A1088" s="17">
        <f t="shared" si="33"/>
        <v>41781</v>
      </c>
      <c r="B1088">
        <v>5</v>
      </c>
      <c r="C1088">
        <v>22</v>
      </c>
      <c r="D1088">
        <v>12</v>
      </c>
      <c r="E1088">
        <v>30</v>
      </c>
      <c r="F1088">
        <v>142</v>
      </c>
      <c r="G1088">
        <v>1230</v>
      </c>
      <c r="H1088">
        <f t="shared" si="34"/>
        <v>142.52083333333334</v>
      </c>
      <c r="I1088">
        <v>192.15</v>
      </c>
      <c r="J1088">
        <v>3.4535999999999998</v>
      </c>
      <c r="K1088">
        <v>22.27</v>
      </c>
      <c r="L1088">
        <v>26.538</v>
      </c>
      <c r="M1088">
        <v>37.084000000000003</v>
      </c>
      <c r="N1088">
        <v>1008.2</v>
      </c>
      <c r="O1088">
        <v>856.22</v>
      </c>
      <c r="P1088">
        <v>996.8</v>
      </c>
      <c r="Q1088">
        <v>6.1647000000000004E-3</v>
      </c>
      <c r="R1088">
        <v>1.1847000000000001</v>
      </c>
      <c r="S1088">
        <v>0</v>
      </c>
      <c r="T1088">
        <v>0</v>
      </c>
      <c r="U1088">
        <v>30</v>
      </c>
      <c r="V1088">
        <v>855.15</v>
      </c>
      <c r="W1088">
        <v>155.49</v>
      </c>
      <c r="X1088">
        <v>352.86</v>
      </c>
      <c r="Y1088">
        <v>486.97</v>
      </c>
      <c r="Z1088">
        <v>565.54999999999995</v>
      </c>
      <c r="AA1088">
        <v>68.308000000000007</v>
      </c>
      <c r="AB1088" s="27">
        <v>100</v>
      </c>
      <c r="AC1088" s="27">
        <v>100</v>
      </c>
      <c r="AD1088">
        <v>1.1878</v>
      </c>
      <c r="AE1088">
        <v>2.8572000000000002</v>
      </c>
      <c r="AF1088">
        <v>186.7</v>
      </c>
      <c r="AG1088">
        <v>193.04</v>
      </c>
      <c r="AH1088">
        <v>162.94</v>
      </c>
      <c r="AI1088">
        <v>0.26607999999999998</v>
      </c>
      <c r="AJ1088" s="2">
        <v>1.8369E-7</v>
      </c>
    </row>
    <row r="1089" spans="1:36" x14ac:dyDescent="0.25">
      <c r="A1089" s="17">
        <f t="shared" si="33"/>
        <v>41781</v>
      </c>
      <c r="B1089">
        <v>5</v>
      </c>
      <c r="C1089">
        <v>22</v>
      </c>
      <c r="D1089">
        <v>13</v>
      </c>
      <c r="E1089">
        <v>0</v>
      </c>
      <c r="F1089">
        <v>142</v>
      </c>
      <c r="G1089">
        <v>1300</v>
      </c>
      <c r="H1089">
        <f t="shared" si="34"/>
        <v>142.54166666666666</v>
      </c>
      <c r="I1089">
        <v>171.89</v>
      </c>
      <c r="J1089">
        <v>3.3727</v>
      </c>
      <c r="K1089">
        <v>23.082000000000001</v>
      </c>
      <c r="L1089">
        <v>26.780999999999999</v>
      </c>
      <c r="M1089">
        <v>36.341999999999999</v>
      </c>
      <c r="N1089">
        <v>1008.3</v>
      </c>
      <c r="O1089">
        <v>832.01</v>
      </c>
      <c r="P1089">
        <v>1025.5</v>
      </c>
      <c r="Q1089">
        <v>6.3423999999999998E-3</v>
      </c>
      <c r="R1089">
        <v>1.1815</v>
      </c>
      <c r="S1089">
        <v>0</v>
      </c>
      <c r="T1089">
        <v>0</v>
      </c>
      <c r="U1089">
        <v>30</v>
      </c>
      <c r="V1089">
        <v>831.66</v>
      </c>
      <c r="W1089">
        <v>151.66</v>
      </c>
      <c r="X1089">
        <v>356.92</v>
      </c>
      <c r="Y1089">
        <v>490.68</v>
      </c>
      <c r="Z1089">
        <v>546.24</v>
      </c>
      <c r="AA1089">
        <v>66.070999999999998</v>
      </c>
      <c r="AB1089" s="27">
        <v>100</v>
      </c>
      <c r="AC1089" s="27">
        <v>100</v>
      </c>
      <c r="AD1089">
        <v>1.1850000000000001</v>
      </c>
      <c r="AE1089">
        <v>2.4883999999999999</v>
      </c>
      <c r="AF1089">
        <v>160.82</v>
      </c>
      <c r="AG1089">
        <v>209.24</v>
      </c>
      <c r="AH1089">
        <v>173.13</v>
      </c>
      <c r="AI1089">
        <v>0.28466999999999998</v>
      </c>
      <c r="AJ1089" s="2">
        <v>2.6299E-7</v>
      </c>
    </row>
    <row r="1090" spans="1:36" x14ac:dyDescent="0.25">
      <c r="A1090" s="17">
        <f t="shared" si="33"/>
        <v>41781</v>
      </c>
      <c r="B1090">
        <v>5</v>
      </c>
      <c r="C1090">
        <v>22</v>
      </c>
      <c r="D1090">
        <v>13</v>
      </c>
      <c r="E1090">
        <v>30</v>
      </c>
      <c r="F1090">
        <v>142</v>
      </c>
      <c r="G1090">
        <v>1330</v>
      </c>
      <c r="H1090">
        <f t="shared" si="34"/>
        <v>142.5625</v>
      </c>
      <c r="I1090">
        <v>182.67</v>
      </c>
      <c r="J1090">
        <v>3.6387</v>
      </c>
      <c r="K1090">
        <v>23.558</v>
      </c>
      <c r="L1090">
        <v>26.85</v>
      </c>
      <c r="M1090">
        <v>35.06</v>
      </c>
      <c r="N1090">
        <v>1008.5</v>
      </c>
      <c r="O1090">
        <v>781.98</v>
      </c>
      <c r="P1090">
        <v>1018.7</v>
      </c>
      <c r="Q1090">
        <v>6.2991000000000002E-3</v>
      </c>
      <c r="R1090">
        <v>1.1798</v>
      </c>
      <c r="S1090">
        <v>0</v>
      </c>
      <c r="T1090">
        <v>0</v>
      </c>
      <c r="U1090">
        <v>27.096</v>
      </c>
      <c r="V1090">
        <v>764.42</v>
      </c>
      <c r="W1090">
        <v>141.34</v>
      </c>
      <c r="X1090">
        <v>359.68</v>
      </c>
      <c r="Y1090">
        <v>488.94</v>
      </c>
      <c r="Z1090">
        <v>493.83</v>
      </c>
      <c r="AA1090">
        <v>59.006999999999998</v>
      </c>
      <c r="AB1090" s="27">
        <v>100</v>
      </c>
      <c r="AC1090" s="27">
        <v>100</v>
      </c>
      <c r="AD1090">
        <v>1.1828000000000001</v>
      </c>
      <c r="AE1090">
        <v>2.9077000000000002</v>
      </c>
      <c r="AF1090">
        <v>178.05</v>
      </c>
      <c r="AG1090">
        <v>204.32</v>
      </c>
      <c r="AH1090">
        <v>195.07</v>
      </c>
      <c r="AI1090">
        <v>0.14171</v>
      </c>
      <c r="AJ1090" s="2">
        <v>2.2286E-7</v>
      </c>
    </row>
    <row r="1091" spans="1:36" x14ac:dyDescent="0.25">
      <c r="A1091" s="17">
        <f t="shared" si="33"/>
        <v>41781</v>
      </c>
      <c r="B1091">
        <v>5</v>
      </c>
      <c r="C1091">
        <v>22</v>
      </c>
      <c r="D1091">
        <v>14</v>
      </c>
      <c r="E1091">
        <v>0</v>
      </c>
      <c r="F1091">
        <v>142</v>
      </c>
      <c r="G1091">
        <v>1400</v>
      </c>
      <c r="H1091">
        <f t="shared" si="34"/>
        <v>142.58333333333334</v>
      </c>
      <c r="I1091">
        <v>152.4</v>
      </c>
      <c r="J1091">
        <v>3.8128000000000002</v>
      </c>
      <c r="K1091">
        <v>23.274999999999999</v>
      </c>
      <c r="L1091">
        <v>25.850999999999999</v>
      </c>
      <c r="M1091">
        <v>34.996000000000002</v>
      </c>
      <c r="N1091">
        <v>1008.4</v>
      </c>
      <c r="O1091">
        <v>597.25</v>
      </c>
      <c r="P1091">
        <v>999.29</v>
      </c>
      <c r="Q1091">
        <v>6.1793000000000004E-3</v>
      </c>
      <c r="R1091">
        <v>1.1809000000000001</v>
      </c>
      <c r="S1091">
        <v>0</v>
      </c>
      <c r="T1091">
        <v>4.8</v>
      </c>
      <c r="U1091">
        <v>14.753</v>
      </c>
      <c r="V1091">
        <v>571.92999999999995</v>
      </c>
      <c r="W1091">
        <v>109.36</v>
      </c>
      <c r="X1091">
        <v>367.31</v>
      </c>
      <c r="Y1091">
        <v>473.97</v>
      </c>
      <c r="Z1091">
        <v>355.91</v>
      </c>
      <c r="AA1091">
        <v>42.136000000000003</v>
      </c>
      <c r="AB1091" s="27">
        <v>100</v>
      </c>
      <c r="AC1091" s="27">
        <v>100</v>
      </c>
      <c r="AD1091">
        <v>1.1820999999999999</v>
      </c>
      <c r="AE1091">
        <v>3.0493000000000001</v>
      </c>
      <c r="AF1091">
        <v>142.27000000000001</v>
      </c>
      <c r="AG1091">
        <v>120.58</v>
      </c>
      <c r="AH1091">
        <v>139.09</v>
      </c>
      <c r="AI1091">
        <v>0.25151000000000001</v>
      </c>
      <c r="AJ1091" s="2">
        <v>2.0953E-7</v>
      </c>
    </row>
    <row r="1092" spans="1:36" x14ac:dyDescent="0.25">
      <c r="A1092" s="17">
        <f t="shared" si="33"/>
        <v>41781</v>
      </c>
      <c r="B1092">
        <v>5</v>
      </c>
      <c r="C1092">
        <v>22</v>
      </c>
      <c r="D1092">
        <v>14</v>
      </c>
      <c r="E1092">
        <v>30</v>
      </c>
      <c r="F1092">
        <v>142</v>
      </c>
      <c r="G1092">
        <v>1430</v>
      </c>
      <c r="H1092">
        <f t="shared" si="34"/>
        <v>142.60416666666669</v>
      </c>
      <c r="I1092">
        <v>168.3</v>
      </c>
      <c r="J1092">
        <v>3.1791999999999998</v>
      </c>
      <c r="K1092">
        <v>23.931999999999999</v>
      </c>
      <c r="L1092">
        <v>25.527000000000001</v>
      </c>
      <c r="M1092">
        <v>35.151000000000003</v>
      </c>
      <c r="N1092">
        <v>1007.9</v>
      </c>
      <c r="O1092">
        <v>537.46</v>
      </c>
      <c r="P1092">
        <v>1044.5</v>
      </c>
      <c r="Q1092">
        <v>6.4631000000000003E-3</v>
      </c>
      <c r="R1092">
        <v>1.1775</v>
      </c>
      <c r="S1092">
        <v>0</v>
      </c>
      <c r="T1092">
        <v>0</v>
      </c>
      <c r="U1092">
        <v>15.637</v>
      </c>
      <c r="V1092">
        <v>534.16</v>
      </c>
      <c r="W1092">
        <v>107.22</v>
      </c>
      <c r="X1092">
        <v>379.05</v>
      </c>
      <c r="Y1092">
        <v>470.74</v>
      </c>
      <c r="Z1092">
        <v>335.25</v>
      </c>
      <c r="AA1092">
        <v>45.286999999999999</v>
      </c>
      <c r="AB1092" s="27">
        <v>100</v>
      </c>
      <c r="AC1092" s="27">
        <v>100</v>
      </c>
      <c r="AD1092">
        <v>1.1798</v>
      </c>
      <c r="AE1092">
        <v>2.335</v>
      </c>
      <c r="AF1092">
        <v>163.83000000000001</v>
      </c>
      <c r="AG1092">
        <v>105.23</v>
      </c>
      <c r="AH1092">
        <v>121.9</v>
      </c>
      <c r="AI1092">
        <v>0.16041</v>
      </c>
      <c r="AJ1092" s="2">
        <v>2.4273E-7</v>
      </c>
    </row>
    <row r="1093" spans="1:36" x14ac:dyDescent="0.25">
      <c r="A1093" s="17">
        <f t="shared" si="33"/>
        <v>41781</v>
      </c>
      <c r="B1093">
        <v>5</v>
      </c>
      <c r="C1093">
        <v>22</v>
      </c>
      <c r="D1093">
        <v>15</v>
      </c>
      <c r="E1093">
        <v>0</v>
      </c>
      <c r="F1093">
        <v>142</v>
      </c>
      <c r="G1093">
        <v>1500</v>
      </c>
      <c r="H1093">
        <f t="shared" si="34"/>
        <v>142.625</v>
      </c>
      <c r="I1093">
        <v>176.69</v>
      </c>
      <c r="J1093">
        <v>2.4944000000000002</v>
      </c>
      <c r="K1093">
        <v>24.064</v>
      </c>
      <c r="L1093">
        <v>25.509</v>
      </c>
      <c r="M1093">
        <v>37.030999999999999</v>
      </c>
      <c r="N1093">
        <v>1007.8</v>
      </c>
      <c r="O1093">
        <v>477.12</v>
      </c>
      <c r="P1093">
        <v>1109.0999999999999</v>
      </c>
      <c r="Q1093">
        <v>6.8653999999999998E-3</v>
      </c>
      <c r="R1093">
        <v>1.1765000000000001</v>
      </c>
      <c r="S1093">
        <v>0</v>
      </c>
      <c r="T1093">
        <v>0</v>
      </c>
      <c r="U1093">
        <v>14.098000000000001</v>
      </c>
      <c r="V1093">
        <v>462.74</v>
      </c>
      <c r="W1093">
        <v>93.144000000000005</v>
      </c>
      <c r="X1093">
        <v>379.22</v>
      </c>
      <c r="Y1093">
        <v>467.2</v>
      </c>
      <c r="Z1093">
        <v>281.62</v>
      </c>
      <c r="AA1093">
        <v>41.494999999999997</v>
      </c>
      <c r="AB1093" s="27">
        <v>100</v>
      </c>
      <c r="AC1093" s="27">
        <v>100</v>
      </c>
      <c r="AD1093">
        <v>1.1783999999999999</v>
      </c>
      <c r="AE1093">
        <v>1.8717999999999999</v>
      </c>
      <c r="AF1093">
        <v>173.66</v>
      </c>
      <c r="AG1093">
        <v>72.540999999999997</v>
      </c>
      <c r="AH1093">
        <v>120.86</v>
      </c>
      <c r="AI1093">
        <v>0.18776000000000001</v>
      </c>
      <c r="AJ1093" s="2">
        <v>1.7398E-7</v>
      </c>
    </row>
    <row r="1094" spans="1:36" x14ac:dyDescent="0.25">
      <c r="A1094" s="17">
        <f t="shared" si="33"/>
        <v>41781</v>
      </c>
      <c r="B1094">
        <v>5</v>
      </c>
      <c r="C1094">
        <v>22</v>
      </c>
      <c r="D1094">
        <v>15</v>
      </c>
      <c r="E1094">
        <v>30</v>
      </c>
      <c r="F1094">
        <v>142</v>
      </c>
      <c r="G1094">
        <v>1530</v>
      </c>
      <c r="H1094">
        <f t="shared" si="34"/>
        <v>142.64583333333334</v>
      </c>
      <c r="I1094">
        <v>173.72</v>
      </c>
      <c r="J1094">
        <v>2.5798999999999999</v>
      </c>
      <c r="K1094">
        <v>24.254000000000001</v>
      </c>
      <c r="L1094">
        <v>25.6</v>
      </c>
      <c r="M1094">
        <v>38.345999999999997</v>
      </c>
      <c r="N1094">
        <v>1007.6</v>
      </c>
      <c r="O1094">
        <v>414.24</v>
      </c>
      <c r="P1094">
        <v>1161.5</v>
      </c>
      <c r="Q1094">
        <v>7.1923000000000004E-3</v>
      </c>
      <c r="R1094">
        <v>1.1753</v>
      </c>
      <c r="S1094">
        <v>0</v>
      </c>
      <c r="T1094">
        <v>0</v>
      </c>
      <c r="U1094">
        <v>11.519</v>
      </c>
      <c r="V1094">
        <v>384.73</v>
      </c>
      <c r="W1094">
        <v>79.590999999999994</v>
      </c>
      <c r="X1094">
        <v>388.07</v>
      </c>
      <c r="Y1094">
        <v>463.85</v>
      </c>
      <c r="Z1094">
        <v>229.36</v>
      </c>
      <c r="AA1094">
        <v>37.750999999999998</v>
      </c>
      <c r="AB1094" s="27">
        <v>100</v>
      </c>
      <c r="AC1094" s="27">
        <v>100</v>
      </c>
      <c r="AD1094">
        <v>1.1761999999999999</v>
      </c>
      <c r="AE1094">
        <v>1.8822000000000001</v>
      </c>
      <c r="AF1094">
        <v>164.88</v>
      </c>
      <c r="AG1094">
        <v>82.834000000000003</v>
      </c>
      <c r="AH1094">
        <v>144.65</v>
      </c>
      <c r="AI1094">
        <v>0.16095999999999999</v>
      </c>
      <c r="AJ1094" s="2">
        <v>2.5983000000000002E-7</v>
      </c>
    </row>
    <row r="1095" spans="1:36" x14ac:dyDescent="0.25">
      <c r="A1095" s="17">
        <f t="shared" si="33"/>
        <v>41781</v>
      </c>
      <c r="B1095">
        <v>5</v>
      </c>
      <c r="C1095">
        <v>22</v>
      </c>
      <c r="D1095">
        <v>16</v>
      </c>
      <c r="E1095">
        <v>0</v>
      </c>
      <c r="F1095">
        <v>142</v>
      </c>
      <c r="G1095">
        <v>1600</v>
      </c>
      <c r="H1095">
        <f t="shared" si="34"/>
        <v>142.66666666666666</v>
      </c>
      <c r="I1095">
        <v>223.58</v>
      </c>
      <c r="J1095">
        <v>1.9702999999999999</v>
      </c>
      <c r="K1095">
        <v>23.518000000000001</v>
      </c>
      <c r="L1095">
        <v>23.8</v>
      </c>
      <c r="M1095">
        <v>42.176000000000002</v>
      </c>
      <c r="N1095">
        <v>1007.4</v>
      </c>
      <c r="O1095">
        <v>183.03</v>
      </c>
      <c r="P1095">
        <v>1221.7</v>
      </c>
      <c r="Q1095">
        <v>7.5680000000000001E-3</v>
      </c>
      <c r="R1095">
        <v>1.1778</v>
      </c>
      <c r="S1095">
        <v>0</v>
      </c>
      <c r="T1095">
        <v>0</v>
      </c>
      <c r="U1095">
        <v>0</v>
      </c>
      <c r="V1095" t="e">
        <f>NA()</f>
        <v>#N/A</v>
      </c>
      <c r="W1095" t="e">
        <f>NA()</f>
        <v>#N/A</v>
      </c>
      <c r="X1095" t="e">
        <f>NA()</f>
        <v>#N/A</v>
      </c>
      <c r="Y1095" t="e">
        <f>NA()</f>
        <v>#N/A</v>
      </c>
      <c r="Z1095" t="e">
        <f>NA()</f>
        <v>#N/A</v>
      </c>
      <c r="AA1095" t="e">
        <f>NA()</f>
        <v>#N/A</v>
      </c>
      <c r="AB1095" s="27">
        <v>21.475000000000001</v>
      </c>
      <c r="AC1095" s="27">
        <v>21.475000000000001</v>
      </c>
      <c r="AD1095" t="e">
        <f>NA()</f>
        <v>#N/A</v>
      </c>
      <c r="AE1095" t="e">
        <f>NA()</f>
        <v>#N/A</v>
      </c>
      <c r="AF1095" t="e">
        <f>NA()</f>
        <v>#N/A</v>
      </c>
      <c r="AG1095" t="e">
        <f>NA()</f>
        <v>#N/A</v>
      </c>
      <c r="AH1095" t="e">
        <f>NA()</f>
        <v>#N/A</v>
      </c>
      <c r="AI1095" t="e">
        <f>NA()</f>
        <v>#N/A</v>
      </c>
      <c r="AJ1095" t="e">
        <f>NA()</f>
        <v>#N/A</v>
      </c>
    </row>
    <row r="1096" spans="1:36" x14ac:dyDescent="0.25">
      <c r="A1096" s="17">
        <f t="shared" si="33"/>
        <v>41781</v>
      </c>
      <c r="B1096">
        <v>5</v>
      </c>
      <c r="C1096">
        <v>22</v>
      </c>
      <c r="D1096">
        <v>16</v>
      </c>
      <c r="E1096">
        <v>30</v>
      </c>
      <c r="F1096">
        <v>142</v>
      </c>
      <c r="G1096">
        <v>1630</v>
      </c>
      <c r="H1096">
        <f t="shared" si="34"/>
        <v>142.6875</v>
      </c>
      <c r="I1096">
        <v>251.57</v>
      </c>
      <c r="J1096">
        <v>1.8059000000000001</v>
      </c>
      <c r="K1096">
        <v>22.245999999999999</v>
      </c>
      <c r="L1096">
        <v>21.753</v>
      </c>
      <c r="M1096">
        <v>49.646999999999998</v>
      </c>
      <c r="N1096">
        <v>1007.4</v>
      </c>
      <c r="O1096">
        <v>76.603999999999999</v>
      </c>
      <c r="P1096">
        <v>1329.1</v>
      </c>
      <c r="Q1096">
        <v>8.2377000000000006E-3</v>
      </c>
      <c r="R1096">
        <v>1.1822999999999999</v>
      </c>
      <c r="S1096">
        <v>0</v>
      </c>
      <c r="T1096">
        <v>0</v>
      </c>
      <c r="U1096">
        <v>0</v>
      </c>
      <c r="V1096" t="e">
        <f>NA()</f>
        <v>#N/A</v>
      </c>
      <c r="W1096" t="e">
        <f>NA()</f>
        <v>#N/A</v>
      </c>
      <c r="X1096" t="e">
        <f>NA()</f>
        <v>#N/A</v>
      </c>
      <c r="Y1096" t="e">
        <f>NA()</f>
        <v>#N/A</v>
      </c>
      <c r="Z1096" t="e">
        <f>NA()</f>
        <v>#N/A</v>
      </c>
      <c r="AA1096" t="e">
        <f>NA()</f>
        <v>#N/A</v>
      </c>
      <c r="AB1096" s="27">
        <v>0</v>
      </c>
      <c r="AC1096" s="27">
        <v>0</v>
      </c>
      <c r="AD1096" t="e">
        <f>NA()</f>
        <v>#N/A</v>
      </c>
      <c r="AE1096" t="e">
        <f>NA()</f>
        <v>#N/A</v>
      </c>
      <c r="AF1096" t="e">
        <f>NA()</f>
        <v>#N/A</v>
      </c>
      <c r="AG1096" t="e">
        <f>NA()</f>
        <v>#N/A</v>
      </c>
      <c r="AH1096" t="e">
        <f>NA()</f>
        <v>#N/A</v>
      </c>
      <c r="AI1096" t="e">
        <f>NA()</f>
        <v>#N/A</v>
      </c>
      <c r="AJ1096" t="e">
        <f>NA()</f>
        <v>#N/A</v>
      </c>
    </row>
    <row r="1097" spans="1:36" x14ac:dyDescent="0.25">
      <c r="A1097" s="17">
        <f t="shared" ref="A1097:A1111" si="35">$F1097+41639</f>
        <v>41781</v>
      </c>
      <c r="B1097">
        <v>5</v>
      </c>
      <c r="C1097">
        <v>22</v>
      </c>
      <c r="D1097">
        <v>17</v>
      </c>
      <c r="E1097">
        <v>0</v>
      </c>
      <c r="F1097">
        <v>142</v>
      </c>
      <c r="G1097">
        <v>1700</v>
      </c>
      <c r="H1097">
        <f t="shared" si="34"/>
        <v>142.70833333333334</v>
      </c>
      <c r="I1097">
        <v>197.03</v>
      </c>
      <c r="J1097">
        <v>4.7519</v>
      </c>
      <c r="K1097">
        <v>21.373000000000001</v>
      </c>
      <c r="L1097">
        <v>20.222999999999999</v>
      </c>
      <c r="M1097">
        <v>51.930999999999997</v>
      </c>
      <c r="N1097">
        <v>1008.4</v>
      </c>
      <c r="O1097">
        <v>30.969000000000001</v>
      </c>
      <c r="P1097">
        <v>1317.1</v>
      </c>
      <c r="Q1097">
        <v>8.1542999999999997E-3</v>
      </c>
      <c r="R1097">
        <v>1.1870000000000001</v>
      </c>
      <c r="S1097">
        <v>1.6667000000000001E-2</v>
      </c>
      <c r="T1097">
        <v>1</v>
      </c>
      <c r="U1097">
        <v>0</v>
      </c>
      <c r="V1097" t="e">
        <f>NA()</f>
        <v>#N/A</v>
      </c>
      <c r="W1097" t="e">
        <f>NA()</f>
        <v>#N/A</v>
      </c>
      <c r="X1097" t="e">
        <f>NA()</f>
        <v>#N/A</v>
      </c>
      <c r="Y1097" t="e">
        <f>NA()</f>
        <v>#N/A</v>
      </c>
      <c r="Z1097" t="e">
        <f>NA()</f>
        <v>#N/A</v>
      </c>
      <c r="AA1097" t="e">
        <f>NA()</f>
        <v>#N/A</v>
      </c>
      <c r="AB1097" s="27">
        <v>0</v>
      </c>
      <c r="AC1097" s="27">
        <v>0</v>
      </c>
      <c r="AD1097" t="e">
        <f>NA()</f>
        <v>#N/A</v>
      </c>
      <c r="AE1097" t="e">
        <f>NA()</f>
        <v>#N/A</v>
      </c>
      <c r="AF1097" t="e">
        <f>NA()</f>
        <v>#N/A</v>
      </c>
      <c r="AG1097" t="e">
        <f>NA()</f>
        <v>#N/A</v>
      </c>
      <c r="AH1097" t="e">
        <f>NA()</f>
        <v>#N/A</v>
      </c>
      <c r="AI1097" t="e">
        <f>NA()</f>
        <v>#N/A</v>
      </c>
      <c r="AJ1097" t="e">
        <f>NA()</f>
        <v>#N/A</v>
      </c>
    </row>
    <row r="1098" spans="1:36" x14ac:dyDescent="0.25">
      <c r="A1098" s="17">
        <f t="shared" si="35"/>
        <v>41781</v>
      </c>
      <c r="B1098">
        <v>5</v>
      </c>
      <c r="C1098">
        <v>22</v>
      </c>
      <c r="D1098">
        <v>17</v>
      </c>
      <c r="E1098">
        <v>30</v>
      </c>
      <c r="F1098">
        <v>142</v>
      </c>
      <c r="G1098">
        <v>1730</v>
      </c>
      <c r="H1098">
        <f t="shared" si="34"/>
        <v>142.72916666666669</v>
      </c>
      <c r="I1098">
        <v>157.51</v>
      </c>
      <c r="J1098">
        <v>4.609</v>
      </c>
      <c r="K1098">
        <v>18.431000000000001</v>
      </c>
      <c r="L1098">
        <v>17.367999999999999</v>
      </c>
      <c r="M1098">
        <v>66.168999999999997</v>
      </c>
      <c r="N1098">
        <v>1009.5</v>
      </c>
      <c r="O1098">
        <v>18.286000000000001</v>
      </c>
      <c r="P1098">
        <v>1397.5</v>
      </c>
      <c r="Q1098">
        <v>8.6453999999999993E-3</v>
      </c>
      <c r="R1098">
        <v>1.2</v>
      </c>
      <c r="S1098">
        <v>1.6667000000000001E-2</v>
      </c>
      <c r="T1098">
        <v>11.2</v>
      </c>
      <c r="U1098">
        <v>0</v>
      </c>
      <c r="V1098" t="e">
        <f>NA()</f>
        <v>#N/A</v>
      </c>
      <c r="W1098" t="e">
        <f>NA()</f>
        <v>#N/A</v>
      </c>
      <c r="X1098" t="e">
        <f>NA()</f>
        <v>#N/A</v>
      </c>
      <c r="Y1098" t="e">
        <f>NA()</f>
        <v>#N/A</v>
      </c>
      <c r="Z1098" t="e">
        <f>NA()</f>
        <v>#N/A</v>
      </c>
      <c r="AA1098" t="e">
        <f>NA()</f>
        <v>#N/A</v>
      </c>
      <c r="AB1098" s="27">
        <v>0</v>
      </c>
      <c r="AC1098" s="27">
        <v>0</v>
      </c>
      <c r="AD1098" t="e">
        <f>NA()</f>
        <v>#N/A</v>
      </c>
      <c r="AE1098" t="e">
        <f>NA()</f>
        <v>#N/A</v>
      </c>
      <c r="AF1098" t="e">
        <f>NA()</f>
        <v>#N/A</v>
      </c>
      <c r="AG1098" t="e">
        <f>NA()</f>
        <v>#N/A</v>
      </c>
      <c r="AH1098" t="e">
        <f>NA()</f>
        <v>#N/A</v>
      </c>
      <c r="AI1098" t="e">
        <f>NA()</f>
        <v>#N/A</v>
      </c>
      <c r="AJ1098" t="e">
        <f>NA()</f>
        <v>#N/A</v>
      </c>
    </row>
    <row r="1099" spans="1:36" x14ac:dyDescent="0.25">
      <c r="A1099" s="17">
        <f t="shared" si="35"/>
        <v>41781</v>
      </c>
      <c r="B1099">
        <v>5</v>
      </c>
      <c r="C1099">
        <v>22</v>
      </c>
      <c r="D1099">
        <v>18</v>
      </c>
      <c r="E1099">
        <v>0</v>
      </c>
      <c r="F1099">
        <v>142</v>
      </c>
      <c r="G1099">
        <v>1800</v>
      </c>
      <c r="H1099">
        <f t="shared" si="34"/>
        <v>142.75</v>
      </c>
      <c r="I1099">
        <v>128.02000000000001</v>
      </c>
      <c r="J1099">
        <v>4.0214999999999996</v>
      </c>
      <c r="K1099">
        <v>17.978999999999999</v>
      </c>
      <c r="L1099">
        <v>16.882000000000001</v>
      </c>
      <c r="M1099">
        <v>64.308000000000007</v>
      </c>
      <c r="N1099">
        <v>1009</v>
      </c>
      <c r="O1099">
        <v>20.506</v>
      </c>
      <c r="P1099">
        <v>1326.4</v>
      </c>
      <c r="Q1099">
        <v>8.2074000000000001E-3</v>
      </c>
      <c r="R1099">
        <v>1.2016</v>
      </c>
      <c r="S1099">
        <v>0</v>
      </c>
      <c r="T1099">
        <v>0</v>
      </c>
      <c r="U1099">
        <v>0</v>
      </c>
      <c r="V1099" t="e">
        <f>NA()</f>
        <v>#N/A</v>
      </c>
      <c r="W1099" t="e">
        <f>NA()</f>
        <v>#N/A</v>
      </c>
      <c r="X1099" t="e">
        <f>NA()</f>
        <v>#N/A</v>
      </c>
      <c r="Y1099" t="e">
        <f>NA()</f>
        <v>#N/A</v>
      </c>
      <c r="Z1099" t="e">
        <f>NA()</f>
        <v>#N/A</v>
      </c>
      <c r="AA1099" t="e">
        <f>NA()</f>
        <v>#N/A</v>
      </c>
      <c r="AB1099" s="27">
        <v>0</v>
      </c>
      <c r="AC1099" s="27">
        <v>0</v>
      </c>
      <c r="AD1099" t="e">
        <f>NA()</f>
        <v>#N/A</v>
      </c>
      <c r="AE1099" t="e">
        <f>NA()</f>
        <v>#N/A</v>
      </c>
      <c r="AF1099" t="e">
        <f>NA()</f>
        <v>#N/A</v>
      </c>
      <c r="AG1099" t="e">
        <f>NA()</f>
        <v>#N/A</v>
      </c>
      <c r="AH1099" t="e">
        <f>NA()</f>
        <v>#N/A</v>
      </c>
      <c r="AI1099" t="e">
        <f>NA()</f>
        <v>#N/A</v>
      </c>
      <c r="AJ1099" t="e">
        <f>NA()</f>
        <v>#N/A</v>
      </c>
    </row>
    <row r="1100" spans="1:36" x14ac:dyDescent="0.25">
      <c r="A1100" s="17">
        <f t="shared" si="35"/>
        <v>41781</v>
      </c>
      <c r="B1100">
        <v>5</v>
      </c>
      <c r="C1100">
        <v>22</v>
      </c>
      <c r="D1100">
        <v>18</v>
      </c>
      <c r="E1100">
        <v>30</v>
      </c>
      <c r="F1100">
        <v>142</v>
      </c>
      <c r="G1100">
        <v>1830</v>
      </c>
      <c r="H1100">
        <f t="shared" si="34"/>
        <v>142.77083333333334</v>
      </c>
      <c r="I1100">
        <v>127.12</v>
      </c>
      <c r="J1100">
        <v>3.9796</v>
      </c>
      <c r="K1100">
        <v>17.991</v>
      </c>
      <c r="L1100">
        <v>17.079999999999998</v>
      </c>
      <c r="M1100">
        <v>64.316999999999993</v>
      </c>
      <c r="N1100">
        <v>1008.1</v>
      </c>
      <c r="O1100">
        <v>19.745000000000001</v>
      </c>
      <c r="P1100">
        <v>1326</v>
      </c>
      <c r="Q1100">
        <v>8.2121999999999994E-3</v>
      </c>
      <c r="R1100">
        <v>1.2003999999999999</v>
      </c>
      <c r="S1100">
        <v>0</v>
      </c>
      <c r="T1100">
        <v>0</v>
      </c>
      <c r="U1100">
        <v>0</v>
      </c>
      <c r="V1100" t="e">
        <f>NA()</f>
        <v>#N/A</v>
      </c>
      <c r="W1100" t="e">
        <f>NA()</f>
        <v>#N/A</v>
      </c>
      <c r="X1100" t="e">
        <f>NA()</f>
        <v>#N/A</v>
      </c>
      <c r="Y1100" t="e">
        <f>NA()</f>
        <v>#N/A</v>
      </c>
      <c r="Z1100" t="e">
        <f>NA()</f>
        <v>#N/A</v>
      </c>
      <c r="AA1100" t="e">
        <f>NA()</f>
        <v>#N/A</v>
      </c>
      <c r="AB1100" s="27">
        <v>0</v>
      </c>
      <c r="AC1100" s="27">
        <v>0</v>
      </c>
      <c r="AD1100" t="e">
        <f>NA()</f>
        <v>#N/A</v>
      </c>
      <c r="AE1100" t="e">
        <f>NA()</f>
        <v>#N/A</v>
      </c>
      <c r="AF1100" t="e">
        <f>NA()</f>
        <v>#N/A</v>
      </c>
      <c r="AG1100" t="e">
        <f>NA()</f>
        <v>#N/A</v>
      </c>
      <c r="AH1100" t="e">
        <f>NA()</f>
        <v>#N/A</v>
      </c>
      <c r="AI1100" t="e">
        <f>NA()</f>
        <v>#N/A</v>
      </c>
      <c r="AJ1100" t="e">
        <f>NA()</f>
        <v>#N/A</v>
      </c>
    </row>
    <row r="1101" spans="1:36" x14ac:dyDescent="0.25">
      <c r="A1101" s="17">
        <f t="shared" si="35"/>
        <v>41781</v>
      </c>
      <c r="B1101">
        <v>5</v>
      </c>
      <c r="C1101">
        <v>22</v>
      </c>
      <c r="D1101">
        <v>19</v>
      </c>
      <c r="E1101">
        <v>0</v>
      </c>
      <c r="F1101">
        <v>142</v>
      </c>
      <c r="G1101">
        <v>1900</v>
      </c>
      <c r="H1101">
        <f t="shared" si="34"/>
        <v>142.79166666666666</v>
      </c>
      <c r="I1101">
        <v>157.21</v>
      </c>
      <c r="J1101">
        <v>3.2845</v>
      </c>
      <c r="K1101">
        <v>17.693999999999999</v>
      </c>
      <c r="L1101">
        <v>16.867000000000001</v>
      </c>
      <c r="M1101">
        <v>67.557000000000002</v>
      </c>
      <c r="N1101">
        <v>1008.4</v>
      </c>
      <c r="O1101">
        <v>5.4996</v>
      </c>
      <c r="P1101">
        <v>1367.5</v>
      </c>
      <c r="Q1101">
        <v>8.4676000000000005E-3</v>
      </c>
      <c r="R1101">
        <v>1.2018</v>
      </c>
      <c r="S1101">
        <v>0</v>
      </c>
      <c r="T1101">
        <v>0</v>
      </c>
      <c r="U1101">
        <v>0</v>
      </c>
      <c r="V1101" t="e">
        <f>NA()</f>
        <v>#N/A</v>
      </c>
      <c r="W1101" t="e">
        <f>NA()</f>
        <v>#N/A</v>
      </c>
      <c r="X1101" t="e">
        <f>NA()</f>
        <v>#N/A</v>
      </c>
      <c r="Y1101" t="e">
        <f>NA()</f>
        <v>#N/A</v>
      </c>
      <c r="Z1101" t="e">
        <f>NA()</f>
        <v>#N/A</v>
      </c>
      <c r="AA1101" t="e">
        <f>NA()</f>
        <v>#N/A</v>
      </c>
      <c r="AB1101" s="27">
        <v>0</v>
      </c>
      <c r="AC1101" s="27">
        <v>0</v>
      </c>
      <c r="AD1101" t="e">
        <f>NA()</f>
        <v>#N/A</v>
      </c>
      <c r="AE1101" t="e">
        <f>NA()</f>
        <v>#N/A</v>
      </c>
      <c r="AF1101" t="e">
        <f>NA()</f>
        <v>#N/A</v>
      </c>
      <c r="AG1101" t="e">
        <f>NA()</f>
        <v>#N/A</v>
      </c>
      <c r="AH1101" t="e">
        <f>NA()</f>
        <v>#N/A</v>
      </c>
      <c r="AI1101" t="e">
        <f>NA()</f>
        <v>#N/A</v>
      </c>
      <c r="AJ1101" t="e">
        <f>NA()</f>
        <v>#N/A</v>
      </c>
    </row>
    <row r="1102" spans="1:36" x14ac:dyDescent="0.25">
      <c r="A1102" s="17">
        <f t="shared" si="35"/>
        <v>41781</v>
      </c>
      <c r="B1102">
        <v>5</v>
      </c>
      <c r="C1102">
        <v>22</v>
      </c>
      <c r="D1102">
        <v>19</v>
      </c>
      <c r="E1102">
        <v>30</v>
      </c>
      <c r="F1102">
        <v>142</v>
      </c>
      <c r="G1102">
        <v>1930</v>
      </c>
      <c r="H1102">
        <f t="shared" si="34"/>
        <v>142.8125</v>
      </c>
      <c r="I1102">
        <v>165.41</v>
      </c>
      <c r="J1102">
        <v>3.7092999999999998</v>
      </c>
      <c r="K1102">
        <v>17.12</v>
      </c>
      <c r="L1102">
        <v>15.944000000000001</v>
      </c>
      <c r="M1102">
        <v>71.040999999999997</v>
      </c>
      <c r="N1102">
        <v>1008.7</v>
      </c>
      <c r="O1102">
        <v>0</v>
      </c>
      <c r="P1102">
        <v>1386.6</v>
      </c>
      <c r="Q1102">
        <v>8.5844000000000007E-3</v>
      </c>
      <c r="R1102">
        <v>1.2044999999999999</v>
      </c>
      <c r="S1102">
        <v>0.21667</v>
      </c>
      <c r="T1102">
        <v>26.2</v>
      </c>
      <c r="U1102">
        <v>0</v>
      </c>
      <c r="V1102" t="e">
        <f>NA()</f>
        <v>#N/A</v>
      </c>
      <c r="W1102" t="e">
        <f>NA()</f>
        <v>#N/A</v>
      </c>
      <c r="X1102" t="e">
        <f>NA()</f>
        <v>#N/A</v>
      </c>
      <c r="Y1102" t="e">
        <f>NA()</f>
        <v>#N/A</v>
      </c>
      <c r="Z1102" t="e">
        <f>NA()</f>
        <v>#N/A</v>
      </c>
      <c r="AA1102" t="e">
        <f>NA()</f>
        <v>#N/A</v>
      </c>
      <c r="AB1102" s="27">
        <v>0</v>
      </c>
      <c r="AC1102" s="27">
        <v>0</v>
      </c>
      <c r="AD1102" t="e">
        <f>NA()</f>
        <v>#N/A</v>
      </c>
      <c r="AE1102" t="e">
        <f>NA()</f>
        <v>#N/A</v>
      </c>
      <c r="AF1102" t="e">
        <f>NA()</f>
        <v>#N/A</v>
      </c>
      <c r="AG1102" t="e">
        <f>NA()</f>
        <v>#N/A</v>
      </c>
      <c r="AH1102" t="e">
        <f>NA()</f>
        <v>#N/A</v>
      </c>
      <c r="AI1102" t="e">
        <f>NA()</f>
        <v>#N/A</v>
      </c>
      <c r="AJ1102" t="e">
        <f>NA()</f>
        <v>#N/A</v>
      </c>
    </row>
    <row r="1103" spans="1:36" x14ac:dyDescent="0.25">
      <c r="A1103" s="17">
        <f t="shared" si="35"/>
        <v>41781</v>
      </c>
      <c r="B1103">
        <v>5</v>
      </c>
      <c r="C1103">
        <v>22</v>
      </c>
      <c r="D1103">
        <v>20</v>
      </c>
      <c r="E1103">
        <v>0</v>
      </c>
      <c r="F1103">
        <v>142</v>
      </c>
      <c r="G1103">
        <v>2000</v>
      </c>
      <c r="H1103">
        <f t="shared" si="34"/>
        <v>142.83333333333334</v>
      </c>
      <c r="I1103">
        <v>164.3</v>
      </c>
      <c r="J1103">
        <v>4.2240000000000002</v>
      </c>
      <c r="K1103">
        <v>16.097999999999999</v>
      </c>
      <c r="L1103">
        <v>15.087999999999999</v>
      </c>
      <c r="M1103">
        <v>77.825999999999993</v>
      </c>
      <c r="N1103">
        <v>1008.6</v>
      </c>
      <c r="O1103">
        <v>0</v>
      </c>
      <c r="P1103">
        <v>1423.2</v>
      </c>
      <c r="Q1103">
        <v>8.8132000000000002E-3</v>
      </c>
      <c r="R1103">
        <v>1.2084999999999999</v>
      </c>
      <c r="S1103">
        <v>0.15</v>
      </c>
      <c r="T1103">
        <v>24.6</v>
      </c>
      <c r="U1103">
        <v>0</v>
      </c>
      <c r="V1103" t="e">
        <f>NA()</f>
        <v>#N/A</v>
      </c>
      <c r="W1103" t="e">
        <f>NA()</f>
        <v>#N/A</v>
      </c>
      <c r="X1103" t="e">
        <f>NA()</f>
        <v>#N/A</v>
      </c>
      <c r="Y1103" t="e">
        <f>NA()</f>
        <v>#N/A</v>
      </c>
      <c r="Z1103" t="e">
        <f>NA()</f>
        <v>#N/A</v>
      </c>
      <c r="AA1103" t="e">
        <f>NA()</f>
        <v>#N/A</v>
      </c>
      <c r="AB1103" s="27">
        <v>0</v>
      </c>
      <c r="AC1103" s="27">
        <v>0</v>
      </c>
      <c r="AD1103" t="e">
        <f>NA()</f>
        <v>#N/A</v>
      </c>
      <c r="AE1103" t="e">
        <f>NA()</f>
        <v>#N/A</v>
      </c>
      <c r="AF1103" t="e">
        <f>NA()</f>
        <v>#N/A</v>
      </c>
      <c r="AG1103" t="e">
        <f>NA()</f>
        <v>#N/A</v>
      </c>
      <c r="AH1103" t="e">
        <f>NA()</f>
        <v>#N/A</v>
      </c>
      <c r="AI1103" t="e">
        <f>NA()</f>
        <v>#N/A</v>
      </c>
      <c r="AJ1103" t="e">
        <f>NA()</f>
        <v>#N/A</v>
      </c>
    </row>
    <row r="1104" spans="1:36" x14ac:dyDescent="0.25">
      <c r="A1104" s="17">
        <f t="shared" si="35"/>
        <v>41781</v>
      </c>
      <c r="B1104">
        <v>5</v>
      </c>
      <c r="C1104">
        <v>22</v>
      </c>
      <c r="D1104">
        <v>20</v>
      </c>
      <c r="E1104">
        <v>30</v>
      </c>
      <c r="F1104">
        <v>142</v>
      </c>
      <c r="G1104">
        <v>2030</v>
      </c>
      <c r="H1104">
        <f t="shared" si="34"/>
        <v>142.85416666666669</v>
      </c>
      <c r="I1104">
        <v>158.77000000000001</v>
      </c>
      <c r="J1104">
        <v>4.2721</v>
      </c>
      <c r="K1104">
        <v>15.673999999999999</v>
      </c>
      <c r="L1104">
        <v>14.742000000000001</v>
      </c>
      <c r="M1104">
        <v>80.106999999999999</v>
      </c>
      <c r="N1104">
        <v>1008.8</v>
      </c>
      <c r="O1104">
        <v>0</v>
      </c>
      <c r="P1104">
        <v>1426.5</v>
      </c>
      <c r="Q1104">
        <v>8.8310999999999997E-3</v>
      </c>
      <c r="R1104">
        <v>1.2104999999999999</v>
      </c>
      <c r="S1104">
        <v>0.11667</v>
      </c>
      <c r="T1104">
        <v>27.2</v>
      </c>
      <c r="U1104">
        <v>0</v>
      </c>
      <c r="V1104" t="e">
        <f>NA()</f>
        <v>#N/A</v>
      </c>
      <c r="W1104" t="e">
        <f>NA()</f>
        <v>#N/A</v>
      </c>
      <c r="X1104" t="e">
        <f>NA()</f>
        <v>#N/A</v>
      </c>
      <c r="Y1104" t="e">
        <f>NA()</f>
        <v>#N/A</v>
      </c>
      <c r="Z1104" t="e">
        <f>NA()</f>
        <v>#N/A</v>
      </c>
      <c r="AA1104" t="e">
        <f>NA()</f>
        <v>#N/A</v>
      </c>
      <c r="AB1104" s="27">
        <v>0</v>
      </c>
      <c r="AC1104" s="27">
        <v>0</v>
      </c>
      <c r="AD1104" t="e">
        <f>NA()</f>
        <v>#N/A</v>
      </c>
      <c r="AE1104" t="e">
        <f>NA()</f>
        <v>#N/A</v>
      </c>
      <c r="AF1104" t="e">
        <f>NA()</f>
        <v>#N/A</v>
      </c>
      <c r="AG1104" t="e">
        <f>NA()</f>
        <v>#N/A</v>
      </c>
      <c r="AH1104" t="e">
        <f>NA()</f>
        <v>#N/A</v>
      </c>
      <c r="AI1104" t="e">
        <f>NA()</f>
        <v>#N/A</v>
      </c>
      <c r="AJ1104" t="e">
        <f>NA()</f>
        <v>#N/A</v>
      </c>
    </row>
    <row r="1105" spans="1:36" x14ac:dyDescent="0.25">
      <c r="A1105" s="17">
        <f t="shared" si="35"/>
        <v>41781</v>
      </c>
      <c r="B1105">
        <v>5</v>
      </c>
      <c r="C1105">
        <v>22</v>
      </c>
      <c r="D1105">
        <v>21</v>
      </c>
      <c r="E1105">
        <v>0</v>
      </c>
      <c r="F1105">
        <v>142</v>
      </c>
      <c r="G1105">
        <v>2100</v>
      </c>
      <c r="H1105">
        <f t="shared" si="34"/>
        <v>142.875</v>
      </c>
      <c r="I1105">
        <v>169.37</v>
      </c>
      <c r="J1105">
        <v>3.5636000000000001</v>
      </c>
      <c r="K1105">
        <v>15.305</v>
      </c>
      <c r="L1105">
        <v>14.444000000000001</v>
      </c>
      <c r="M1105">
        <v>83.019000000000005</v>
      </c>
      <c r="N1105">
        <v>1008.7</v>
      </c>
      <c r="O1105">
        <v>0</v>
      </c>
      <c r="P1105">
        <v>1443.2</v>
      </c>
      <c r="Q1105">
        <v>8.9367000000000005E-3</v>
      </c>
      <c r="R1105">
        <v>1.2118</v>
      </c>
      <c r="S1105">
        <v>0.41666999999999998</v>
      </c>
      <c r="T1105">
        <v>30</v>
      </c>
      <c r="U1105">
        <v>0</v>
      </c>
      <c r="V1105" t="e">
        <f>NA()</f>
        <v>#N/A</v>
      </c>
      <c r="W1105" t="e">
        <f>NA()</f>
        <v>#N/A</v>
      </c>
      <c r="X1105" t="e">
        <f>NA()</f>
        <v>#N/A</v>
      </c>
      <c r="Y1105" t="e">
        <f>NA()</f>
        <v>#N/A</v>
      </c>
      <c r="Z1105" t="e">
        <f>NA()</f>
        <v>#N/A</v>
      </c>
      <c r="AA1105" t="e">
        <f>NA()</f>
        <v>#N/A</v>
      </c>
      <c r="AB1105" s="27">
        <v>0</v>
      </c>
      <c r="AC1105" s="27">
        <v>0</v>
      </c>
      <c r="AD1105" t="e">
        <f>NA()</f>
        <v>#N/A</v>
      </c>
      <c r="AE1105" t="e">
        <f>NA()</f>
        <v>#N/A</v>
      </c>
      <c r="AF1105" t="e">
        <f>NA()</f>
        <v>#N/A</v>
      </c>
      <c r="AG1105" t="e">
        <f>NA()</f>
        <v>#N/A</v>
      </c>
      <c r="AH1105" t="e">
        <f>NA()</f>
        <v>#N/A</v>
      </c>
      <c r="AI1105" t="e">
        <f>NA()</f>
        <v>#N/A</v>
      </c>
      <c r="AJ1105" t="e">
        <f>NA()</f>
        <v>#N/A</v>
      </c>
    </row>
    <row r="1106" spans="1:36" x14ac:dyDescent="0.25">
      <c r="A1106" s="17">
        <f t="shared" si="35"/>
        <v>41781</v>
      </c>
      <c r="B1106">
        <v>5</v>
      </c>
      <c r="C1106">
        <v>22</v>
      </c>
      <c r="D1106">
        <v>21</v>
      </c>
      <c r="E1106">
        <v>30</v>
      </c>
      <c r="F1106">
        <v>142</v>
      </c>
      <c r="G1106">
        <v>2130</v>
      </c>
      <c r="H1106">
        <f t="shared" si="34"/>
        <v>142.89583333333334</v>
      </c>
      <c r="I1106">
        <v>168.69</v>
      </c>
      <c r="J1106">
        <v>4.3600000000000003</v>
      </c>
      <c r="K1106">
        <v>14.906000000000001</v>
      </c>
      <c r="L1106">
        <v>14.218</v>
      </c>
      <c r="M1106">
        <v>86.298000000000002</v>
      </c>
      <c r="N1106">
        <v>1008.8</v>
      </c>
      <c r="O1106">
        <v>0</v>
      </c>
      <c r="P1106">
        <v>1462.5</v>
      </c>
      <c r="Q1106">
        <v>9.0556999999999999E-3</v>
      </c>
      <c r="R1106">
        <v>1.2135</v>
      </c>
      <c r="S1106">
        <v>0.23333000000000001</v>
      </c>
      <c r="T1106">
        <v>26.4</v>
      </c>
      <c r="U1106">
        <v>0</v>
      </c>
      <c r="V1106" t="e">
        <f>NA()</f>
        <v>#N/A</v>
      </c>
      <c r="W1106" t="e">
        <f>NA()</f>
        <v>#N/A</v>
      </c>
      <c r="X1106" t="e">
        <f>NA()</f>
        <v>#N/A</v>
      </c>
      <c r="Y1106" t="e">
        <f>NA()</f>
        <v>#N/A</v>
      </c>
      <c r="Z1106" t="e">
        <f>NA()</f>
        <v>#N/A</v>
      </c>
      <c r="AA1106" t="e">
        <f>NA()</f>
        <v>#N/A</v>
      </c>
      <c r="AB1106" s="27">
        <v>0</v>
      </c>
      <c r="AC1106" s="27">
        <v>0</v>
      </c>
      <c r="AD1106" t="e">
        <f>NA()</f>
        <v>#N/A</v>
      </c>
      <c r="AE1106" t="e">
        <f>NA()</f>
        <v>#N/A</v>
      </c>
      <c r="AF1106" t="e">
        <f>NA()</f>
        <v>#N/A</v>
      </c>
      <c r="AG1106" t="e">
        <f>NA()</f>
        <v>#N/A</v>
      </c>
      <c r="AH1106" t="e">
        <f>NA()</f>
        <v>#N/A</v>
      </c>
      <c r="AI1106" t="e">
        <f>NA()</f>
        <v>#N/A</v>
      </c>
      <c r="AJ1106" t="e">
        <f>NA()</f>
        <v>#N/A</v>
      </c>
    </row>
    <row r="1107" spans="1:36" x14ac:dyDescent="0.25">
      <c r="A1107" s="17">
        <f t="shared" si="35"/>
        <v>41781</v>
      </c>
      <c r="B1107">
        <v>5</v>
      </c>
      <c r="C1107">
        <v>22</v>
      </c>
      <c r="D1107">
        <v>22</v>
      </c>
      <c r="E1107">
        <v>0</v>
      </c>
      <c r="F1107">
        <v>142</v>
      </c>
      <c r="G1107">
        <v>2200</v>
      </c>
      <c r="H1107">
        <f t="shared" si="34"/>
        <v>142.91666666666666</v>
      </c>
      <c r="I1107">
        <v>161.65</v>
      </c>
      <c r="J1107">
        <v>3.6053000000000002</v>
      </c>
      <c r="K1107">
        <v>14.430999999999999</v>
      </c>
      <c r="L1107">
        <v>13.82</v>
      </c>
      <c r="M1107">
        <v>88.207999999999998</v>
      </c>
      <c r="N1107">
        <v>1010</v>
      </c>
      <c r="O1107">
        <v>0</v>
      </c>
      <c r="P1107">
        <v>1449.8</v>
      </c>
      <c r="Q1107">
        <v>8.966E-3</v>
      </c>
      <c r="R1107">
        <v>1.2170000000000001</v>
      </c>
      <c r="S1107">
        <v>0.76666999999999996</v>
      </c>
      <c r="T1107">
        <v>30</v>
      </c>
      <c r="U1107">
        <v>0</v>
      </c>
      <c r="V1107" t="e">
        <f>NA()</f>
        <v>#N/A</v>
      </c>
      <c r="W1107" t="e">
        <f>NA()</f>
        <v>#N/A</v>
      </c>
      <c r="X1107" t="e">
        <f>NA()</f>
        <v>#N/A</v>
      </c>
      <c r="Y1107" t="e">
        <f>NA()</f>
        <v>#N/A</v>
      </c>
      <c r="Z1107" t="e">
        <f>NA()</f>
        <v>#N/A</v>
      </c>
      <c r="AA1107" t="e">
        <f>NA()</f>
        <v>#N/A</v>
      </c>
      <c r="AB1107" s="27">
        <v>0</v>
      </c>
      <c r="AC1107" s="27">
        <v>0</v>
      </c>
      <c r="AD1107" t="e">
        <f>NA()</f>
        <v>#N/A</v>
      </c>
      <c r="AE1107" t="e">
        <f>NA()</f>
        <v>#N/A</v>
      </c>
      <c r="AF1107" t="e">
        <f>NA()</f>
        <v>#N/A</v>
      </c>
      <c r="AG1107" t="e">
        <f>NA()</f>
        <v>#N/A</v>
      </c>
      <c r="AH1107" t="e">
        <f>NA()</f>
        <v>#N/A</v>
      </c>
      <c r="AI1107" t="e">
        <f>NA()</f>
        <v>#N/A</v>
      </c>
      <c r="AJ1107" t="e">
        <f>NA()</f>
        <v>#N/A</v>
      </c>
    </row>
    <row r="1108" spans="1:36" x14ac:dyDescent="0.25">
      <c r="A1108" s="17">
        <f t="shared" si="35"/>
        <v>41781</v>
      </c>
      <c r="B1108">
        <v>5</v>
      </c>
      <c r="C1108">
        <v>22</v>
      </c>
      <c r="D1108">
        <v>22</v>
      </c>
      <c r="E1108">
        <v>30</v>
      </c>
      <c r="F1108">
        <v>142</v>
      </c>
      <c r="G1108">
        <v>2230</v>
      </c>
      <c r="H1108">
        <f t="shared" si="34"/>
        <v>142.9375</v>
      </c>
      <c r="I1108">
        <v>124.54</v>
      </c>
      <c r="J1108">
        <v>3.5644</v>
      </c>
      <c r="K1108">
        <v>14.191000000000001</v>
      </c>
      <c r="L1108">
        <v>13.693</v>
      </c>
      <c r="M1108">
        <v>91.828999999999994</v>
      </c>
      <c r="N1108">
        <v>1009.7</v>
      </c>
      <c r="O1108">
        <v>0</v>
      </c>
      <c r="P1108">
        <v>1485.9</v>
      </c>
      <c r="Q1108">
        <v>9.1935999999999997E-3</v>
      </c>
      <c r="R1108">
        <v>1.2175</v>
      </c>
      <c r="S1108">
        <v>0.38333</v>
      </c>
      <c r="T1108">
        <v>30</v>
      </c>
      <c r="U1108">
        <v>0</v>
      </c>
      <c r="V1108" t="e">
        <f>NA()</f>
        <v>#N/A</v>
      </c>
      <c r="W1108" t="e">
        <f>NA()</f>
        <v>#N/A</v>
      </c>
      <c r="X1108" t="e">
        <f>NA()</f>
        <v>#N/A</v>
      </c>
      <c r="Y1108" t="e">
        <f>NA()</f>
        <v>#N/A</v>
      </c>
      <c r="Z1108" t="e">
        <f>NA()</f>
        <v>#N/A</v>
      </c>
      <c r="AA1108" t="e">
        <f>NA()</f>
        <v>#N/A</v>
      </c>
      <c r="AB1108" s="27">
        <v>0</v>
      </c>
      <c r="AC1108" s="27">
        <v>0</v>
      </c>
      <c r="AD1108" t="e">
        <f>NA()</f>
        <v>#N/A</v>
      </c>
      <c r="AE1108" t="e">
        <f>NA()</f>
        <v>#N/A</v>
      </c>
      <c r="AF1108" t="e">
        <f>NA()</f>
        <v>#N/A</v>
      </c>
      <c r="AG1108" t="e">
        <f>NA()</f>
        <v>#N/A</v>
      </c>
      <c r="AH1108" t="e">
        <f>NA()</f>
        <v>#N/A</v>
      </c>
      <c r="AI1108" t="e">
        <f>NA()</f>
        <v>#N/A</v>
      </c>
      <c r="AJ1108" t="e">
        <f>NA()</f>
        <v>#N/A</v>
      </c>
    </row>
    <row r="1109" spans="1:36" x14ac:dyDescent="0.25">
      <c r="A1109" s="17">
        <f t="shared" si="35"/>
        <v>41781</v>
      </c>
      <c r="B1109">
        <v>5</v>
      </c>
      <c r="C1109">
        <v>22</v>
      </c>
      <c r="D1109">
        <v>23</v>
      </c>
      <c r="E1109">
        <v>0</v>
      </c>
      <c r="F1109">
        <v>142</v>
      </c>
      <c r="G1109">
        <v>2300</v>
      </c>
      <c r="H1109">
        <f t="shared" si="34"/>
        <v>142.95833333333334</v>
      </c>
      <c r="I1109">
        <v>121.67</v>
      </c>
      <c r="J1109">
        <v>3.3913000000000002</v>
      </c>
      <c r="K1109">
        <v>14.007999999999999</v>
      </c>
      <c r="L1109">
        <v>13.695</v>
      </c>
      <c r="M1109">
        <v>93.275000000000006</v>
      </c>
      <c r="N1109">
        <v>1009.8</v>
      </c>
      <c r="O1109">
        <v>0</v>
      </c>
      <c r="P1109">
        <v>1491.5</v>
      </c>
      <c r="Q1109">
        <v>9.2274000000000002E-3</v>
      </c>
      <c r="R1109">
        <v>1.2183999999999999</v>
      </c>
      <c r="S1109">
        <v>0.81667000000000001</v>
      </c>
      <c r="T1109">
        <v>30</v>
      </c>
      <c r="U1109">
        <v>0</v>
      </c>
      <c r="V1109" t="e">
        <f>NA()</f>
        <v>#N/A</v>
      </c>
      <c r="W1109" t="e">
        <f>NA()</f>
        <v>#N/A</v>
      </c>
      <c r="X1109" t="e">
        <f>NA()</f>
        <v>#N/A</v>
      </c>
      <c r="Y1109" t="e">
        <f>NA()</f>
        <v>#N/A</v>
      </c>
      <c r="Z1109" t="e">
        <f>NA()</f>
        <v>#N/A</v>
      </c>
      <c r="AA1109" t="e">
        <f>NA()</f>
        <v>#N/A</v>
      </c>
      <c r="AB1109" s="27">
        <v>0</v>
      </c>
      <c r="AC1109" s="27">
        <v>0</v>
      </c>
      <c r="AD1109" t="e">
        <f>NA()</f>
        <v>#N/A</v>
      </c>
      <c r="AE1109" t="e">
        <f>NA()</f>
        <v>#N/A</v>
      </c>
      <c r="AF1109" t="e">
        <f>NA()</f>
        <v>#N/A</v>
      </c>
      <c r="AG1109" t="e">
        <f>NA()</f>
        <v>#N/A</v>
      </c>
      <c r="AH1109" t="e">
        <f>NA()</f>
        <v>#N/A</v>
      </c>
      <c r="AI1109" t="e">
        <f>NA()</f>
        <v>#N/A</v>
      </c>
      <c r="AJ1109" t="e">
        <f>NA()</f>
        <v>#N/A</v>
      </c>
    </row>
    <row r="1110" spans="1:36" x14ac:dyDescent="0.25">
      <c r="A1110" s="17">
        <f t="shared" si="35"/>
        <v>41781</v>
      </c>
      <c r="B1110">
        <v>5</v>
      </c>
      <c r="C1110">
        <v>22</v>
      </c>
      <c r="D1110">
        <v>23</v>
      </c>
      <c r="E1110">
        <v>30</v>
      </c>
      <c r="F1110">
        <v>142</v>
      </c>
      <c r="G1110">
        <v>2330</v>
      </c>
      <c r="H1110">
        <f t="shared" si="34"/>
        <v>142.97916666666669</v>
      </c>
      <c r="I1110">
        <v>156.58000000000001</v>
      </c>
      <c r="J1110">
        <v>2.7105000000000001</v>
      </c>
      <c r="K1110">
        <v>13.739000000000001</v>
      </c>
      <c r="L1110">
        <v>13.368</v>
      </c>
      <c r="M1110">
        <v>93.867000000000004</v>
      </c>
      <c r="N1110">
        <v>1009.1</v>
      </c>
      <c r="O1110">
        <v>0</v>
      </c>
      <c r="P1110">
        <v>1475.1</v>
      </c>
      <c r="Q1110">
        <v>9.1310000000000002E-3</v>
      </c>
      <c r="R1110">
        <v>1.2188000000000001</v>
      </c>
      <c r="S1110">
        <v>0.15</v>
      </c>
      <c r="T1110">
        <v>22.4</v>
      </c>
      <c r="U1110">
        <v>0</v>
      </c>
      <c r="V1110" t="e">
        <f>NA()</f>
        <v>#N/A</v>
      </c>
      <c r="W1110" t="e">
        <f>NA()</f>
        <v>#N/A</v>
      </c>
      <c r="X1110" t="e">
        <f>NA()</f>
        <v>#N/A</v>
      </c>
      <c r="Y1110" t="e">
        <f>NA()</f>
        <v>#N/A</v>
      </c>
      <c r="Z1110" t="e">
        <f>NA()</f>
        <v>#N/A</v>
      </c>
      <c r="AA1110" t="e">
        <f>NA()</f>
        <v>#N/A</v>
      </c>
      <c r="AB1110" s="27">
        <v>0</v>
      </c>
      <c r="AC1110" s="27">
        <v>0</v>
      </c>
      <c r="AD1110" t="e">
        <f>NA()</f>
        <v>#N/A</v>
      </c>
      <c r="AE1110" t="e">
        <f>NA()</f>
        <v>#N/A</v>
      </c>
      <c r="AF1110" t="e">
        <f>NA()</f>
        <v>#N/A</v>
      </c>
      <c r="AG1110" t="e">
        <f>NA()</f>
        <v>#N/A</v>
      </c>
      <c r="AH1110" t="e">
        <f>NA()</f>
        <v>#N/A</v>
      </c>
      <c r="AI1110" t="e">
        <f>NA()</f>
        <v>#N/A</v>
      </c>
      <c r="AJ1110" t="e">
        <f>NA()</f>
        <v>#N/A</v>
      </c>
    </row>
    <row r="1111" spans="1:36" x14ac:dyDescent="0.25">
      <c r="A1111" s="17">
        <f t="shared" si="35"/>
        <v>41782</v>
      </c>
      <c r="B1111">
        <v>5</v>
      </c>
      <c r="C1111">
        <v>23</v>
      </c>
      <c r="D1111">
        <v>0</v>
      </c>
      <c r="E1111">
        <v>0</v>
      </c>
      <c r="F1111">
        <v>143</v>
      </c>
      <c r="G1111">
        <v>0</v>
      </c>
      <c r="H1111">
        <f t="shared" si="34"/>
        <v>143</v>
      </c>
      <c r="I1111">
        <v>128.03</v>
      </c>
      <c r="J1111">
        <v>2.3147000000000002</v>
      </c>
      <c r="K1111">
        <v>13.617000000000001</v>
      </c>
      <c r="L1111">
        <v>13.115</v>
      </c>
      <c r="M1111">
        <v>94.590999999999994</v>
      </c>
      <c r="N1111">
        <v>1009</v>
      </c>
      <c r="O1111">
        <v>0</v>
      </c>
      <c r="P1111">
        <v>1474.7</v>
      </c>
      <c r="Q1111">
        <v>9.1295999999999999E-3</v>
      </c>
      <c r="R1111">
        <v>1.2192000000000001</v>
      </c>
      <c r="S1111">
        <v>0</v>
      </c>
      <c r="T1111">
        <v>0</v>
      </c>
      <c r="U1111">
        <v>0</v>
      </c>
      <c r="V1111" t="e">
        <f>NA()</f>
        <v>#N/A</v>
      </c>
      <c r="W1111" t="e">
        <f>NA()</f>
        <v>#N/A</v>
      </c>
      <c r="X1111" t="e">
        <f>NA()</f>
        <v>#N/A</v>
      </c>
      <c r="Y1111" t="e">
        <f>NA()</f>
        <v>#N/A</v>
      </c>
      <c r="Z1111" t="e">
        <f>NA()</f>
        <v>#N/A</v>
      </c>
      <c r="AA1111" t="e">
        <f>NA()</f>
        <v>#N/A</v>
      </c>
      <c r="AB1111" s="27">
        <v>0</v>
      </c>
      <c r="AC1111" s="27">
        <v>0</v>
      </c>
      <c r="AD1111" t="e">
        <f>NA()</f>
        <v>#N/A</v>
      </c>
      <c r="AE1111" t="e">
        <f>NA()</f>
        <v>#N/A</v>
      </c>
      <c r="AF1111" t="e">
        <f>NA()</f>
        <v>#N/A</v>
      </c>
      <c r="AG1111" t="e">
        <f>NA()</f>
        <v>#N/A</v>
      </c>
      <c r="AH1111" t="e">
        <f>NA()</f>
        <v>#N/A</v>
      </c>
      <c r="AI1111" t="e">
        <f>NA()</f>
        <v>#N/A</v>
      </c>
      <c r="AJ1111" t="e">
        <f>NA()</f>
        <v>#N/A</v>
      </c>
    </row>
    <row r="1112" spans="1:36" x14ac:dyDescent="0.25">
      <c r="A1112" s="17"/>
      <c r="B1112" s="26"/>
      <c r="C1112" s="25"/>
    </row>
    <row r="1113" spans="1:36" x14ac:dyDescent="0.25">
      <c r="A1113" s="17"/>
      <c r="B1113" s="26"/>
      <c r="C1113" s="25"/>
    </row>
    <row r="1114" spans="1:36" x14ac:dyDescent="0.25">
      <c r="A1114" s="17"/>
      <c r="B1114" s="26"/>
      <c r="C1114" s="25"/>
    </row>
    <row r="1115" spans="1:36" x14ac:dyDescent="0.25">
      <c r="A1115" s="17"/>
      <c r="B1115" s="26"/>
      <c r="C1115" s="25"/>
    </row>
    <row r="1116" spans="1:36" x14ac:dyDescent="0.25">
      <c r="A1116" s="17"/>
      <c r="B1116" s="26"/>
      <c r="C1116" s="25"/>
    </row>
    <row r="1117" spans="1:36" x14ac:dyDescent="0.25">
      <c r="A1117" s="17"/>
      <c r="B1117" s="26"/>
      <c r="C1117" s="25"/>
    </row>
    <row r="1118" spans="1:36" x14ac:dyDescent="0.25">
      <c r="A1118" s="17"/>
      <c r="B1118" s="26"/>
      <c r="C1118" s="25"/>
    </row>
    <row r="1119" spans="1:36" x14ac:dyDescent="0.25">
      <c r="A1119" s="17"/>
      <c r="B1119" s="26"/>
      <c r="C1119" s="25"/>
    </row>
    <row r="1120" spans="1:36" x14ac:dyDescent="0.25">
      <c r="A1120" s="17"/>
      <c r="B1120" s="26"/>
      <c r="C1120" s="25"/>
    </row>
    <row r="1121" spans="1:36" x14ac:dyDescent="0.25">
      <c r="A1121" s="17"/>
      <c r="B1121" s="26"/>
      <c r="C1121" s="25"/>
    </row>
    <row r="1122" spans="1:36" x14ac:dyDescent="0.25">
      <c r="A1122" s="17"/>
      <c r="B1122" s="26"/>
      <c r="C1122" s="25"/>
    </row>
    <row r="1123" spans="1:36" x14ac:dyDescent="0.25">
      <c r="A1123" s="17"/>
      <c r="B1123" s="26"/>
      <c r="C1123" s="25"/>
    </row>
    <row r="1124" spans="1:36" x14ac:dyDescent="0.25">
      <c r="A1124" s="17"/>
      <c r="B1124" s="26"/>
      <c r="C1124" s="25"/>
    </row>
    <row r="1125" spans="1:36" x14ac:dyDescent="0.25">
      <c r="A1125" s="17"/>
      <c r="B1125" s="26"/>
      <c r="C1125" s="25"/>
    </row>
    <row r="1126" spans="1:36" x14ac:dyDescent="0.25">
      <c r="A1126" s="17"/>
      <c r="B1126" s="26"/>
      <c r="C1126" s="25"/>
    </row>
    <row r="1127" spans="1:36" x14ac:dyDescent="0.25">
      <c r="A1127" s="17"/>
      <c r="B1127" s="26"/>
      <c r="C1127" s="25"/>
    </row>
    <row r="1128" spans="1:36" x14ac:dyDescent="0.25">
      <c r="A1128" s="17"/>
      <c r="B1128" s="26"/>
      <c r="C1128" s="25"/>
      <c r="AI1128" s="2"/>
      <c r="AJ1128" s="2"/>
    </row>
    <row r="1129" spans="1:36" x14ac:dyDescent="0.25">
      <c r="A1129" s="17"/>
      <c r="B1129" s="26"/>
      <c r="C1129" s="25"/>
      <c r="AI1129" s="2"/>
      <c r="AJ1129" s="2"/>
    </row>
    <row r="1130" spans="1:36" x14ac:dyDescent="0.25">
      <c r="A1130" s="17"/>
      <c r="B1130" s="26"/>
      <c r="C1130" s="25"/>
      <c r="AI1130" s="2"/>
      <c r="AJ1130" s="2"/>
    </row>
    <row r="1131" spans="1:36" x14ac:dyDescent="0.25">
      <c r="A1131" s="17"/>
      <c r="B1131" s="26"/>
      <c r="C1131" s="25"/>
      <c r="AI1131" s="2"/>
      <c r="AJ1131" s="2"/>
    </row>
    <row r="1132" spans="1:36" x14ac:dyDescent="0.25">
      <c r="A1132" s="17"/>
      <c r="B1132" s="26"/>
      <c r="C1132" s="25"/>
      <c r="AH1132" s="2"/>
      <c r="AI1132" s="2"/>
      <c r="AJ1132" s="2"/>
    </row>
    <row r="1133" spans="1:36" x14ac:dyDescent="0.25">
      <c r="A1133" s="17"/>
      <c r="B1133" s="26"/>
      <c r="C1133" s="25"/>
      <c r="AI1133" s="2"/>
      <c r="AJ1133" s="2"/>
    </row>
    <row r="1134" spans="1:36" x14ac:dyDescent="0.25">
      <c r="A1134" s="17"/>
      <c r="B1134" s="26"/>
      <c r="C1134" s="25"/>
      <c r="AI1134" s="2"/>
      <c r="AJ1134" s="2"/>
    </row>
    <row r="1135" spans="1:36" x14ac:dyDescent="0.25">
      <c r="A1135" s="17"/>
      <c r="B1135" s="26"/>
      <c r="C1135" s="25"/>
      <c r="AI1135" s="2"/>
      <c r="AJ1135" s="2"/>
    </row>
    <row r="1136" spans="1:36" x14ac:dyDescent="0.25">
      <c r="A1136" s="17"/>
      <c r="B1136" s="26"/>
      <c r="C1136" s="25"/>
      <c r="AH1136" s="2"/>
      <c r="AI1136" s="2"/>
      <c r="AJ1136" s="2"/>
    </row>
    <row r="1137" spans="1:36" x14ac:dyDescent="0.25">
      <c r="A1137" s="17"/>
      <c r="B1137" s="26"/>
      <c r="C1137" s="25"/>
      <c r="AI1137" s="2"/>
      <c r="AJ1137" s="2"/>
    </row>
    <row r="1138" spans="1:36" x14ac:dyDescent="0.25">
      <c r="A1138" s="17"/>
      <c r="B1138" s="26"/>
      <c r="C1138" s="25"/>
      <c r="AI1138" s="2"/>
      <c r="AJ1138" s="2"/>
    </row>
    <row r="1139" spans="1:36" x14ac:dyDescent="0.25">
      <c r="A1139" s="17"/>
      <c r="B1139" s="26"/>
      <c r="C1139" s="25"/>
      <c r="AI1139" s="2"/>
      <c r="AJ1139" s="2"/>
    </row>
    <row r="1140" spans="1:36" x14ac:dyDescent="0.25">
      <c r="A1140" s="17"/>
      <c r="B1140" s="26"/>
      <c r="C1140" s="25"/>
      <c r="AI1140" s="2"/>
      <c r="AJ1140" s="2"/>
    </row>
    <row r="1141" spans="1:36" x14ac:dyDescent="0.25">
      <c r="A1141" s="17"/>
      <c r="B1141" s="26"/>
      <c r="C1141" s="25"/>
      <c r="AJ1141" s="2"/>
    </row>
    <row r="1142" spans="1:36" x14ac:dyDescent="0.25">
      <c r="A1142" s="17"/>
      <c r="B1142" s="26"/>
      <c r="C1142" s="25"/>
      <c r="AJ1142" s="2"/>
    </row>
    <row r="1143" spans="1:36" x14ac:dyDescent="0.25">
      <c r="A1143" s="17"/>
      <c r="B1143" s="26"/>
      <c r="C1143" s="25"/>
      <c r="AJ1143" s="2"/>
    </row>
    <row r="1144" spans="1:36" x14ac:dyDescent="0.25">
      <c r="A1144" s="17"/>
      <c r="B1144" s="26"/>
      <c r="C1144" s="25"/>
      <c r="AJ1144" s="2"/>
    </row>
    <row r="1145" spans="1:36" x14ac:dyDescent="0.25">
      <c r="A1145" s="17"/>
      <c r="B1145" s="26"/>
      <c r="C1145" s="25"/>
      <c r="AJ1145" s="2"/>
    </row>
    <row r="1146" spans="1:36" x14ac:dyDescent="0.25">
      <c r="A1146" s="17"/>
      <c r="B1146" s="26"/>
      <c r="C1146" s="25"/>
      <c r="AJ1146" s="2"/>
    </row>
    <row r="1147" spans="1:36" x14ac:dyDescent="0.25">
      <c r="A1147" s="17"/>
      <c r="B1147" s="26"/>
      <c r="C1147" s="25"/>
      <c r="AJ1147" s="2"/>
    </row>
    <row r="1148" spans="1:36" x14ac:dyDescent="0.25">
      <c r="A1148" s="17"/>
      <c r="B1148" s="26"/>
      <c r="C1148" s="25"/>
      <c r="AJ1148" s="2"/>
    </row>
    <row r="1149" spans="1:36" x14ac:dyDescent="0.25">
      <c r="A1149" s="17"/>
      <c r="B1149" s="26"/>
      <c r="C1149" s="25"/>
      <c r="AJ1149" s="2"/>
    </row>
    <row r="1150" spans="1:36" x14ac:dyDescent="0.25">
      <c r="A1150" s="17"/>
      <c r="B1150" s="26"/>
      <c r="C1150" s="25"/>
      <c r="AJ1150" s="2"/>
    </row>
    <row r="1151" spans="1:36" x14ac:dyDescent="0.25">
      <c r="A1151" s="17"/>
      <c r="B1151" s="26"/>
      <c r="C1151" s="25"/>
      <c r="AJ1151" s="2"/>
    </row>
    <row r="1152" spans="1:36" x14ac:dyDescent="0.25">
      <c r="A1152" s="17"/>
      <c r="B1152" s="26"/>
      <c r="C1152" s="25"/>
      <c r="AJ1152" s="2"/>
    </row>
    <row r="1153" spans="1:36" x14ac:dyDescent="0.25">
      <c r="A1153" s="17"/>
      <c r="B1153" s="26"/>
      <c r="C1153" s="25"/>
      <c r="AJ1153" s="2"/>
    </row>
    <row r="1154" spans="1:36" x14ac:dyDescent="0.25">
      <c r="A1154" s="17"/>
      <c r="B1154" s="26"/>
      <c r="C1154" s="25"/>
      <c r="AJ1154" s="2"/>
    </row>
    <row r="1155" spans="1:36" x14ac:dyDescent="0.25">
      <c r="A1155" s="17"/>
      <c r="B1155" s="26"/>
      <c r="C1155" s="25"/>
      <c r="AJ1155" s="2"/>
    </row>
    <row r="1156" spans="1:36" x14ac:dyDescent="0.25">
      <c r="A1156" s="17"/>
      <c r="B1156" s="26"/>
      <c r="C1156" s="25"/>
      <c r="AJ1156" s="2"/>
    </row>
    <row r="1157" spans="1:36" x14ac:dyDescent="0.25">
      <c r="A1157" s="17"/>
      <c r="B1157" s="26"/>
      <c r="C1157" s="25"/>
      <c r="AJ1157" s="2"/>
    </row>
    <row r="1158" spans="1:36" x14ac:dyDescent="0.25">
      <c r="A1158" s="17"/>
      <c r="B1158" s="26"/>
      <c r="C1158" s="25"/>
      <c r="AJ1158" s="2"/>
    </row>
    <row r="1159" spans="1:36" x14ac:dyDescent="0.25">
      <c r="A1159" s="17"/>
      <c r="B1159" s="26"/>
      <c r="C1159" s="25"/>
      <c r="AJ1159" s="2"/>
    </row>
    <row r="1160" spans="1:36" x14ac:dyDescent="0.25">
      <c r="A1160" s="17"/>
      <c r="B1160" s="26"/>
      <c r="C1160" s="25"/>
      <c r="AJ1160" s="2"/>
    </row>
    <row r="1161" spans="1:36" x14ac:dyDescent="0.25">
      <c r="A1161" s="17"/>
      <c r="B1161" s="26"/>
      <c r="C1161" s="25"/>
      <c r="AJ1161" s="2"/>
    </row>
    <row r="1162" spans="1:36" x14ac:dyDescent="0.25">
      <c r="A1162" s="17"/>
      <c r="B1162" s="26"/>
      <c r="C1162" s="25"/>
      <c r="AJ1162" s="2"/>
    </row>
    <row r="1163" spans="1:36" x14ac:dyDescent="0.25">
      <c r="A1163" s="17"/>
      <c r="B1163" s="26"/>
      <c r="C1163" s="25"/>
      <c r="AI1163" s="2"/>
      <c r="AJ1163" s="2"/>
    </row>
    <row r="1164" spans="1:36" x14ac:dyDescent="0.25">
      <c r="A1164" s="17"/>
      <c r="B1164" s="26"/>
      <c r="C1164" s="25"/>
      <c r="AI1164" s="2"/>
      <c r="AJ1164" s="2"/>
    </row>
    <row r="1165" spans="1:36" x14ac:dyDescent="0.25">
      <c r="A1165" s="17"/>
      <c r="B1165" s="26"/>
      <c r="C1165" s="25"/>
      <c r="AI1165" s="2"/>
      <c r="AJ1165" s="2"/>
    </row>
    <row r="1166" spans="1:36" x14ac:dyDescent="0.25">
      <c r="A1166" s="17"/>
      <c r="B1166" s="26"/>
      <c r="C1166" s="25"/>
      <c r="AI1166" s="2"/>
      <c r="AJ1166" s="2"/>
    </row>
    <row r="1167" spans="1:36" x14ac:dyDescent="0.25">
      <c r="A1167" s="17"/>
      <c r="B1167" s="26"/>
      <c r="C1167" s="25"/>
      <c r="AH1167" s="2"/>
      <c r="AI1167" s="2"/>
      <c r="AJ1167" s="2"/>
    </row>
    <row r="1168" spans="1:36" x14ac:dyDescent="0.25">
      <c r="A1168" s="17"/>
      <c r="B1168" s="26"/>
      <c r="C1168" s="25"/>
      <c r="AI1168" s="2"/>
      <c r="AJ1168" s="2"/>
    </row>
    <row r="1169" spans="1:36" x14ac:dyDescent="0.25">
      <c r="A1169" s="17"/>
      <c r="B1169" s="26"/>
      <c r="C1169" s="25"/>
      <c r="AI1169" s="2"/>
      <c r="AJ1169" s="2"/>
    </row>
    <row r="1170" spans="1:36" x14ac:dyDescent="0.25">
      <c r="A1170" s="17"/>
      <c r="B1170" s="26"/>
      <c r="C1170" s="25"/>
      <c r="AI1170" s="2"/>
      <c r="AJ1170" s="2"/>
    </row>
    <row r="1171" spans="1:36" x14ac:dyDescent="0.25">
      <c r="A1171" s="17"/>
      <c r="B1171" s="26"/>
      <c r="C1171" s="25"/>
      <c r="AI1171" s="2"/>
      <c r="AJ1171" s="2"/>
    </row>
    <row r="1172" spans="1:36" x14ac:dyDescent="0.25">
      <c r="A1172" s="17"/>
      <c r="B1172" s="26"/>
      <c r="C1172" s="25"/>
      <c r="AI1172" s="2"/>
      <c r="AJ1172" s="2"/>
    </row>
    <row r="1173" spans="1:36" x14ac:dyDescent="0.25">
      <c r="A1173" s="17"/>
      <c r="B1173" s="26"/>
      <c r="C1173" s="25"/>
      <c r="AI1173" s="2"/>
      <c r="AJ1173" s="2"/>
    </row>
    <row r="1174" spans="1:36" x14ac:dyDescent="0.25">
      <c r="A1174" s="17"/>
      <c r="B1174" s="26"/>
      <c r="C1174" s="25"/>
      <c r="AH1174" s="2"/>
      <c r="AI1174" s="2"/>
      <c r="AJ1174" s="2"/>
    </row>
    <row r="1175" spans="1:36" x14ac:dyDescent="0.25">
      <c r="A1175" s="17"/>
      <c r="B1175" s="26"/>
      <c r="C1175" s="25"/>
      <c r="AI1175" s="2"/>
      <c r="AJ1175" s="2"/>
    </row>
    <row r="1176" spans="1:36" x14ac:dyDescent="0.25">
      <c r="A1176" s="17"/>
      <c r="B1176" s="26"/>
      <c r="C1176" s="25"/>
      <c r="AI1176" s="2"/>
      <c r="AJ1176" s="2"/>
    </row>
    <row r="1177" spans="1:36" x14ac:dyDescent="0.25">
      <c r="A1177" s="17"/>
      <c r="B1177" s="26"/>
      <c r="C1177" s="25"/>
      <c r="AI1177" s="2"/>
      <c r="AJ1177" s="2"/>
    </row>
    <row r="1178" spans="1:36" x14ac:dyDescent="0.25">
      <c r="A1178" s="17"/>
      <c r="B1178" s="26"/>
      <c r="C1178" s="25"/>
      <c r="AI1178" s="2"/>
      <c r="AJ1178" s="2"/>
    </row>
    <row r="1179" spans="1:36" x14ac:dyDescent="0.25">
      <c r="A1179" s="17"/>
      <c r="B1179" s="26"/>
      <c r="C1179" s="25"/>
      <c r="AI1179" s="2"/>
      <c r="AJ1179" s="2"/>
    </row>
    <row r="1180" spans="1:36" x14ac:dyDescent="0.25">
      <c r="A1180" s="17"/>
      <c r="B1180" s="26"/>
      <c r="C1180" s="25"/>
      <c r="AI1180" s="2"/>
      <c r="AJ1180" s="2"/>
    </row>
    <row r="1181" spans="1:36" x14ac:dyDescent="0.25">
      <c r="A1181" s="17"/>
      <c r="B1181" s="26"/>
      <c r="C1181" s="25"/>
      <c r="AI1181" s="2"/>
      <c r="AJ1181" s="2"/>
    </row>
    <row r="1182" spans="1:36" x14ac:dyDescent="0.25">
      <c r="A1182" s="17"/>
      <c r="B1182" s="26"/>
      <c r="C1182" s="25"/>
      <c r="AI1182" s="2"/>
      <c r="AJ1182" s="2"/>
    </row>
    <row r="1183" spans="1:36" x14ac:dyDescent="0.25">
      <c r="A1183" s="17"/>
      <c r="B1183" s="26"/>
      <c r="C1183" s="25"/>
      <c r="AI1183" s="2"/>
      <c r="AJ1183" s="2"/>
    </row>
    <row r="1184" spans="1:36" x14ac:dyDescent="0.25">
      <c r="A1184" s="17"/>
      <c r="B1184" s="26"/>
      <c r="C1184" s="25"/>
      <c r="AI1184" s="2"/>
      <c r="AJ1184" s="2"/>
    </row>
    <row r="1185" spans="1:36" x14ac:dyDescent="0.25">
      <c r="A1185" s="17"/>
      <c r="B1185" s="26"/>
      <c r="C1185" s="25"/>
      <c r="AI1185" s="2"/>
      <c r="AJ1185" s="2"/>
    </row>
    <row r="1186" spans="1:36" x14ac:dyDescent="0.25">
      <c r="A1186" s="17"/>
      <c r="B1186" s="26"/>
      <c r="C1186" s="25"/>
      <c r="AJ1186" s="2"/>
    </row>
    <row r="1187" spans="1:36" x14ac:dyDescent="0.25">
      <c r="A1187" s="17"/>
      <c r="B1187" s="26"/>
      <c r="C1187" s="25"/>
      <c r="AJ1187" s="2"/>
    </row>
    <row r="1188" spans="1:36" x14ac:dyDescent="0.25">
      <c r="A1188" s="17"/>
      <c r="B1188" s="26"/>
      <c r="C1188" s="25"/>
      <c r="AJ1188" s="2"/>
    </row>
    <row r="1189" spans="1:36" x14ac:dyDescent="0.25">
      <c r="A1189" s="17"/>
      <c r="B1189" s="26"/>
      <c r="C1189" s="25"/>
      <c r="AJ1189" s="2"/>
    </row>
    <row r="1190" spans="1:36" x14ac:dyDescent="0.25">
      <c r="A1190" s="17"/>
      <c r="B1190" s="26"/>
      <c r="C1190" s="25"/>
      <c r="AJ1190" s="2"/>
    </row>
    <row r="1191" spans="1:36" x14ac:dyDescent="0.25">
      <c r="A1191" s="17"/>
      <c r="B1191" s="26"/>
      <c r="C1191" s="25"/>
      <c r="AJ1191" s="2"/>
    </row>
    <row r="1192" spans="1:36" x14ac:dyDescent="0.25">
      <c r="A1192" s="17"/>
      <c r="B1192" s="26"/>
      <c r="C1192" s="25"/>
      <c r="AJ1192" s="2"/>
    </row>
    <row r="1193" spans="1:36" x14ac:dyDescent="0.25">
      <c r="A1193" s="17"/>
      <c r="B1193" s="26"/>
      <c r="C1193" s="25"/>
      <c r="AJ1193" s="2"/>
    </row>
    <row r="1194" spans="1:36" x14ac:dyDescent="0.25">
      <c r="A1194" s="17"/>
      <c r="B1194" s="26"/>
      <c r="C1194" s="25"/>
      <c r="AJ1194" s="2"/>
    </row>
    <row r="1195" spans="1:36" x14ac:dyDescent="0.25">
      <c r="A1195" s="17"/>
      <c r="B1195" s="26"/>
      <c r="C1195" s="25"/>
      <c r="AJ1195" s="2"/>
    </row>
    <row r="1196" spans="1:36" x14ac:dyDescent="0.25">
      <c r="A1196" s="17"/>
      <c r="B1196" s="26"/>
      <c r="C1196" s="25"/>
      <c r="AJ1196" s="2"/>
    </row>
    <row r="1197" spans="1:36" x14ac:dyDescent="0.25">
      <c r="A1197" s="17"/>
      <c r="B1197" s="26"/>
      <c r="C1197" s="25"/>
      <c r="AJ1197" s="2"/>
    </row>
    <row r="1198" spans="1:36" x14ac:dyDescent="0.25">
      <c r="A1198" s="17"/>
      <c r="B1198" s="26"/>
      <c r="C1198" s="25"/>
      <c r="AJ1198" s="2"/>
    </row>
    <row r="1199" spans="1:36" x14ac:dyDescent="0.25">
      <c r="A1199" s="17"/>
      <c r="B1199" s="26"/>
      <c r="C1199" s="25"/>
      <c r="AJ1199" s="2"/>
    </row>
    <row r="1200" spans="1:36" x14ac:dyDescent="0.25">
      <c r="A1200" s="17"/>
      <c r="B1200" s="26"/>
      <c r="C1200" s="25"/>
      <c r="AJ1200" s="2"/>
    </row>
    <row r="1201" spans="1:36" x14ac:dyDescent="0.25">
      <c r="A1201" s="17"/>
      <c r="B1201" s="26"/>
      <c r="C1201" s="25"/>
      <c r="AJ1201" s="2"/>
    </row>
    <row r="1202" spans="1:36" x14ac:dyDescent="0.25">
      <c r="A1202" s="17"/>
      <c r="B1202" s="26"/>
      <c r="C1202" s="25"/>
      <c r="AJ1202" s="2"/>
    </row>
    <row r="1203" spans="1:36" x14ac:dyDescent="0.25">
      <c r="A1203" s="17"/>
      <c r="B1203" s="26"/>
      <c r="C1203" s="25"/>
      <c r="AJ1203" s="2"/>
    </row>
    <row r="1204" spans="1:36" x14ac:dyDescent="0.25">
      <c r="A1204" s="17"/>
      <c r="B1204" s="26"/>
      <c r="C1204" s="25"/>
      <c r="AJ1204" s="2"/>
    </row>
    <row r="1205" spans="1:36" x14ac:dyDescent="0.25">
      <c r="A1205" s="17"/>
      <c r="B1205" s="26"/>
      <c r="C1205" s="25"/>
      <c r="AJ1205" s="2"/>
    </row>
    <row r="1206" spans="1:36" x14ac:dyDescent="0.25">
      <c r="A1206" s="17"/>
      <c r="B1206" s="26"/>
      <c r="C1206" s="25"/>
      <c r="AJ1206" s="2"/>
    </row>
    <row r="1207" spans="1:36" x14ac:dyDescent="0.25">
      <c r="A1207" s="17"/>
      <c r="B1207" s="26"/>
      <c r="C1207" s="25"/>
      <c r="AJ1207" s="2"/>
    </row>
    <row r="1208" spans="1:36" x14ac:dyDescent="0.25">
      <c r="A1208" s="17"/>
      <c r="B1208" s="26"/>
      <c r="C1208" s="25"/>
      <c r="AJ1208" s="2"/>
    </row>
    <row r="1209" spans="1:36" x14ac:dyDescent="0.25">
      <c r="A1209" s="17"/>
      <c r="B1209" s="26"/>
      <c r="C1209" s="25"/>
      <c r="AJ1209" s="2"/>
    </row>
    <row r="1210" spans="1:36" x14ac:dyDescent="0.25">
      <c r="A1210" s="17"/>
      <c r="B1210" s="26"/>
      <c r="C1210" s="25"/>
      <c r="AJ1210" s="2"/>
    </row>
    <row r="1211" spans="1:36" x14ac:dyDescent="0.25">
      <c r="A1211" s="17"/>
      <c r="B1211" s="26"/>
      <c r="C1211" s="25"/>
      <c r="AI1211" s="2"/>
      <c r="AJ1211" s="2"/>
    </row>
    <row r="1212" spans="1:36" x14ac:dyDescent="0.25">
      <c r="A1212" s="17"/>
      <c r="B1212" s="26"/>
      <c r="C1212" s="25"/>
      <c r="AH1212" s="2"/>
      <c r="AI1212" s="2"/>
      <c r="AJ1212" s="2"/>
    </row>
    <row r="1213" spans="1:36" x14ac:dyDescent="0.25">
      <c r="A1213" s="17"/>
      <c r="B1213" s="26"/>
      <c r="C1213" s="25"/>
      <c r="AI1213" s="2"/>
      <c r="AJ1213" s="2"/>
    </row>
    <row r="1214" spans="1:36" x14ac:dyDescent="0.25">
      <c r="A1214" s="17"/>
      <c r="B1214" s="26"/>
      <c r="C1214" s="25"/>
      <c r="AI1214" s="2"/>
      <c r="AJ1214" s="2"/>
    </row>
    <row r="1215" spans="1:36" x14ac:dyDescent="0.25">
      <c r="A1215" s="17"/>
      <c r="B1215" s="26"/>
      <c r="C1215" s="25"/>
      <c r="AI1215" s="2"/>
      <c r="AJ1215" s="2"/>
    </row>
    <row r="1216" spans="1:36" x14ac:dyDescent="0.25">
      <c r="A1216" s="17"/>
      <c r="B1216" s="26"/>
      <c r="C1216" s="25"/>
      <c r="AI1216" s="2"/>
      <c r="AJ1216" s="2"/>
    </row>
    <row r="1217" spans="1:36" x14ac:dyDescent="0.25">
      <c r="A1217" s="17"/>
      <c r="B1217" s="26"/>
      <c r="C1217" s="25"/>
      <c r="AI1217" s="2"/>
      <c r="AJ1217" s="2"/>
    </row>
    <row r="1218" spans="1:36" x14ac:dyDescent="0.25">
      <c r="A1218" s="17"/>
      <c r="B1218" s="26"/>
      <c r="C1218" s="25"/>
      <c r="AI1218" s="2"/>
      <c r="AJ1218" s="2"/>
    </row>
    <row r="1219" spans="1:36" x14ac:dyDescent="0.25">
      <c r="A1219" s="17"/>
      <c r="B1219" s="26"/>
      <c r="C1219" s="25"/>
      <c r="AH1219" s="2"/>
      <c r="AI1219" s="2"/>
      <c r="AJ1219" s="2"/>
    </row>
    <row r="1220" spans="1:36" x14ac:dyDescent="0.25">
      <c r="A1220" s="17"/>
      <c r="B1220" s="26"/>
      <c r="C1220" s="25"/>
      <c r="AI1220" s="2"/>
      <c r="AJ1220" s="2"/>
    </row>
    <row r="1221" spans="1:36" x14ac:dyDescent="0.25">
      <c r="A1221" s="17"/>
      <c r="B1221" s="26"/>
      <c r="C1221" s="25"/>
      <c r="AI1221" s="2"/>
      <c r="AJ1221" s="2"/>
    </row>
    <row r="1222" spans="1:36" x14ac:dyDescent="0.25">
      <c r="A1222" s="17"/>
      <c r="B1222" s="26"/>
      <c r="C1222" s="25"/>
      <c r="AI1222" s="2"/>
      <c r="AJ1222" s="2"/>
    </row>
    <row r="1223" spans="1:36" x14ac:dyDescent="0.25">
      <c r="A1223" s="17"/>
      <c r="B1223" s="26"/>
      <c r="C1223" s="25"/>
      <c r="AI1223" s="2"/>
      <c r="AJ1223" s="2"/>
    </row>
    <row r="1224" spans="1:36" x14ac:dyDescent="0.25">
      <c r="A1224" s="17"/>
      <c r="B1224" s="26"/>
      <c r="C1224" s="25"/>
      <c r="AI1224" s="2"/>
      <c r="AJ1224" s="2"/>
    </row>
    <row r="1225" spans="1:36" x14ac:dyDescent="0.25">
      <c r="A1225" s="17"/>
      <c r="B1225" s="26"/>
      <c r="C1225" s="25"/>
      <c r="AI1225" s="2"/>
      <c r="AJ1225" s="2"/>
    </row>
    <row r="1226" spans="1:36" x14ac:dyDescent="0.25">
      <c r="A1226" s="17"/>
      <c r="B1226" s="26"/>
      <c r="C1226" s="25"/>
      <c r="AI1226" s="2"/>
      <c r="AJ1226" s="2"/>
    </row>
    <row r="1227" spans="1:36" x14ac:dyDescent="0.25">
      <c r="A1227" s="17"/>
      <c r="B1227" s="26"/>
      <c r="C1227" s="25"/>
      <c r="AI1227" s="2"/>
      <c r="AJ1227" s="2"/>
    </row>
    <row r="1228" spans="1:36" x14ac:dyDescent="0.25">
      <c r="A1228" s="17"/>
      <c r="B1228" s="26"/>
      <c r="C1228" s="25"/>
      <c r="AI1228" s="2"/>
      <c r="AJ1228" s="2"/>
    </row>
    <row r="1229" spans="1:36" x14ac:dyDescent="0.25">
      <c r="A1229" s="17"/>
      <c r="B1229" s="26"/>
      <c r="C1229" s="25"/>
      <c r="AI1229" s="2"/>
      <c r="AJ1229" s="2"/>
    </row>
    <row r="1230" spans="1:36" x14ac:dyDescent="0.25">
      <c r="A1230" s="17"/>
      <c r="B1230" s="26"/>
      <c r="C1230" s="25"/>
      <c r="AI1230" s="2"/>
      <c r="AJ1230" s="2"/>
    </row>
    <row r="1231" spans="1:36" x14ac:dyDescent="0.25">
      <c r="A1231" s="17"/>
      <c r="B1231" s="26"/>
      <c r="C1231" s="25"/>
      <c r="AI1231" s="2"/>
      <c r="AJ1231" s="2"/>
    </row>
    <row r="1232" spans="1:36" x14ac:dyDescent="0.25">
      <c r="A1232" s="17"/>
      <c r="B1232" s="26"/>
      <c r="C1232" s="25"/>
      <c r="AI1232" s="2"/>
      <c r="AJ1232" s="2"/>
    </row>
    <row r="1233" spans="1:36" x14ac:dyDescent="0.25">
      <c r="A1233" s="17"/>
      <c r="B1233" s="26"/>
      <c r="C1233" s="25"/>
      <c r="AI1233" s="2"/>
      <c r="AJ1233" s="2"/>
    </row>
    <row r="1234" spans="1:36" x14ac:dyDescent="0.25">
      <c r="A1234" s="17"/>
      <c r="B1234" s="26"/>
      <c r="C1234" s="25"/>
      <c r="AJ1234" s="2"/>
    </row>
    <row r="1235" spans="1:36" x14ac:dyDescent="0.25">
      <c r="A1235" s="17"/>
      <c r="B1235" s="26"/>
      <c r="C1235" s="25"/>
      <c r="AJ1235" s="2"/>
    </row>
    <row r="1236" spans="1:36" x14ac:dyDescent="0.25">
      <c r="A1236" s="17"/>
      <c r="B1236" s="26"/>
      <c r="C1236" s="25"/>
      <c r="AJ1236" s="2"/>
    </row>
    <row r="1237" spans="1:36" x14ac:dyDescent="0.25">
      <c r="A1237" s="17"/>
      <c r="B1237" s="26"/>
      <c r="C1237" s="25"/>
      <c r="AJ1237" s="2"/>
    </row>
    <row r="1238" spans="1:36" x14ac:dyDescent="0.25">
      <c r="A1238" s="17"/>
      <c r="B1238" s="26"/>
      <c r="C1238" s="25"/>
      <c r="AJ1238" s="2"/>
    </row>
    <row r="1239" spans="1:36" x14ac:dyDescent="0.25">
      <c r="A1239" s="17"/>
      <c r="B1239" s="26"/>
      <c r="C1239" s="25"/>
      <c r="AJ1239" s="2"/>
    </row>
    <row r="1240" spans="1:36" x14ac:dyDescent="0.25">
      <c r="A1240" s="17"/>
      <c r="B1240" s="26"/>
      <c r="C1240" s="25"/>
      <c r="AJ1240" s="2"/>
    </row>
    <row r="1241" spans="1:36" x14ac:dyDescent="0.25">
      <c r="A1241" s="17"/>
      <c r="B1241" s="26"/>
      <c r="C1241" s="25"/>
      <c r="AJ1241" s="2"/>
    </row>
    <row r="1242" spans="1:36" x14ac:dyDescent="0.25">
      <c r="A1242" s="17"/>
      <c r="B1242" s="26"/>
      <c r="C1242" s="25"/>
      <c r="AJ1242" s="2"/>
    </row>
    <row r="1243" spans="1:36" x14ac:dyDescent="0.25">
      <c r="A1243" s="17"/>
      <c r="B1243" s="26"/>
      <c r="C1243" s="25"/>
      <c r="AJ1243" s="2"/>
    </row>
    <row r="1244" spans="1:36" x14ac:dyDescent="0.25">
      <c r="A1244" s="17"/>
      <c r="B1244" s="26"/>
      <c r="C1244" s="25"/>
      <c r="AJ1244" s="2"/>
    </row>
    <row r="1245" spans="1:36" x14ac:dyDescent="0.25">
      <c r="A1245" s="17"/>
      <c r="B1245" s="26"/>
      <c r="C1245" s="25"/>
      <c r="AJ1245" s="2"/>
    </row>
    <row r="1246" spans="1:36" x14ac:dyDescent="0.25">
      <c r="A1246" s="17"/>
      <c r="B1246" s="26"/>
      <c r="C1246" s="25"/>
      <c r="AJ1246" s="2"/>
    </row>
    <row r="1247" spans="1:36" x14ac:dyDescent="0.25">
      <c r="A1247" s="17"/>
      <c r="B1247" s="26"/>
      <c r="C1247" s="25"/>
      <c r="AJ1247" s="2"/>
    </row>
    <row r="1248" spans="1:36" x14ac:dyDescent="0.25">
      <c r="A1248" s="17"/>
      <c r="B1248" s="26"/>
      <c r="C1248" s="25"/>
      <c r="AJ1248" s="2"/>
    </row>
    <row r="1249" spans="1:36" x14ac:dyDescent="0.25">
      <c r="A1249" s="17"/>
      <c r="B1249" s="26"/>
      <c r="C1249" s="25"/>
      <c r="AJ1249" s="2"/>
    </row>
    <row r="1250" spans="1:36" x14ac:dyDescent="0.25">
      <c r="A1250" s="17"/>
      <c r="B1250" s="26"/>
      <c r="C1250" s="25"/>
      <c r="AJ1250" s="2"/>
    </row>
    <row r="1251" spans="1:36" x14ac:dyDescent="0.25">
      <c r="A1251" s="17"/>
      <c r="B1251" s="26"/>
      <c r="C1251" s="25"/>
      <c r="AJ1251" s="2"/>
    </row>
    <row r="1252" spans="1:36" x14ac:dyDescent="0.25">
      <c r="A1252" s="17"/>
      <c r="B1252" s="26"/>
      <c r="C1252" s="25"/>
      <c r="AJ1252" s="2"/>
    </row>
    <row r="1253" spans="1:36" x14ac:dyDescent="0.25">
      <c r="A1253" s="17"/>
      <c r="B1253" s="26"/>
      <c r="C1253" s="25"/>
      <c r="AJ1253" s="2"/>
    </row>
    <row r="1254" spans="1:36" x14ac:dyDescent="0.25">
      <c r="A1254" s="17"/>
      <c r="B1254" s="26"/>
      <c r="C1254" s="25"/>
      <c r="AJ1254" s="2"/>
    </row>
    <row r="1255" spans="1:36" x14ac:dyDescent="0.25">
      <c r="A1255" s="17"/>
      <c r="B1255" s="26"/>
      <c r="C1255" s="25"/>
      <c r="AJ1255" s="2"/>
    </row>
    <row r="1256" spans="1:36" x14ac:dyDescent="0.25">
      <c r="A1256" s="17"/>
      <c r="B1256" s="26"/>
      <c r="C1256" s="25"/>
      <c r="AJ1256" s="2"/>
    </row>
    <row r="1257" spans="1:36" x14ac:dyDescent="0.25">
      <c r="A1257" s="17"/>
      <c r="B1257" s="26"/>
      <c r="C1257" s="25"/>
      <c r="AJ1257" s="2"/>
    </row>
    <row r="1258" spans="1:36" x14ac:dyDescent="0.25">
      <c r="A1258" s="17"/>
      <c r="B1258" s="26"/>
      <c r="C1258" s="25"/>
      <c r="AJ1258" s="2"/>
    </row>
    <row r="1259" spans="1:36" x14ac:dyDescent="0.25">
      <c r="A1259" s="17"/>
      <c r="B1259" s="26"/>
      <c r="C1259" s="25"/>
      <c r="AJ1259" s="2"/>
    </row>
    <row r="1260" spans="1:36" x14ac:dyDescent="0.25">
      <c r="A1260" s="17"/>
      <c r="B1260" s="26"/>
      <c r="C1260" s="25"/>
      <c r="AJ1260" s="2"/>
    </row>
    <row r="1261" spans="1:36" x14ac:dyDescent="0.25">
      <c r="A1261" s="17"/>
      <c r="B1261" s="26"/>
      <c r="C1261" s="25"/>
      <c r="AI1261" s="2"/>
      <c r="AJ1261" s="2"/>
    </row>
    <row r="1262" spans="1:36" x14ac:dyDescent="0.25">
      <c r="A1262" s="17"/>
      <c r="B1262" s="26"/>
      <c r="C1262" s="25"/>
      <c r="AI1262" s="2"/>
      <c r="AJ1262" s="2"/>
    </row>
    <row r="1263" spans="1:36" x14ac:dyDescent="0.25">
      <c r="A1263" s="17"/>
      <c r="B1263" s="26"/>
      <c r="C1263" s="25"/>
      <c r="AI1263" s="2"/>
      <c r="AJ1263" s="2"/>
    </row>
    <row r="1264" spans="1:36" x14ac:dyDescent="0.25">
      <c r="A1264" s="17"/>
      <c r="B1264" s="26"/>
      <c r="C1264" s="25"/>
      <c r="AI1264" s="2"/>
      <c r="AJ1264" s="2"/>
    </row>
    <row r="1265" spans="1:36" x14ac:dyDescent="0.25">
      <c r="A1265" s="17"/>
      <c r="B1265" s="26"/>
      <c r="C1265" s="25"/>
      <c r="AJ1265" s="2"/>
    </row>
    <row r="1266" spans="1:36" x14ac:dyDescent="0.25">
      <c r="A1266" s="17"/>
      <c r="B1266" s="26"/>
      <c r="C1266" s="25"/>
      <c r="AJ1266" s="2"/>
    </row>
    <row r="1267" spans="1:36" x14ac:dyDescent="0.25">
      <c r="A1267" s="17"/>
      <c r="B1267" s="26"/>
      <c r="C1267" s="25"/>
      <c r="AJ1267" s="2"/>
    </row>
    <row r="1268" spans="1:36" x14ac:dyDescent="0.25">
      <c r="A1268" s="17"/>
      <c r="B1268" s="26"/>
      <c r="C1268" s="25"/>
      <c r="AJ1268" s="2"/>
    </row>
    <row r="1269" spans="1:36" x14ac:dyDescent="0.25">
      <c r="A1269" s="17"/>
      <c r="B1269" s="26"/>
      <c r="C1269" s="25"/>
      <c r="AJ1269" s="2"/>
    </row>
    <row r="1270" spans="1:36" x14ac:dyDescent="0.25">
      <c r="A1270" s="17"/>
      <c r="B1270" s="26"/>
      <c r="C1270" s="25"/>
      <c r="AJ1270" s="2"/>
    </row>
    <row r="1271" spans="1:36" x14ac:dyDescent="0.25">
      <c r="A1271" s="17"/>
      <c r="B1271" s="26"/>
      <c r="C1271" s="25"/>
      <c r="AJ1271" s="2"/>
    </row>
    <row r="1272" spans="1:36" x14ac:dyDescent="0.25">
      <c r="A1272" s="17"/>
      <c r="B1272" s="26"/>
      <c r="C1272" s="25"/>
      <c r="AJ1272" s="2"/>
    </row>
    <row r="1273" spans="1:36" x14ac:dyDescent="0.25">
      <c r="A1273" s="17"/>
      <c r="B1273" s="26"/>
      <c r="C1273" s="25"/>
      <c r="AJ1273" s="2"/>
    </row>
    <row r="1274" spans="1:36" x14ac:dyDescent="0.25">
      <c r="A1274" s="17"/>
      <c r="B1274" s="26"/>
      <c r="C1274" s="25"/>
      <c r="AJ1274" s="2"/>
    </row>
    <row r="1275" spans="1:36" x14ac:dyDescent="0.25">
      <c r="A1275" s="17"/>
      <c r="B1275" s="26"/>
      <c r="C1275" s="25"/>
      <c r="AJ1275" s="2"/>
    </row>
    <row r="1276" spans="1:36" x14ac:dyDescent="0.25">
      <c r="A1276" s="17"/>
      <c r="B1276" s="26"/>
      <c r="C1276" s="25"/>
      <c r="AJ1276" s="2"/>
    </row>
    <row r="1277" spans="1:36" x14ac:dyDescent="0.25">
      <c r="A1277" s="17"/>
      <c r="B1277" s="26"/>
      <c r="C1277" s="25"/>
      <c r="AJ1277" s="2"/>
    </row>
    <row r="1278" spans="1:36" x14ac:dyDescent="0.25">
      <c r="A1278" s="17"/>
      <c r="B1278" s="26"/>
      <c r="C1278" s="25"/>
      <c r="AJ1278" s="2"/>
    </row>
    <row r="1279" spans="1:36" x14ac:dyDescent="0.25">
      <c r="A1279" s="17"/>
      <c r="B1279" s="26"/>
      <c r="C1279" s="25"/>
      <c r="AJ1279" s="2"/>
    </row>
    <row r="1280" spans="1:36" x14ac:dyDescent="0.25">
      <c r="A1280" s="17"/>
      <c r="B1280" s="26"/>
      <c r="C1280" s="25"/>
      <c r="AJ1280" s="2"/>
    </row>
    <row r="1281" spans="1:36" x14ac:dyDescent="0.25">
      <c r="A1281" s="17"/>
      <c r="B1281" s="26"/>
      <c r="C1281" s="25"/>
      <c r="AJ1281" s="2"/>
    </row>
    <row r="1282" spans="1:36" x14ac:dyDescent="0.25">
      <c r="A1282" s="17"/>
      <c r="B1282" s="26"/>
      <c r="C1282" s="25"/>
      <c r="AJ1282" s="2"/>
    </row>
    <row r="1283" spans="1:36" x14ac:dyDescent="0.25">
      <c r="A1283" s="17"/>
      <c r="B1283" s="26"/>
      <c r="C1283" s="25"/>
      <c r="AJ1283" s="2"/>
    </row>
    <row r="1284" spans="1:36" x14ac:dyDescent="0.25">
      <c r="A1284" s="17"/>
      <c r="B1284" s="26"/>
      <c r="C1284" s="25"/>
      <c r="AJ1284" s="2"/>
    </row>
    <row r="1285" spans="1:36" x14ac:dyDescent="0.25">
      <c r="A1285" s="17"/>
      <c r="B1285" s="26"/>
      <c r="C1285" s="25"/>
      <c r="AJ1285" s="2"/>
    </row>
    <row r="1286" spans="1:36" x14ac:dyDescent="0.25">
      <c r="A1286" s="17"/>
      <c r="B1286" s="26"/>
      <c r="C1286" s="25"/>
      <c r="AJ1286" s="2"/>
    </row>
    <row r="1287" spans="1:36" x14ac:dyDescent="0.25">
      <c r="A1287" s="17"/>
      <c r="B1287" s="26"/>
      <c r="C1287" s="25"/>
      <c r="AJ1287" s="2"/>
    </row>
    <row r="1288" spans="1:36" x14ac:dyDescent="0.25">
      <c r="A1288" s="17"/>
      <c r="B1288" s="26"/>
      <c r="C1288" s="25"/>
      <c r="AJ1288" s="2"/>
    </row>
    <row r="1289" spans="1:36" x14ac:dyDescent="0.25">
      <c r="A1289" s="17"/>
      <c r="B1289" s="26"/>
      <c r="C1289" s="25"/>
      <c r="AJ1289" s="2"/>
    </row>
    <row r="1290" spans="1:36" x14ac:dyDescent="0.25">
      <c r="A1290" s="17"/>
      <c r="B1290" s="26"/>
      <c r="C1290" s="25"/>
      <c r="AJ1290" s="2"/>
    </row>
    <row r="1291" spans="1:36" x14ac:dyDescent="0.25">
      <c r="A1291" s="17"/>
      <c r="B1291" s="26"/>
      <c r="C1291" s="25"/>
      <c r="AJ1291" s="2"/>
    </row>
    <row r="1292" spans="1:36" x14ac:dyDescent="0.25">
      <c r="A1292" s="17"/>
      <c r="B1292" s="26"/>
      <c r="C1292" s="25"/>
      <c r="AJ1292" s="2"/>
    </row>
    <row r="1293" spans="1:36" x14ac:dyDescent="0.25">
      <c r="A1293" s="17"/>
      <c r="B1293" s="26"/>
      <c r="C1293" s="25"/>
      <c r="AJ1293" s="2"/>
    </row>
    <row r="1294" spans="1:36" x14ac:dyDescent="0.25">
      <c r="A1294" s="17"/>
      <c r="B1294" s="26"/>
      <c r="C1294" s="25"/>
      <c r="AJ1294" s="2"/>
    </row>
    <row r="1295" spans="1:36" x14ac:dyDescent="0.25">
      <c r="A1295" s="17"/>
      <c r="B1295" s="26"/>
      <c r="C1295" s="25"/>
      <c r="AJ1295" s="2"/>
    </row>
    <row r="1296" spans="1:36" x14ac:dyDescent="0.25">
      <c r="A1296" s="17"/>
      <c r="B1296" s="26"/>
      <c r="C1296" s="25"/>
      <c r="AJ1296" s="2"/>
    </row>
    <row r="1297" spans="1:36" x14ac:dyDescent="0.25">
      <c r="A1297" s="17"/>
      <c r="B1297" s="26"/>
      <c r="C1297" s="25"/>
      <c r="AJ1297" s="2"/>
    </row>
    <row r="1298" spans="1:36" x14ac:dyDescent="0.25">
      <c r="A1298" s="17"/>
      <c r="B1298" s="26"/>
      <c r="C1298" s="25"/>
      <c r="AJ1298" s="2"/>
    </row>
    <row r="1299" spans="1:36" x14ac:dyDescent="0.25">
      <c r="A1299" s="17"/>
      <c r="B1299" s="26"/>
      <c r="C1299" s="25"/>
      <c r="AJ1299" s="2"/>
    </row>
    <row r="1300" spans="1:36" x14ac:dyDescent="0.25">
      <c r="A1300" s="17"/>
      <c r="B1300" s="26"/>
      <c r="C1300" s="25"/>
      <c r="AJ1300" s="2"/>
    </row>
    <row r="1301" spans="1:36" x14ac:dyDescent="0.25">
      <c r="A1301" s="17"/>
      <c r="B1301" s="26"/>
      <c r="C1301" s="25"/>
      <c r="AJ1301" s="2"/>
    </row>
    <row r="1302" spans="1:36" x14ac:dyDescent="0.25">
      <c r="A1302" s="17"/>
      <c r="B1302" s="26"/>
      <c r="C1302" s="25"/>
      <c r="AJ1302" s="2"/>
    </row>
    <row r="1303" spans="1:36" x14ac:dyDescent="0.25">
      <c r="A1303" s="17"/>
      <c r="B1303" s="26"/>
      <c r="C1303" s="25"/>
      <c r="AJ1303" s="2"/>
    </row>
    <row r="1304" spans="1:36" x14ac:dyDescent="0.25">
      <c r="A1304" s="17"/>
      <c r="B1304" s="26"/>
      <c r="C1304" s="25"/>
      <c r="AJ1304" s="2"/>
    </row>
    <row r="1305" spans="1:36" x14ac:dyDescent="0.25">
      <c r="A1305" s="17"/>
      <c r="B1305" s="26"/>
      <c r="C1305" s="25"/>
      <c r="AI1305" s="2"/>
      <c r="AJ1305" s="2"/>
    </row>
    <row r="1306" spans="1:36" x14ac:dyDescent="0.25">
      <c r="A1306" s="17"/>
      <c r="B1306" s="26"/>
      <c r="C1306" s="25"/>
      <c r="AJ1306" s="2"/>
    </row>
    <row r="1307" spans="1:36" x14ac:dyDescent="0.25">
      <c r="A1307" s="17"/>
      <c r="B1307" s="26"/>
      <c r="C1307" s="25"/>
      <c r="AJ1307" s="2"/>
    </row>
    <row r="1308" spans="1:36" x14ac:dyDescent="0.25">
      <c r="A1308" s="17"/>
      <c r="B1308" s="26"/>
      <c r="C1308" s="25"/>
      <c r="AJ1308" s="2"/>
    </row>
    <row r="1309" spans="1:36" x14ac:dyDescent="0.25">
      <c r="A1309" s="17"/>
      <c r="B1309" s="26"/>
      <c r="C1309" s="25"/>
      <c r="AJ1309" s="2"/>
    </row>
    <row r="1310" spans="1:36" x14ac:dyDescent="0.25">
      <c r="A1310" s="17"/>
      <c r="B1310" s="26"/>
      <c r="C1310" s="25"/>
      <c r="AJ1310" s="2"/>
    </row>
    <row r="1311" spans="1:36" x14ac:dyDescent="0.25">
      <c r="A1311" s="17"/>
      <c r="B1311" s="26"/>
      <c r="C1311" s="25"/>
      <c r="AJ1311" s="2"/>
    </row>
    <row r="1312" spans="1:36" x14ac:dyDescent="0.25">
      <c r="A1312" s="17"/>
      <c r="B1312" s="26"/>
      <c r="C1312" s="25"/>
      <c r="AJ1312" s="2"/>
    </row>
    <row r="1313" spans="1:36" x14ac:dyDescent="0.25">
      <c r="A1313" s="17"/>
      <c r="B1313" s="26"/>
      <c r="C1313" s="25"/>
      <c r="AJ1313" s="2"/>
    </row>
    <row r="1314" spans="1:36" x14ac:dyDescent="0.25">
      <c r="A1314" s="17"/>
      <c r="B1314" s="26"/>
      <c r="C1314" s="25"/>
      <c r="AJ1314" s="2"/>
    </row>
    <row r="1315" spans="1:36" x14ac:dyDescent="0.25">
      <c r="A1315" s="17"/>
      <c r="B1315" s="26"/>
      <c r="C1315" s="25"/>
      <c r="AJ1315" s="2"/>
    </row>
    <row r="1316" spans="1:36" x14ac:dyDescent="0.25">
      <c r="A1316" s="17"/>
      <c r="B1316" s="26"/>
      <c r="C1316" s="25"/>
      <c r="AJ1316" s="2"/>
    </row>
    <row r="1317" spans="1:36" x14ac:dyDescent="0.25">
      <c r="A1317" s="17"/>
      <c r="B1317" s="26"/>
      <c r="C1317" s="25"/>
      <c r="AJ1317" s="2"/>
    </row>
    <row r="1318" spans="1:36" x14ac:dyDescent="0.25">
      <c r="A1318" s="17"/>
      <c r="B1318" s="26"/>
      <c r="C1318" s="25"/>
      <c r="AJ1318" s="2"/>
    </row>
    <row r="1319" spans="1:36" x14ac:dyDescent="0.25">
      <c r="A1319" s="17"/>
      <c r="B1319" s="26"/>
      <c r="C1319" s="25"/>
      <c r="AJ1319" s="2"/>
    </row>
    <row r="1320" spans="1:36" x14ac:dyDescent="0.25">
      <c r="A1320" s="17"/>
      <c r="B1320" s="26"/>
      <c r="C1320" s="25"/>
      <c r="AJ1320" s="2"/>
    </row>
    <row r="1321" spans="1:36" x14ac:dyDescent="0.25">
      <c r="A1321" s="17"/>
      <c r="B1321" s="26"/>
      <c r="C1321" s="25"/>
      <c r="AJ1321" s="2"/>
    </row>
    <row r="1322" spans="1:36" x14ac:dyDescent="0.25">
      <c r="A1322" s="17"/>
      <c r="B1322" s="26"/>
      <c r="C1322" s="25"/>
      <c r="AJ1322" s="2"/>
    </row>
    <row r="1323" spans="1:36" x14ac:dyDescent="0.25">
      <c r="A1323" s="17"/>
      <c r="B1323" s="26"/>
      <c r="C1323" s="25"/>
      <c r="AJ1323" s="2"/>
    </row>
    <row r="1324" spans="1:36" x14ac:dyDescent="0.25">
      <c r="A1324" s="17"/>
      <c r="B1324" s="26"/>
      <c r="C1324" s="25"/>
      <c r="AJ1324" s="2"/>
    </row>
    <row r="1325" spans="1:36" x14ac:dyDescent="0.25">
      <c r="A1325" s="17"/>
      <c r="B1325" s="26"/>
      <c r="C1325" s="25"/>
      <c r="AJ1325" s="2"/>
    </row>
    <row r="1326" spans="1:36" x14ac:dyDescent="0.25">
      <c r="A1326" s="17"/>
      <c r="B1326" s="26"/>
      <c r="C1326" s="25"/>
      <c r="AJ1326" s="2"/>
    </row>
    <row r="1327" spans="1:36" x14ac:dyDescent="0.25">
      <c r="A1327" s="17"/>
      <c r="B1327" s="26"/>
      <c r="C1327" s="25"/>
      <c r="AJ1327" s="2"/>
    </row>
    <row r="1328" spans="1:36" x14ac:dyDescent="0.25">
      <c r="A1328" s="17"/>
      <c r="B1328" s="26"/>
      <c r="C1328" s="25"/>
      <c r="AJ1328" s="2"/>
    </row>
    <row r="1329" spans="1:36" x14ac:dyDescent="0.25">
      <c r="A1329" s="17"/>
      <c r="B1329" s="26"/>
      <c r="C1329" s="25"/>
      <c r="AJ1329" s="2"/>
    </row>
    <row r="1330" spans="1:36" x14ac:dyDescent="0.25">
      <c r="A1330" s="17"/>
      <c r="B1330" s="26"/>
      <c r="C1330" s="25"/>
      <c r="AJ1330" s="2"/>
    </row>
    <row r="1331" spans="1:36" x14ac:dyDescent="0.25">
      <c r="A1331" s="17"/>
      <c r="B1331" s="26"/>
      <c r="C1331" s="25"/>
      <c r="AJ1331" s="2"/>
    </row>
    <row r="1332" spans="1:36" x14ac:dyDescent="0.25">
      <c r="A1332" s="17"/>
      <c r="B1332" s="26"/>
      <c r="C1332" s="25"/>
      <c r="AJ1332" s="2"/>
    </row>
    <row r="1333" spans="1:36" x14ac:dyDescent="0.25">
      <c r="A1333" s="17"/>
      <c r="B1333" s="26"/>
      <c r="C1333" s="25"/>
      <c r="AJ1333" s="2"/>
    </row>
    <row r="1334" spans="1:36" x14ac:dyDescent="0.25">
      <c r="A1334" s="17"/>
      <c r="B1334" s="26"/>
      <c r="C1334" s="25"/>
      <c r="AJ1334" s="2"/>
    </row>
    <row r="1335" spans="1:36" x14ac:dyDescent="0.25">
      <c r="A1335" s="17"/>
      <c r="B1335" s="26"/>
      <c r="C1335" s="25"/>
      <c r="AJ1335" s="2"/>
    </row>
    <row r="1336" spans="1:36" x14ac:dyDescent="0.25">
      <c r="A1336" s="17"/>
      <c r="B1336" s="26"/>
      <c r="C1336" s="25"/>
      <c r="AJ1336" s="2"/>
    </row>
    <row r="1337" spans="1:36" x14ac:dyDescent="0.25">
      <c r="A1337" s="17"/>
      <c r="B1337" s="26"/>
      <c r="C1337" s="25"/>
      <c r="AJ1337" s="2"/>
    </row>
    <row r="1338" spans="1:36" x14ac:dyDescent="0.25">
      <c r="A1338" s="17"/>
      <c r="B1338" s="26"/>
      <c r="C1338" s="25"/>
      <c r="AJ1338" s="2"/>
    </row>
    <row r="1339" spans="1:36" x14ac:dyDescent="0.25">
      <c r="A1339" s="17"/>
      <c r="B1339" s="26"/>
      <c r="C1339" s="25"/>
      <c r="AJ1339" s="2"/>
    </row>
    <row r="1340" spans="1:36" x14ac:dyDescent="0.25">
      <c r="A1340" s="17"/>
      <c r="B1340" s="26"/>
      <c r="C1340" s="25"/>
      <c r="AJ1340" s="2"/>
    </row>
    <row r="1341" spans="1:36" x14ac:dyDescent="0.25">
      <c r="A1341" s="17"/>
      <c r="B1341" s="26"/>
      <c r="C1341" s="25"/>
      <c r="AJ1341" s="2"/>
    </row>
    <row r="1342" spans="1:36" x14ac:dyDescent="0.25">
      <c r="A1342" s="17"/>
      <c r="B1342" s="26"/>
      <c r="C1342" s="25"/>
      <c r="AJ1342" s="2"/>
    </row>
    <row r="1343" spans="1:36" x14ac:dyDescent="0.25">
      <c r="A1343" s="17"/>
      <c r="B1343" s="26"/>
      <c r="C1343" s="25"/>
      <c r="AJ1343" s="2"/>
    </row>
    <row r="1344" spans="1:36" x14ac:dyDescent="0.25">
      <c r="A1344" s="17"/>
      <c r="B1344" s="26"/>
      <c r="C1344" s="25"/>
      <c r="AJ1344" s="2"/>
    </row>
    <row r="1345" spans="1:36" x14ac:dyDescent="0.25">
      <c r="A1345" s="17"/>
      <c r="B1345" s="26"/>
      <c r="C1345" s="25"/>
      <c r="AJ1345" s="2"/>
    </row>
    <row r="1346" spans="1:36" x14ac:dyDescent="0.25">
      <c r="A1346" s="17"/>
      <c r="B1346" s="26"/>
      <c r="C1346" s="25"/>
      <c r="AJ1346" s="2"/>
    </row>
    <row r="1347" spans="1:36" x14ac:dyDescent="0.25">
      <c r="A1347" s="17"/>
      <c r="B1347" s="26"/>
      <c r="C1347" s="25"/>
      <c r="AJ1347" s="2"/>
    </row>
    <row r="1348" spans="1:36" x14ac:dyDescent="0.25">
      <c r="A1348" s="17"/>
      <c r="B1348" s="26"/>
      <c r="C1348" s="25"/>
      <c r="AJ1348" s="2"/>
    </row>
    <row r="1349" spans="1:36" x14ac:dyDescent="0.25">
      <c r="A1349" s="17"/>
      <c r="B1349" s="26"/>
      <c r="C1349" s="25"/>
      <c r="AJ1349" s="2"/>
    </row>
    <row r="1350" spans="1:36" x14ac:dyDescent="0.25">
      <c r="A1350" s="17"/>
      <c r="B1350" s="26"/>
      <c r="C1350" s="25"/>
      <c r="AJ1350" s="2"/>
    </row>
    <row r="1351" spans="1:36" x14ac:dyDescent="0.25">
      <c r="A1351" s="17"/>
      <c r="B1351" s="26"/>
      <c r="C1351" s="25"/>
      <c r="AJ1351" s="2"/>
    </row>
    <row r="1352" spans="1:36" x14ac:dyDescent="0.25">
      <c r="A1352" s="17"/>
      <c r="B1352" s="26"/>
      <c r="C1352" s="25"/>
      <c r="AJ1352" s="2"/>
    </row>
    <row r="1353" spans="1:36" x14ac:dyDescent="0.25">
      <c r="A1353" s="17"/>
      <c r="B1353" s="26"/>
      <c r="C1353" s="25"/>
      <c r="AJ1353" s="2"/>
    </row>
    <row r="1354" spans="1:36" x14ac:dyDescent="0.25">
      <c r="A1354" s="17"/>
      <c r="B1354" s="26"/>
      <c r="C1354" s="25"/>
      <c r="AJ1354" s="2"/>
    </row>
    <row r="1355" spans="1:36" x14ac:dyDescent="0.25">
      <c r="A1355" s="17"/>
      <c r="B1355" s="26"/>
      <c r="C1355" s="25"/>
      <c r="AJ1355" s="2"/>
    </row>
    <row r="1356" spans="1:36" x14ac:dyDescent="0.25">
      <c r="A1356" s="17"/>
      <c r="B1356" s="26"/>
      <c r="C1356" s="25"/>
      <c r="AI1356" s="2"/>
      <c r="AJ1356" s="2"/>
    </row>
    <row r="1357" spans="1:36" x14ac:dyDescent="0.25">
      <c r="A1357" s="17"/>
      <c r="B1357" s="26"/>
      <c r="C1357" s="25"/>
      <c r="AH1357" s="2"/>
      <c r="AI1357" s="2"/>
      <c r="AJ1357" s="2"/>
    </row>
    <row r="1358" spans="1:36" x14ac:dyDescent="0.25">
      <c r="A1358" s="17"/>
      <c r="B1358" s="26"/>
      <c r="C1358" s="25"/>
      <c r="AI1358" s="2"/>
      <c r="AJ1358" s="2"/>
    </row>
    <row r="1359" spans="1:36" x14ac:dyDescent="0.25">
      <c r="A1359" s="17"/>
      <c r="B1359" s="26"/>
      <c r="C1359" s="25"/>
      <c r="AJ1359" s="2"/>
    </row>
    <row r="1360" spans="1:36" x14ac:dyDescent="0.25">
      <c r="A1360" s="17"/>
      <c r="B1360" s="26"/>
      <c r="C1360" s="25"/>
      <c r="AJ1360" s="2"/>
    </row>
    <row r="1361" spans="1:36" x14ac:dyDescent="0.25">
      <c r="A1361" s="17"/>
      <c r="B1361" s="26"/>
      <c r="C1361" s="25"/>
      <c r="AI1361" s="2"/>
      <c r="AJ1361" s="2"/>
    </row>
    <row r="1362" spans="1:36" x14ac:dyDescent="0.25">
      <c r="A1362" s="17"/>
      <c r="B1362" s="26"/>
      <c r="C1362" s="25"/>
      <c r="AI1362" s="2"/>
      <c r="AJ1362" s="2"/>
    </row>
    <row r="1363" spans="1:36" x14ac:dyDescent="0.25">
      <c r="A1363" s="17"/>
      <c r="B1363" s="26"/>
      <c r="C1363" s="25"/>
      <c r="AI1363" s="2"/>
      <c r="AJ1363" s="2"/>
    </row>
    <row r="1364" spans="1:36" x14ac:dyDescent="0.25">
      <c r="A1364" s="17"/>
      <c r="B1364" s="26"/>
      <c r="C1364" s="25"/>
      <c r="AH1364" s="2"/>
      <c r="AI1364" s="2"/>
      <c r="AJ1364" s="2"/>
    </row>
    <row r="1365" spans="1:36" x14ac:dyDescent="0.25">
      <c r="A1365" s="17"/>
      <c r="B1365" s="26"/>
      <c r="C1365" s="25"/>
      <c r="AI1365" s="2"/>
      <c r="AJ1365" s="2"/>
    </row>
    <row r="1366" spans="1:36" x14ac:dyDescent="0.25">
      <c r="A1366" s="17"/>
      <c r="B1366" s="26"/>
      <c r="C1366" s="25"/>
      <c r="AI1366" s="2"/>
      <c r="AJ1366" s="2"/>
    </row>
    <row r="1367" spans="1:36" x14ac:dyDescent="0.25">
      <c r="A1367" s="17"/>
      <c r="B1367" s="26"/>
      <c r="C1367" s="25"/>
      <c r="AI1367" s="2"/>
      <c r="AJ1367" s="2"/>
    </row>
    <row r="1368" spans="1:36" x14ac:dyDescent="0.25">
      <c r="A1368" s="17"/>
      <c r="B1368" s="26"/>
      <c r="C1368" s="25"/>
      <c r="AI1368" s="2"/>
      <c r="AJ1368" s="2"/>
    </row>
    <row r="1369" spans="1:36" x14ac:dyDescent="0.25">
      <c r="A1369" s="17"/>
      <c r="B1369" s="26"/>
      <c r="C1369" s="25"/>
      <c r="AI1369" s="2"/>
      <c r="AJ1369" s="2"/>
    </row>
    <row r="1370" spans="1:36" x14ac:dyDescent="0.25">
      <c r="A1370" s="17"/>
      <c r="B1370" s="26"/>
      <c r="C1370" s="25"/>
      <c r="AH1370" s="2"/>
      <c r="AI1370" s="2"/>
      <c r="AJ1370" s="2"/>
    </row>
    <row r="1371" spans="1:36" x14ac:dyDescent="0.25">
      <c r="A1371" s="17"/>
      <c r="B1371" s="26"/>
      <c r="C1371" s="25"/>
      <c r="AI1371" s="2"/>
      <c r="AJ1371" s="2"/>
    </row>
    <row r="1372" spans="1:36" x14ac:dyDescent="0.25">
      <c r="A1372" s="17"/>
      <c r="B1372" s="26"/>
      <c r="C1372" s="25"/>
      <c r="AI1372" s="2"/>
      <c r="AJ1372" s="2"/>
    </row>
    <row r="1373" spans="1:36" x14ac:dyDescent="0.25">
      <c r="A1373" s="17"/>
      <c r="B1373" s="26"/>
      <c r="C1373" s="25"/>
      <c r="AI1373" s="2"/>
      <c r="AJ1373" s="2"/>
    </row>
    <row r="1374" spans="1:36" x14ac:dyDescent="0.25">
      <c r="A1374" s="17"/>
      <c r="B1374" s="26"/>
      <c r="C1374" s="25"/>
      <c r="AI1374" s="2"/>
      <c r="AJ1374" s="2"/>
    </row>
    <row r="1375" spans="1:36" x14ac:dyDescent="0.25">
      <c r="A1375" s="17"/>
      <c r="B1375" s="26"/>
      <c r="C1375" s="25"/>
      <c r="AH1375" s="2"/>
      <c r="AI1375" s="2"/>
      <c r="AJ1375" s="2"/>
    </row>
    <row r="1376" spans="1:36" x14ac:dyDescent="0.25">
      <c r="A1376" s="17"/>
      <c r="B1376" s="26"/>
      <c r="C1376" s="25"/>
      <c r="AI1376" s="2"/>
      <c r="AJ1376" s="2"/>
    </row>
    <row r="1377" spans="1:36" x14ac:dyDescent="0.25">
      <c r="A1377" s="17"/>
      <c r="B1377" s="26"/>
      <c r="C1377" s="25"/>
      <c r="AI1377" s="2"/>
      <c r="AJ1377" s="2"/>
    </row>
    <row r="1378" spans="1:36" x14ac:dyDescent="0.25">
      <c r="A1378" s="17"/>
      <c r="B1378" s="26"/>
      <c r="C1378" s="25"/>
      <c r="AI1378" s="2"/>
      <c r="AJ1378" s="2"/>
    </row>
    <row r="1379" spans="1:36" x14ac:dyDescent="0.25">
      <c r="A1379" s="17"/>
      <c r="B1379" s="26"/>
      <c r="C1379" s="25"/>
      <c r="AJ1379" s="2"/>
    </row>
    <row r="1380" spans="1:36" x14ac:dyDescent="0.25">
      <c r="A1380" s="17"/>
      <c r="B1380" s="26"/>
      <c r="C1380" s="25"/>
      <c r="AJ1380" s="2"/>
    </row>
    <row r="1381" spans="1:36" x14ac:dyDescent="0.25">
      <c r="A1381" s="17"/>
      <c r="B1381" s="26"/>
      <c r="C1381" s="25"/>
      <c r="AJ1381" s="2"/>
    </row>
    <row r="1382" spans="1:36" x14ac:dyDescent="0.25">
      <c r="A1382" s="17"/>
      <c r="B1382" s="26"/>
      <c r="C1382" s="25"/>
      <c r="AJ1382" s="2"/>
    </row>
    <row r="1383" spans="1:36" x14ac:dyDescent="0.25">
      <c r="A1383" s="17"/>
      <c r="B1383" s="26"/>
      <c r="C1383" s="25"/>
      <c r="AJ1383" s="2"/>
    </row>
    <row r="1384" spans="1:36" x14ac:dyDescent="0.25">
      <c r="A1384" s="17"/>
      <c r="B1384" s="26"/>
      <c r="C1384" s="25"/>
      <c r="AJ1384" s="2"/>
    </row>
    <row r="1385" spans="1:36" x14ac:dyDescent="0.25">
      <c r="A1385" s="17"/>
      <c r="B1385" s="26"/>
      <c r="C1385" s="25"/>
      <c r="AJ1385" s="2"/>
    </row>
    <row r="1386" spans="1:36" x14ac:dyDescent="0.25">
      <c r="A1386" s="17"/>
      <c r="B1386" s="26"/>
      <c r="C1386" s="25"/>
      <c r="AJ1386" s="2"/>
    </row>
    <row r="1387" spans="1:36" x14ac:dyDescent="0.25">
      <c r="A1387" s="17"/>
      <c r="B1387" s="26"/>
      <c r="C1387" s="25"/>
      <c r="AJ1387" s="2"/>
    </row>
    <row r="1388" spans="1:36" x14ac:dyDescent="0.25">
      <c r="A1388" s="17"/>
      <c r="B1388" s="26"/>
      <c r="C1388" s="25"/>
      <c r="AJ1388" s="2"/>
    </row>
    <row r="1389" spans="1:36" x14ac:dyDescent="0.25">
      <c r="A1389" s="17"/>
      <c r="B1389" s="26"/>
      <c r="C1389" s="25"/>
      <c r="AJ1389" s="2"/>
    </row>
    <row r="1390" spans="1:36" x14ac:dyDescent="0.25">
      <c r="A1390" s="17"/>
      <c r="B1390" s="26"/>
      <c r="C1390" s="25"/>
      <c r="AJ1390" s="2"/>
    </row>
    <row r="1391" spans="1:36" x14ac:dyDescent="0.25">
      <c r="A1391" s="17"/>
      <c r="B1391" s="26"/>
      <c r="C1391" s="25"/>
      <c r="AJ1391" s="2"/>
    </row>
    <row r="1392" spans="1:36" x14ac:dyDescent="0.25">
      <c r="A1392" s="17"/>
      <c r="B1392" s="26"/>
      <c r="C1392" s="25"/>
      <c r="AI1392" s="2"/>
      <c r="AJ1392" s="2"/>
    </row>
    <row r="1393" spans="1:36" x14ac:dyDescent="0.25">
      <c r="A1393" s="17"/>
      <c r="B1393" s="26"/>
      <c r="C1393" s="25"/>
      <c r="AJ1393" s="2"/>
    </row>
    <row r="1394" spans="1:36" x14ac:dyDescent="0.25">
      <c r="A1394" s="17"/>
      <c r="B1394" s="26"/>
      <c r="C1394" s="25"/>
      <c r="AJ1394" s="2"/>
    </row>
    <row r="1395" spans="1:36" x14ac:dyDescent="0.25">
      <c r="A1395" s="17"/>
      <c r="B1395" s="26"/>
      <c r="C1395" s="25"/>
      <c r="AJ1395" s="2"/>
    </row>
    <row r="1396" spans="1:36" x14ac:dyDescent="0.25">
      <c r="A1396" s="17"/>
      <c r="B1396" s="26"/>
      <c r="C1396" s="25"/>
      <c r="AJ1396" s="2"/>
    </row>
    <row r="1397" spans="1:36" x14ac:dyDescent="0.25">
      <c r="A1397" s="17"/>
      <c r="B1397" s="26"/>
      <c r="C1397" s="25"/>
      <c r="AJ1397" s="2"/>
    </row>
    <row r="1398" spans="1:36" x14ac:dyDescent="0.25">
      <c r="A1398" s="17"/>
      <c r="B1398" s="26"/>
      <c r="C1398" s="25"/>
      <c r="AJ1398" s="2"/>
    </row>
    <row r="1399" spans="1:36" x14ac:dyDescent="0.25">
      <c r="A1399" s="17"/>
      <c r="B1399" s="26"/>
      <c r="C1399" s="25"/>
      <c r="AJ1399" s="2"/>
    </row>
    <row r="1400" spans="1:36" x14ac:dyDescent="0.25">
      <c r="A1400" s="17"/>
      <c r="B1400" s="26"/>
      <c r="C1400" s="25"/>
      <c r="AJ1400" s="2"/>
    </row>
    <row r="1401" spans="1:36" x14ac:dyDescent="0.25">
      <c r="A1401" s="17"/>
      <c r="B1401" s="26"/>
      <c r="C1401" s="25"/>
      <c r="AI1401" s="2"/>
      <c r="AJ1401" s="2"/>
    </row>
    <row r="1402" spans="1:36" x14ac:dyDescent="0.25">
      <c r="A1402" s="17"/>
      <c r="B1402" s="26"/>
      <c r="C1402" s="25"/>
      <c r="AJ1402" s="2"/>
    </row>
    <row r="1403" spans="1:36" x14ac:dyDescent="0.25">
      <c r="A1403" s="17"/>
      <c r="B1403" s="26"/>
      <c r="C1403" s="25"/>
      <c r="AJ1403" s="2"/>
    </row>
    <row r="1404" spans="1:36" x14ac:dyDescent="0.25">
      <c r="A1404" s="17"/>
      <c r="B1404" s="26"/>
      <c r="C1404" s="25"/>
      <c r="AJ1404" s="2"/>
    </row>
    <row r="1405" spans="1:36" x14ac:dyDescent="0.25">
      <c r="A1405" s="17"/>
      <c r="B1405" s="26"/>
      <c r="C1405" s="25"/>
      <c r="AJ1405" s="2"/>
    </row>
    <row r="1406" spans="1:36" x14ac:dyDescent="0.25">
      <c r="A1406" s="17"/>
      <c r="B1406" s="26"/>
      <c r="C1406" s="25"/>
      <c r="AJ1406" s="2"/>
    </row>
    <row r="1407" spans="1:36" x14ac:dyDescent="0.25">
      <c r="A1407" s="17"/>
      <c r="B1407" s="26"/>
      <c r="C1407" s="25"/>
      <c r="AJ1407" s="2"/>
    </row>
    <row r="1408" spans="1:36" x14ac:dyDescent="0.25">
      <c r="A1408" s="17"/>
      <c r="B1408" s="26"/>
      <c r="C1408" s="25"/>
      <c r="AJ1408" s="2"/>
    </row>
    <row r="1409" spans="1:36" x14ac:dyDescent="0.25">
      <c r="A1409" s="17"/>
      <c r="B1409" s="26"/>
      <c r="C1409" s="25"/>
      <c r="AJ1409" s="2"/>
    </row>
    <row r="1410" spans="1:36" x14ac:dyDescent="0.25">
      <c r="A1410" s="17"/>
      <c r="B1410" s="26"/>
      <c r="C1410" s="25"/>
      <c r="AJ1410" s="2"/>
    </row>
    <row r="1411" spans="1:36" x14ac:dyDescent="0.25">
      <c r="A1411" s="17"/>
      <c r="B1411" s="26"/>
      <c r="C1411" s="25"/>
      <c r="AJ1411" s="2"/>
    </row>
    <row r="1412" spans="1:36" x14ac:dyDescent="0.25">
      <c r="A1412" s="17"/>
      <c r="B1412" s="26"/>
      <c r="C1412" s="25"/>
      <c r="AJ1412" s="2"/>
    </row>
    <row r="1413" spans="1:36" x14ac:dyDescent="0.25">
      <c r="A1413" s="17"/>
      <c r="B1413" s="26"/>
      <c r="C1413" s="25"/>
      <c r="AJ1413" s="2"/>
    </row>
    <row r="1414" spans="1:36" x14ac:dyDescent="0.25">
      <c r="A1414" s="17"/>
      <c r="B1414" s="26"/>
      <c r="C1414" s="25"/>
      <c r="AJ1414" s="2"/>
    </row>
    <row r="1415" spans="1:36" x14ac:dyDescent="0.25">
      <c r="A1415" s="17"/>
      <c r="B1415" s="26"/>
      <c r="C1415" s="25"/>
      <c r="AJ1415" s="2"/>
    </row>
    <row r="1416" spans="1:36" x14ac:dyDescent="0.25">
      <c r="A1416" s="17"/>
      <c r="B1416" s="26"/>
      <c r="C1416" s="25"/>
      <c r="AJ1416" s="2"/>
    </row>
    <row r="1417" spans="1:36" x14ac:dyDescent="0.25">
      <c r="A1417" s="17"/>
      <c r="B1417" s="26"/>
      <c r="C1417" s="25"/>
      <c r="AJ1417" s="2"/>
    </row>
    <row r="1418" spans="1:36" x14ac:dyDescent="0.25">
      <c r="A1418" s="17"/>
      <c r="B1418" s="26"/>
      <c r="C1418" s="25"/>
      <c r="AJ1418" s="2"/>
    </row>
    <row r="1419" spans="1:36" x14ac:dyDescent="0.25">
      <c r="A1419" s="17"/>
      <c r="B1419" s="26"/>
      <c r="C1419" s="25"/>
      <c r="AJ1419" s="2"/>
    </row>
    <row r="1420" spans="1:36" x14ac:dyDescent="0.25">
      <c r="A1420" s="17"/>
      <c r="B1420" s="26"/>
      <c r="C1420" s="25"/>
      <c r="AJ1420" s="2"/>
    </row>
    <row r="1421" spans="1:36" x14ac:dyDescent="0.25">
      <c r="A1421" s="17"/>
      <c r="B1421" s="26"/>
      <c r="C1421" s="25"/>
      <c r="AJ1421" s="2"/>
    </row>
    <row r="1422" spans="1:36" x14ac:dyDescent="0.25">
      <c r="A1422" s="17"/>
      <c r="B1422" s="26"/>
      <c r="C1422" s="25"/>
      <c r="AJ1422" s="2"/>
    </row>
    <row r="1423" spans="1:36" x14ac:dyDescent="0.25">
      <c r="A1423" s="17"/>
      <c r="B1423" s="26"/>
      <c r="C1423" s="25"/>
      <c r="AI1423" s="2"/>
      <c r="AJ1423" s="2"/>
    </row>
    <row r="1424" spans="1:36" x14ac:dyDescent="0.25">
      <c r="A1424" s="17"/>
      <c r="B1424" s="26"/>
      <c r="C1424" s="25"/>
      <c r="AI1424" s="2"/>
      <c r="AJ1424" s="2"/>
    </row>
    <row r="1425" spans="1:36" x14ac:dyDescent="0.25">
      <c r="A1425" s="17"/>
      <c r="B1425" s="26"/>
      <c r="C1425" s="25"/>
      <c r="AJ1425" s="2"/>
    </row>
    <row r="1426" spans="1:36" x14ac:dyDescent="0.25">
      <c r="A1426" s="17"/>
      <c r="B1426" s="26"/>
      <c r="C1426" s="25"/>
      <c r="AI1426" s="2"/>
      <c r="AJ1426" s="2"/>
    </row>
    <row r="1427" spans="1:36" x14ac:dyDescent="0.25">
      <c r="A1427" s="17"/>
      <c r="B1427" s="26"/>
      <c r="C1427" s="25"/>
      <c r="AI1427" s="2"/>
      <c r="AJ1427" s="2"/>
    </row>
    <row r="1428" spans="1:36" x14ac:dyDescent="0.25">
      <c r="A1428" s="17"/>
      <c r="B1428" s="26"/>
      <c r="C1428" s="25"/>
      <c r="AJ1428" s="2"/>
    </row>
    <row r="1429" spans="1:36" x14ac:dyDescent="0.25">
      <c r="A1429" s="17"/>
      <c r="B1429" s="26"/>
      <c r="C1429" s="25"/>
      <c r="AJ1429" s="2"/>
    </row>
    <row r="1430" spans="1:36" x14ac:dyDescent="0.25">
      <c r="A1430" s="17"/>
      <c r="B1430" s="26"/>
      <c r="C1430" s="25"/>
      <c r="AJ1430" s="2"/>
    </row>
    <row r="1431" spans="1:36" x14ac:dyDescent="0.25">
      <c r="A1431" s="17"/>
      <c r="B1431" s="26"/>
      <c r="C1431" s="25"/>
      <c r="AJ1431" s="2"/>
    </row>
    <row r="1432" spans="1:36" x14ac:dyDescent="0.25">
      <c r="A1432" s="17"/>
      <c r="B1432" s="26"/>
      <c r="C1432" s="25"/>
      <c r="AJ1432" s="2"/>
    </row>
    <row r="1433" spans="1:36" x14ac:dyDescent="0.25">
      <c r="A1433" s="17"/>
      <c r="B1433" s="26"/>
      <c r="C1433" s="25"/>
      <c r="AJ1433" s="2"/>
    </row>
    <row r="1434" spans="1:36" x14ac:dyDescent="0.25">
      <c r="A1434" s="17"/>
      <c r="B1434" s="26"/>
      <c r="C1434" s="25"/>
      <c r="AJ1434" s="2"/>
    </row>
    <row r="1435" spans="1:36" x14ac:dyDescent="0.25">
      <c r="A1435" s="17"/>
      <c r="B1435" s="26"/>
      <c r="C1435" s="25"/>
      <c r="AJ1435" s="2"/>
    </row>
    <row r="1436" spans="1:36" x14ac:dyDescent="0.25">
      <c r="A1436" s="17"/>
      <c r="B1436" s="26"/>
      <c r="C1436" s="25"/>
      <c r="AJ1436" s="2"/>
    </row>
    <row r="1437" spans="1:36" x14ac:dyDescent="0.25">
      <c r="A1437" s="17"/>
      <c r="B1437" s="26"/>
      <c r="C1437" s="25"/>
      <c r="AJ1437" s="2"/>
    </row>
    <row r="1438" spans="1:36" x14ac:dyDescent="0.25">
      <c r="A1438" s="17"/>
      <c r="B1438" s="26"/>
      <c r="C1438" s="25"/>
      <c r="AJ1438" s="2"/>
    </row>
    <row r="1439" spans="1:36" x14ac:dyDescent="0.25">
      <c r="A1439" s="17"/>
      <c r="B1439" s="26"/>
      <c r="C1439" s="25"/>
      <c r="AJ1439" s="2"/>
    </row>
    <row r="1440" spans="1:36" x14ac:dyDescent="0.25">
      <c r="A1440" s="17"/>
      <c r="B1440" s="26"/>
      <c r="C1440" s="25"/>
      <c r="AJ1440" s="2"/>
    </row>
    <row r="1441" spans="1:36" x14ac:dyDescent="0.25">
      <c r="A1441" s="17"/>
      <c r="B1441" s="26"/>
      <c r="C1441" s="25"/>
      <c r="AJ1441" s="2"/>
    </row>
    <row r="1442" spans="1:36" x14ac:dyDescent="0.25">
      <c r="A1442" s="17"/>
      <c r="B1442" s="26"/>
      <c r="C1442" s="25"/>
      <c r="AJ1442" s="2"/>
    </row>
    <row r="1443" spans="1:36" x14ac:dyDescent="0.25">
      <c r="A1443" s="17"/>
      <c r="B1443" s="26"/>
      <c r="C1443" s="25"/>
      <c r="AJ1443" s="2"/>
    </row>
    <row r="1444" spans="1:36" x14ac:dyDescent="0.25">
      <c r="A1444" s="17"/>
      <c r="B1444" s="26"/>
      <c r="C1444" s="25"/>
      <c r="AJ1444" s="2"/>
    </row>
    <row r="1445" spans="1:36" x14ac:dyDescent="0.25">
      <c r="A1445" s="17"/>
      <c r="B1445" s="26"/>
      <c r="C1445" s="25"/>
      <c r="AJ1445" s="2"/>
    </row>
    <row r="1446" spans="1:36" x14ac:dyDescent="0.25">
      <c r="A1446" s="17"/>
      <c r="B1446" s="26"/>
      <c r="C1446" s="25"/>
      <c r="AJ1446" s="2"/>
    </row>
    <row r="1447" spans="1:36" x14ac:dyDescent="0.25">
      <c r="A1447" s="17"/>
      <c r="B1447" s="26"/>
      <c r="C1447" s="25"/>
      <c r="AJ1447" s="2"/>
    </row>
    <row r="1448" spans="1:36" x14ac:dyDescent="0.25">
      <c r="A1448" s="17"/>
      <c r="B1448" s="26"/>
      <c r="C1448" s="25"/>
      <c r="AJ1448" s="2"/>
    </row>
    <row r="1449" spans="1:36" x14ac:dyDescent="0.25">
      <c r="A1449" s="17"/>
      <c r="B1449" s="26"/>
      <c r="C1449" s="25"/>
      <c r="AJ1449" s="2"/>
    </row>
    <row r="1450" spans="1:36" x14ac:dyDescent="0.25">
      <c r="A1450" s="17"/>
      <c r="B1450" s="26"/>
      <c r="C1450" s="25"/>
      <c r="AJ1450" s="2"/>
    </row>
    <row r="1451" spans="1:36" x14ac:dyDescent="0.25">
      <c r="A1451" s="17"/>
      <c r="B1451" s="26"/>
      <c r="C1451" s="25"/>
      <c r="AJ1451" s="2"/>
    </row>
    <row r="1452" spans="1:36" x14ac:dyDescent="0.25">
      <c r="A1452" s="17"/>
      <c r="B1452" s="26"/>
      <c r="C1452" s="25"/>
      <c r="AJ1452" s="2"/>
    </row>
    <row r="1453" spans="1:36" x14ac:dyDescent="0.25">
      <c r="A1453" s="17"/>
      <c r="B1453" s="26"/>
      <c r="C1453" s="25"/>
      <c r="AJ1453" s="2"/>
    </row>
    <row r="1454" spans="1:36" x14ac:dyDescent="0.25">
      <c r="A1454" s="17"/>
      <c r="B1454" s="26"/>
      <c r="C1454" s="25"/>
      <c r="AJ1454" s="2"/>
    </row>
    <row r="1455" spans="1:36" x14ac:dyDescent="0.25">
      <c r="A1455" s="17"/>
      <c r="B1455" s="26"/>
      <c r="C1455" s="25"/>
      <c r="AJ1455" s="2"/>
    </row>
    <row r="1456" spans="1:36" x14ac:dyDescent="0.25">
      <c r="A1456" s="17"/>
      <c r="B1456" s="26"/>
      <c r="C1456" s="25"/>
      <c r="AJ1456" s="2"/>
    </row>
    <row r="1457" spans="1:36" x14ac:dyDescent="0.25">
      <c r="A1457" s="17"/>
      <c r="B1457" s="26"/>
      <c r="C1457" s="25"/>
      <c r="AI1457" s="2"/>
      <c r="AJ1457" s="2"/>
    </row>
    <row r="1458" spans="1:36" x14ac:dyDescent="0.25">
      <c r="A1458" s="17"/>
      <c r="B1458" s="26"/>
      <c r="C1458" s="25"/>
      <c r="AI1458" s="2"/>
      <c r="AJ1458" s="2"/>
    </row>
    <row r="1459" spans="1:36" x14ac:dyDescent="0.25">
      <c r="A1459" s="17"/>
      <c r="B1459" s="26"/>
      <c r="C1459" s="25"/>
      <c r="AH1459" s="2"/>
      <c r="AI1459" s="2"/>
      <c r="AJ1459" s="2"/>
    </row>
    <row r="1460" spans="1:36" x14ac:dyDescent="0.25">
      <c r="A1460" s="17"/>
      <c r="B1460" s="26"/>
      <c r="C1460" s="25"/>
      <c r="AI1460" s="2"/>
      <c r="AJ1460" s="2"/>
    </row>
    <row r="1461" spans="1:36" x14ac:dyDescent="0.25">
      <c r="A1461" s="17"/>
      <c r="B1461" s="26"/>
      <c r="C1461" s="25"/>
      <c r="AI1461" s="2"/>
      <c r="AJ1461" s="2"/>
    </row>
    <row r="1462" spans="1:36" x14ac:dyDescent="0.25">
      <c r="A1462" s="17"/>
      <c r="B1462" s="26"/>
      <c r="C1462" s="25"/>
      <c r="AI1462" s="2"/>
      <c r="AJ1462" s="2"/>
    </row>
    <row r="1463" spans="1:36" x14ac:dyDescent="0.25">
      <c r="A1463" s="17"/>
      <c r="B1463" s="26"/>
      <c r="C1463" s="25"/>
      <c r="AI1463" s="2"/>
      <c r="AJ1463" s="2"/>
    </row>
    <row r="1464" spans="1:36" x14ac:dyDescent="0.25">
      <c r="A1464" s="17"/>
      <c r="B1464" s="26"/>
      <c r="C1464" s="25"/>
      <c r="AI1464" s="2"/>
      <c r="AJ1464" s="2"/>
    </row>
    <row r="1465" spans="1:36" x14ac:dyDescent="0.25">
      <c r="A1465" s="17"/>
      <c r="B1465" s="26"/>
      <c r="C1465" s="25"/>
      <c r="AI1465" s="2"/>
      <c r="AJ1465" s="2"/>
    </row>
    <row r="1466" spans="1:36" x14ac:dyDescent="0.25">
      <c r="A1466" s="17"/>
      <c r="B1466" s="26"/>
      <c r="C1466" s="25"/>
      <c r="AI1466" s="2"/>
      <c r="AJ1466" s="2"/>
    </row>
    <row r="1467" spans="1:36" x14ac:dyDescent="0.25">
      <c r="A1467" s="17"/>
      <c r="B1467" s="26"/>
      <c r="C1467" s="25"/>
      <c r="AI1467" s="2"/>
      <c r="AJ1467" s="2"/>
    </row>
    <row r="1468" spans="1:36" x14ac:dyDescent="0.25">
      <c r="A1468" s="17"/>
      <c r="B1468" s="26"/>
      <c r="C1468" s="25"/>
      <c r="AI1468" s="2"/>
      <c r="AJ1468" s="2"/>
    </row>
    <row r="1469" spans="1:36" x14ac:dyDescent="0.25">
      <c r="A1469" s="17"/>
      <c r="B1469" s="26"/>
      <c r="C1469" s="25"/>
      <c r="AI1469" s="2"/>
      <c r="AJ1469" s="2"/>
    </row>
    <row r="1470" spans="1:36" x14ac:dyDescent="0.25">
      <c r="A1470" s="17"/>
      <c r="B1470" s="26"/>
      <c r="C1470" s="25"/>
      <c r="AI1470" s="2"/>
      <c r="AJ1470" s="2"/>
    </row>
    <row r="1471" spans="1:36" x14ac:dyDescent="0.25">
      <c r="A1471" s="17"/>
      <c r="B1471" s="26"/>
      <c r="C1471" s="25"/>
      <c r="AI1471" s="2"/>
      <c r="AJ1471" s="2"/>
    </row>
    <row r="1472" spans="1:36" x14ac:dyDescent="0.25">
      <c r="A1472" s="17"/>
      <c r="B1472" s="26"/>
      <c r="C1472" s="25"/>
      <c r="AI1472" s="2"/>
      <c r="AJ1472" s="2"/>
    </row>
    <row r="1473" spans="1:36" x14ac:dyDescent="0.25">
      <c r="A1473" s="17"/>
      <c r="B1473" s="26"/>
      <c r="C1473" s="25"/>
      <c r="AI1473" s="2"/>
      <c r="AJ1473" s="2"/>
    </row>
    <row r="1474" spans="1:36" x14ac:dyDescent="0.25">
      <c r="A1474" s="17"/>
      <c r="B1474" s="26"/>
      <c r="C1474" s="25"/>
      <c r="AI1474" s="2"/>
      <c r="AJ1474" s="2"/>
    </row>
    <row r="1475" spans="1:36" x14ac:dyDescent="0.25">
      <c r="A1475" s="17"/>
      <c r="B1475" s="26"/>
      <c r="C1475" s="25"/>
      <c r="AI1475" s="2"/>
      <c r="AJ1475" s="2"/>
    </row>
    <row r="1476" spans="1:36" x14ac:dyDescent="0.25">
      <c r="A1476" s="17"/>
      <c r="B1476" s="26"/>
      <c r="C1476" s="25"/>
      <c r="AJ1476" s="2"/>
    </row>
    <row r="1477" spans="1:36" x14ac:dyDescent="0.25">
      <c r="A1477" s="17"/>
      <c r="B1477" s="26"/>
      <c r="C1477" s="25"/>
      <c r="AJ1477" s="2"/>
    </row>
    <row r="1478" spans="1:36" x14ac:dyDescent="0.25">
      <c r="A1478" s="17"/>
      <c r="B1478" s="26"/>
      <c r="C1478" s="25"/>
      <c r="AJ1478" s="2"/>
    </row>
    <row r="1479" spans="1:36" x14ac:dyDescent="0.25">
      <c r="A1479" s="17"/>
      <c r="B1479" s="26"/>
      <c r="C1479" s="25"/>
      <c r="AJ1479" s="2"/>
    </row>
    <row r="1480" spans="1:36" x14ac:dyDescent="0.25">
      <c r="A1480" s="17"/>
      <c r="B1480" s="26"/>
      <c r="C1480" s="25"/>
      <c r="AJ1480" s="2"/>
    </row>
    <row r="1481" spans="1:36" x14ac:dyDescent="0.25">
      <c r="A1481" s="17"/>
      <c r="B1481" s="26"/>
      <c r="C1481" s="25"/>
      <c r="AJ1481" s="2"/>
    </row>
    <row r="1482" spans="1:36" x14ac:dyDescent="0.25">
      <c r="A1482" s="17"/>
      <c r="B1482" s="26"/>
      <c r="C1482" s="25"/>
      <c r="AJ1482" s="2"/>
    </row>
    <row r="1483" spans="1:36" x14ac:dyDescent="0.25">
      <c r="A1483" s="17"/>
      <c r="B1483" s="26"/>
      <c r="C1483" s="25"/>
      <c r="AJ1483" s="2"/>
    </row>
    <row r="1484" spans="1:36" x14ac:dyDescent="0.25">
      <c r="A1484" s="17"/>
      <c r="B1484" s="26"/>
      <c r="C1484" s="25"/>
      <c r="AJ1484" s="2"/>
    </row>
    <row r="1485" spans="1:36" x14ac:dyDescent="0.25">
      <c r="A1485" s="17"/>
      <c r="B1485" s="26"/>
      <c r="C1485" s="25"/>
      <c r="AJ1485" s="2"/>
    </row>
    <row r="1486" spans="1:36" x14ac:dyDescent="0.25">
      <c r="A1486" s="17"/>
      <c r="B1486" s="26"/>
      <c r="C1486" s="25"/>
      <c r="AJ1486" s="2"/>
    </row>
    <row r="1487" spans="1:36" x14ac:dyDescent="0.25">
      <c r="A1487" s="17"/>
      <c r="B1487" s="26"/>
      <c r="C1487" s="25"/>
      <c r="AJ1487" s="2"/>
    </row>
    <row r="1488" spans="1:36" x14ac:dyDescent="0.25">
      <c r="A1488" s="17"/>
      <c r="B1488" s="26"/>
      <c r="C1488" s="25"/>
      <c r="AJ1488" s="2"/>
    </row>
    <row r="1489" spans="1:36" x14ac:dyDescent="0.25">
      <c r="A1489" s="17"/>
      <c r="B1489" s="26"/>
      <c r="C1489" s="25"/>
      <c r="AJ1489" s="2"/>
    </row>
    <row r="1490" spans="1:36" x14ac:dyDescent="0.25">
      <c r="A1490" s="17"/>
      <c r="B1490" s="26"/>
      <c r="C1490" s="25"/>
      <c r="AJ1490" s="2"/>
    </row>
    <row r="1491" spans="1:36" x14ac:dyDescent="0.25">
      <c r="A1491" s="17"/>
      <c r="B1491" s="26"/>
      <c r="C1491" s="25"/>
      <c r="AJ1491" s="2"/>
    </row>
    <row r="1492" spans="1:36" x14ac:dyDescent="0.25">
      <c r="A1492" s="17"/>
      <c r="B1492" s="26"/>
      <c r="C1492" s="25"/>
      <c r="AJ1492" s="2"/>
    </row>
    <row r="1493" spans="1:36" x14ac:dyDescent="0.25">
      <c r="A1493" s="17"/>
      <c r="B1493" s="26"/>
      <c r="C1493" s="25"/>
      <c r="AJ1493" s="2"/>
    </row>
    <row r="1494" spans="1:36" x14ac:dyDescent="0.25">
      <c r="A1494" s="17"/>
      <c r="B1494" s="26"/>
      <c r="C1494" s="25"/>
      <c r="AJ1494" s="2"/>
    </row>
    <row r="1495" spans="1:36" x14ac:dyDescent="0.25">
      <c r="A1495" s="17"/>
      <c r="B1495" s="26"/>
      <c r="C1495" s="25"/>
      <c r="AJ1495" s="2"/>
    </row>
    <row r="1496" spans="1:36" x14ac:dyDescent="0.25">
      <c r="A1496" s="17"/>
      <c r="B1496" s="26"/>
      <c r="C1496" s="25"/>
      <c r="AJ1496" s="2"/>
    </row>
    <row r="1497" spans="1:36" x14ac:dyDescent="0.25">
      <c r="A1497" s="17"/>
      <c r="B1497" s="26"/>
      <c r="C1497" s="25"/>
      <c r="AJ1497" s="2"/>
    </row>
    <row r="1498" spans="1:36" x14ac:dyDescent="0.25">
      <c r="A1498" s="17"/>
      <c r="B1498" s="26"/>
      <c r="C1498" s="25"/>
      <c r="AJ1498" s="2"/>
    </row>
    <row r="1499" spans="1:36" x14ac:dyDescent="0.25">
      <c r="A1499" s="17"/>
      <c r="B1499" s="26"/>
      <c r="C1499" s="25"/>
      <c r="AJ1499" s="2"/>
    </row>
    <row r="1500" spans="1:36" x14ac:dyDescent="0.25">
      <c r="A1500" s="17"/>
      <c r="B1500" s="26"/>
      <c r="C1500" s="25"/>
      <c r="AJ1500" s="2"/>
    </row>
    <row r="1501" spans="1:36" x14ac:dyDescent="0.25">
      <c r="A1501" s="17"/>
      <c r="B1501" s="26"/>
      <c r="C1501" s="25"/>
      <c r="AJ1501" s="2"/>
    </row>
    <row r="1502" spans="1:36" x14ac:dyDescent="0.25">
      <c r="A1502" s="17"/>
      <c r="B1502" s="26"/>
      <c r="C1502" s="25"/>
      <c r="AJ1502" s="2"/>
    </row>
    <row r="1503" spans="1:36" x14ac:dyDescent="0.25">
      <c r="A1503" s="17"/>
      <c r="B1503" s="26"/>
      <c r="C1503" s="25"/>
      <c r="AJ1503" s="2"/>
    </row>
    <row r="1504" spans="1:36" x14ac:dyDescent="0.25">
      <c r="A1504" s="17"/>
      <c r="B1504" s="26"/>
      <c r="C1504" s="25"/>
      <c r="AI1504" s="2"/>
      <c r="AJ1504" s="2"/>
    </row>
    <row r="1505" spans="1:36" x14ac:dyDescent="0.25">
      <c r="A1505" s="17"/>
      <c r="B1505" s="26"/>
      <c r="C1505" s="25"/>
      <c r="AH1505" s="2"/>
      <c r="AI1505" s="2"/>
      <c r="AJ1505" s="2"/>
    </row>
    <row r="1506" spans="1:36" x14ac:dyDescent="0.25">
      <c r="A1506" s="17"/>
      <c r="B1506" s="26"/>
      <c r="C1506" s="25"/>
      <c r="AI1506" s="2"/>
      <c r="AJ1506" s="2"/>
    </row>
    <row r="1507" spans="1:36" x14ac:dyDescent="0.25">
      <c r="A1507" s="17"/>
      <c r="B1507" s="26"/>
      <c r="C1507" s="25"/>
      <c r="AI1507" s="2"/>
      <c r="AJ1507" s="2"/>
    </row>
    <row r="1508" spans="1:36" x14ac:dyDescent="0.25">
      <c r="A1508" s="17"/>
      <c r="B1508" s="26"/>
      <c r="C1508" s="25"/>
      <c r="AI1508" s="2"/>
      <c r="AJ1508" s="2"/>
    </row>
    <row r="1509" spans="1:36" x14ac:dyDescent="0.25">
      <c r="A1509" s="17"/>
      <c r="B1509" s="26"/>
      <c r="C1509" s="25"/>
      <c r="AI1509" s="2"/>
      <c r="AJ1509" s="2"/>
    </row>
    <row r="1510" spans="1:36" x14ac:dyDescent="0.25">
      <c r="A1510" s="17"/>
      <c r="B1510" s="26"/>
      <c r="C1510" s="25"/>
      <c r="AI1510" s="2"/>
      <c r="AJ1510" s="2"/>
    </row>
    <row r="1511" spans="1:36" x14ac:dyDescent="0.25">
      <c r="A1511" s="17"/>
      <c r="B1511" s="26"/>
      <c r="C1511" s="25"/>
      <c r="AI1511" s="2"/>
      <c r="AJ1511" s="2"/>
    </row>
    <row r="1512" spans="1:36" x14ac:dyDescent="0.25">
      <c r="A1512" s="17"/>
      <c r="B1512" s="26"/>
      <c r="C1512" s="25"/>
      <c r="AI1512" s="2"/>
      <c r="AJ1512" s="2"/>
    </row>
    <row r="1513" spans="1:36" x14ac:dyDescent="0.25">
      <c r="A1513" s="17"/>
      <c r="B1513" s="26"/>
      <c r="C1513" s="25"/>
      <c r="AI1513" s="2"/>
      <c r="AJ1513" s="2"/>
    </row>
    <row r="1514" spans="1:36" x14ac:dyDescent="0.25">
      <c r="A1514" s="17"/>
      <c r="B1514" s="26"/>
      <c r="C1514" s="25"/>
      <c r="AI1514" s="2"/>
      <c r="AJ1514" s="2"/>
    </row>
    <row r="1515" spans="1:36" x14ac:dyDescent="0.25">
      <c r="A1515" s="17"/>
      <c r="B1515" s="26"/>
      <c r="C1515" s="25"/>
      <c r="AI1515" s="2"/>
      <c r="AJ1515" s="2"/>
    </row>
    <row r="1516" spans="1:36" x14ac:dyDescent="0.25">
      <c r="A1516" s="17"/>
      <c r="B1516" s="26"/>
      <c r="C1516" s="25"/>
      <c r="AI1516" s="2"/>
      <c r="AJ1516" s="2"/>
    </row>
    <row r="1517" spans="1:36" x14ac:dyDescent="0.25">
      <c r="A1517" s="17"/>
      <c r="B1517" s="26"/>
      <c r="C1517" s="25"/>
      <c r="AI1517" s="2"/>
      <c r="AJ1517" s="2"/>
    </row>
    <row r="1518" spans="1:36" x14ac:dyDescent="0.25">
      <c r="A1518" s="17"/>
      <c r="B1518" s="26"/>
      <c r="C1518" s="25"/>
      <c r="AJ1518" s="2"/>
    </row>
    <row r="1519" spans="1:36" x14ac:dyDescent="0.25">
      <c r="A1519" s="17"/>
      <c r="B1519" s="26"/>
      <c r="C1519" s="25"/>
      <c r="AJ1519" s="2"/>
    </row>
    <row r="1520" spans="1:36" x14ac:dyDescent="0.25">
      <c r="A1520" s="17"/>
      <c r="B1520" s="26"/>
      <c r="C1520" s="25"/>
      <c r="AI1520" s="2"/>
      <c r="AJ1520" s="2"/>
    </row>
    <row r="1521" spans="1:36" x14ac:dyDescent="0.25">
      <c r="A1521" s="17"/>
      <c r="B1521" s="26"/>
      <c r="C1521" s="25"/>
      <c r="AJ1521" s="2"/>
    </row>
    <row r="1522" spans="1:36" x14ac:dyDescent="0.25">
      <c r="A1522" s="17"/>
      <c r="B1522" s="26"/>
      <c r="C1522" s="25"/>
      <c r="AJ1522" s="2"/>
    </row>
    <row r="1523" spans="1:36" x14ac:dyDescent="0.25">
      <c r="A1523" s="17"/>
      <c r="B1523" s="26"/>
      <c r="C1523" s="25"/>
      <c r="AJ1523" s="2"/>
    </row>
    <row r="1524" spans="1:36" x14ac:dyDescent="0.25">
      <c r="A1524" s="17"/>
      <c r="B1524" s="26"/>
      <c r="C1524" s="25"/>
      <c r="AJ1524" s="2"/>
    </row>
    <row r="1525" spans="1:36" x14ac:dyDescent="0.25">
      <c r="A1525" s="17"/>
      <c r="B1525" s="26"/>
      <c r="C1525" s="25"/>
      <c r="AJ1525" s="2"/>
    </row>
    <row r="1526" spans="1:36" x14ac:dyDescent="0.25">
      <c r="A1526" s="17"/>
      <c r="B1526" s="26"/>
      <c r="C1526" s="25"/>
      <c r="AJ1526" s="2"/>
    </row>
    <row r="1527" spans="1:36" x14ac:dyDescent="0.25">
      <c r="A1527" s="17"/>
      <c r="B1527" s="26"/>
      <c r="C1527" s="25"/>
      <c r="AJ1527" s="2"/>
    </row>
    <row r="1528" spans="1:36" x14ac:dyDescent="0.25">
      <c r="A1528" s="17"/>
      <c r="B1528" s="26"/>
      <c r="C1528" s="25"/>
      <c r="AJ1528" s="2"/>
    </row>
    <row r="1529" spans="1:36" x14ac:dyDescent="0.25">
      <c r="A1529" s="17"/>
      <c r="B1529" s="26"/>
      <c r="C1529" s="25"/>
      <c r="AJ1529" s="2"/>
    </row>
    <row r="1530" spans="1:36" x14ac:dyDescent="0.25">
      <c r="A1530" s="17"/>
      <c r="B1530" s="26"/>
      <c r="C1530" s="25"/>
      <c r="AJ1530" s="2"/>
    </row>
    <row r="1531" spans="1:36" x14ac:dyDescent="0.25">
      <c r="A1531" s="17"/>
      <c r="B1531" s="26"/>
      <c r="C1531" s="25"/>
      <c r="AJ1531" s="2"/>
    </row>
    <row r="1532" spans="1:36" x14ac:dyDescent="0.25">
      <c r="A1532" s="17"/>
      <c r="B1532" s="26"/>
      <c r="C1532" s="25"/>
      <c r="AJ1532" s="2"/>
    </row>
    <row r="1533" spans="1:36" x14ac:dyDescent="0.25">
      <c r="A1533" s="17"/>
      <c r="B1533" s="26"/>
      <c r="C1533" s="25"/>
      <c r="AJ1533" s="2"/>
    </row>
    <row r="1534" spans="1:36" x14ac:dyDescent="0.25">
      <c r="A1534" s="17"/>
      <c r="B1534" s="26"/>
      <c r="C1534" s="25"/>
      <c r="AJ1534" s="2"/>
    </row>
    <row r="1535" spans="1:36" x14ac:dyDescent="0.25">
      <c r="A1535" s="17"/>
      <c r="B1535" s="26"/>
      <c r="C1535" s="25"/>
      <c r="AJ1535" s="2"/>
    </row>
    <row r="1536" spans="1:36" x14ac:dyDescent="0.25">
      <c r="A1536" s="17"/>
      <c r="B1536" s="26"/>
      <c r="C1536" s="25"/>
      <c r="AJ1536" s="2"/>
    </row>
    <row r="1537" spans="1:36" x14ac:dyDescent="0.25">
      <c r="A1537" s="17"/>
      <c r="B1537" s="26"/>
      <c r="C1537" s="25"/>
      <c r="AJ1537" s="2"/>
    </row>
    <row r="1538" spans="1:36" x14ac:dyDescent="0.25">
      <c r="A1538" s="17"/>
      <c r="B1538" s="26"/>
      <c r="C1538" s="25"/>
      <c r="AJ1538" s="2"/>
    </row>
    <row r="1539" spans="1:36" x14ac:dyDescent="0.25">
      <c r="A1539" s="17"/>
      <c r="B1539" s="26"/>
      <c r="C1539" s="25"/>
      <c r="AJ1539" s="2"/>
    </row>
    <row r="1540" spans="1:36" x14ac:dyDescent="0.25">
      <c r="A1540" s="17"/>
      <c r="B1540" s="26"/>
      <c r="C1540" s="25"/>
      <c r="AJ1540" s="2"/>
    </row>
    <row r="1541" spans="1:36" x14ac:dyDescent="0.25">
      <c r="A1541" s="17"/>
      <c r="B1541" s="26"/>
      <c r="C1541" s="25"/>
      <c r="AJ1541" s="2"/>
    </row>
    <row r="1542" spans="1:36" x14ac:dyDescent="0.25">
      <c r="A1542" s="17"/>
      <c r="B1542" s="26"/>
      <c r="C1542" s="25"/>
      <c r="AJ1542" s="2"/>
    </row>
    <row r="1543" spans="1:36" x14ac:dyDescent="0.25">
      <c r="A1543" s="17"/>
      <c r="B1543" s="26"/>
      <c r="C1543" s="25"/>
      <c r="AJ1543" s="2"/>
    </row>
    <row r="1544" spans="1:36" x14ac:dyDescent="0.25">
      <c r="A1544" s="17"/>
      <c r="B1544" s="26"/>
      <c r="C1544" s="25"/>
      <c r="AJ1544" s="2"/>
    </row>
    <row r="1545" spans="1:36" x14ac:dyDescent="0.25">
      <c r="A1545" s="17"/>
      <c r="B1545" s="26"/>
      <c r="C1545" s="25"/>
      <c r="AJ1545" s="2"/>
    </row>
    <row r="1546" spans="1:36" x14ac:dyDescent="0.25">
      <c r="A1546" s="17"/>
      <c r="B1546" s="26"/>
      <c r="C1546" s="25"/>
      <c r="AJ1546" s="2"/>
    </row>
    <row r="1547" spans="1:36" x14ac:dyDescent="0.25">
      <c r="A1547" s="17"/>
      <c r="B1547" s="26"/>
      <c r="C1547" s="25"/>
      <c r="AI1547" s="2"/>
      <c r="AJ1547" s="2"/>
    </row>
    <row r="1548" spans="1:36" x14ac:dyDescent="0.25">
      <c r="A1548" s="17"/>
      <c r="B1548" s="26"/>
      <c r="C1548" s="25"/>
      <c r="AI1548" s="2"/>
      <c r="AJ1548" s="2"/>
    </row>
    <row r="1549" spans="1:36" x14ac:dyDescent="0.25">
      <c r="A1549" s="17"/>
      <c r="B1549" s="26"/>
      <c r="C1549" s="25"/>
      <c r="AI1549" s="2"/>
      <c r="AJ1549" s="2"/>
    </row>
    <row r="1550" spans="1:36" x14ac:dyDescent="0.25">
      <c r="A1550" s="17"/>
      <c r="B1550" s="26"/>
      <c r="C1550" s="25"/>
      <c r="AI1550" s="2"/>
      <c r="AJ1550" s="2"/>
    </row>
    <row r="1551" spans="1:36" x14ac:dyDescent="0.25">
      <c r="A1551" s="17"/>
      <c r="B1551" s="26"/>
      <c r="C1551" s="25"/>
      <c r="AI1551" s="2"/>
      <c r="AJ1551" s="2"/>
    </row>
    <row r="1552" spans="1:36" x14ac:dyDescent="0.25">
      <c r="A1552" s="17"/>
      <c r="B1552" s="26"/>
      <c r="C1552" s="25"/>
      <c r="AI1552" s="2"/>
      <c r="AJ1552" s="2"/>
    </row>
    <row r="1553" spans="1:36" x14ac:dyDescent="0.25">
      <c r="A1553" s="17"/>
      <c r="B1553" s="26"/>
      <c r="C1553" s="25"/>
      <c r="AI1553" s="2"/>
      <c r="AJ1553" s="2"/>
    </row>
    <row r="1554" spans="1:36" x14ac:dyDescent="0.25">
      <c r="A1554" s="17"/>
      <c r="B1554" s="26"/>
      <c r="C1554" s="25"/>
      <c r="AI1554" s="2"/>
      <c r="AJ1554" s="2"/>
    </row>
    <row r="1555" spans="1:36" x14ac:dyDescent="0.25">
      <c r="A1555" s="17"/>
      <c r="B1555" s="26"/>
      <c r="C1555" s="25"/>
      <c r="AI1555" s="2"/>
      <c r="AJ1555" s="2"/>
    </row>
    <row r="1556" spans="1:36" x14ac:dyDescent="0.25">
      <c r="A1556" s="17"/>
      <c r="B1556" s="26"/>
      <c r="C1556" s="25"/>
      <c r="AH1556" s="2"/>
      <c r="AI1556" s="2"/>
      <c r="AJ1556" s="2"/>
    </row>
    <row r="1557" spans="1:36" x14ac:dyDescent="0.25">
      <c r="A1557" s="17"/>
      <c r="B1557" s="26"/>
      <c r="C1557" s="25"/>
      <c r="AI1557" s="2"/>
      <c r="AJ1557" s="2"/>
    </row>
    <row r="1558" spans="1:36" x14ac:dyDescent="0.25">
      <c r="A1558" s="17"/>
      <c r="B1558" s="26"/>
      <c r="C1558" s="25"/>
      <c r="AI1558" s="2"/>
      <c r="AJ1558" s="2"/>
    </row>
    <row r="1559" spans="1:36" x14ac:dyDescent="0.25">
      <c r="A1559" s="17"/>
      <c r="B1559" s="26"/>
      <c r="C1559" s="25"/>
      <c r="AI1559" s="2"/>
      <c r="AJ1559" s="2"/>
    </row>
    <row r="1560" spans="1:36" x14ac:dyDescent="0.25">
      <c r="A1560" s="17"/>
      <c r="B1560" s="26"/>
      <c r="C1560" s="25"/>
      <c r="AI1560" s="2"/>
      <c r="AJ1560" s="2"/>
    </row>
    <row r="1561" spans="1:36" x14ac:dyDescent="0.25">
      <c r="A1561" s="17"/>
      <c r="B1561" s="26"/>
      <c r="C1561" s="25"/>
      <c r="AH1561" s="2"/>
      <c r="AI1561" s="2"/>
      <c r="AJ1561" s="2"/>
    </row>
    <row r="1562" spans="1:36" x14ac:dyDescent="0.25">
      <c r="A1562" s="17"/>
      <c r="B1562" s="26"/>
      <c r="C1562" s="25"/>
      <c r="AH1562" s="2"/>
      <c r="AI1562" s="2"/>
      <c r="AJ1562" s="2"/>
    </row>
    <row r="1563" spans="1:36" x14ac:dyDescent="0.25">
      <c r="A1563" s="17"/>
      <c r="B1563" s="26"/>
      <c r="C1563" s="25"/>
      <c r="AI1563" s="2"/>
      <c r="AJ1563" s="2"/>
    </row>
    <row r="1564" spans="1:36" x14ac:dyDescent="0.25">
      <c r="A1564" s="17"/>
      <c r="B1564" s="26"/>
      <c r="C1564" s="25"/>
      <c r="AI1564" s="2"/>
      <c r="AJ1564" s="2"/>
    </row>
    <row r="1565" spans="1:36" x14ac:dyDescent="0.25">
      <c r="A1565" s="17"/>
      <c r="B1565" s="26"/>
      <c r="C1565" s="25"/>
      <c r="AI1565" s="2"/>
      <c r="AJ1565" s="2"/>
    </row>
    <row r="1566" spans="1:36" x14ac:dyDescent="0.25">
      <c r="A1566" s="17"/>
      <c r="B1566" s="26"/>
      <c r="C1566" s="25"/>
      <c r="AH1566" s="2"/>
      <c r="AI1566" s="2"/>
      <c r="AJ1566" s="2"/>
    </row>
    <row r="1567" spans="1:36" x14ac:dyDescent="0.25">
      <c r="A1567" s="17"/>
      <c r="B1567" s="26"/>
      <c r="C1567" s="25"/>
      <c r="AI1567" s="2"/>
      <c r="AJ1567" s="2"/>
    </row>
    <row r="1568" spans="1:36" x14ac:dyDescent="0.25">
      <c r="A1568" s="17"/>
      <c r="B1568" s="26"/>
      <c r="C1568" s="25"/>
      <c r="AI1568" s="2"/>
      <c r="AJ1568" s="2"/>
    </row>
    <row r="1569" spans="1:36" x14ac:dyDescent="0.25">
      <c r="A1569" s="17"/>
      <c r="B1569" s="26"/>
      <c r="C1569" s="25"/>
      <c r="AI1569" s="2"/>
      <c r="AJ1569" s="2"/>
    </row>
    <row r="1570" spans="1:36" x14ac:dyDescent="0.25">
      <c r="A1570" s="17"/>
      <c r="B1570" s="26"/>
      <c r="C1570" s="25"/>
      <c r="AI1570" s="2"/>
      <c r="AJ1570" s="2"/>
    </row>
    <row r="1571" spans="1:36" x14ac:dyDescent="0.25">
      <c r="A1571" s="17"/>
      <c r="B1571" s="26"/>
      <c r="C1571" s="25"/>
      <c r="AI1571" s="2"/>
      <c r="AJ1571" s="2"/>
    </row>
    <row r="1572" spans="1:36" x14ac:dyDescent="0.25">
      <c r="A1572" s="17"/>
      <c r="B1572" s="26"/>
      <c r="C1572" s="25"/>
      <c r="AJ1572" s="2"/>
    </row>
    <row r="1573" spans="1:36" x14ac:dyDescent="0.25">
      <c r="A1573" s="17"/>
      <c r="B1573" s="26"/>
      <c r="C1573" s="25"/>
      <c r="AJ1573" s="2"/>
    </row>
    <row r="1574" spans="1:36" x14ac:dyDescent="0.25">
      <c r="A1574" s="17"/>
      <c r="B1574" s="26"/>
      <c r="C1574" s="25"/>
      <c r="AJ1574" s="2"/>
    </row>
    <row r="1575" spans="1:36" x14ac:dyDescent="0.25">
      <c r="A1575" s="17"/>
      <c r="B1575" s="26"/>
      <c r="C1575" s="25"/>
      <c r="AJ1575" s="2"/>
    </row>
    <row r="1576" spans="1:36" x14ac:dyDescent="0.25">
      <c r="A1576" s="17"/>
      <c r="B1576" s="26"/>
      <c r="C1576" s="25"/>
      <c r="AJ1576" s="2"/>
    </row>
    <row r="1577" spans="1:36" x14ac:dyDescent="0.25">
      <c r="A1577" s="17"/>
      <c r="B1577" s="26"/>
      <c r="C1577" s="25"/>
      <c r="AJ1577" s="2"/>
    </row>
    <row r="1578" spans="1:36" x14ac:dyDescent="0.25">
      <c r="A1578" s="17"/>
      <c r="B1578" s="26"/>
      <c r="C1578" s="25"/>
      <c r="AJ1578" s="2"/>
    </row>
    <row r="1579" spans="1:36" x14ac:dyDescent="0.25">
      <c r="A1579" s="17"/>
      <c r="B1579" s="26"/>
      <c r="C1579" s="25"/>
      <c r="AJ1579" s="2"/>
    </row>
    <row r="1580" spans="1:36" x14ac:dyDescent="0.25">
      <c r="A1580" s="17"/>
      <c r="B1580" s="26"/>
      <c r="C1580" s="25"/>
      <c r="AJ1580" s="2"/>
    </row>
    <row r="1581" spans="1:36" x14ac:dyDescent="0.25">
      <c r="A1581" s="17"/>
      <c r="B1581" s="26"/>
      <c r="C1581" s="25"/>
      <c r="AJ1581" s="2"/>
    </row>
    <row r="1582" spans="1:36" x14ac:dyDescent="0.25">
      <c r="A1582" s="17"/>
      <c r="B1582" s="26"/>
      <c r="C1582" s="25"/>
      <c r="AJ1582" s="2"/>
    </row>
    <row r="1583" spans="1:36" x14ac:dyDescent="0.25">
      <c r="A1583" s="17"/>
      <c r="B1583" s="26"/>
      <c r="C1583" s="25"/>
      <c r="AJ1583" s="2"/>
    </row>
    <row r="1584" spans="1:36" x14ac:dyDescent="0.25">
      <c r="A1584" s="17"/>
      <c r="B1584" s="26"/>
      <c r="C1584" s="25"/>
      <c r="AJ1584" s="2"/>
    </row>
    <row r="1585" spans="1:36" x14ac:dyDescent="0.25">
      <c r="A1585" s="17"/>
      <c r="B1585" s="26"/>
      <c r="C1585" s="25"/>
      <c r="AJ1585" s="2"/>
    </row>
    <row r="1586" spans="1:36" x14ac:dyDescent="0.25">
      <c r="A1586" s="17"/>
      <c r="B1586" s="26"/>
      <c r="C1586" s="25"/>
      <c r="AJ1586" s="2"/>
    </row>
    <row r="1587" spans="1:36" x14ac:dyDescent="0.25">
      <c r="A1587" s="17"/>
      <c r="B1587" s="26"/>
      <c r="C1587" s="25"/>
      <c r="AJ1587" s="2"/>
    </row>
    <row r="1588" spans="1:36" x14ac:dyDescent="0.25">
      <c r="A1588" s="17"/>
      <c r="B1588" s="26"/>
      <c r="C1588" s="25"/>
      <c r="AJ1588" s="2"/>
    </row>
    <row r="1589" spans="1:36" x14ac:dyDescent="0.25">
      <c r="A1589" s="17"/>
      <c r="B1589" s="26"/>
      <c r="C1589" s="25"/>
      <c r="AJ1589" s="2"/>
    </row>
    <row r="1590" spans="1:36" x14ac:dyDescent="0.25">
      <c r="A1590" s="17"/>
      <c r="B1590" s="26"/>
      <c r="C1590" s="25"/>
      <c r="AJ1590" s="2"/>
    </row>
    <row r="1591" spans="1:36" x14ac:dyDescent="0.25">
      <c r="A1591" s="17"/>
      <c r="B1591" s="26"/>
      <c r="C1591" s="25"/>
      <c r="AJ1591" s="2"/>
    </row>
    <row r="1592" spans="1:36" x14ac:dyDescent="0.25">
      <c r="A1592" s="17"/>
      <c r="B1592" s="26"/>
      <c r="C1592" s="25"/>
      <c r="AJ1592" s="2"/>
    </row>
    <row r="1593" spans="1:36" x14ac:dyDescent="0.25">
      <c r="A1593" s="17"/>
      <c r="B1593" s="26"/>
      <c r="C1593" s="25"/>
      <c r="AJ1593" s="2"/>
    </row>
    <row r="1594" spans="1:36" x14ac:dyDescent="0.25">
      <c r="A1594" s="17"/>
      <c r="B1594" s="26"/>
      <c r="C1594" s="25"/>
      <c r="AJ1594" s="2"/>
    </row>
    <row r="1595" spans="1:36" x14ac:dyDescent="0.25">
      <c r="A1595" s="17"/>
      <c r="B1595" s="26"/>
      <c r="C1595" s="25"/>
      <c r="AJ1595" s="2"/>
    </row>
    <row r="1596" spans="1:36" x14ac:dyDescent="0.25">
      <c r="A1596" s="17"/>
      <c r="B1596" s="26"/>
      <c r="C1596" s="25"/>
      <c r="AJ1596" s="2"/>
    </row>
    <row r="1597" spans="1:36" x14ac:dyDescent="0.25">
      <c r="A1597" s="17"/>
      <c r="B1597" s="26"/>
      <c r="C1597" s="25"/>
      <c r="AJ1597" s="2"/>
    </row>
    <row r="1598" spans="1:36" x14ac:dyDescent="0.25">
      <c r="A1598" s="17"/>
      <c r="B1598" s="26"/>
      <c r="C1598" s="25"/>
      <c r="AJ1598" s="2"/>
    </row>
    <row r="1599" spans="1:36" x14ac:dyDescent="0.25">
      <c r="A1599" s="17"/>
      <c r="B1599" s="26"/>
      <c r="C1599" s="25"/>
      <c r="AI1599" s="2"/>
      <c r="AJ1599" s="2"/>
    </row>
    <row r="1600" spans="1:36" x14ac:dyDescent="0.25">
      <c r="A1600" s="17"/>
      <c r="B1600" s="26"/>
      <c r="C1600" s="25"/>
      <c r="AI1600" s="2"/>
      <c r="AJ1600" s="2"/>
    </row>
    <row r="1601" spans="1:36" x14ac:dyDescent="0.25">
      <c r="A1601" s="17"/>
      <c r="B1601" s="26"/>
      <c r="C1601" s="25"/>
      <c r="AI1601" s="2"/>
      <c r="AJ1601" s="2"/>
    </row>
    <row r="1602" spans="1:36" x14ac:dyDescent="0.25">
      <c r="A1602" s="17"/>
      <c r="B1602" s="26"/>
      <c r="C1602" s="25"/>
      <c r="AJ1602" s="2"/>
    </row>
    <row r="1603" spans="1:36" x14ac:dyDescent="0.25">
      <c r="A1603" s="17"/>
      <c r="B1603" s="26"/>
      <c r="C1603" s="25"/>
      <c r="AJ1603" s="2"/>
    </row>
    <row r="1604" spans="1:36" x14ac:dyDescent="0.25">
      <c r="A1604" s="17"/>
      <c r="B1604" s="26"/>
      <c r="C1604" s="25"/>
      <c r="AI1604" s="2"/>
      <c r="AJ1604" s="2"/>
    </row>
    <row r="1605" spans="1:36" x14ac:dyDescent="0.25">
      <c r="A1605" s="17"/>
      <c r="B1605" s="26"/>
      <c r="C1605" s="25"/>
      <c r="AI1605" s="2"/>
      <c r="AJ1605" s="2"/>
    </row>
    <row r="1606" spans="1:36" x14ac:dyDescent="0.25">
      <c r="A1606" s="17"/>
      <c r="B1606" s="26"/>
      <c r="C1606" s="25"/>
      <c r="AI1606" s="2"/>
      <c r="AJ1606" s="2"/>
    </row>
    <row r="1607" spans="1:36" x14ac:dyDescent="0.25">
      <c r="A1607" s="17"/>
      <c r="B1607" s="26"/>
      <c r="C1607" s="25"/>
      <c r="AI1607" s="2"/>
      <c r="AJ1607" s="2"/>
    </row>
    <row r="1608" spans="1:36" x14ac:dyDescent="0.25">
      <c r="A1608" s="17"/>
      <c r="B1608" s="26"/>
      <c r="C1608" s="25"/>
      <c r="AI1608" s="2"/>
      <c r="AJ1608" s="2"/>
    </row>
    <row r="1609" spans="1:36" x14ac:dyDescent="0.25">
      <c r="A1609" s="17"/>
      <c r="B1609" s="26"/>
      <c r="C1609" s="25"/>
      <c r="AI1609" s="2"/>
      <c r="AJ1609" s="2"/>
    </row>
    <row r="1610" spans="1:36" x14ac:dyDescent="0.25">
      <c r="A1610" s="17"/>
      <c r="B1610" s="26"/>
      <c r="C1610" s="25"/>
      <c r="AI1610" s="2"/>
      <c r="AJ1610" s="2"/>
    </row>
    <row r="1611" spans="1:36" x14ac:dyDescent="0.25">
      <c r="A1611" s="17"/>
      <c r="B1611" s="26"/>
      <c r="C1611" s="25"/>
      <c r="AI1611" s="2"/>
      <c r="AJ1611" s="2"/>
    </row>
    <row r="1612" spans="1:36" x14ac:dyDescent="0.25">
      <c r="A1612" s="17"/>
      <c r="B1612" s="26"/>
      <c r="C1612" s="25"/>
      <c r="AI1612" s="2"/>
      <c r="AJ1612" s="2"/>
    </row>
    <row r="1613" spans="1:36" x14ac:dyDescent="0.25">
      <c r="A1613" s="17"/>
      <c r="B1613" s="26"/>
      <c r="C1613" s="25"/>
      <c r="AI1613" s="2"/>
      <c r="AJ1613" s="2"/>
    </row>
    <row r="1614" spans="1:36" x14ac:dyDescent="0.25">
      <c r="A1614" s="17"/>
      <c r="B1614" s="26"/>
      <c r="C1614" s="25"/>
      <c r="AI1614" s="2"/>
      <c r="AJ1614" s="2"/>
    </row>
    <row r="1615" spans="1:36" x14ac:dyDescent="0.25">
      <c r="A1615" s="17"/>
      <c r="B1615" s="26"/>
      <c r="C1615" s="25"/>
      <c r="AI1615" s="2"/>
      <c r="AJ1615" s="2"/>
    </row>
    <row r="1616" spans="1:36" x14ac:dyDescent="0.25">
      <c r="A1616" s="17"/>
      <c r="B1616" s="26"/>
      <c r="C1616" s="25"/>
      <c r="AJ1616" s="2"/>
    </row>
    <row r="1617" spans="1:36" x14ac:dyDescent="0.25">
      <c r="A1617" s="17"/>
      <c r="B1617" s="26"/>
      <c r="C1617" s="25"/>
      <c r="AJ1617" s="2"/>
    </row>
    <row r="1618" spans="1:36" x14ac:dyDescent="0.25">
      <c r="A1618" s="17"/>
      <c r="B1618" s="26"/>
      <c r="C1618" s="25"/>
      <c r="AJ1618" s="2"/>
    </row>
    <row r="1619" spans="1:36" x14ac:dyDescent="0.25">
      <c r="A1619" s="17"/>
      <c r="B1619" s="26"/>
      <c r="C1619" s="25"/>
      <c r="AG1619" s="2"/>
      <c r="AJ1619" s="2"/>
    </row>
    <row r="1620" spans="1:36" x14ac:dyDescent="0.25">
      <c r="A1620" s="17"/>
      <c r="B1620" s="26"/>
      <c r="C1620" s="25"/>
      <c r="AJ1620" s="2"/>
    </row>
    <row r="1621" spans="1:36" x14ac:dyDescent="0.25">
      <c r="A1621" s="17"/>
      <c r="B1621" s="26"/>
      <c r="C1621" s="25"/>
      <c r="AJ1621" s="2"/>
    </row>
    <row r="1622" spans="1:36" x14ac:dyDescent="0.25">
      <c r="A1622" s="17"/>
      <c r="B1622" s="26"/>
      <c r="C1622" s="25"/>
      <c r="AJ1622" s="2"/>
    </row>
    <row r="1623" spans="1:36" x14ac:dyDescent="0.25">
      <c r="A1623" s="17"/>
      <c r="B1623" s="26"/>
      <c r="C1623" s="25"/>
      <c r="AJ1623" s="2"/>
    </row>
    <row r="1624" spans="1:36" x14ac:dyDescent="0.25">
      <c r="A1624" s="17"/>
      <c r="B1624" s="26"/>
      <c r="C1624" s="25"/>
      <c r="AJ1624" s="2"/>
    </row>
    <row r="1625" spans="1:36" x14ac:dyDescent="0.25">
      <c r="A1625" s="17"/>
      <c r="B1625" s="26"/>
      <c r="C1625" s="25"/>
      <c r="AJ1625" s="2"/>
    </row>
    <row r="1626" spans="1:36" x14ac:dyDescent="0.25">
      <c r="A1626" s="17"/>
      <c r="B1626" s="26"/>
      <c r="C1626" s="25"/>
      <c r="AJ1626" s="2"/>
    </row>
    <row r="1627" spans="1:36" x14ac:dyDescent="0.25">
      <c r="A1627" s="17"/>
      <c r="B1627" s="26"/>
      <c r="C1627" s="25"/>
      <c r="AJ1627" s="2"/>
    </row>
    <row r="1628" spans="1:36" x14ac:dyDescent="0.25">
      <c r="A1628" s="17"/>
      <c r="B1628" s="26"/>
      <c r="C1628" s="25"/>
      <c r="AJ1628" s="2"/>
    </row>
    <row r="1629" spans="1:36" x14ac:dyDescent="0.25">
      <c r="A1629" s="17"/>
      <c r="B1629" s="26"/>
      <c r="C1629" s="25"/>
      <c r="AJ1629" s="2"/>
    </row>
    <row r="1630" spans="1:36" x14ac:dyDescent="0.25">
      <c r="A1630" s="17"/>
      <c r="B1630" s="26"/>
      <c r="C1630" s="25"/>
      <c r="AJ1630" s="2"/>
    </row>
    <row r="1631" spans="1:36" x14ac:dyDescent="0.25">
      <c r="A1631" s="17"/>
      <c r="B1631" s="26"/>
      <c r="C1631" s="25"/>
      <c r="AJ1631" s="2"/>
    </row>
    <row r="1632" spans="1:36" x14ac:dyDescent="0.25">
      <c r="A1632" s="17"/>
      <c r="B1632" s="26"/>
      <c r="C1632" s="25"/>
      <c r="AJ1632" s="2"/>
    </row>
    <row r="1633" spans="1:36" x14ac:dyDescent="0.25">
      <c r="A1633" s="17"/>
      <c r="B1633" s="26"/>
      <c r="C1633" s="25"/>
      <c r="AJ1633" s="2"/>
    </row>
    <row r="1634" spans="1:36" x14ac:dyDescent="0.25">
      <c r="A1634" s="17"/>
      <c r="B1634" s="26"/>
      <c r="C1634" s="25"/>
      <c r="AJ1634" s="2"/>
    </row>
    <row r="1635" spans="1:36" x14ac:dyDescent="0.25">
      <c r="A1635" s="17"/>
      <c r="B1635" s="26"/>
      <c r="C1635" s="25"/>
      <c r="AJ1635" s="2"/>
    </row>
    <row r="1636" spans="1:36" x14ac:dyDescent="0.25">
      <c r="A1636" s="17"/>
      <c r="B1636" s="26"/>
      <c r="C1636" s="25"/>
      <c r="AJ1636" s="2"/>
    </row>
    <row r="1637" spans="1:36" x14ac:dyDescent="0.25">
      <c r="A1637" s="17"/>
      <c r="B1637" s="26"/>
      <c r="C1637" s="25"/>
      <c r="AJ1637" s="2"/>
    </row>
    <row r="1638" spans="1:36" x14ac:dyDescent="0.25">
      <c r="A1638" s="17"/>
      <c r="B1638" s="26"/>
      <c r="C1638" s="25"/>
      <c r="AJ1638" s="2"/>
    </row>
    <row r="1639" spans="1:36" x14ac:dyDescent="0.25">
      <c r="A1639" s="17"/>
      <c r="B1639" s="26"/>
      <c r="C1639" s="25"/>
      <c r="AJ1639" s="2"/>
    </row>
    <row r="1640" spans="1:36" x14ac:dyDescent="0.25">
      <c r="A1640" s="17"/>
      <c r="B1640" s="26"/>
      <c r="C1640" s="25"/>
      <c r="AJ1640" s="2"/>
    </row>
    <row r="1641" spans="1:36" x14ac:dyDescent="0.25">
      <c r="A1641" s="17"/>
      <c r="B1641" s="26"/>
      <c r="C1641" s="25"/>
      <c r="AJ1641" s="2"/>
    </row>
    <row r="1642" spans="1:36" x14ac:dyDescent="0.25">
      <c r="A1642" s="17"/>
      <c r="B1642" s="26"/>
      <c r="C1642" s="25"/>
      <c r="AJ1642" s="2"/>
    </row>
    <row r="1643" spans="1:36" x14ac:dyDescent="0.25">
      <c r="A1643" s="17"/>
      <c r="B1643" s="26"/>
      <c r="C1643" s="25"/>
      <c r="AJ1643" s="2"/>
    </row>
    <row r="1644" spans="1:36" x14ac:dyDescent="0.25">
      <c r="A1644" s="17"/>
      <c r="B1644" s="26"/>
      <c r="C1644" s="25"/>
      <c r="AJ1644" s="2"/>
    </row>
    <row r="1645" spans="1:36" x14ac:dyDescent="0.25">
      <c r="A1645" s="17"/>
      <c r="B1645" s="26"/>
      <c r="C1645" s="25"/>
      <c r="AJ1645" s="2"/>
    </row>
    <row r="1646" spans="1:36" x14ac:dyDescent="0.25">
      <c r="A1646" s="17"/>
      <c r="B1646" s="26"/>
      <c r="C1646" s="25"/>
      <c r="AJ1646" s="2"/>
    </row>
    <row r="1647" spans="1:36" x14ac:dyDescent="0.25">
      <c r="A1647" s="17"/>
      <c r="B1647" s="26"/>
      <c r="C1647" s="25"/>
      <c r="AJ1647" s="2"/>
    </row>
    <row r="1648" spans="1:36" x14ac:dyDescent="0.25">
      <c r="A1648" s="17"/>
      <c r="B1648" s="26"/>
      <c r="C1648" s="25"/>
      <c r="AJ1648" s="2"/>
    </row>
    <row r="1649" spans="1:36" x14ac:dyDescent="0.25">
      <c r="A1649" s="17"/>
      <c r="B1649" s="26"/>
      <c r="C1649" s="25"/>
      <c r="AJ1649" s="2"/>
    </row>
    <row r="1650" spans="1:36" x14ac:dyDescent="0.25">
      <c r="A1650" s="17"/>
      <c r="B1650" s="26"/>
      <c r="C1650" s="25"/>
      <c r="AJ1650" s="2"/>
    </row>
    <row r="1651" spans="1:36" x14ac:dyDescent="0.25">
      <c r="A1651" s="17"/>
      <c r="B1651" s="26"/>
      <c r="C1651" s="25"/>
      <c r="AJ1651" s="2"/>
    </row>
    <row r="1652" spans="1:36" x14ac:dyDescent="0.25">
      <c r="A1652" s="17"/>
      <c r="B1652" s="26"/>
      <c r="C1652" s="25"/>
      <c r="AJ1652" s="2"/>
    </row>
    <row r="1653" spans="1:36" x14ac:dyDescent="0.25">
      <c r="A1653" s="17"/>
      <c r="B1653" s="26"/>
      <c r="C1653" s="25"/>
      <c r="AJ1653" s="2"/>
    </row>
    <row r="1654" spans="1:36" x14ac:dyDescent="0.25">
      <c r="A1654" s="17"/>
      <c r="B1654" s="26"/>
      <c r="C1654" s="25"/>
      <c r="AJ1654" s="2"/>
    </row>
    <row r="1655" spans="1:36" x14ac:dyDescent="0.25">
      <c r="A1655" s="17"/>
      <c r="B1655" s="26"/>
      <c r="C1655" s="25"/>
      <c r="AJ1655" s="2"/>
    </row>
    <row r="1656" spans="1:36" x14ac:dyDescent="0.25">
      <c r="A1656" s="17"/>
      <c r="B1656" s="26"/>
      <c r="C1656" s="25"/>
      <c r="AJ1656" s="2"/>
    </row>
    <row r="1657" spans="1:36" x14ac:dyDescent="0.25">
      <c r="A1657" s="17"/>
      <c r="B1657" s="26"/>
      <c r="C1657" s="25"/>
      <c r="AJ1657" s="2"/>
    </row>
    <row r="1658" spans="1:36" x14ac:dyDescent="0.25">
      <c r="A1658" s="17"/>
      <c r="B1658" s="26"/>
      <c r="C1658" s="25"/>
      <c r="AJ1658" s="2"/>
    </row>
    <row r="1659" spans="1:36" x14ac:dyDescent="0.25">
      <c r="A1659" s="17"/>
      <c r="B1659" s="26"/>
      <c r="C1659" s="25"/>
      <c r="AJ1659" s="2"/>
    </row>
    <row r="1660" spans="1:36" x14ac:dyDescent="0.25">
      <c r="A1660" s="17"/>
      <c r="B1660" s="26"/>
      <c r="C1660" s="25"/>
      <c r="AJ1660" s="2"/>
    </row>
    <row r="1661" spans="1:36" x14ac:dyDescent="0.25">
      <c r="A1661" s="17"/>
      <c r="B1661" s="26"/>
      <c r="C1661" s="25"/>
      <c r="AJ1661" s="2"/>
    </row>
    <row r="1662" spans="1:36" x14ac:dyDescent="0.25">
      <c r="A1662" s="17"/>
      <c r="B1662" s="26"/>
      <c r="C1662" s="25"/>
      <c r="AJ1662" s="2"/>
    </row>
    <row r="1663" spans="1:36" x14ac:dyDescent="0.25">
      <c r="A1663" s="17"/>
      <c r="B1663" s="26"/>
      <c r="C1663" s="25"/>
      <c r="AJ1663" s="2"/>
    </row>
    <row r="1664" spans="1:36" x14ac:dyDescent="0.25">
      <c r="A1664" s="17"/>
      <c r="B1664" s="26"/>
      <c r="C1664" s="25"/>
      <c r="AJ1664" s="2"/>
    </row>
    <row r="1665" spans="1:36" x14ac:dyDescent="0.25">
      <c r="A1665" s="17"/>
      <c r="B1665" s="26"/>
      <c r="C1665" s="25"/>
      <c r="AJ1665" s="2"/>
    </row>
    <row r="1666" spans="1:36" x14ac:dyDescent="0.25">
      <c r="A1666" s="17"/>
      <c r="B1666" s="26"/>
      <c r="C1666" s="25"/>
      <c r="AJ1666" s="2"/>
    </row>
    <row r="1667" spans="1:36" x14ac:dyDescent="0.25">
      <c r="A1667" s="17"/>
      <c r="B1667" s="26"/>
      <c r="C1667" s="25"/>
      <c r="AJ1667" s="2"/>
    </row>
    <row r="1668" spans="1:36" x14ac:dyDescent="0.25">
      <c r="A1668" s="17"/>
      <c r="B1668" s="26"/>
      <c r="C1668" s="25"/>
      <c r="AJ1668" s="2"/>
    </row>
    <row r="1669" spans="1:36" x14ac:dyDescent="0.25">
      <c r="A1669" s="17"/>
      <c r="B1669" s="26"/>
      <c r="C1669" s="25"/>
      <c r="AJ1669" s="2"/>
    </row>
    <row r="1670" spans="1:36" x14ac:dyDescent="0.25">
      <c r="A1670" s="17"/>
      <c r="B1670" s="26"/>
      <c r="C1670" s="25"/>
      <c r="AJ1670" s="2"/>
    </row>
    <row r="1671" spans="1:36" x14ac:dyDescent="0.25">
      <c r="A1671" s="17"/>
      <c r="B1671" s="26"/>
      <c r="C1671" s="25"/>
      <c r="AJ1671" s="2"/>
    </row>
    <row r="1672" spans="1:36" x14ac:dyDescent="0.25">
      <c r="A1672" s="17"/>
      <c r="B1672" s="26"/>
      <c r="C1672" s="25"/>
      <c r="AJ1672" s="2"/>
    </row>
    <row r="1673" spans="1:36" x14ac:dyDescent="0.25">
      <c r="A1673" s="17"/>
      <c r="B1673" s="26"/>
      <c r="C1673" s="25"/>
      <c r="AJ1673" s="2"/>
    </row>
    <row r="1674" spans="1:36" x14ac:dyDescent="0.25">
      <c r="A1674" s="17"/>
      <c r="B1674" s="26"/>
      <c r="C1674" s="25"/>
      <c r="AJ1674" s="2"/>
    </row>
    <row r="1675" spans="1:36" x14ac:dyDescent="0.25">
      <c r="A1675" s="17"/>
      <c r="B1675" s="26"/>
      <c r="C1675" s="25"/>
      <c r="AJ1675" s="2"/>
    </row>
    <row r="1676" spans="1:36" x14ac:dyDescent="0.25">
      <c r="A1676" s="17"/>
      <c r="B1676" s="26"/>
      <c r="C1676" s="25"/>
      <c r="AJ1676" s="2"/>
    </row>
    <row r="1677" spans="1:36" x14ac:dyDescent="0.25">
      <c r="A1677" s="17"/>
      <c r="B1677" s="26"/>
      <c r="C1677" s="25"/>
      <c r="AJ1677" s="2"/>
    </row>
    <row r="1678" spans="1:36" x14ac:dyDescent="0.25">
      <c r="A1678" s="17"/>
      <c r="B1678" s="26"/>
      <c r="C1678" s="25"/>
      <c r="AJ1678" s="2"/>
    </row>
    <row r="1679" spans="1:36" x14ac:dyDescent="0.25">
      <c r="A1679" s="17"/>
      <c r="B1679" s="26"/>
      <c r="C1679" s="25"/>
      <c r="AJ1679" s="2"/>
    </row>
    <row r="1680" spans="1:36" x14ac:dyDescent="0.25">
      <c r="A1680" s="17"/>
      <c r="B1680" s="26"/>
      <c r="C1680" s="25"/>
      <c r="AJ1680" s="2"/>
    </row>
    <row r="1681" spans="1:36" x14ac:dyDescent="0.25">
      <c r="A1681" s="17"/>
      <c r="B1681" s="26"/>
      <c r="C1681" s="25"/>
      <c r="AJ1681" s="2"/>
    </row>
    <row r="1682" spans="1:36" x14ac:dyDescent="0.25">
      <c r="A1682" s="17"/>
      <c r="B1682" s="26"/>
      <c r="C1682" s="25"/>
      <c r="AJ1682" s="2"/>
    </row>
    <row r="1683" spans="1:36" x14ac:dyDescent="0.25">
      <c r="A1683" s="17"/>
      <c r="B1683" s="26"/>
      <c r="C1683" s="25"/>
      <c r="AJ1683" s="2"/>
    </row>
    <row r="1684" spans="1:36" x14ac:dyDescent="0.25">
      <c r="A1684" s="17"/>
      <c r="B1684" s="26"/>
      <c r="C1684" s="25"/>
      <c r="AJ1684" s="2"/>
    </row>
    <row r="1685" spans="1:36" x14ac:dyDescent="0.25">
      <c r="A1685" s="17"/>
      <c r="B1685" s="26"/>
      <c r="C1685" s="25"/>
      <c r="AJ1685" s="2"/>
    </row>
    <row r="1686" spans="1:36" x14ac:dyDescent="0.25">
      <c r="A1686" s="17"/>
      <c r="B1686" s="26"/>
      <c r="C1686" s="25"/>
      <c r="AJ1686" s="2"/>
    </row>
    <row r="1687" spans="1:36" x14ac:dyDescent="0.25">
      <c r="A1687" s="17"/>
      <c r="B1687" s="26"/>
      <c r="C1687" s="25"/>
      <c r="AJ1687" s="2"/>
    </row>
    <row r="1688" spans="1:36" x14ac:dyDescent="0.25">
      <c r="A1688" s="17"/>
      <c r="B1688" s="26"/>
      <c r="C1688" s="25"/>
      <c r="AJ1688" s="2"/>
    </row>
    <row r="1689" spans="1:36" x14ac:dyDescent="0.25">
      <c r="A1689" s="17"/>
      <c r="B1689" s="26"/>
      <c r="C1689" s="25"/>
      <c r="AJ1689" s="2"/>
    </row>
    <row r="1690" spans="1:36" x14ac:dyDescent="0.25">
      <c r="A1690" s="17"/>
      <c r="B1690" s="26"/>
      <c r="C1690" s="25"/>
      <c r="AJ1690" s="2"/>
    </row>
    <row r="1691" spans="1:36" x14ac:dyDescent="0.25">
      <c r="A1691" s="17"/>
      <c r="B1691" s="26"/>
      <c r="C1691" s="25"/>
      <c r="AJ1691" s="2"/>
    </row>
    <row r="1692" spans="1:36" x14ac:dyDescent="0.25">
      <c r="A1692" s="17"/>
      <c r="B1692" s="26"/>
      <c r="C1692" s="25"/>
      <c r="AJ1692" s="2"/>
    </row>
    <row r="1693" spans="1:36" x14ac:dyDescent="0.25">
      <c r="A1693" s="17"/>
      <c r="B1693" s="26"/>
      <c r="C1693" s="25"/>
      <c r="AJ1693" s="2"/>
    </row>
    <row r="1694" spans="1:36" x14ac:dyDescent="0.25">
      <c r="A1694" s="17"/>
      <c r="B1694" s="26"/>
      <c r="C1694" s="25"/>
      <c r="AJ1694" s="2"/>
    </row>
    <row r="1695" spans="1:36" x14ac:dyDescent="0.25">
      <c r="A1695" s="17"/>
      <c r="B1695" s="26"/>
      <c r="C1695" s="25"/>
      <c r="AJ1695" s="2"/>
    </row>
    <row r="1696" spans="1:36" x14ac:dyDescent="0.25">
      <c r="A1696" s="17"/>
      <c r="B1696" s="26"/>
      <c r="C1696" s="25"/>
      <c r="AJ1696" s="2"/>
    </row>
    <row r="1697" spans="1:36" x14ac:dyDescent="0.25">
      <c r="A1697" s="17"/>
      <c r="B1697" s="26"/>
      <c r="C1697" s="25"/>
      <c r="AJ1697" s="2"/>
    </row>
    <row r="1698" spans="1:36" x14ac:dyDescent="0.25">
      <c r="A1698" s="17"/>
      <c r="B1698" s="26"/>
      <c r="C1698" s="25"/>
      <c r="AJ1698" s="2"/>
    </row>
    <row r="1699" spans="1:36" x14ac:dyDescent="0.25">
      <c r="A1699" s="17"/>
      <c r="B1699" s="26"/>
      <c r="C1699" s="25"/>
      <c r="AJ1699" s="2"/>
    </row>
    <row r="1700" spans="1:36" x14ac:dyDescent="0.25">
      <c r="A1700" s="17"/>
      <c r="B1700" s="26"/>
      <c r="C1700" s="25"/>
      <c r="AJ1700" s="2"/>
    </row>
    <row r="1701" spans="1:36" x14ac:dyDescent="0.25">
      <c r="A1701" s="17"/>
      <c r="B1701" s="26"/>
      <c r="C1701" s="25"/>
      <c r="AJ1701" s="2"/>
    </row>
    <row r="1702" spans="1:36" x14ac:dyDescent="0.25">
      <c r="A1702" s="17"/>
      <c r="B1702" s="26"/>
      <c r="C1702" s="25"/>
      <c r="AJ1702" s="2"/>
    </row>
    <row r="1703" spans="1:36" x14ac:dyDescent="0.25">
      <c r="A1703" s="17"/>
      <c r="B1703" s="26"/>
      <c r="C1703" s="25"/>
      <c r="AJ1703" s="2"/>
    </row>
    <row r="1704" spans="1:36" x14ac:dyDescent="0.25">
      <c r="A1704" s="17"/>
      <c r="B1704" s="26"/>
      <c r="C1704" s="25"/>
      <c r="AJ1704" s="2"/>
    </row>
    <row r="1705" spans="1:36" x14ac:dyDescent="0.25">
      <c r="A1705" s="17"/>
      <c r="B1705" s="26"/>
      <c r="C1705" s="25"/>
      <c r="AJ1705" s="2"/>
    </row>
    <row r="1706" spans="1:36" x14ac:dyDescent="0.25">
      <c r="A1706" s="17"/>
      <c r="B1706" s="26"/>
      <c r="C1706" s="25"/>
      <c r="AJ1706" s="2"/>
    </row>
    <row r="1707" spans="1:36" x14ac:dyDescent="0.25">
      <c r="A1707" s="17"/>
      <c r="B1707" s="26"/>
      <c r="C1707" s="25"/>
      <c r="AJ1707" s="2"/>
    </row>
    <row r="1708" spans="1:36" x14ac:dyDescent="0.25">
      <c r="A1708" s="17"/>
      <c r="B1708" s="26"/>
      <c r="C1708" s="25"/>
      <c r="AJ1708" s="2"/>
    </row>
    <row r="1709" spans="1:36" x14ac:dyDescent="0.25">
      <c r="A1709" s="17"/>
      <c r="B1709" s="26"/>
      <c r="C1709" s="25"/>
      <c r="AJ1709" s="2"/>
    </row>
    <row r="1710" spans="1:36" x14ac:dyDescent="0.25">
      <c r="A1710" s="17"/>
      <c r="B1710" s="26"/>
      <c r="C1710" s="25"/>
      <c r="AJ1710" s="2"/>
    </row>
    <row r="1711" spans="1:36" x14ac:dyDescent="0.25">
      <c r="A1711" s="17"/>
      <c r="B1711" s="26"/>
      <c r="C1711" s="25"/>
      <c r="AJ1711" s="2"/>
    </row>
    <row r="1712" spans="1:36" x14ac:dyDescent="0.25">
      <c r="A1712" s="17"/>
      <c r="B1712" s="26"/>
      <c r="C1712" s="25"/>
      <c r="AJ1712" s="2"/>
    </row>
    <row r="1713" spans="1:36" x14ac:dyDescent="0.25">
      <c r="A1713" s="17"/>
      <c r="B1713" s="26"/>
      <c r="C1713" s="25"/>
      <c r="AJ1713" s="2"/>
    </row>
    <row r="1714" spans="1:36" x14ac:dyDescent="0.25">
      <c r="A1714" s="17"/>
      <c r="B1714" s="26"/>
      <c r="C1714" s="25"/>
      <c r="AJ1714" s="2"/>
    </row>
    <row r="1715" spans="1:36" x14ac:dyDescent="0.25">
      <c r="A1715" s="17"/>
      <c r="B1715" s="26"/>
      <c r="C1715" s="25"/>
      <c r="AJ1715" s="2"/>
    </row>
    <row r="1716" spans="1:36" x14ac:dyDescent="0.25">
      <c r="A1716" s="17"/>
      <c r="B1716" s="26"/>
      <c r="C1716" s="25"/>
      <c r="AJ1716" s="2"/>
    </row>
    <row r="1717" spans="1:36" x14ac:dyDescent="0.25">
      <c r="A1717" s="17"/>
      <c r="B1717" s="26"/>
      <c r="C1717" s="25"/>
      <c r="AJ1717" s="2"/>
    </row>
    <row r="1718" spans="1:36" x14ac:dyDescent="0.25">
      <c r="A1718" s="17"/>
      <c r="B1718" s="26"/>
      <c r="C1718" s="25"/>
      <c r="AJ1718" s="2"/>
    </row>
    <row r="1719" spans="1:36" x14ac:dyDescent="0.25">
      <c r="A1719" s="17"/>
      <c r="B1719" s="26"/>
      <c r="C1719" s="25"/>
      <c r="AJ1719" s="2"/>
    </row>
    <row r="1720" spans="1:36" x14ac:dyDescent="0.25">
      <c r="A1720" s="17"/>
      <c r="B1720" s="26"/>
      <c r="C1720" s="25"/>
      <c r="AJ1720" s="2"/>
    </row>
    <row r="1721" spans="1:36" x14ac:dyDescent="0.25">
      <c r="A1721" s="17"/>
      <c r="B1721" s="26"/>
      <c r="C1721" s="25"/>
      <c r="AJ1721" s="2"/>
    </row>
    <row r="1722" spans="1:36" x14ac:dyDescent="0.25">
      <c r="A1722" s="17"/>
      <c r="B1722" s="26"/>
      <c r="C1722" s="25"/>
      <c r="AJ1722" s="2"/>
    </row>
    <row r="1723" spans="1:36" x14ac:dyDescent="0.25">
      <c r="A1723" s="17"/>
      <c r="B1723" s="26"/>
      <c r="C1723" s="25"/>
      <c r="AJ1723" s="2"/>
    </row>
    <row r="1724" spans="1:36" x14ac:dyDescent="0.25">
      <c r="A1724" s="17"/>
      <c r="B1724" s="26"/>
      <c r="C1724" s="25"/>
      <c r="AJ1724" s="2"/>
    </row>
    <row r="1725" spans="1:36" x14ac:dyDescent="0.25">
      <c r="A1725" s="17"/>
      <c r="B1725" s="26"/>
      <c r="C1725" s="25"/>
      <c r="AJ1725" s="2"/>
    </row>
    <row r="1726" spans="1:36" x14ac:dyDescent="0.25">
      <c r="A1726" s="17"/>
      <c r="B1726" s="26"/>
      <c r="C1726" s="25"/>
      <c r="AJ1726" s="2"/>
    </row>
    <row r="1727" spans="1:36" x14ac:dyDescent="0.25">
      <c r="A1727" s="17"/>
      <c r="B1727" s="26"/>
      <c r="C1727" s="25"/>
      <c r="AJ1727" s="2"/>
    </row>
    <row r="1728" spans="1:36" x14ac:dyDescent="0.25">
      <c r="A1728" s="17"/>
      <c r="B1728" s="26"/>
      <c r="C1728" s="25"/>
      <c r="AJ1728" s="2"/>
    </row>
    <row r="1729" spans="1:36" x14ac:dyDescent="0.25">
      <c r="A1729" s="17"/>
      <c r="B1729" s="26"/>
      <c r="C1729" s="25"/>
      <c r="AJ1729" s="2"/>
    </row>
    <row r="1730" spans="1:36" x14ac:dyDescent="0.25">
      <c r="A1730" s="17"/>
      <c r="B1730" s="26"/>
      <c r="C1730" s="25"/>
      <c r="AJ1730" s="2"/>
    </row>
    <row r="1731" spans="1:36" x14ac:dyDescent="0.25">
      <c r="A1731" s="17"/>
      <c r="B1731" s="26"/>
      <c r="C1731" s="25"/>
      <c r="AJ1731" s="2"/>
    </row>
    <row r="1732" spans="1:36" x14ac:dyDescent="0.25">
      <c r="A1732" s="17"/>
      <c r="B1732" s="26"/>
      <c r="C1732" s="25"/>
      <c r="AJ1732" s="2"/>
    </row>
    <row r="1733" spans="1:36" x14ac:dyDescent="0.25">
      <c r="A1733" s="17"/>
      <c r="B1733" s="26"/>
      <c r="C1733" s="25"/>
      <c r="AJ1733" s="2"/>
    </row>
    <row r="1734" spans="1:36" x14ac:dyDescent="0.25">
      <c r="A1734" s="17"/>
      <c r="B1734" s="26"/>
      <c r="C1734" s="25"/>
      <c r="AJ1734" s="2"/>
    </row>
    <row r="1735" spans="1:36" x14ac:dyDescent="0.25">
      <c r="A1735" s="17"/>
      <c r="B1735" s="26"/>
      <c r="C1735" s="25"/>
      <c r="AJ1735" s="2"/>
    </row>
    <row r="1736" spans="1:36" x14ac:dyDescent="0.25">
      <c r="A1736" s="17"/>
      <c r="B1736" s="26"/>
      <c r="C1736" s="25"/>
      <c r="AJ1736" s="2"/>
    </row>
    <row r="1737" spans="1:36" x14ac:dyDescent="0.25">
      <c r="A1737" s="17"/>
      <c r="B1737" s="26"/>
      <c r="C1737" s="25"/>
      <c r="AJ1737" s="2"/>
    </row>
    <row r="1738" spans="1:36" x14ac:dyDescent="0.25">
      <c r="A1738" s="17"/>
      <c r="B1738" s="26"/>
      <c r="C1738" s="25"/>
      <c r="AJ1738" s="2"/>
    </row>
    <row r="1739" spans="1:36" x14ac:dyDescent="0.25">
      <c r="A1739" s="17"/>
      <c r="B1739" s="26"/>
      <c r="C1739" s="25"/>
      <c r="AJ1739" s="2"/>
    </row>
    <row r="1740" spans="1:36" x14ac:dyDescent="0.25">
      <c r="A1740" s="17"/>
      <c r="B1740" s="26"/>
      <c r="C1740" s="25"/>
      <c r="AJ1740" s="2"/>
    </row>
    <row r="1741" spans="1:36" x14ac:dyDescent="0.25">
      <c r="A1741" s="17"/>
      <c r="B1741" s="26"/>
      <c r="C1741" s="25"/>
      <c r="AI1741" s="2"/>
      <c r="AJ1741" s="2"/>
    </row>
    <row r="1742" spans="1:36" x14ac:dyDescent="0.25">
      <c r="A1742" s="17"/>
      <c r="B1742" s="26"/>
      <c r="C1742" s="25"/>
      <c r="AE1742" s="2"/>
      <c r="AH1742" s="2"/>
      <c r="AI1742" s="2"/>
      <c r="AJ1742" s="2"/>
    </row>
    <row r="1743" spans="1:36" x14ac:dyDescent="0.25">
      <c r="A1743" s="17"/>
      <c r="B1743" s="26"/>
      <c r="C1743" s="25"/>
      <c r="AH1743" s="2"/>
      <c r="AI1743" s="2"/>
      <c r="AJ1743" s="2"/>
    </row>
    <row r="1744" spans="1:36" x14ac:dyDescent="0.25">
      <c r="A1744" s="17"/>
      <c r="B1744" s="26"/>
      <c r="C1744" s="25"/>
      <c r="AG1744" s="2"/>
      <c r="AI1744" s="2"/>
      <c r="AJ1744" s="2"/>
    </row>
    <row r="1745" spans="1:36" x14ac:dyDescent="0.25">
      <c r="A1745" s="17"/>
      <c r="B1745" s="26"/>
      <c r="C1745" s="25"/>
      <c r="AI1745" s="2"/>
      <c r="AJ1745" s="2"/>
    </row>
    <row r="1746" spans="1:36" x14ac:dyDescent="0.25">
      <c r="A1746" s="17"/>
      <c r="B1746" s="26"/>
      <c r="C1746" s="25"/>
      <c r="AI1746" s="2"/>
      <c r="AJ1746" s="2"/>
    </row>
    <row r="1747" spans="1:36" x14ac:dyDescent="0.25">
      <c r="A1747" s="17"/>
      <c r="B1747" s="26"/>
      <c r="C1747" s="25"/>
      <c r="AI1747" s="2"/>
      <c r="AJ1747" s="2"/>
    </row>
    <row r="1748" spans="1:36" x14ac:dyDescent="0.25">
      <c r="A1748" s="17"/>
      <c r="B1748" s="26"/>
      <c r="C1748" s="25"/>
      <c r="AI1748" s="2"/>
      <c r="AJ1748" s="2"/>
    </row>
    <row r="1749" spans="1:36" x14ac:dyDescent="0.25">
      <c r="A1749" s="17"/>
      <c r="B1749" s="26"/>
      <c r="C1749" s="25"/>
      <c r="AI1749" s="2"/>
      <c r="AJ1749" s="2"/>
    </row>
    <row r="1750" spans="1:36" x14ac:dyDescent="0.25">
      <c r="A1750" s="17"/>
      <c r="B1750" s="26"/>
      <c r="C1750" s="25"/>
      <c r="AI1750" s="2"/>
      <c r="AJ1750" s="2"/>
    </row>
    <row r="1751" spans="1:36" x14ac:dyDescent="0.25">
      <c r="A1751" s="17"/>
      <c r="B1751" s="26"/>
      <c r="C1751" s="25"/>
      <c r="AE1751" s="2"/>
      <c r="AI1751" s="2"/>
      <c r="AJ1751" s="2"/>
    </row>
    <row r="1752" spans="1:36" x14ac:dyDescent="0.25">
      <c r="A1752" s="17"/>
      <c r="B1752" s="26"/>
      <c r="C1752" s="25"/>
      <c r="AI1752" s="2"/>
      <c r="AJ1752" s="2"/>
    </row>
    <row r="1753" spans="1:36" x14ac:dyDescent="0.25">
      <c r="A1753" s="17"/>
      <c r="B1753" s="26"/>
      <c r="C1753" s="25"/>
      <c r="AI1753" s="2"/>
      <c r="AJ1753" s="2"/>
    </row>
    <row r="1754" spans="1:36" x14ac:dyDescent="0.25">
      <c r="A1754" s="17"/>
      <c r="B1754" s="26"/>
      <c r="C1754" s="25"/>
      <c r="AI1754" s="2"/>
      <c r="AJ1754" s="2"/>
    </row>
    <row r="1755" spans="1:36" x14ac:dyDescent="0.25">
      <c r="A1755" s="17"/>
      <c r="B1755" s="26"/>
      <c r="C1755" s="25"/>
      <c r="AI1755" s="2"/>
      <c r="AJ1755" s="2"/>
    </row>
    <row r="1756" spans="1:36" x14ac:dyDescent="0.25">
      <c r="A1756" s="17"/>
      <c r="B1756" s="26"/>
      <c r="C1756" s="25"/>
      <c r="AI1756" s="2"/>
      <c r="AJ1756" s="2"/>
    </row>
    <row r="1757" spans="1:36" x14ac:dyDescent="0.25">
      <c r="A1757" s="17"/>
      <c r="B1757" s="26"/>
      <c r="C1757" s="25"/>
      <c r="AI1757" s="2"/>
      <c r="AJ1757" s="2"/>
    </row>
    <row r="1758" spans="1:36" x14ac:dyDescent="0.25">
      <c r="A1758" s="17"/>
      <c r="B1758" s="26"/>
      <c r="C1758" s="25"/>
      <c r="AI1758" s="2"/>
      <c r="AJ1758" s="2"/>
    </row>
    <row r="1759" spans="1:36" x14ac:dyDescent="0.25">
      <c r="A1759" s="17"/>
      <c r="B1759" s="26"/>
      <c r="C1759" s="25"/>
      <c r="AI1759" s="2"/>
      <c r="AJ1759" s="2"/>
    </row>
    <row r="1760" spans="1:36" x14ac:dyDescent="0.25">
      <c r="A1760" s="17"/>
      <c r="B1760" s="26"/>
      <c r="C1760" s="25"/>
      <c r="AI1760" s="2"/>
      <c r="AJ1760" s="2"/>
    </row>
    <row r="1761" spans="1:36" x14ac:dyDescent="0.25">
      <c r="A1761" s="17"/>
      <c r="B1761" s="26"/>
      <c r="C1761" s="25"/>
      <c r="AJ1761" s="2"/>
    </row>
    <row r="1762" spans="1:36" x14ac:dyDescent="0.25">
      <c r="A1762" s="17"/>
      <c r="B1762" s="26"/>
      <c r="C1762" s="25"/>
      <c r="AJ1762" s="2"/>
    </row>
    <row r="1763" spans="1:36" x14ac:dyDescent="0.25">
      <c r="A1763" s="17"/>
      <c r="B1763" s="26"/>
      <c r="C1763" s="25"/>
      <c r="AJ1763" s="2"/>
    </row>
    <row r="1764" spans="1:36" x14ac:dyDescent="0.25">
      <c r="A1764" s="17"/>
      <c r="B1764" s="26"/>
      <c r="C1764" s="25"/>
      <c r="AJ1764" s="2"/>
    </row>
    <row r="1765" spans="1:36" x14ac:dyDescent="0.25">
      <c r="A1765" s="17"/>
      <c r="B1765" s="26"/>
      <c r="C1765" s="25"/>
      <c r="AJ1765" s="2"/>
    </row>
    <row r="1766" spans="1:36" x14ac:dyDescent="0.25">
      <c r="A1766" s="17"/>
      <c r="B1766" s="26"/>
      <c r="C1766" s="25"/>
      <c r="AJ1766" s="2"/>
    </row>
    <row r="1767" spans="1:36" x14ac:dyDescent="0.25">
      <c r="A1767" s="17"/>
      <c r="B1767" s="26"/>
      <c r="C1767" s="25"/>
      <c r="AJ1767" s="2"/>
    </row>
    <row r="1768" spans="1:36" x14ac:dyDescent="0.25">
      <c r="A1768" s="17"/>
      <c r="B1768" s="26"/>
      <c r="C1768" s="25"/>
      <c r="AJ1768" s="2"/>
    </row>
    <row r="1769" spans="1:36" x14ac:dyDescent="0.25">
      <c r="A1769" s="17"/>
      <c r="B1769" s="26"/>
      <c r="C1769" s="25"/>
      <c r="AJ1769" s="2"/>
    </row>
    <row r="1770" spans="1:36" x14ac:dyDescent="0.25">
      <c r="A1770" s="17"/>
      <c r="B1770" s="26"/>
      <c r="C1770" s="25"/>
      <c r="AJ1770" s="2"/>
    </row>
    <row r="1771" spans="1:36" x14ac:dyDescent="0.25">
      <c r="A1771" s="17"/>
      <c r="B1771" s="26"/>
      <c r="C1771" s="25"/>
      <c r="AJ1771" s="2"/>
    </row>
    <row r="1772" spans="1:36" x14ac:dyDescent="0.25">
      <c r="A1772" s="17"/>
      <c r="B1772" s="26"/>
      <c r="C1772" s="25"/>
      <c r="AJ1772" s="2"/>
    </row>
    <row r="1773" spans="1:36" x14ac:dyDescent="0.25">
      <c r="A1773" s="17"/>
      <c r="B1773" s="26"/>
      <c r="C1773" s="25"/>
      <c r="AJ1773" s="2"/>
    </row>
    <row r="1774" spans="1:36" x14ac:dyDescent="0.25">
      <c r="A1774" s="17"/>
      <c r="B1774" s="26"/>
      <c r="C1774" s="25"/>
      <c r="AJ1774" s="2"/>
    </row>
    <row r="1775" spans="1:36" x14ac:dyDescent="0.25">
      <c r="A1775" s="17"/>
      <c r="B1775" s="26"/>
      <c r="C1775" s="25"/>
      <c r="AJ1775" s="2"/>
    </row>
    <row r="1776" spans="1:36" x14ac:dyDescent="0.25">
      <c r="A1776" s="17"/>
      <c r="B1776" s="26"/>
      <c r="C1776" s="25"/>
      <c r="AJ1776" s="2"/>
    </row>
    <row r="1777" spans="1:36" x14ac:dyDescent="0.25">
      <c r="A1777" s="17"/>
      <c r="B1777" s="26"/>
      <c r="C1777" s="25"/>
      <c r="AJ1777" s="2"/>
    </row>
    <row r="1778" spans="1:36" x14ac:dyDescent="0.25">
      <c r="A1778" s="17"/>
      <c r="B1778" s="26"/>
      <c r="C1778" s="25"/>
      <c r="AJ1778" s="2"/>
    </row>
    <row r="1779" spans="1:36" x14ac:dyDescent="0.25">
      <c r="A1779" s="17"/>
      <c r="B1779" s="26"/>
      <c r="C1779" s="25"/>
      <c r="AJ1779" s="2"/>
    </row>
    <row r="1780" spans="1:36" x14ac:dyDescent="0.25">
      <c r="A1780" s="17"/>
      <c r="B1780" s="26"/>
      <c r="C1780" s="25"/>
      <c r="AJ1780" s="2"/>
    </row>
    <row r="1781" spans="1:36" x14ac:dyDescent="0.25">
      <c r="A1781" s="17"/>
      <c r="B1781" s="26"/>
      <c r="C1781" s="25"/>
      <c r="AJ1781" s="2"/>
    </row>
    <row r="1782" spans="1:36" x14ac:dyDescent="0.25">
      <c r="A1782" s="17"/>
      <c r="B1782" s="26"/>
      <c r="C1782" s="25"/>
      <c r="AJ1782" s="2"/>
    </row>
    <row r="1783" spans="1:36" x14ac:dyDescent="0.25">
      <c r="A1783" s="17"/>
      <c r="B1783" s="26"/>
      <c r="C1783" s="25"/>
      <c r="AJ1783" s="2"/>
    </row>
    <row r="1784" spans="1:36" x14ac:dyDescent="0.25">
      <c r="A1784" s="17"/>
      <c r="B1784" s="26"/>
      <c r="C1784" s="25"/>
      <c r="AJ1784" s="2"/>
    </row>
    <row r="1785" spans="1:36" x14ac:dyDescent="0.25">
      <c r="A1785" s="17"/>
      <c r="B1785" s="26"/>
      <c r="C1785" s="25"/>
      <c r="AJ1785" s="2"/>
    </row>
    <row r="1786" spans="1:36" x14ac:dyDescent="0.25">
      <c r="A1786" s="17"/>
      <c r="B1786" s="26"/>
      <c r="C1786" s="25"/>
      <c r="AJ1786" s="2"/>
    </row>
    <row r="1787" spans="1:36" x14ac:dyDescent="0.25">
      <c r="A1787" s="17"/>
      <c r="B1787" s="26"/>
      <c r="C1787" s="25"/>
      <c r="AJ1787" s="2"/>
    </row>
    <row r="1788" spans="1:36" x14ac:dyDescent="0.25">
      <c r="A1788" s="17"/>
      <c r="B1788" s="26"/>
      <c r="C1788" s="25"/>
      <c r="AJ1788" s="2"/>
    </row>
    <row r="1789" spans="1:36" x14ac:dyDescent="0.25">
      <c r="A1789" s="17"/>
      <c r="B1789" s="26"/>
      <c r="C1789" s="25"/>
      <c r="AJ1789" s="2"/>
    </row>
    <row r="1790" spans="1:36" x14ac:dyDescent="0.25">
      <c r="A1790" s="17"/>
      <c r="B1790" s="26"/>
      <c r="C1790" s="25"/>
      <c r="AI1790" s="2"/>
      <c r="AJ1790" s="2"/>
    </row>
    <row r="1791" spans="1:36" x14ac:dyDescent="0.25">
      <c r="A1791" s="17"/>
      <c r="B1791" s="26"/>
      <c r="C1791" s="25"/>
      <c r="AI1791" s="2"/>
      <c r="AJ1791" s="2"/>
    </row>
    <row r="1792" spans="1:36" x14ac:dyDescent="0.25">
      <c r="A1792" s="17"/>
      <c r="B1792" s="26"/>
      <c r="C1792" s="25"/>
      <c r="AH1792" s="2"/>
      <c r="AI1792" s="2"/>
      <c r="AJ1792" s="2"/>
    </row>
    <row r="1793" spans="1:36" x14ac:dyDescent="0.25">
      <c r="A1793" s="17"/>
      <c r="B1793" s="26"/>
      <c r="C1793" s="25"/>
      <c r="AI1793" s="2"/>
      <c r="AJ1793" s="2"/>
    </row>
    <row r="1794" spans="1:36" x14ac:dyDescent="0.25">
      <c r="A1794" s="17"/>
      <c r="B1794" s="26"/>
      <c r="C1794" s="25"/>
      <c r="AI1794" s="2"/>
      <c r="AJ1794" s="2"/>
    </row>
    <row r="1795" spans="1:36" x14ac:dyDescent="0.25">
      <c r="A1795" s="17"/>
      <c r="B1795" s="26"/>
      <c r="C1795" s="25"/>
      <c r="AH1795" s="2"/>
      <c r="AI1795" s="2"/>
      <c r="AJ1795" s="2"/>
    </row>
    <row r="1796" spans="1:36" x14ac:dyDescent="0.25">
      <c r="A1796" s="17"/>
      <c r="B1796" s="26"/>
      <c r="C1796" s="25"/>
      <c r="AI1796" s="2"/>
      <c r="AJ1796" s="2"/>
    </row>
    <row r="1797" spans="1:36" x14ac:dyDescent="0.25">
      <c r="A1797" s="17"/>
      <c r="B1797" s="26"/>
      <c r="C1797" s="25"/>
      <c r="AI1797" s="2"/>
      <c r="AJ1797" s="2"/>
    </row>
    <row r="1798" spans="1:36" x14ac:dyDescent="0.25">
      <c r="A1798" s="17"/>
      <c r="B1798" s="26"/>
      <c r="C1798" s="25"/>
      <c r="AG1798" s="2"/>
      <c r="AH1798" s="2"/>
      <c r="AI1798" s="2"/>
      <c r="AJ1798" s="2"/>
    </row>
    <row r="1799" spans="1:36" x14ac:dyDescent="0.25">
      <c r="A1799" s="17"/>
      <c r="B1799" s="26"/>
      <c r="C1799" s="25"/>
      <c r="AG1799" s="2"/>
      <c r="AI1799" s="2"/>
      <c r="AJ1799" s="2"/>
    </row>
  </sheetData>
  <phoneticPr fontId="4" type="noConversion"/>
  <conditionalFormatting sqref="AH8:AH1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P1112"/>
  <sheetViews>
    <sheetView topLeftCell="A3" workbookViewId="0">
      <pane xSplit="6" ySplit="6" topLeftCell="G9" activePane="bottomRight" state="frozen"/>
      <selection activeCell="A3" sqref="A3"/>
      <selection pane="topRight" activeCell="G3" sqref="G3"/>
      <selection pane="bottomLeft" activeCell="A9" sqref="A9"/>
      <selection pane="bottomRight" activeCell="A4" sqref="A4"/>
    </sheetView>
  </sheetViews>
  <sheetFormatPr defaultColWidth="9.1796875" defaultRowHeight="12.5" x14ac:dyDescent="0.25"/>
  <cols>
    <col min="1" max="1" width="8.26953125" style="1" customWidth="1"/>
    <col min="2" max="2" width="6" style="1" customWidth="1"/>
    <col min="3" max="3" width="7.26953125" style="1" customWidth="1"/>
    <col min="4" max="4" width="6.81640625" style="1" customWidth="1"/>
    <col min="5" max="5" width="7.7265625" style="1" customWidth="1"/>
    <col min="6" max="6" width="7.1796875" style="1" customWidth="1"/>
    <col min="7" max="8" width="14.453125" style="1" customWidth="1"/>
    <col min="9" max="9" width="9.26953125" style="1" bestFit="1" customWidth="1"/>
    <col min="10" max="10" width="11.453125" style="1" bestFit="1" customWidth="1"/>
    <col min="11" max="15" width="9.26953125" style="1" bestFit="1" customWidth="1"/>
    <col min="16" max="16" width="12" style="1" customWidth="1"/>
    <col min="17" max="34" width="9.26953125" style="1" bestFit="1" customWidth="1"/>
    <col min="35" max="35" width="11.453125" style="1" bestFit="1" customWidth="1"/>
    <col min="36" max="16384" width="9.1796875" style="1"/>
  </cols>
  <sheetData>
    <row r="3" spans="1:42" ht="13" x14ac:dyDescent="0.3">
      <c r="A3" s="3" t="s">
        <v>76</v>
      </c>
    </row>
    <row r="6" spans="1:42" ht="13" x14ac:dyDescent="0.3">
      <c r="A6" s="7" t="s">
        <v>46</v>
      </c>
      <c r="B6" s="16"/>
      <c r="C6" s="16"/>
      <c r="D6" s="16"/>
      <c r="E6" s="16"/>
      <c r="F6" s="16"/>
      <c r="G6" s="15"/>
      <c r="H6" s="15"/>
      <c r="I6" s="9" t="s">
        <v>33</v>
      </c>
      <c r="J6" s="12"/>
      <c r="K6" s="12"/>
      <c r="L6" s="12"/>
      <c r="M6" s="12"/>
      <c r="N6" s="12"/>
      <c r="O6" s="12"/>
      <c r="P6" s="12"/>
      <c r="Q6" s="10" t="s">
        <v>34</v>
      </c>
      <c r="R6" s="14"/>
      <c r="S6" s="14"/>
      <c r="T6" s="14"/>
      <c r="U6" s="14"/>
      <c r="V6" s="14"/>
      <c r="W6" s="14"/>
      <c r="X6" s="14"/>
      <c r="Y6" s="11" t="s">
        <v>35</v>
      </c>
      <c r="Z6" s="13"/>
      <c r="AA6" s="13"/>
      <c r="AB6" s="13"/>
      <c r="AC6" s="9" t="s">
        <v>36</v>
      </c>
      <c r="AD6" s="12"/>
      <c r="AE6" s="12"/>
      <c r="AF6" s="12"/>
      <c r="AG6" s="12"/>
      <c r="AH6" s="12"/>
      <c r="AI6" s="12"/>
    </row>
    <row r="7" spans="1:42" ht="13" x14ac:dyDescent="0.3">
      <c r="A7" s="7" t="s">
        <v>37</v>
      </c>
      <c r="B7" s="7"/>
      <c r="C7" s="7"/>
      <c r="D7" s="7" t="s">
        <v>38</v>
      </c>
      <c r="E7" s="7"/>
      <c r="F7" s="7"/>
      <c r="G7" s="8" t="s">
        <v>78</v>
      </c>
      <c r="H7" s="8" t="s">
        <v>79</v>
      </c>
      <c r="I7" s="9" t="s">
        <v>0</v>
      </c>
      <c r="J7" s="9" t="s">
        <v>1</v>
      </c>
      <c r="K7" s="9" t="s">
        <v>2</v>
      </c>
      <c r="L7" s="9" t="s">
        <v>3</v>
      </c>
      <c r="M7" s="9" t="s">
        <v>4</v>
      </c>
      <c r="N7" s="9" t="s">
        <v>5</v>
      </c>
      <c r="O7" s="9" t="s">
        <v>6</v>
      </c>
      <c r="P7" s="9" t="s">
        <v>7</v>
      </c>
      <c r="Q7" s="10" t="s">
        <v>8</v>
      </c>
      <c r="R7" s="10" t="s">
        <v>9</v>
      </c>
      <c r="S7" s="10" t="s">
        <v>10</v>
      </c>
      <c r="T7" s="10" t="s">
        <v>11</v>
      </c>
      <c r="U7" s="10" t="s">
        <v>12</v>
      </c>
      <c r="V7" s="10" t="s">
        <v>13</v>
      </c>
      <c r="W7" s="10" t="s">
        <v>14</v>
      </c>
      <c r="X7" s="10" t="s">
        <v>15</v>
      </c>
      <c r="Y7" s="11" t="s">
        <v>16</v>
      </c>
      <c r="Z7" s="11" t="s">
        <v>17</v>
      </c>
      <c r="AA7" s="11" t="s">
        <v>18</v>
      </c>
      <c r="AB7" s="11" t="s">
        <v>19</v>
      </c>
      <c r="AC7" s="9" t="s">
        <v>20</v>
      </c>
      <c r="AD7" s="9" t="s">
        <v>21</v>
      </c>
      <c r="AE7" s="9" t="s">
        <v>22</v>
      </c>
      <c r="AF7" s="9" t="s">
        <v>39</v>
      </c>
      <c r="AG7" s="9" t="s">
        <v>40</v>
      </c>
      <c r="AH7" s="9" t="s">
        <v>41</v>
      </c>
      <c r="AI7" s="9" t="s">
        <v>42</v>
      </c>
    </row>
    <row r="8" spans="1:42" ht="13" x14ac:dyDescent="0.3">
      <c r="A8" s="7" t="s">
        <v>45</v>
      </c>
      <c r="B8" s="7" t="s">
        <v>43</v>
      </c>
      <c r="C8" s="7" t="s">
        <v>44</v>
      </c>
      <c r="D8" s="7" t="s">
        <v>45</v>
      </c>
      <c r="E8" s="7" t="s">
        <v>43</v>
      </c>
      <c r="F8" s="7" t="s">
        <v>44</v>
      </c>
      <c r="G8" s="8" t="s">
        <v>23</v>
      </c>
      <c r="H8" s="8" t="s">
        <v>23</v>
      </c>
      <c r="I8" s="9" t="s">
        <v>24</v>
      </c>
      <c r="J8" s="9" t="s">
        <v>24</v>
      </c>
      <c r="K8" s="9" t="s">
        <v>24</v>
      </c>
      <c r="L8" s="9" t="s">
        <v>25</v>
      </c>
      <c r="M8" s="9" t="s">
        <v>26</v>
      </c>
      <c r="N8" s="9" t="s">
        <v>27</v>
      </c>
      <c r="O8" s="9" t="s">
        <v>26</v>
      </c>
      <c r="P8" s="9" t="s">
        <v>27</v>
      </c>
      <c r="Q8" s="10" t="s">
        <v>24</v>
      </c>
      <c r="R8" s="10" t="s">
        <v>24</v>
      </c>
      <c r="S8" s="10" t="s">
        <v>24</v>
      </c>
      <c r="T8" s="10" t="s">
        <v>25</v>
      </c>
      <c r="U8" s="10" t="s">
        <v>26</v>
      </c>
      <c r="V8" s="10" t="s">
        <v>27</v>
      </c>
      <c r="W8" s="10" t="s">
        <v>26</v>
      </c>
      <c r="X8" s="10" t="s">
        <v>27</v>
      </c>
      <c r="Y8" s="11" t="s">
        <v>28</v>
      </c>
      <c r="Z8" s="11" t="s">
        <v>29</v>
      </c>
      <c r="AA8" s="11" t="s">
        <v>28</v>
      </c>
      <c r="AB8" s="11" t="s">
        <v>29</v>
      </c>
      <c r="AC8" s="9" t="s">
        <v>26</v>
      </c>
      <c r="AD8" s="9" t="s">
        <v>24</v>
      </c>
      <c r="AE8" s="9" t="s">
        <v>30</v>
      </c>
      <c r="AF8" s="9" t="s">
        <v>31</v>
      </c>
      <c r="AG8" s="9" t="s">
        <v>31</v>
      </c>
      <c r="AH8" s="9" t="s">
        <v>24</v>
      </c>
      <c r="AI8" s="9" t="s">
        <v>32</v>
      </c>
    </row>
    <row r="9" spans="1:42" x14ac:dyDescent="0.25">
      <c r="A9">
        <v>120</v>
      </c>
      <c r="B9">
        <v>0</v>
      </c>
      <c r="C9">
        <v>0</v>
      </c>
      <c r="D9">
        <v>120</v>
      </c>
      <c r="E9">
        <v>0</v>
      </c>
      <c r="F9">
        <v>30</v>
      </c>
      <c r="G9" s="27">
        <v>0</v>
      </c>
      <c r="H9" s="27">
        <v>0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/>
      <c r="AK9"/>
      <c r="AL9"/>
      <c r="AM9"/>
      <c r="AN9"/>
      <c r="AO9"/>
      <c r="AP9"/>
    </row>
    <row r="10" spans="1:42" x14ac:dyDescent="0.25">
      <c r="A10">
        <v>120</v>
      </c>
      <c r="B10">
        <v>0</v>
      </c>
      <c r="C10">
        <v>30</v>
      </c>
      <c r="D10">
        <v>120</v>
      </c>
      <c r="E10">
        <v>1</v>
      </c>
      <c r="F10">
        <v>0</v>
      </c>
      <c r="G10" s="27">
        <v>0</v>
      </c>
      <c r="H10" s="27">
        <v>0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/>
      <c r="AK10"/>
      <c r="AL10"/>
      <c r="AM10"/>
      <c r="AN10"/>
      <c r="AO10"/>
      <c r="AP10"/>
    </row>
    <row r="11" spans="1:42" x14ac:dyDescent="0.25">
      <c r="A11">
        <v>120</v>
      </c>
      <c r="B11">
        <v>1</v>
      </c>
      <c r="C11">
        <v>0</v>
      </c>
      <c r="D11">
        <v>120</v>
      </c>
      <c r="E11">
        <v>1</v>
      </c>
      <c r="F11">
        <v>30</v>
      </c>
      <c r="G11" s="27">
        <v>0</v>
      </c>
      <c r="H11" s="27">
        <v>0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/>
      <c r="AK11"/>
      <c r="AL11"/>
      <c r="AM11"/>
      <c r="AN11"/>
      <c r="AO11"/>
      <c r="AP11"/>
    </row>
    <row r="12" spans="1:42" x14ac:dyDescent="0.25">
      <c r="A12">
        <v>120</v>
      </c>
      <c r="B12">
        <v>1</v>
      </c>
      <c r="C12">
        <v>30</v>
      </c>
      <c r="D12">
        <v>120</v>
      </c>
      <c r="E12">
        <v>2</v>
      </c>
      <c r="F12">
        <v>0</v>
      </c>
      <c r="G12" s="27">
        <v>0</v>
      </c>
      <c r="H12" s="27">
        <v>0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  <c r="N12" t="e">
        <f>NA()</f>
        <v>#N/A</v>
      </c>
      <c r="O12" t="e">
        <f>NA()</f>
        <v>#N/A</v>
      </c>
      <c r="P12" t="e">
        <f>NA()</f>
        <v>#N/A</v>
      </c>
      <c r="Q12" t="e">
        <f>NA()</f>
        <v>#N/A</v>
      </c>
      <c r="R12" t="e">
        <f>NA()</f>
        <v>#N/A</v>
      </c>
      <c r="S12" t="e">
        <f>NA()</f>
        <v>#N/A</v>
      </c>
      <c r="T12" t="e">
        <f>NA()</f>
        <v>#N/A</v>
      </c>
      <c r="U12" t="e">
        <f>NA()</f>
        <v>#N/A</v>
      </c>
      <c r="V12" t="e">
        <f>NA()</f>
        <v>#N/A</v>
      </c>
      <c r="W12" t="e">
        <f>NA()</f>
        <v>#N/A</v>
      </c>
      <c r="X12" t="e">
        <f>NA()</f>
        <v>#N/A</v>
      </c>
      <c r="Y12" t="e">
        <f>NA()</f>
        <v>#N/A</v>
      </c>
      <c r="Z12" t="e">
        <f>NA()</f>
        <v>#N/A</v>
      </c>
      <c r="AA12" t="e">
        <f>NA()</f>
        <v>#N/A</v>
      </c>
      <c r="AB12" t="e">
        <f>NA()</f>
        <v>#N/A</v>
      </c>
      <c r="AC12" t="e">
        <f>NA()</f>
        <v>#N/A</v>
      </c>
      <c r="AD12" t="e">
        <f>NA()</f>
        <v>#N/A</v>
      </c>
      <c r="AE12" t="e">
        <f>NA()</f>
        <v>#N/A</v>
      </c>
      <c r="AF12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/>
      <c r="AK12"/>
      <c r="AL12"/>
      <c r="AM12"/>
      <c r="AN12"/>
      <c r="AO12"/>
      <c r="AP12"/>
    </row>
    <row r="13" spans="1:42" x14ac:dyDescent="0.25">
      <c r="A13">
        <v>120</v>
      </c>
      <c r="B13">
        <v>2</v>
      </c>
      <c r="C13">
        <v>0</v>
      </c>
      <c r="D13">
        <v>120</v>
      </c>
      <c r="E13">
        <v>2</v>
      </c>
      <c r="F13">
        <v>30</v>
      </c>
      <c r="G13" s="27">
        <v>0</v>
      </c>
      <c r="H13" s="27">
        <v>0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  <c r="N13" t="e">
        <f>NA()</f>
        <v>#N/A</v>
      </c>
      <c r="O13" t="e">
        <f>NA()</f>
        <v>#N/A</v>
      </c>
      <c r="P13" t="e">
        <f>NA()</f>
        <v>#N/A</v>
      </c>
      <c r="Q13" t="e">
        <f>NA()</f>
        <v>#N/A</v>
      </c>
      <c r="R13" t="e">
        <f>NA()</f>
        <v>#N/A</v>
      </c>
      <c r="S13" t="e">
        <f>NA()</f>
        <v>#N/A</v>
      </c>
      <c r="T13" t="e">
        <f>NA()</f>
        <v>#N/A</v>
      </c>
      <c r="U13" t="e">
        <f>NA()</f>
        <v>#N/A</v>
      </c>
      <c r="V13" t="e">
        <f>NA()</f>
        <v>#N/A</v>
      </c>
      <c r="W13" t="e">
        <f>NA()</f>
        <v>#N/A</v>
      </c>
      <c r="X13" t="e">
        <f>NA()</f>
        <v>#N/A</v>
      </c>
      <c r="Y13" t="e">
        <f>NA()</f>
        <v>#N/A</v>
      </c>
      <c r="Z13" t="e">
        <f>NA()</f>
        <v>#N/A</v>
      </c>
      <c r="AA13" t="e">
        <f>NA()</f>
        <v>#N/A</v>
      </c>
      <c r="AB13" t="e">
        <f>NA()</f>
        <v>#N/A</v>
      </c>
      <c r="AC13" t="e">
        <f>NA()</f>
        <v>#N/A</v>
      </c>
      <c r="AD13" t="e">
        <f>NA()</f>
        <v>#N/A</v>
      </c>
      <c r="AE13" t="e">
        <f>NA()</f>
        <v>#N/A</v>
      </c>
      <c r="AF13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/>
      <c r="AK13"/>
      <c r="AL13"/>
      <c r="AM13"/>
      <c r="AN13"/>
      <c r="AO13"/>
      <c r="AP13"/>
    </row>
    <row r="14" spans="1:42" x14ac:dyDescent="0.25">
      <c r="A14">
        <v>120</v>
      </c>
      <c r="B14">
        <v>2</v>
      </c>
      <c r="C14">
        <v>30</v>
      </c>
      <c r="D14">
        <v>120</v>
      </c>
      <c r="E14">
        <v>3</v>
      </c>
      <c r="F14">
        <v>0</v>
      </c>
      <c r="G14" s="27">
        <v>0</v>
      </c>
      <c r="H14" s="27">
        <v>0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  <c r="N14" t="e">
        <f>NA()</f>
        <v>#N/A</v>
      </c>
      <c r="O14" t="e">
        <f>NA()</f>
        <v>#N/A</v>
      </c>
      <c r="P14" t="e">
        <f>NA()</f>
        <v>#N/A</v>
      </c>
      <c r="Q14" t="e">
        <f>NA()</f>
        <v>#N/A</v>
      </c>
      <c r="R14" t="e">
        <f>NA()</f>
        <v>#N/A</v>
      </c>
      <c r="S14" t="e">
        <f>NA()</f>
        <v>#N/A</v>
      </c>
      <c r="T14" t="e">
        <f>NA()</f>
        <v>#N/A</v>
      </c>
      <c r="U14" t="e">
        <f>NA()</f>
        <v>#N/A</v>
      </c>
      <c r="V14" t="e">
        <f>NA()</f>
        <v>#N/A</v>
      </c>
      <c r="W14" t="e">
        <f>NA()</f>
        <v>#N/A</v>
      </c>
      <c r="X14" t="e">
        <f>NA()</f>
        <v>#N/A</v>
      </c>
      <c r="Y14" t="e">
        <f>NA()</f>
        <v>#N/A</v>
      </c>
      <c r="Z14" t="e">
        <f>NA()</f>
        <v>#N/A</v>
      </c>
      <c r="AA14" t="e">
        <f>NA()</f>
        <v>#N/A</v>
      </c>
      <c r="AB14" t="e">
        <f>NA()</f>
        <v>#N/A</v>
      </c>
      <c r="AC14" t="e">
        <f>NA()</f>
        <v>#N/A</v>
      </c>
      <c r="AD14" t="e">
        <f>NA()</f>
        <v>#N/A</v>
      </c>
      <c r="AE14" t="e">
        <f>NA()</f>
        <v>#N/A</v>
      </c>
      <c r="AF14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/>
      <c r="AK14"/>
      <c r="AL14"/>
      <c r="AM14"/>
      <c r="AN14"/>
      <c r="AO14"/>
      <c r="AP14"/>
    </row>
    <row r="15" spans="1:42" x14ac:dyDescent="0.25">
      <c r="A15">
        <v>120</v>
      </c>
      <c r="B15">
        <v>3</v>
      </c>
      <c r="C15">
        <v>0</v>
      </c>
      <c r="D15">
        <v>120</v>
      </c>
      <c r="E15">
        <v>3</v>
      </c>
      <c r="F15">
        <v>30</v>
      </c>
      <c r="G15" s="27">
        <v>0</v>
      </c>
      <c r="H15" s="27">
        <v>0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  <c r="N15" t="e">
        <f>NA()</f>
        <v>#N/A</v>
      </c>
      <c r="O15" t="e">
        <f>NA()</f>
        <v>#N/A</v>
      </c>
      <c r="P15" t="e">
        <f>NA()</f>
        <v>#N/A</v>
      </c>
      <c r="Q15" t="e">
        <f>NA()</f>
        <v>#N/A</v>
      </c>
      <c r="R15" t="e">
        <f>NA()</f>
        <v>#N/A</v>
      </c>
      <c r="S15" t="e">
        <f>NA()</f>
        <v>#N/A</v>
      </c>
      <c r="T15" t="e">
        <f>NA()</f>
        <v>#N/A</v>
      </c>
      <c r="U15" t="e">
        <f>NA()</f>
        <v>#N/A</v>
      </c>
      <c r="V15" t="e">
        <f>NA()</f>
        <v>#N/A</v>
      </c>
      <c r="W15" t="e">
        <f>NA()</f>
        <v>#N/A</v>
      </c>
      <c r="X15" t="e">
        <f>NA()</f>
        <v>#N/A</v>
      </c>
      <c r="Y15" t="e">
        <f>NA()</f>
        <v>#N/A</v>
      </c>
      <c r="Z15" t="e">
        <f>NA()</f>
        <v>#N/A</v>
      </c>
      <c r="AA15" t="e">
        <f>NA()</f>
        <v>#N/A</v>
      </c>
      <c r="AB15" t="e">
        <f>NA()</f>
        <v>#N/A</v>
      </c>
      <c r="AC15" t="e">
        <f>NA()</f>
        <v>#N/A</v>
      </c>
      <c r="AD15" t="e">
        <f>NA()</f>
        <v>#N/A</v>
      </c>
      <c r="AE15" t="e">
        <f>NA()</f>
        <v>#N/A</v>
      </c>
      <c r="AF15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/>
      <c r="AK15"/>
      <c r="AL15"/>
      <c r="AM15"/>
      <c r="AN15"/>
      <c r="AO15"/>
      <c r="AP15"/>
    </row>
    <row r="16" spans="1:42" x14ac:dyDescent="0.25">
      <c r="A16">
        <v>120</v>
      </c>
      <c r="B16">
        <v>3</v>
      </c>
      <c r="C16">
        <v>30</v>
      </c>
      <c r="D16">
        <v>120</v>
      </c>
      <c r="E16">
        <v>4</v>
      </c>
      <c r="F16">
        <v>0</v>
      </c>
      <c r="G16" s="27">
        <v>0</v>
      </c>
      <c r="H16" s="27">
        <v>0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  <c r="N16" t="e">
        <f>NA()</f>
        <v>#N/A</v>
      </c>
      <c r="O16" t="e">
        <f>NA()</f>
        <v>#N/A</v>
      </c>
      <c r="P16" t="e">
        <f>NA()</f>
        <v>#N/A</v>
      </c>
      <c r="Q16" t="e">
        <f>NA()</f>
        <v>#N/A</v>
      </c>
      <c r="R16" t="e">
        <f>NA()</f>
        <v>#N/A</v>
      </c>
      <c r="S16" t="e">
        <f>NA()</f>
        <v>#N/A</v>
      </c>
      <c r="T16" t="e">
        <f>NA()</f>
        <v>#N/A</v>
      </c>
      <c r="U16" t="e">
        <f>NA()</f>
        <v>#N/A</v>
      </c>
      <c r="V16" t="e">
        <f>NA()</f>
        <v>#N/A</v>
      </c>
      <c r="W16" t="e">
        <f>NA()</f>
        <v>#N/A</v>
      </c>
      <c r="X16" t="e">
        <f>NA()</f>
        <v>#N/A</v>
      </c>
      <c r="Y16" t="e">
        <f>NA()</f>
        <v>#N/A</v>
      </c>
      <c r="Z16" t="e">
        <f>NA()</f>
        <v>#N/A</v>
      </c>
      <c r="AA16" t="e">
        <f>NA()</f>
        <v>#N/A</v>
      </c>
      <c r="AB16" t="e">
        <f>NA()</f>
        <v>#N/A</v>
      </c>
      <c r="AC16" t="e">
        <f>NA()</f>
        <v>#N/A</v>
      </c>
      <c r="AD16" t="e">
        <f>NA()</f>
        <v>#N/A</v>
      </c>
      <c r="AE16" t="e">
        <f>NA()</f>
        <v>#N/A</v>
      </c>
      <c r="AF16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/>
      <c r="AK16"/>
      <c r="AL16"/>
      <c r="AM16"/>
      <c r="AN16"/>
      <c r="AO16"/>
      <c r="AP16"/>
    </row>
    <row r="17" spans="1:42" x14ac:dyDescent="0.25">
      <c r="A17">
        <v>120</v>
      </c>
      <c r="B17">
        <v>4</v>
      </c>
      <c r="C17">
        <v>0</v>
      </c>
      <c r="D17">
        <v>120</v>
      </c>
      <c r="E17">
        <v>4</v>
      </c>
      <c r="F17">
        <v>30</v>
      </c>
      <c r="G17" s="27">
        <v>0</v>
      </c>
      <c r="H17" s="27">
        <v>0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  <c r="N17" t="e">
        <f>NA()</f>
        <v>#N/A</v>
      </c>
      <c r="O17" t="e">
        <f>NA()</f>
        <v>#N/A</v>
      </c>
      <c r="P17" t="e">
        <f>NA()</f>
        <v>#N/A</v>
      </c>
      <c r="Q17" t="e">
        <f>NA()</f>
        <v>#N/A</v>
      </c>
      <c r="R17" t="e">
        <f>NA()</f>
        <v>#N/A</v>
      </c>
      <c r="S17" t="e">
        <f>NA()</f>
        <v>#N/A</v>
      </c>
      <c r="T17" t="e">
        <f>NA()</f>
        <v>#N/A</v>
      </c>
      <c r="U17" t="e">
        <f>NA()</f>
        <v>#N/A</v>
      </c>
      <c r="V17" t="e">
        <f>NA()</f>
        <v>#N/A</v>
      </c>
      <c r="W17" t="e">
        <f>NA()</f>
        <v>#N/A</v>
      </c>
      <c r="X17" t="e">
        <f>NA()</f>
        <v>#N/A</v>
      </c>
      <c r="Y17" t="e">
        <f>NA()</f>
        <v>#N/A</v>
      </c>
      <c r="Z17" t="e">
        <f>NA()</f>
        <v>#N/A</v>
      </c>
      <c r="AA17" t="e">
        <f>NA()</f>
        <v>#N/A</v>
      </c>
      <c r="AB17" t="e">
        <f>NA()</f>
        <v>#N/A</v>
      </c>
      <c r="AC17" t="e">
        <f>NA()</f>
        <v>#N/A</v>
      </c>
      <c r="AD17" t="e">
        <f>NA()</f>
        <v>#N/A</v>
      </c>
      <c r="AE17" t="e">
        <f>NA()</f>
        <v>#N/A</v>
      </c>
      <c r="AF17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/>
      <c r="AK17"/>
      <c r="AL17"/>
      <c r="AM17"/>
      <c r="AN17"/>
      <c r="AO17"/>
      <c r="AP17"/>
    </row>
    <row r="18" spans="1:42" x14ac:dyDescent="0.25">
      <c r="A18">
        <v>120</v>
      </c>
      <c r="B18">
        <v>4</v>
      </c>
      <c r="C18">
        <v>30</v>
      </c>
      <c r="D18">
        <v>120</v>
      </c>
      <c r="E18">
        <v>5</v>
      </c>
      <c r="F18">
        <v>0</v>
      </c>
      <c r="G18" s="27">
        <v>0</v>
      </c>
      <c r="H18" s="27">
        <v>0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  <c r="N18" t="e">
        <f>NA()</f>
        <v>#N/A</v>
      </c>
      <c r="O18" t="e">
        <f>NA()</f>
        <v>#N/A</v>
      </c>
      <c r="P18" t="e">
        <f>NA()</f>
        <v>#N/A</v>
      </c>
      <c r="Q18" t="e">
        <f>NA()</f>
        <v>#N/A</v>
      </c>
      <c r="R18" t="e">
        <f>NA()</f>
        <v>#N/A</v>
      </c>
      <c r="S18" t="e">
        <f>NA()</f>
        <v>#N/A</v>
      </c>
      <c r="T18" t="e">
        <f>NA()</f>
        <v>#N/A</v>
      </c>
      <c r="U18" t="e">
        <f>NA()</f>
        <v>#N/A</v>
      </c>
      <c r="V18" t="e">
        <f>NA()</f>
        <v>#N/A</v>
      </c>
      <c r="W18" t="e">
        <f>NA()</f>
        <v>#N/A</v>
      </c>
      <c r="X18" t="e">
        <f>NA()</f>
        <v>#N/A</v>
      </c>
      <c r="Y18" t="e">
        <f>NA()</f>
        <v>#N/A</v>
      </c>
      <c r="Z18" t="e">
        <f>NA()</f>
        <v>#N/A</v>
      </c>
      <c r="AA18" t="e">
        <f>NA()</f>
        <v>#N/A</v>
      </c>
      <c r="AB18" t="e">
        <f>NA()</f>
        <v>#N/A</v>
      </c>
      <c r="AC18" t="e">
        <f>NA()</f>
        <v>#N/A</v>
      </c>
      <c r="AD18" t="e">
        <f>NA()</f>
        <v>#N/A</v>
      </c>
      <c r="AE18" t="e">
        <f>NA()</f>
        <v>#N/A</v>
      </c>
      <c r="AF18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/>
      <c r="AK18"/>
      <c r="AL18"/>
      <c r="AM18"/>
      <c r="AN18"/>
      <c r="AO18"/>
      <c r="AP18"/>
    </row>
    <row r="19" spans="1:42" x14ac:dyDescent="0.25">
      <c r="A19">
        <v>120</v>
      </c>
      <c r="B19">
        <v>5</v>
      </c>
      <c r="C19">
        <v>0</v>
      </c>
      <c r="D19">
        <v>120</v>
      </c>
      <c r="E19">
        <v>5</v>
      </c>
      <c r="F19">
        <v>30</v>
      </c>
      <c r="G19" s="27">
        <v>0</v>
      </c>
      <c r="H19" s="27">
        <v>0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  <c r="N19" t="e">
        <f>NA()</f>
        <v>#N/A</v>
      </c>
      <c r="O19" t="e">
        <f>NA()</f>
        <v>#N/A</v>
      </c>
      <c r="P19" t="e">
        <f>NA()</f>
        <v>#N/A</v>
      </c>
      <c r="Q19" t="e">
        <f>NA()</f>
        <v>#N/A</v>
      </c>
      <c r="R19" t="e">
        <f>NA()</f>
        <v>#N/A</v>
      </c>
      <c r="S19" t="e">
        <f>NA()</f>
        <v>#N/A</v>
      </c>
      <c r="T19" t="e">
        <f>NA()</f>
        <v>#N/A</v>
      </c>
      <c r="U19" t="e">
        <f>NA()</f>
        <v>#N/A</v>
      </c>
      <c r="V19" t="e">
        <f>NA()</f>
        <v>#N/A</v>
      </c>
      <c r="W19" t="e">
        <f>NA()</f>
        <v>#N/A</v>
      </c>
      <c r="X19" t="e">
        <f>NA()</f>
        <v>#N/A</v>
      </c>
      <c r="Y19" t="e">
        <f>NA()</f>
        <v>#N/A</v>
      </c>
      <c r="Z19" t="e">
        <f>NA()</f>
        <v>#N/A</v>
      </c>
      <c r="AA19" t="e">
        <f>NA()</f>
        <v>#N/A</v>
      </c>
      <c r="AB19" t="e">
        <f>NA()</f>
        <v>#N/A</v>
      </c>
      <c r="AC19" t="e">
        <f>NA()</f>
        <v>#N/A</v>
      </c>
      <c r="AD19" t="e">
        <f>NA()</f>
        <v>#N/A</v>
      </c>
      <c r="AE19" t="e">
        <f>NA()</f>
        <v>#N/A</v>
      </c>
      <c r="AF19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/>
      <c r="AK19"/>
      <c r="AL19"/>
      <c r="AM19"/>
      <c r="AN19"/>
      <c r="AO19"/>
      <c r="AP19"/>
    </row>
    <row r="20" spans="1:42" x14ac:dyDescent="0.25">
      <c r="A20">
        <v>120</v>
      </c>
      <c r="B20">
        <v>5</v>
      </c>
      <c r="C20">
        <v>30</v>
      </c>
      <c r="D20">
        <v>120</v>
      </c>
      <c r="E20">
        <v>6</v>
      </c>
      <c r="F20">
        <v>0</v>
      </c>
      <c r="G20" s="27">
        <v>0</v>
      </c>
      <c r="H20" s="27">
        <v>0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  <c r="N20" t="e">
        <f>NA()</f>
        <v>#N/A</v>
      </c>
      <c r="O20" t="e">
        <f>NA()</f>
        <v>#N/A</v>
      </c>
      <c r="P20" t="e">
        <f>NA()</f>
        <v>#N/A</v>
      </c>
      <c r="Q20" t="e">
        <f>NA()</f>
        <v>#N/A</v>
      </c>
      <c r="R20" t="e">
        <f>NA()</f>
        <v>#N/A</v>
      </c>
      <c r="S20" t="e">
        <f>NA()</f>
        <v>#N/A</v>
      </c>
      <c r="T20" t="e">
        <f>NA()</f>
        <v>#N/A</v>
      </c>
      <c r="U20" t="e">
        <f>NA()</f>
        <v>#N/A</v>
      </c>
      <c r="V20" t="e">
        <f>NA()</f>
        <v>#N/A</v>
      </c>
      <c r="W20" t="e">
        <f>NA()</f>
        <v>#N/A</v>
      </c>
      <c r="X20" t="e">
        <f>NA()</f>
        <v>#N/A</v>
      </c>
      <c r="Y20" t="e">
        <f>NA()</f>
        <v>#N/A</v>
      </c>
      <c r="Z20" t="e">
        <f>NA()</f>
        <v>#N/A</v>
      </c>
      <c r="AA20" t="e">
        <f>NA()</f>
        <v>#N/A</v>
      </c>
      <c r="AB20" t="e">
        <f>NA()</f>
        <v>#N/A</v>
      </c>
      <c r="AC20" t="e">
        <f>NA()</f>
        <v>#N/A</v>
      </c>
      <c r="AD20" t="e">
        <f>NA()</f>
        <v>#N/A</v>
      </c>
      <c r="AE20" t="e">
        <f>NA()</f>
        <v>#N/A</v>
      </c>
      <c r="AF20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/>
      <c r="AK20"/>
      <c r="AL20"/>
      <c r="AM20"/>
      <c r="AN20"/>
      <c r="AO20"/>
      <c r="AP20"/>
    </row>
    <row r="21" spans="1:42" x14ac:dyDescent="0.25">
      <c r="A21">
        <v>120</v>
      </c>
      <c r="B21">
        <v>6</v>
      </c>
      <c r="C21">
        <v>0</v>
      </c>
      <c r="D21">
        <v>120</v>
      </c>
      <c r="E21">
        <v>6</v>
      </c>
      <c r="F21">
        <v>30</v>
      </c>
      <c r="G21" s="27">
        <v>0</v>
      </c>
      <c r="H21" s="27">
        <v>0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  <c r="N21" t="e">
        <f>NA()</f>
        <v>#N/A</v>
      </c>
      <c r="O21" t="e">
        <f>NA()</f>
        <v>#N/A</v>
      </c>
      <c r="P21" t="e">
        <f>NA()</f>
        <v>#N/A</v>
      </c>
      <c r="Q21" t="e">
        <f>NA()</f>
        <v>#N/A</v>
      </c>
      <c r="R21" t="e">
        <f>NA()</f>
        <v>#N/A</v>
      </c>
      <c r="S21" t="e">
        <f>NA()</f>
        <v>#N/A</v>
      </c>
      <c r="T21" t="e">
        <f>NA()</f>
        <v>#N/A</v>
      </c>
      <c r="U21" t="e">
        <f>NA()</f>
        <v>#N/A</v>
      </c>
      <c r="V21" t="e">
        <f>NA()</f>
        <v>#N/A</v>
      </c>
      <c r="W21" t="e">
        <f>NA()</f>
        <v>#N/A</v>
      </c>
      <c r="X21" t="e">
        <f>NA()</f>
        <v>#N/A</v>
      </c>
      <c r="Y21" t="e">
        <f>NA()</f>
        <v>#N/A</v>
      </c>
      <c r="Z21" t="e">
        <f>NA()</f>
        <v>#N/A</v>
      </c>
      <c r="AA21" t="e">
        <f>NA()</f>
        <v>#N/A</v>
      </c>
      <c r="AB21" t="e">
        <f>NA()</f>
        <v>#N/A</v>
      </c>
      <c r="AC21" t="e">
        <f>NA()</f>
        <v>#N/A</v>
      </c>
      <c r="AD21" t="e">
        <f>NA()</f>
        <v>#N/A</v>
      </c>
      <c r="AE21" t="e">
        <f>NA()</f>
        <v>#N/A</v>
      </c>
      <c r="AF2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/>
      <c r="AK21"/>
      <c r="AL21"/>
      <c r="AM21"/>
      <c r="AN21"/>
      <c r="AO21"/>
      <c r="AP21"/>
    </row>
    <row r="22" spans="1:42" x14ac:dyDescent="0.25">
      <c r="A22">
        <v>120</v>
      </c>
      <c r="B22">
        <v>6</v>
      </c>
      <c r="C22">
        <v>30</v>
      </c>
      <c r="D22">
        <v>120</v>
      </c>
      <c r="E22">
        <v>7</v>
      </c>
      <c r="F22">
        <v>0</v>
      </c>
      <c r="G22" s="27">
        <v>0</v>
      </c>
      <c r="H22" s="27">
        <v>0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  <c r="N22" t="e">
        <f>NA()</f>
        <v>#N/A</v>
      </c>
      <c r="O22" t="e">
        <f>NA()</f>
        <v>#N/A</v>
      </c>
      <c r="P22" t="e">
        <f>NA()</f>
        <v>#N/A</v>
      </c>
      <c r="Q22" t="e">
        <f>NA()</f>
        <v>#N/A</v>
      </c>
      <c r="R22" t="e">
        <f>NA()</f>
        <v>#N/A</v>
      </c>
      <c r="S22" t="e">
        <f>NA()</f>
        <v>#N/A</v>
      </c>
      <c r="T22" t="e">
        <f>NA()</f>
        <v>#N/A</v>
      </c>
      <c r="U22" t="e">
        <f>NA()</f>
        <v>#N/A</v>
      </c>
      <c r="V22" t="e">
        <f>NA()</f>
        <v>#N/A</v>
      </c>
      <c r="W22" t="e">
        <f>NA()</f>
        <v>#N/A</v>
      </c>
      <c r="X22" t="e">
        <f>NA()</f>
        <v>#N/A</v>
      </c>
      <c r="Y22" t="e">
        <f>NA()</f>
        <v>#N/A</v>
      </c>
      <c r="Z22" t="e">
        <f>NA()</f>
        <v>#N/A</v>
      </c>
      <c r="AA22" t="e">
        <f>NA()</f>
        <v>#N/A</v>
      </c>
      <c r="AB22" t="e">
        <f>NA()</f>
        <v>#N/A</v>
      </c>
      <c r="AC22" t="e">
        <f>NA()</f>
        <v>#N/A</v>
      </c>
      <c r="AD22" t="e">
        <f>NA()</f>
        <v>#N/A</v>
      </c>
      <c r="AE22" t="e">
        <f>NA()</f>
        <v>#N/A</v>
      </c>
      <c r="AF22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/>
      <c r="AK22"/>
      <c r="AL22"/>
      <c r="AM22"/>
      <c r="AN22"/>
      <c r="AO22"/>
      <c r="AP22"/>
    </row>
    <row r="23" spans="1:42" x14ac:dyDescent="0.25">
      <c r="A23">
        <v>120</v>
      </c>
      <c r="B23">
        <v>7</v>
      </c>
      <c r="C23">
        <v>0</v>
      </c>
      <c r="D23">
        <v>120</v>
      </c>
      <c r="E23">
        <v>7</v>
      </c>
      <c r="F23">
        <v>30</v>
      </c>
      <c r="G23" s="27">
        <v>0</v>
      </c>
      <c r="H23" s="27">
        <v>0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  <c r="N23" t="e">
        <f>NA()</f>
        <v>#N/A</v>
      </c>
      <c r="O23" t="e">
        <f>NA()</f>
        <v>#N/A</v>
      </c>
      <c r="P23" t="e">
        <f>NA()</f>
        <v>#N/A</v>
      </c>
      <c r="Q23" t="e">
        <f>NA()</f>
        <v>#N/A</v>
      </c>
      <c r="R23" t="e">
        <f>NA()</f>
        <v>#N/A</v>
      </c>
      <c r="S23" t="e">
        <f>NA()</f>
        <v>#N/A</v>
      </c>
      <c r="T23" t="e">
        <f>NA()</f>
        <v>#N/A</v>
      </c>
      <c r="U23" t="e">
        <f>NA()</f>
        <v>#N/A</v>
      </c>
      <c r="V23" t="e">
        <f>NA()</f>
        <v>#N/A</v>
      </c>
      <c r="W23" t="e">
        <f>NA()</f>
        <v>#N/A</v>
      </c>
      <c r="X23" t="e">
        <f>NA()</f>
        <v>#N/A</v>
      </c>
      <c r="Y23" t="e">
        <f>NA()</f>
        <v>#N/A</v>
      </c>
      <c r="Z23" t="e">
        <f>NA()</f>
        <v>#N/A</v>
      </c>
      <c r="AA23" t="e">
        <f>NA()</f>
        <v>#N/A</v>
      </c>
      <c r="AB23" t="e">
        <f>NA()</f>
        <v>#N/A</v>
      </c>
      <c r="AC23" t="e">
        <f>NA()</f>
        <v>#N/A</v>
      </c>
      <c r="AD23" t="e">
        <f>NA()</f>
        <v>#N/A</v>
      </c>
      <c r="AE23" t="e">
        <f>NA()</f>
        <v>#N/A</v>
      </c>
      <c r="AF23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/>
      <c r="AK23"/>
      <c r="AL23"/>
      <c r="AM23"/>
      <c r="AN23"/>
      <c r="AO23"/>
      <c r="AP23"/>
    </row>
    <row r="24" spans="1:42" x14ac:dyDescent="0.25">
      <c r="A24">
        <v>120</v>
      </c>
      <c r="B24">
        <v>7</v>
      </c>
      <c r="C24">
        <v>30</v>
      </c>
      <c r="D24">
        <v>120</v>
      </c>
      <c r="E24">
        <v>8</v>
      </c>
      <c r="F24">
        <v>0</v>
      </c>
      <c r="G24" s="27">
        <v>0</v>
      </c>
      <c r="H24" s="27">
        <v>0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  <c r="N24" t="e">
        <f>NA()</f>
        <v>#N/A</v>
      </c>
      <c r="O24" t="e">
        <f>NA()</f>
        <v>#N/A</v>
      </c>
      <c r="P24" t="e">
        <f>NA()</f>
        <v>#N/A</v>
      </c>
      <c r="Q24" t="e">
        <f>NA()</f>
        <v>#N/A</v>
      </c>
      <c r="R24" t="e">
        <f>NA()</f>
        <v>#N/A</v>
      </c>
      <c r="S24" t="e">
        <f>NA()</f>
        <v>#N/A</v>
      </c>
      <c r="T24" t="e">
        <f>NA()</f>
        <v>#N/A</v>
      </c>
      <c r="U24" t="e">
        <f>NA()</f>
        <v>#N/A</v>
      </c>
      <c r="V24" t="e">
        <f>NA()</f>
        <v>#N/A</v>
      </c>
      <c r="W24" t="e">
        <f>NA()</f>
        <v>#N/A</v>
      </c>
      <c r="X24" t="e">
        <f>NA()</f>
        <v>#N/A</v>
      </c>
      <c r="Y24" t="e">
        <f>NA()</f>
        <v>#N/A</v>
      </c>
      <c r="Z24" t="e">
        <f>NA()</f>
        <v>#N/A</v>
      </c>
      <c r="AA24" t="e">
        <f>NA()</f>
        <v>#N/A</v>
      </c>
      <c r="AB24" t="e">
        <f>NA()</f>
        <v>#N/A</v>
      </c>
      <c r="AC24" t="e">
        <f>NA()</f>
        <v>#N/A</v>
      </c>
      <c r="AD24" t="e">
        <f>NA()</f>
        <v>#N/A</v>
      </c>
      <c r="AE24" t="e">
        <f>NA()</f>
        <v>#N/A</v>
      </c>
      <c r="AF24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/>
      <c r="AK24"/>
      <c r="AL24"/>
      <c r="AM24"/>
      <c r="AN24"/>
      <c r="AO24"/>
      <c r="AP24"/>
    </row>
    <row r="25" spans="1:42" x14ac:dyDescent="0.25">
      <c r="A25">
        <v>120</v>
      </c>
      <c r="B25">
        <v>8</v>
      </c>
      <c r="C25">
        <v>0</v>
      </c>
      <c r="D25">
        <v>120</v>
      </c>
      <c r="E25">
        <v>8</v>
      </c>
      <c r="F25">
        <v>30</v>
      </c>
      <c r="G25" s="27">
        <v>0</v>
      </c>
      <c r="H25" s="27">
        <v>0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  <c r="N25" t="e">
        <f>NA()</f>
        <v>#N/A</v>
      </c>
      <c r="O25" t="e">
        <f>NA()</f>
        <v>#N/A</v>
      </c>
      <c r="P25" t="e">
        <f>NA()</f>
        <v>#N/A</v>
      </c>
      <c r="Q25" t="e">
        <f>NA()</f>
        <v>#N/A</v>
      </c>
      <c r="R25" t="e">
        <f>NA()</f>
        <v>#N/A</v>
      </c>
      <c r="S25" t="e">
        <f>NA()</f>
        <v>#N/A</v>
      </c>
      <c r="T25" t="e">
        <f>NA()</f>
        <v>#N/A</v>
      </c>
      <c r="U25" t="e">
        <f>NA()</f>
        <v>#N/A</v>
      </c>
      <c r="V25" t="e">
        <f>NA()</f>
        <v>#N/A</v>
      </c>
      <c r="W25" t="e">
        <f>NA()</f>
        <v>#N/A</v>
      </c>
      <c r="X25" t="e">
        <f>NA()</f>
        <v>#N/A</v>
      </c>
      <c r="Y25" t="e">
        <f>NA()</f>
        <v>#N/A</v>
      </c>
      <c r="Z25" t="e">
        <f>NA()</f>
        <v>#N/A</v>
      </c>
      <c r="AA25" t="e">
        <f>NA()</f>
        <v>#N/A</v>
      </c>
      <c r="AB25" t="e">
        <f>NA()</f>
        <v>#N/A</v>
      </c>
      <c r="AC25" t="e">
        <f>NA()</f>
        <v>#N/A</v>
      </c>
      <c r="AD25" t="e">
        <f>NA()</f>
        <v>#N/A</v>
      </c>
      <c r="AE25" t="e">
        <f>NA()</f>
        <v>#N/A</v>
      </c>
      <c r="AF25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/>
      <c r="AK25"/>
      <c r="AL25"/>
      <c r="AM25"/>
      <c r="AN25"/>
      <c r="AO25"/>
      <c r="AP25"/>
    </row>
    <row r="26" spans="1:42" x14ac:dyDescent="0.25">
      <c r="A26">
        <v>120</v>
      </c>
      <c r="B26">
        <v>8</v>
      </c>
      <c r="C26">
        <v>30</v>
      </c>
      <c r="D26">
        <v>120</v>
      </c>
      <c r="E26">
        <v>9</v>
      </c>
      <c r="F26">
        <v>0</v>
      </c>
      <c r="G26" s="27">
        <v>0</v>
      </c>
      <c r="H26" s="27">
        <v>0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  <c r="N26" t="e">
        <f>NA()</f>
        <v>#N/A</v>
      </c>
      <c r="O26" t="e">
        <f>NA()</f>
        <v>#N/A</v>
      </c>
      <c r="P26" t="e">
        <f>NA()</f>
        <v>#N/A</v>
      </c>
      <c r="Q26" t="e">
        <f>NA()</f>
        <v>#N/A</v>
      </c>
      <c r="R26" t="e">
        <f>NA()</f>
        <v>#N/A</v>
      </c>
      <c r="S26" t="e">
        <f>NA()</f>
        <v>#N/A</v>
      </c>
      <c r="T26" t="e">
        <f>NA()</f>
        <v>#N/A</v>
      </c>
      <c r="U26" t="e">
        <f>NA()</f>
        <v>#N/A</v>
      </c>
      <c r="V26" t="e">
        <f>NA()</f>
        <v>#N/A</v>
      </c>
      <c r="W26" t="e">
        <f>NA()</f>
        <v>#N/A</v>
      </c>
      <c r="X26" t="e">
        <f>NA()</f>
        <v>#N/A</v>
      </c>
      <c r="Y26" t="e">
        <f>NA()</f>
        <v>#N/A</v>
      </c>
      <c r="Z26" t="e">
        <f>NA()</f>
        <v>#N/A</v>
      </c>
      <c r="AA26" t="e">
        <f>NA()</f>
        <v>#N/A</v>
      </c>
      <c r="AB26" t="e">
        <f>NA()</f>
        <v>#N/A</v>
      </c>
      <c r="AC26" t="e">
        <f>NA()</f>
        <v>#N/A</v>
      </c>
      <c r="AD26" t="e">
        <f>NA()</f>
        <v>#N/A</v>
      </c>
      <c r="AE26" t="e">
        <f>NA()</f>
        <v>#N/A</v>
      </c>
      <c r="AF26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/>
      <c r="AK26"/>
      <c r="AL26"/>
      <c r="AM26"/>
      <c r="AN26"/>
      <c r="AO26"/>
      <c r="AP26"/>
    </row>
    <row r="27" spans="1:42" x14ac:dyDescent="0.25">
      <c r="A27">
        <v>120</v>
      </c>
      <c r="B27">
        <v>9</v>
      </c>
      <c r="C27">
        <v>0</v>
      </c>
      <c r="D27">
        <v>120</v>
      </c>
      <c r="E27">
        <v>9</v>
      </c>
      <c r="F27">
        <v>30</v>
      </c>
      <c r="G27" s="27">
        <v>0</v>
      </c>
      <c r="H27" s="27">
        <v>0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  <c r="N27" t="e">
        <f>NA()</f>
        <v>#N/A</v>
      </c>
      <c r="O27" t="e">
        <f>NA()</f>
        <v>#N/A</v>
      </c>
      <c r="P27" t="e">
        <f>NA()</f>
        <v>#N/A</v>
      </c>
      <c r="Q27" t="e">
        <f>NA()</f>
        <v>#N/A</v>
      </c>
      <c r="R27" t="e">
        <f>NA()</f>
        <v>#N/A</v>
      </c>
      <c r="S27" t="e">
        <f>NA()</f>
        <v>#N/A</v>
      </c>
      <c r="T27" t="e">
        <f>NA()</f>
        <v>#N/A</v>
      </c>
      <c r="U27" t="e">
        <f>NA()</f>
        <v>#N/A</v>
      </c>
      <c r="V27" t="e">
        <f>NA()</f>
        <v>#N/A</v>
      </c>
      <c r="W27" t="e">
        <f>NA()</f>
        <v>#N/A</v>
      </c>
      <c r="X27" t="e">
        <f>NA()</f>
        <v>#N/A</v>
      </c>
      <c r="Y27" t="e">
        <f>NA()</f>
        <v>#N/A</v>
      </c>
      <c r="Z27" t="e">
        <f>NA()</f>
        <v>#N/A</v>
      </c>
      <c r="AA27" t="e">
        <f>NA()</f>
        <v>#N/A</v>
      </c>
      <c r="AB27" t="e">
        <f>NA()</f>
        <v>#N/A</v>
      </c>
      <c r="AC27" t="e">
        <f>NA()</f>
        <v>#N/A</v>
      </c>
      <c r="AD27" t="e">
        <f>NA()</f>
        <v>#N/A</v>
      </c>
      <c r="AE27" t="e">
        <f>NA()</f>
        <v>#N/A</v>
      </c>
      <c r="AF27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/>
      <c r="AK27"/>
      <c r="AL27"/>
      <c r="AM27"/>
      <c r="AN27"/>
      <c r="AO27"/>
      <c r="AP27"/>
    </row>
    <row r="28" spans="1:42" x14ac:dyDescent="0.25">
      <c r="A28">
        <v>120</v>
      </c>
      <c r="B28">
        <v>9</v>
      </c>
      <c r="C28">
        <v>30</v>
      </c>
      <c r="D28">
        <v>120</v>
      </c>
      <c r="E28">
        <v>10</v>
      </c>
      <c r="F28">
        <v>0</v>
      </c>
      <c r="G28" s="27">
        <v>0</v>
      </c>
      <c r="H28" s="27">
        <v>0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  <c r="N28" t="e">
        <f>NA()</f>
        <v>#N/A</v>
      </c>
      <c r="O28" t="e">
        <f>NA()</f>
        <v>#N/A</v>
      </c>
      <c r="P28" t="e">
        <f>NA()</f>
        <v>#N/A</v>
      </c>
      <c r="Q28" t="e">
        <f>NA()</f>
        <v>#N/A</v>
      </c>
      <c r="R28" t="e">
        <f>NA()</f>
        <v>#N/A</v>
      </c>
      <c r="S28" t="e">
        <f>NA()</f>
        <v>#N/A</v>
      </c>
      <c r="T28" t="e">
        <f>NA()</f>
        <v>#N/A</v>
      </c>
      <c r="U28" t="e">
        <f>NA()</f>
        <v>#N/A</v>
      </c>
      <c r="V28" t="e">
        <f>NA()</f>
        <v>#N/A</v>
      </c>
      <c r="W28" t="e">
        <f>NA()</f>
        <v>#N/A</v>
      </c>
      <c r="X28" t="e">
        <f>NA()</f>
        <v>#N/A</v>
      </c>
      <c r="Y28" t="e">
        <f>NA()</f>
        <v>#N/A</v>
      </c>
      <c r="Z28" t="e">
        <f>NA()</f>
        <v>#N/A</v>
      </c>
      <c r="AA28" t="e">
        <f>NA()</f>
        <v>#N/A</v>
      </c>
      <c r="AB28" t="e">
        <f>NA()</f>
        <v>#N/A</v>
      </c>
      <c r="AC28" t="e">
        <f>NA()</f>
        <v>#N/A</v>
      </c>
      <c r="AD28" t="e">
        <f>NA()</f>
        <v>#N/A</v>
      </c>
      <c r="AE28" t="e">
        <f>NA()</f>
        <v>#N/A</v>
      </c>
      <c r="AF28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/>
      <c r="AK28"/>
      <c r="AL28"/>
      <c r="AM28"/>
      <c r="AN28"/>
      <c r="AO28"/>
      <c r="AP28"/>
    </row>
    <row r="29" spans="1:42" x14ac:dyDescent="0.25">
      <c r="A29">
        <v>120</v>
      </c>
      <c r="B29">
        <v>10</v>
      </c>
      <c r="C29">
        <v>0</v>
      </c>
      <c r="D29">
        <v>120</v>
      </c>
      <c r="E29">
        <v>10</v>
      </c>
      <c r="F29">
        <v>30</v>
      </c>
      <c r="G29" s="27">
        <v>4.2055555555555557</v>
      </c>
      <c r="H29" s="27">
        <v>4.2055555555555557</v>
      </c>
      <c r="I29">
        <v>1.0184</v>
      </c>
      <c r="J29" s="2">
        <v>-6.8747000000000006E-17</v>
      </c>
      <c r="K29" s="2">
        <v>5.7593999999999999E-2</v>
      </c>
      <c r="L29">
        <v>289.35000000000002</v>
      </c>
      <c r="M29" s="2">
        <v>1.1429999999999999E-2</v>
      </c>
      <c r="N29" s="2">
        <v>9.4485000000000003E-3</v>
      </c>
      <c r="O29" s="2">
        <v>6.9510000000000004E-4</v>
      </c>
      <c r="P29" s="2">
        <v>5.7454999999999995E-4</v>
      </c>
      <c r="Q29">
        <v>0.33827000000000002</v>
      </c>
      <c r="R29">
        <v>0.19334000000000001</v>
      </c>
      <c r="S29">
        <v>0.19273999999999999</v>
      </c>
      <c r="T29">
        <v>0.29253000000000001</v>
      </c>
      <c r="U29" s="2">
        <v>3.0456E-4</v>
      </c>
      <c r="V29" s="2">
        <v>2.5903999999999999E-4</v>
      </c>
      <c r="W29" s="2">
        <v>5.4480000000000002E-6</v>
      </c>
      <c r="X29" s="2">
        <v>4.2303E-6</v>
      </c>
      <c r="Y29" s="2">
        <v>4.6940000000000001E-5</v>
      </c>
      <c r="Z29" s="2">
        <v>4.1873999999999999E-5</v>
      </c>
      <c r="AA29" s="2">
        <v>-6.0642000000000005E-7</v>
      </c>
      <c r="AB29" s="2">
        <v>-3.2301999999999999E-7</v>
      </c>
      <c r="AC29">
        <v>1.2105999999999999</v>
      </c>
      <c r="AD29">
        <v>1.0184</v>
      </c>
      <c r="AE29">
        <v>308.01</v>
      </c>
      <c r="AF29">
        <v>15.981999999999999</v>
      </c>
      <c r="AG29">
        <v>39.850999999999999</v>
      </c>
      <c r="AH29">
        <v>0.13062000000000001</v>
      </c>
      <c r="AI29" s="2">
        <v>-2.2044999999999999E-7</v>
      </c>
      <c r="AJ29"/>
      <c r="AK29"/>
      <c r="AL29"/>
      <c r="AM29"/>
      <c r="AN29"/>
      <c r="AO29"/>
      <c r="AP29" s="2"/>
    </row>
    <row r="30" spans="1:42" x14ac:dyDescent="0.25">
      <c r="A30">
        <v>120</v>
      </c>
      <c r="B30">
        <v>10</v>
      </c>
      <c r="C30">
        <v>30</v>
      </c>
      <c r="D30">
        <v>120</v>
      </c>
      <c r="E30">
        <v>11</v>
      </c>
      <c r="F30">
        <v>0</v>
      </c>
      <c r="G30" s="27">
        <v>100</v>
      </c>
      <c r="H30" s="27">
        <v>100</v>
      </c>
      <c r="I30">
        <v>1.2946</v>
      </c>
      <c r="J30" s="2">
        <v>-1.0367000000000001E-15</v>
      </c>
      <c r="K30" s="2">
        <v>3.329E-2</v>
      </c>
      <c r="L30">
        <v>289.83999999999997</v>
      </c>
      <c r="M30" s="2">
        <v>1.1651E-2</v>
      </c>
      <c r="N30" s="2">
        <v>9.6428E-3</v>
      </c>
      <c r="O30" s="2">
        <v>6.9227999999999998E-4</v>
      </c>
      <c r="P30" s="2">
        <v>5.7289000000000005E-4</v>
      </c>
      <c r="Q30">
        <v>0.74639999999999995</v>
      </c>
      <c r="R30">
        <v>1.0054000000000001</v>
      </c>
      <c r="S30">
        <v>0.25417000000000001</v>
      </c>
      <c r="T30">
        <v>0.45716000000000001</v>
      </c>
      <c r="U30" s="2">
        <v>5.5838999999999997E-4</v>
      </c>
      <c r="V30" s="2">
        <v>4.7616999999999999E-4</v>
      </c>
      <c r="W30" s="2">
        <v>1.0766E-5</v>
      </c>
      <c r="X30" s="2">
        <v>8.2321000000000003E-6</v>
      </c>
      <c r="Y30" s="2">
        <v>1.729E-4</v>
      </c>
      <c r="Z30" s="2">
        <v>1.5088999999999999E-4</v>
      </c>
      <c r="AA30" s="2">
        <v>-3.0497000000000002E-6</v>
      </c>
      <c r="AB30" s="2">
        <v>-2.0733999999999999E-6</v>
      </c>
      <c r="AC30">
        <v>1.2083999999999999</v>
      </c>
      <c r="AD30">
        <v>1.2946</v>
      </c>
      <c r="AE30">
        <v>293.94</v>
      </c>
      <c r="AF30">
        <v>59.048999999999999</v>
      </c>
      <c r="AG30">
        <v>161.09</v>
      </c>
      <c r="AH30">
        <v>0.14630000000000001</v>
      </c>
      <c r="AI30" s="2">
        <v>-7.1317999999999998E-7</v>
      </c>
      <c r="AJ30"/>
      <c r="AK30"/>
      <c r="AL30"/>
      <c r="AM30"/>
      <c r="AN30"/>
      <c r="AO30"/>
      <c r="AP30" s="2"/>
    </row>
    <row r="31" spans="1:42" x14ac:dyDescent="0.25">
      <c r="A31">
        <v>120</v>
      </c>
      <c r="B31">
        <v>11</v>
      </c>
      <c r="C31">
        <v>0</v>
      </c>
      <c r="D31">
        <v>120</v>
      </c>
      <c r="E31">
        <v>11</v>
      </c>
      <c r="F31">
        <v>30</v>
      </c>
      <c r="G31" s="27">
        <v>100</v>
      </c>
      <c r="H31" s="27">
        <v>100</v>
      </c>
      <c r="I31">
        <v>1.7128000000000001</v>
      </c>
      <c r="J31" s="2">
        <v>1.4022999999999999E-16</v>
      </c>
      <c r="K31" s="2">
        <v>9.2867999999999996E-3</v>
      </c>
      <c r="L31">
        <v>290.18</v>
      </c>
      <c r="M31" s="2">
        <v>1.125E-2</v>
      </c>
      <c r="N31" s="2">
        <v>9.3203999999999995E-3</v>
      </c>
      <c r="O31" s="2">
        <v>6.9121999999999999E-4</v>
      </c>
      <c r="P31" s="2">
        <v>5.7260000000000004E-4</v>
      </c>
      <c r="Q31">
        <v>0.91600999999999999</v>
      </c>
      <c r="R31">
        <v>0.56618000000000002</v>
      </c>
      <c r="S31">
        <v>0.23643</v>
      </c>
      <c r="T31">
        <v>0.38329000000000002</v>
      </c>
      <c r="U31" s="2">
        <v>6.0811000000000003E-4</v>
      </c>
      <c r="V31" s="2">
        <v>5.1676000000000001E-4</v>
      </c>
      <c r="W31" s="2">
        <v>9.6878000000000007E-6</v>
      </c>
      <c r="X31" s="2">
        <v>7.2702999999999997E-6</v>
      </c>
      <c r="Y31" s="2">
        <v>1.7128999999999999E-4</v>
      </c>
      <c r="Z31" s="2">
        <v>1.4755000000000001E-4</v>
      </c>
      <c r="AA31" s="2">
        <v>-2.8476000000000001E-6</v>
      </c>
      <c r="AB31" s="2">
        <v>-2.0298E-6</v>
      </c>
      <c r="AC31">
        <v>1.2072000000000001</v>
      </c>
      <c r="AD31">
        <v>1.7128000000000001</v>
      </c>
      <c r="AE31">
        <v>311.88</v>
      </c>
      <c r="AF31">
        <v>52.220999999999997</v>
      </c>
      <c r="AG31">
        <v>163.56</v>
      </c>
      <c r="AH31">
        <v>0.24065</v>
      </c>
      <c r="AI31" s="2">
        <v>-7.9989E-7</v>
      </c>
      <c r="AJ31"/>
      <c r="AK31"/>
      <c r="AL31"/>
      <c r="AM31"/>
      <c r="AN31"/>
      <c r="AO31"/>
      <c r="AP31" s="2"/>
    </row>
    <row r="32" spans="1:42" x14ac:dyDescent="0.25">
      <c r="A32">
        <v>120</v>
      </c>
      <c r="B32">
        <v>11</v>
      </c>
      <c r="C32">
        <v>30</v>
      </c>
      <c r="D32">
        <v>120</v>
      </c>
      <c r="E32">
        <v>12</v>
      </c>
      <c r="F32">
        <v>0</v>
      </c>
      <c r="G32" s="27">
        <v>100</v>
      </c>
      <c r="H32" s="27">
        <v>100</v>
      </c>
      <c r="I32">
        <v>2.0183</v>
      </c>
      <c r="J32" s="2">
        <v>-1.385E-15</v>
      </c>
      <c r="K32" s="2">
        <v>-4.6601999999999998E-3</v>
      </c>
      <c r="L32">
        <v>290.36</v>
      </c>
      <c r="M32" s="2">
        <v>1.1185E-2</v>
      </c>
      <c r="N32" s="2">
        <v>9.2724000000000001E-3</v>
      </c>
      <c r="O32" s="2">
        <v>6.8990999999999996E-4</v>
      </c>
      <c r="P32" s="2">
        <v>5.7189999999999997E-4</v>
      </c>
      <c r="Q32">
        <v>0.72016999999999998</v>
      </c>
      <c r="R32">
        <v>0.70179000000000002</v>
      </c>
      <c r="S32">
        <v>0.24865999999999999</v>
      </c>
      <c r="T32">
        <v>0.19328999999999999</v>
      </c>
      <c r="U32" s="2">
        <v>4.8233E-4</v>
      </c>
      <c r="V32" s="2">
        <v>4.0601999999999999E-4</v>
      </c>
      <c r="W32" s="2">
        <v>8.0821000000000001E-6</v>
      </c>
      <c r="X32" s="2">
        <v>6.3287000000000001E-6</v>
      </c>
      <c r="Y32" s="2">
        <v>5.3613999999999999E-5</v>
      </c>
      <c r="Z32" s="2">
        <v>4.5936000000000002E-5</v>
      </c>
      <c r="AA32" s="2">
        <v>-9.6193000000000004E-7</v>
      </c>
      <c r="AB32" s="2">
        <v>-7.0884000000000004E-7</v>
      </c>
      <c r="AC32">
        <v>1.2063999999999999</v>
      </c>
      <c r="AD32">
        <v>2.0183</v>
      </c>
      <c r="AE32">
        <v>311.64</v>
      </c>
      <c r="AF32">
        <v>16.452999999999999</v>
      </c>
      <c r="AG32">
        <v>112.57</v>
      </c>
      <c r="AH32">
        <v>0.15687000000000001</v>
      </c>
      <c r="AI32" s="2">
        <v>-5.9073999999999995E-7</v>
      </c>
      <c r="AJ32"/>
      <c r="AK32"/>
      <c r="AL32"/>
      <c r="AM32"/>
      <c r="AN32"/>
      <c r="AO32"/>
      <c r="AP32" s="2"/>
    </row>
    <row r="33" spans="1:42" x14ac:dyDescent="0.25">
      <c r="A33">
        <v>120</v>
      </c>
      <c r="B33">
        <v>12</v>
      </c>
      <c r="C33">
        <v>0</v>
      </c>
      <c r="D33">
        <v>120</v>
      </c>
      <c r="E33">
        <v>12</v>
      </c>
      <c r="F33">
        <v>30</v>
      </c>
      <c r="G33" s="27">
        <v>100</v>
      </c>
      <c r="H33" s="27">
        <v>100</v>
      </c>
      <c r="I33">
        <v>1.6809000000000001</v>
      </c>
      <c r="J33" s="2">
        <v>2.8012999999999998E-16</v>
      </c>
      <c r="K33" s="2">
        <v>-1.5391999999999999E-2</v>
      </c>
      <c r="L33">
        <v>290.70999999999998</v>
      </c>
      <c r="M33" s="2">
        <v>1.1102000000000001E-2</v>
      </c>
      <c r="N33" s="2">
        <v>9.2163999999999996E-3</v>
      </c>
      <c r="O33" s="2">
        <v>6.8818000000000004E-4</v>
      </c>
      <c r="P33" s="2">
        <v>5.7123000000000005E-4</v>
      </c>
      <c r="Q33">
        <v>0.84899000000000002</v>
      </c>
      <c r="R33">
        <v>0.73343999999999998</v>
      </c>
      <c r="S33">
        <v>0.24784999999999999</v>
      </c>
      <c r="T33">
        <v>0.37879000000000002</v>
      </c>
      <c r="U33" s="2">
        <v>6.4367000000000005E-4</v>
      </c>
      <c r="V33" s="2">
        <v>5.4792000000000003E-4</v>
      </c>
      <c r="W33" s="2">
        <v>1.0696000000000001E-5</v>
      </c>
      <c r="X33" s="2">
        <v>8.0972999999999995E-6</v>
      </c>
      <c r="Y33" s="2">
        <v>1.9176999999999999E-4</v>
      </c>
      <c r="Z33" s="2">
        <v>1.6477000000000001E-4</v>
      </c>
      <c r="AA33" s="2">
        <v>-3.1993E-6</v>
      </c>
      <c r="AB33" s="2">
        <v>-2.3294000000000001E-6</v>
      </c>
      <c r="AC33">
        <v>1.2048000000000001</v>
      </c>
      <c r="AD33">
        <v>1.6809000000000001</v>
      </c>
      <c r="AE33">
        <v>319.36</v>
      </c>
      <c r="AF33">
        <v>46.76</v>
      </c>
      <c r="AG33">
        <v>168.01</v>
      </c>
      <c r="AH33" s="2">
        <v>7.4591000000000005E-2</v>
      </c>
      <c r="AI33" s="2">
        <v>-8.7667000000000003E-7</v>
      </c>
      <c r="AJ33"/>
      <c r="AK33"/>
      <c r="AL33"/>
      <c r="AM33"/>
      <c r="AN33"/>
      <c r="AO33" s="2"/>
      <c r="AP33" s="2"/>
    </row>
    <row r="34" spans="1:42" x14ac:dyDescent="0.25">
      <c r="A34">
        <v>120</v>
      </c>
      <c r="B34">
        <v>12</v>
      </c>
      <c r="C34">
        <v>30</v>
      </c>
      <c r="D34">
        <v>120</v>
      </c>
      <c r="E34">
        <v>13</v>
      </c>
      <c r="F34">
        <v>0</v>
      </c>
      <c r="G34" s="27">
        <v>100</v>
      </c>
      <c r="H34" s="27">
        <v>100</v>
      </c>
      <c r="I34">
        <v>1.8557999999999999</v>
      </c>
      <c r="J34" s="2">
        <v>5.1308000000000005E-16</v>
      </c>
      <c r="K34" s="2">
        <v>-1.6722999999999998E-2</v>
      </c>
      <c r="L34">
        <v>290.98</v>
      </c>
      <c r="M34" s="2">
        <v>1.1058E-2</v>
      </c>
      <c r="N34" s="2">
        <v>9.1892999999999992E-3</v>
      </c>
      <c r="O34" s="2">
        <v>6.8557000000000004E-4</v>
      </c>
      <c r="P34" s="2">
        <v>5.6965E-4</v>
      </c>
      <c r="Q34">
        <v>0.90169999999999995</v>
      </c>
      <c r="R34">
        <v>0.66668000000000005</v>
      </c>
      <c r="S34">
        <v>0.26185999999999998</v>
      </c>
      <c r="T34">
        <v>0.38017000000000001</v>
      </c>
      <c r="U34" s="2">
        <v>6.2452000000000004E-4</v>
      </c>
      <c r="V34" s="2">
        <v>5.3101999999999999E-4</v>
      </c>
      <c r="W34" s="2">
        <v>9.3471000000000007E-6</v>
      </c>
      <c r="X34" s="2">
        <v>7.0899999999999999E-6</v>
      </c>
      <c r="Y34" s="2">
        <v>1.6191E-4</v>
      </c>
      <c r="Z34" s="2">
        <v>1.3996000000000001E-4</v>
      </c>
      <c r="AA34" s="2">
        <v>-2.3775000000000001E-6</v>
      </c>
      <c r="AB34" s="2">
        <v>-1.6547E-6</v>
      </c>
      <c r="AC34">
        <v>1.2035</v>
      </c>
      <c r="AD34">
        <v>1.8557999999999999</v>
      </c>
      <c r="AE34">
        <v>329.93</v>
      </c>
      <c r="AF34">
        <v>45.5</v>
      </c>
      <c r="AG34">
        <v>162.84</v>
      </c>
      <c r="AH34">
        <v>0.18271000000000001</v>
      </c>
      <c r="AI34" s="2">
        <v>-7.4791999999999999E-7</v>
      </c>
      <c r="AJ34"/>
      <c r="AK34"/>
      <c r="AL34"/>
      <c r="AM34"/>
      <c r="AN34"/>
      <c r="AO34"/>
      <c r="AP34" s="2"/>
    </row>
    <row r="35" spans="1:42" x14ac:dyDescent="0.25">
      <c r="A35">
        <v>120</v>
      </c>
      <c r="B35">
        <v>13</v>
      </c>
      <c r="C35">
        <v>0</v>
      </c>
      <c r="D35">
        <v>120</v>
      </c>
      <c r="E35">
        <v>13</v>
      </c>
      <c r="F35">
        <v>30</v>
      </c>
      <c r="G35" s="27">
        <v>100</v>
      </c>
      <c r="H35" s="27">
        <v>100</v>
      </c>
      <c r="I35">
        <v>1.7862</v>
      </c>
      <c r="J35" s="2">
        <v>7.8857999999999999E-16</v>
      </c>
      <c r="K35" s="2">
        <v>1.1244000000000001E-2</v>
      </c>
      <c r="L35">
        <v>291.27999999999997</v>
      </c>
      <c r="M35" s="2">
        <v>1.0952999999999999E-2</v>
      </c>
      <c r="N35" s="2">
        <v>9.1123999999999997E-3</v>
      </c>
      <c r="O35" s="2">
        <v>6.8462999999999998E-4</v>
      </c>
      <c r="P35" s="2">
        <v>5.6950000000000002E-4</v>
      </c>
      <c r="Q35">
        <v>0.79301999999999995</v>
      </c>
      <c r="R35">
        <v>0.75324999999999998</v>
      </c>
      <c r="S35">
        <v>0.25797999999999999</v>
      </c>
      <c r="T35">
        <v>0.40640999999999999</v>
      </c>
      <c r="U35" s="2">
        <v>7.4317999999999997E-4</v>
      </c>
      <c r="V35" s="2">
        <v>6.3214E-4</v>
      </c>
      <c r="W35" s="2">
        <v>1.047E-5</v>
      </c>
      <c r="X35" s="2">
        <v>7.8948999999999996E-6</v>
      </c>
      <c r="Y35" s="2">
        <v>2.2044E-4</v>
      </c>
      <c r="Z35" s="2">
        <v>1.8976E-4</v>
      </c>
      <c r="AA35" s="2">
        <v>-3.1968E-6</v>
      </c>
      <c r="AB35" s="2">
        <v>-2.2836999999999998E-6</v>
      </c>
      <c r="AC35">
        <v>1.2021999999999999</v>
      </c>
      <c r="AD35">
        <v>1.7862</v>
      </c>
      <c r="AE35">
        <v>316.91000000000003</v>
      </c>
      <c r="AF35">
        <v>58.720999999999997</v>
      </c>
      <c r="AG35">
        <v>206.3</v>
      </c>
      <c r="AH35">
        <v>0.17307</v>
      </c>
      <c r="AI35" s="2">
        <v>-9.2638999999999997E-7</v>
      </c>
      <c r="AJ35"/>
      <c r="AK35"/>
      <c r="AL35"/>
      <c r="AM35"/>
      <c r="AN35"/>
      <c r="AO35"/>
      <c r="AP35" s="2"/>
    </row>
    <row r="36" spans="1:42" x14ac:dyDescent="0.25">
      <c r="A36">
        <v>120</v>
      </c>
      <c r="B36">
        <v>13</v>
      </c>
      <c r="C36">
        <v>30</v>
      </c>
      <c r="D36">
        <v>120</v>
      </c>
      <c r="E36">
        <v>14</v>
      </c>
      <c r="F36">
        <v>0</v>
      </c>
      <c r="G36" s="27">
        <v>100</v>
      </c>
      <c r="H36" s="27">
        <v>100</v>
      </c>
      <c r="I36">
        <v>2.0888</v>
      </c>
      <c r="J36" s="2">
        <v>-2.3168999999999998E-15</v>
      </c>
      <c r="K36" s="2">
        <v>2.9121000000000001E-2</v>
      </c>
      <c r="L36">
        <v>291.69</v>
      </c>
      <c r="M36" s="2">
        <v>1.1271E-2</v>
      </c>
      <c r="N36" s="2">
        <v>9.3944000000000007E-3</v>
      </c>
      <c r="O36" s="2">
        <v>6.8331999999999996E-4</v>
      </c>
      <c r="P36" s="2">
        <v>5.6948000000000003E-4</v>
      </c>
      <c r="Q36">
        <v>0.95984999999999998</v>
      </c>
      <c r="R36">
        <v>0.79834000000000005</v>
      </c>
      <c r="S36">
        <v>0.29818</v>
      </c>
      <c r="T36">
        <v>0.48764000000000002</v>
      </c>
      <c r="U36" s="2">
        <v>7.1648000000000002E-4</v>
      </c>
      <c r="V36" s="2">
        <v>6.1403E-4</v>
      </c>
      <c r="W36" s="2">
        <v>9.7018999999999994E-6</v>
      </c>
      <c r="X36" s="2">
        <v>7.1708E-6</v>
      </c>
      <c r="Y36" s="2">
        <v>2.6821000000000001E-4</v>
      </c>
      <c r="Z36" s="2">
        <v>2.3258999999999999E-4</v>
      </c>
      <c r="AA36" s="2">
        <v>-3.5153999999999998E-6</v>
      </c>
      <c r="AB36" s="2">
        <v>-2.4051000000000001E-6</v>
      </c>
      <c r="AC36">
        <v>1.1999</v>
      </c>
      <c r="AD36">
        <v>2.0888</v>
      </c>
      <c r="AE36">
        <v>308.37</v>
      </c>
      <c r="AF36">
        <v>78.152000000000001</v>
      </c>
      <c r="AG36">
        <v>237.03</v>
      </c>
      <c r="AH36">
        <v>0.26502999999999999</v>
      </c>
      <c r="AI36" s="2">
        <v>-9.5518000000000006E-7</v>
      </c>
      <c r="AJ36"/>
      <c r="AK36"/>
      <c r="AL36"/>
      <c r="AM36"/>
      <c r="AN36"/>
      <c r="AO36"/>
      <c r="AP36" s="2"/>
    </row>
    <row r="37" spans="1:42" x14ac:dyDescent="0.25">
      <c r="A37">
        <v>120</v>
      </c>
      <c r="B37">
        <v>14</v>
      </c>
      <c r="C37">
        <v>0</v>
      </c>
      <c r="D37">
        <v>120</v>
      </c>
      <c r="E37">
        <v>14</v>
      </c>
      <c r="F37">
        <v>30</v>
      </c>
      <c r="G37" s="27">
        <v>100</v>
      </c>
      <c r="H37" s="27">
        <v>100</v>
      </c>
      <c r="I37">
        <v>1.8900999999999999</v>
      </c>
      <c r="J37" s="2">
        <v>9.2569000000000006E-16</v>
      </c>
      <c r="K37" s="2">
        <v>-2.7255000000000001E-3</v>
      </c>
      <c r="L37">
        <v>291.72000000000003</v>
      </c>
      <c r="M37" s="2">
        <v>1.0976E-2</v>
      </c>
      <c r="N37" s="2">
        <v>9.1500999999999996E-3</v>
      </c>
      <c r="O37" s="2">
        <v>6.8663000000000003E-4</v>
      </c>
      <c r="P37" s="2">
        <v>5.7238000000000005E-4</v>
      </c>
      <c r="Q37">
        <v>0.64009000000000005</v>
      </c>
      <c r="R37">
        <v>0.77603999999999995</v>
      </c>
      <c r="S37">
        <v>0.27717999999999998</v>
      </c>
      <c r="T37">
        <v>0.33069999999999999</v>
      </c>
      <c r="U37" s="2">
        <v>6.468E-4</v>
      </c>
      <c r="V37" s="2">
        <v>5.4863999999999998E-4</v>
      </c>
      <c r="W37" s="2">
        <v>7.4005999999999999E-6</v>
      </c>
      <c r="X37" s="2">
        <v>5.6357000000000001E-6</v>
      </c>
      <c r="Y37" s="2">
        <v>1.1307999999999999E-4</v>
      </c>
      <c r="Z37" s="2">
        <v>9.8512999999999997E-5</v>
      </c>
      <c r="AA37" s="2">
        <v>-1.3647E-6</v>
      </c>
      <c r="AB37" s="2">
        <v>-8.9474000000000003E-7</v>
      </c>
      <c r="AC37">
        <v>1.1996</v>
      </c>
      <c r="AD37">
        <v>1.8900999999999999</v>
      </c>
      <c r="AE37">
        <v>267.91000000000003</v>
      </c>
      <c r="AF37">
        <v>38.686</v>
      </c>
      <c r="AG37">
        <v>186.34</v>
      </c>
      <c r="AH37">
        <v>0.11002000000000001</v>
      </c>
      <c r="AI37" s="2">
        <v>-6.7395000000000002E-7</v>
      </c>
      <c r="AJ37"/>
      <c r="AK37"/>
      <c r="AL37"/>
      <c r="AM37"/>
      <c r="AN37"/>
      <c r="AO37"/>
      <c r="AP37" s="2"/>
    </row>
    <row r="38" spans="1:42" x14ac:dyDescent="0.25">
      <c r="A38">
        <v>120</v>
      </c>
      <c r="B38">
        <v>14</v>
      </c>
      <c r="C38">
        <v>30</v>
      </c>
      <c r="D38">
        <v>120</v>
      </c>
      <c r="E38">
        <v>15</v>
      </c>
      <c r="F38">
        <v>0</v>
      </c>
      <c r="G38" s="27">
        <v>100</v>
      </c>
      <c r="H38" s="27">
        <v>100</v>
      </c>
      <c r="I38">
        <v>1.8177000000000001</v>
      </c>
      <c r="J38" s="2">
        <v>-1.1501999999999999E-16</v>
      </c>
      <c r="K38" s="2">
        <v>3.7908999999999998E-3</v>
      </c>
      <c r="L38">
        <v>291.16000000000003</v>
      </c>
      <c r="M38" s="2">
        <v>1.0956E-2</v>
      </c>
      <c r="N38" s="2">
        <v>9.1172000000000007E-3</v>
      </c>
      <c r="O38" s="2">
        <v>6.9329000000000005E-4</v>
      </c>
      <c r="P38" s="2">
        <v>5.7693000000000002E-4</v>
      </c>
      <c r="Q38">
        <v>0.74165000000000003</v>
      </c>
      <c r="R38">
        <v>0.55644000000000005</v>
      </c>
      <c r="S38">
        <v>0.28401999999999999</v>
      </c>
      <c r="T38">
        <v>0.27089000000000002</v>
      </c>
      <c r="U38" s="2">
        <v>3.9711999999999999E-4</v>
      </c>
      <c r="V38" s="2">
        <v>3.2688999999999998E-4</v>
      </c>
      <c r="W38" s="2">
        <v>3.6909999999999999E-6</v>
      </c>
      <c r="X38" s="2">
        <v>2.9007999999999998E-6</v>
      </c>
      <c r="Y38" s="2">
        <v>-6.5359999999999998E-5</v>
      </c>
      <c r="Z38" s="2">
        <v>-5.2481000000000001E-5</v>
      </c>
      <c r="AA38" s="2">
        <v>-2.6250999999999999E-7</v>
      </c>
      <c r="AB38" s="2">
        <v>-9.7803000000000006E-8</v>
      </c>
      <c r="AC38">
        <v>1.2017</v>
      </c>
      <c r="AD38">
        <v>1.8177000000000001</v>
      </c>
      <c r="AE38">
        <v>271.14999999999998</v>
      </c>
      <c r="AF38">
        <v>-16.093</v>
      </c>
      <c r="AG38">
        <v>57.860999999999997</v>
      </c>
      <c r="AH38">
        <v>0.12723999999999999</v>
      </c>
      <c r="AI38" s="2">
        <v>-7.3586999999999996E-8</v>
      </c>
      <c r="AJ38"/>
      <c r="AK38"/>
      <c r="AL38"/>
      <c r="AM38"/>
      <c r="AN38"/>
      <c r="AO38"/>
      <c r="AP38" s="2"/>
    </row>
    <row r="39" spans="1:42" x14ac:dyDescent="0.25">
      <c r="A39">
        <v>120</v>
      </c>
      <c r="B39">
        <v>15</v>
      </c>
      <c r="C39">
        <v>0</v>
      </c>
      <c r="D39">
        <v>120</v>
      </c>
      <c r="E39">
        <v>15</v>
      </c>
      <c r="F39">
        <v>30</v>
      </c>
      <c r="G39" s="27">
        <v>100</v>
      </c>
      <c r="H39" s="27">
        <v>100</v>
      </c>
      <c r="I39">
        <v>4.4584999999999999</v>
      </c>
      <c r="J39" s="2">
        <v>-2.9949000000000001E-16</v>
      </c>
      <c r="K39" s="2">
        <v>1.0199E-2</v>
      </c>
      <c r="L39">
        <v>289.26</v>
      </c>
      <c r="M39" s="2">
        <v>1.2012E-2</v>
      </c>
      <c r="N39" s="2">
        <v>9.9363999999999997E-3</v>
      </c>
      <c r="O39" s="2">
        <v>7.1297999999999999E-4</v>
      </c>
      <c r="P39" s="2">
        <v>5.8978999999999998E-4</v>
      </c>
      <c r="Q39">
        <v>1.2544999999999999</v>
      </c>
      <c r="R39">
        <v>0.97841999999999996</v>
      </c>
      <c r="S39">
        <v>0.53696999999999995</v>
      </c>
      <c r="T39">
        <v>0.19927</v>
      </c>
      <c r="U39" s="2">
        <v>2.5766E-4</v>
      </c>
      <c r="V39" s="2">
        <v>2.1223999999999999E-4</v>
      </c>
      <c r="W39" s="2">
        <v>3.8828000000000003E-6</v>
      </c>
      <c r="X39" s="2">
        <v>2.9602000000000001E-6</v>
      </c>
      <c r="Y39" s="2">
        <v>-1.8153999999999999E-5</v>
      </c>
      <c r="Z39" s="2">
        <v>-1.3841E-5</v>
      </c>
      <c r="AA39" s="2">
        <v>-5.1911999999999995E-7</v>
      </c>
      <c r="AB39" s="2">
        <v>-3.5684000000000001E-7</v>
      </c>
      <c r="AC39">
        <v>1.2089000000000001</v>
      </c>
      <c r="AD39">
        <v>4.4584999999999999</v>
      </c>
      <c r="AE39">
        <v>248.42</v>
      </c>
      <c r="AF39">
        <v>-10.65</v>
      </c>
      <c r="AG39">
        <v>86.542000000000002</v>
      </c>
      <c r="AH39">
        <v>0.41256999999999999</v>
      </c>
      <c r="AI39" s="2">
        <v>-2.2956E-7</v>
      </c>
      <c r="AJ39"/>
      <c r="AK39"/>
      <c r="AL39"/>
      <c r="AM39"/>
      <c r="AN39"/>
      <c r="AO39"/>
      <c r="AP39" s="2"/>
    </row>
    <row r="40" spans="1:42" x14ac:dyDescent="0.25">
      <c r="A40">
        <v>120</v>
      </c>
      <c r="B40">
        <v>15</v>
      </c>
      <c r="C40">
        <v>30</v>
      </c>
      <c r="D40">
        <v>120</v>
      </c>
      <c r="E40">
        <v>16</v>
      </c>
      <c r="F40">
        <v>0</v>
      </c>
      <c r="G40" s="27">
        <v>100</v>
      </c>
      <c r="H40" s="27">
        <v>100</v>
      </c>
      <c r="I40">
        <v>2.9923999999999999</v>
      </c>
      <c r="J40" s="2">
        <v>2.0255000000000001E-16</v>
      </c>
      <c r="K40" s="2">
        <v>-2.681E-2</v>
      </c>
      <c r="L40">
        <v>288.7</v>
      </c>
      <c r="M40" s="2">
        <v>1.2351000000000001E-2</v>
      </c>
      <c r="N40" s="2">
        <v>1.0198E-2</v>
      </c>
      <c r="O40" s="2">
        <v>7.1575999999999996E-4</v>
      </c>
      <c r="P40" s="2">
        <v>5.9100000000000005E-4</v>
      </c>
      <c r="Q40">
        <v>0.84807999999999995</v>
      </c>
      <c r="R40">
        <v>0.65137999999999996</v>
      </c>
      <c r="S40">
        <v>0.42011999999999999</v>
      </c>
      <c r="T40">
        <v>0.11194</v>
      </c>
      <c r="U40" s="2">
        <v>2.0514E-4</v>
      </c>
      <c r="V40" s="2">
        <v>1.6897E-4</v>
      </c>
      <c r="W40" s="2">
        <v>1.4007E-6</v>
      </c>
      <c r="X40" s="2">
        <v>1.1007999999999999E-6</v>
      </c>
      <c r="Y40" s="2">
        <v>-8.3275999999999997E-6</v>
      </c>
      <c r="Z40" s="2">
        <v>-6.4698999999999997E-6</v>
      </c>
      <c r="AA40" s="2">
        <v>-3.2243E-8</v>
      </c>
      <c r="AB40" s="2">
        <v>-3.1396999999999998E-9</v>
      </c>
      <c r="AC40">
        <v>1.2111000000000001</v>
      </c>
      <c r="AD40">
        <v>2.9923999999999999</v>
      </c>
      <c r="AE40">
        <v>243.78</v>
      </c>
      <c r="AF40">
        <v>-11.64</v>
      </c>
      <c r="AG40">
        <v>62.375</v>
      </c>
      <c r="AH40">
        <v>0.34046999999999999</v>
      </c>
      <c r="AI40" s="2">
        <v>-8.9503000000000004E-8</v>
      </c>
      <c r="AJ40"/>
      <c r="AK40"/>
      <c r="AL40"/>
      <c r="AM40"/>
      <c r="AN40"/>
      <c r="AO40"/>
      <c r="AP40" s="2"/>
    </row>
    <row r="41" spans="1:42" x14ac:dyDescent="0.25">
      <c r="A41">
        <v>120</v>
      </c>
      <c r="B41">
        <v>16</v>
      </c>
      <c r="C41">
        <v>0</v>
      </c>
      <c r="D41">
        <v>120</v>
      </c>
      <c r="E41">
        <v>16</v>
      </c>
      <c r="F41">
        <v>30</v>
      </c>
      <c r="G41" s="27">
        <v>100</v>
      </c>
      <c r="H41" s="27">
        <v>99.99722222222222</v>
      </c>
      <c r="I41">
        <v>2.2223999999999999</v>
      </c>
      <c r="J41" s="2">
        <v>-5.7843000000000001E-16</v>
      </c>
      <c r="K41" s="2">
        <v>4.6362E-3</v>
      </c>
      <c r="L41">
        <v>288.62</v>
      </c>
      <c r="M41" s="2">
        <v>1.1245E-2</v>
      </c>
      <c r="N41" s="2">
        <v>9.2768E-3</v>
      </c>
      <c r="O41" s="2">
        <v>7.2221999999999998E-4</v>
      </c>
      <c r="P41" s="2">
        <v>5.9575000000000003E-4</v>
      </c>
      <c r="Q41">
        <v>0.61956</v>
      </c>
      <c r="R41">
        <v>0.68937999999999999</v>
      </c>
      <c r="S41">
        <v>0.32752999999999999</v>
      </c>
      <c r="T41">
        <v>0.11809</v>
      </c>
      <c r="U41" s="2">
        <v>1.0652999999999999E-3</v>
      </c>
      <c r="V41" s="2">
        <v>8.7849E-4</v>
      </c>
      <c r="W41" s="2">
        <v>1.4868000000000001E-5</v>
      </c>
      <c r="X41" s="2">
        <v>1.1647999999999999E-5</v>
      </c>
      <c r="Y41" s="2">
        <v>-1.5468E-4</v>
      </c>
      <c r="Z41" s="2">
        <v>-1.2734000000000001E-4</v>
      </c>
      <c r="AA41" s="2">
        <v>1.6841000000000001E-6</v>
      </c>
      <c r="AB41" s="2">
        <v>1.3994000000000001E-6</v>
      </c>
      <c r="AC41">
        <v>1.2122999999999999</v>
      </c>
      <c r="AD41">
        <v>2.2223999999999999</v>
      </c>
      <c r="AE41">
        <v>261.02</v>
      </c>
      <c r="AF41">
        <v>-5.9572000000000003</v>
      </c>
      <c r="AG41">
        <v>34.128</v>
      </c>
      <c r="AH41">
        <v>0.19084000000000001</v>
      </c>
      <c r="AI41" s="2">
        <v>-4.4105999999999998E-8</v>
      </c>
      <c r="AJ41"/>
      <c r="AK41"/>
      <c r="AL41"/>
      <c r="AM41"/>
      <c r="AN41"/>
      <c r="AO41"/>
      <c r="AP41" s="2"/>
    </row>
    <row r="42" spans="1:42" x14ac:dyDescent="0.25">
      <c r="A42">
        <v>120</v>
      </c>
      <c r="B42">
        <v>16</v>
      </c>
      <c r="C42">
        <v>30</v>
      </c>
      <c r="D42">
        <v>120</v>
      </c>
      <c r="E42">
        <v>17</v>
      </c>
      <c r="F42">
        <v>0</v>
      </c>
      <c r="G42" s="27">
        <v>100</v>
      </c>
      <c r="H42" s="27">
        <v>100</v>
      </c>
      <c r="I42">
        <v>2.5442999999999998</v>
      </c>
      <c r="J42" s="2">
        <v>-3.0228E-16</v>
      </c>
      <c r="K42" s="2">
        <v>1.0062E-2</v>
      </c>
      <c r="L42">
        <v>288.91000000000003</v>
      </c>
      <c r="M42" s="2">
        <v>1.0526000000000001E-2</v>
      </c>
      <c r="N42" s="2">
        <v>8.6861000000000004E-3</v>
      </c>
      <c r="O42" s="2">
        <v>7.2973000000000005E-4</v>
      </c>
      <c r="P42" s="2">
        <v>6.0209E-4</v>
      </c>
      <c r="Q42">
        <v>0.74160000000000004</v>
      </c>
      <c r="R42">
        <v>0.72782000000000002</v>
      </c>
      <c r="S42">
        <v>0.38521</v>
      </c>
      <c r="T42" s="2">
        <v>3.3774999999999999E-2</v>
      </c>
      <c r="U42" s="2">
        <v>1.8965E-3</v>
      </c>
      <c r="V42" s="2">
        <v>1.5694000000000001E-3</v>
      </c>
      <c r="W42" s="2">
        <v>2.3544E-5</v>
      </c>
      <c r="X42" s="2">
        <v>1.9099000000000001E-5</v>
      </c>
      <c r="Y42" s="2">
        <v>-1.9483E-4</v>
      </c>
      <c r="Z42" s="2">
        <v>-1.6055999999999999E-4</v>
      </c>
      <c r="AA42" s="2">
        <v>2.4760000000000001E-6</v>
      </c>
      <c r="AB42" s="2">
        <v>2.0441999999999998E-6</v>
      </c>
      <c r="AC42">
        <v>1.212</v>
      </c>
      <c r="AD42">
        <v>2.5442999999999998</v>
      </c>
      <c r="AE42">
        <v>270.74</v>
      </c>
      <c r="AF42">
        <v>12.619</v>
      </c>
      <c r="AG42">
        <v>139.5</v>
      </c>
      <c r="AH42">
        <v>0.19295000000000001</v>
      </c>
      <c r="AI42" s="2">
        <v>-6.9146999999999998E-7</v>
      </c>
      <c r="AJ42"/>
      <c r="AK42"/>
      <c r="AL42"/>
      <c r="AM42"/>
      <c r="AN42"/>
      <c r="AO42"/>
      <c r="AP42" s="2"/>
    </row>
    <row r="43" spans="1:42" x14ac:dyDescent="0.25">
      <c r="A43">
        <v>120</v>
      </c>
      <c r="B43">
        <v>17</v>
      </c>
      <c r="C43">
        <v>0</v>
      </c>
      <c r="D43">
        <v>120</v>
      </c>
      <c r="E43">
        <v>17</v>
      </c>
      <c r="F43">
        <v>30</v>
      </c>
      <c r="G43" s="27">
        <v>100</v>
      </c>
      <c r="H43" s="27">
        <v>100</v>
      </c>
      <c r="I43">
        <v>2.6444000000000001</v>
      </c>
      <c r="J43" s="2">
        <v>-2.2684E-17</v>
      </c>
      <c r="K43" s="2">
        <v>1.026E-3</v>
      </c>
      <c r="L43">
        <v>288.27999999999997</v>
      </c>
      <c r="M43" s="2">
        <v>1.1958E-2</v>
      </c>
      <c r="N43" s="2">
        <v>9.8499E-3</v>
      </c>
      <c r="O43" s="2">
        <v>7.2161999999999997E-4</v>
      </c>
      <c r="P43" s="2">
        <v>5.9438999999999998E-4</v>
      </c>
      <c r="Q43">
        <v>0.81976000000000004</v>
      </c>
      <c r="R43">
        <v>0.72209000000000001</v>
      </c>
      <c r="S43">
        <v>0.41099000000000002</v>
      </c>
      <c r="T43" s="2">
        <v>7.8452999999999995E-2</v>
      </c>
      <c r="U43" s="2">
        <v>1.9113999999999999E-4</v>
      </c>
      <c r="V43" s="2">
        <v>1.5864000000000001E-4</v>
      </c>
      <c r="W43" s="2">
        <v>2.8345000000000001E-6</v>
      </c>
      <c r="X43" s="2">
        <v>2.1942999999999999E-6</v>
      </c>
      <c r="Y43" s="2">
        <v>9.1278000000000005E-7</v>
      </c>
      <c r="Z43" s="2">
        <v>9.7497E-7</v>
      </c>
      <c r="AA43" s="2">
        <v>-1.5433999999999999E-7</v>
      </c>
      <c r="AB43" s="2">
        <v>-1.1388E-7</v>
      </c>
      <c r="AC43">
        <v>1.2141</v>
      </c>
      <c r="AD43">
        <v>2.6444000000000001</v>
      </c>
      <c r="AE43">
        <v>274.74</v>
      </c>
      <c r="AF43">
        <v>-1.8050999999999999</v>
      </c>
      <c r="AG43">
        <v>57.421999999999997</v>
      </c>
      <c r="AH43">
        <v>0.22295999999999999</v>
      </c>
      <c r="AI43" s="2">
        <v>-1.8185E-8</v>
      </c>
      <c r="AJ43"/>
      <c r="AK43"/>
      <c r="AL43"/>
      <c r="AM43"/>
      <c r="AN43"/>
      <c r="AO43"/>
      <c r="AP43" s="2"/>
    </row>
    <row r="44" spans="1:42" x14ac:dyDescent="0.25">
      <c r="A44">
        <v>120</v>
      </c>
      <c r="B44">
        <v>17</v>
      </c>
      <c r="C44">
        <v>30</v>
      </c>
      <c r="D44">
        <v>120</v>
      </c>
      <c r="E44">
        <v>18</v>
      </c>
      <c r="F44">
        <v>0</v>
      </c>
      <c r="G44" s="27">
        <v>100</v>
      </c>
      <c r="H44" s="27">
        <v>100</v>
      </c>
      <c r="I44">
        <v>2.7446999999999999</v>
      </c>
      <c r="J44" s="2">
        <v>1.8354E-16</v>
      </c>
      <c r="K44" s="2">
        <v>1.9449999999999999E-2</v>
      </c>
      <c r="L44">
        <v>287.77999999999997</v>
      </c>
      <c r="M44" s="2">
        <v>1.1787000000000001E-2</v>
      </c>
      <c r="N44" s="2">
        <v>9.6927999999999997E-3</v>
      </c>
      <c r="O44" s="2">
        <v>7.2683999999999997E-4</v>
      </c>
      <c r="P44" s="2">
        <v>5.9770999999999999E-4</v>
      </c>
      <c r="Q44">
        <v>0.73789000000000005</v>
      </c>
      <c r="R44">
        <v>0.61385000000000001</v>
      </c>
      <c r="S44">
        <v>0.34072999999999998</v>
      </c>
      <c r="T44">
        <v>0.12474</v>
      </c>
      <c r="U44" s="2">
        <v>1.7914999999999999E-4</v>
      </c>
      <c r="V44" s="2">
        <v>1.4940999999999999E-4</v>
      </c>
      <c r="W44" s="2">
        <v>1.8179E-6</v>
      </c>
      <c r="X44" s="2">
        <v>1.2759999999999999E-6</v>
      </c>
      <c r="Y44" s="2">
        <v>5.5875000000000003E-6</v>
      </c>
      <c r="Z44" s="2">
        <v>5.1406000000000004E-6</v>
      </c>
      <c r="AA44" s="2">
        <v>-1.7917000000000001E-7</v>
      </c>
      <c r="AB44" s="2">
        <v>-1.1389999999999999E-7</v>
      </c>
      <c r="AC44">
        <v>1.2161</v>
      </c>
      <c r="AD44">
        <v>2.7446999999999999</v>
      </c>
      <c r="AE44">
        <v>280.82</v>
      </c>
      <c r="AF44">
        <v>-9.2539999999999996</v>
      </c>
      <c r="AG44">
        <v>35.726999999999997</v>
      </c>
      <c r="AH44">
        <v>0.20219000000000001</v>
      </c>
      <c r="AI44" s="2">
        <v>7.4507999999999995E-8</v>
      </c>
      <c r="AJ44"/>
      <c r="AK44"/>
      <c r="AL44"/>
      <c r="AM44"/>
      <c r="AN44"/>
      <c r="AO44"/>
      <c r="AP44" s="2"/>
    </row>
    <row r="45" spans="1:42" x14ac:dyDescent="0.25">
      <c r="A45">
        <v>120</v>
      </c>
      <c r="B45">
        <v>18</v>
      </c>
      <c r="C45">
        <v>0</v>
      </c>
      <c r="D45">
        <v>120</v>
      </c>
      <c r="E45">
        <v>18</v>
      </c>
      <c r="F45">
        <v>30</v>
      </c>
      <c r="G45" s="27">
        <v>100</v>
      </c>
      <c r="H45" s="27">
        <v>100</v>
      </c>
      <c r="I45">
        <v>2.1646999999999998</v>
      </c>
      <c r="J45" s="2">
        <v>1.5884000000000001E-16</v>
      </c>
      <c r="K45" s="2">
        <v>2.8760000000000001E-2</v>
      </c>
      <c r="L45">
        <v>287.22000000000003</v>
      </c>
      <c r="M45" s="2">
        <v>1.1362000000000001E-2</v>
      </c>
      <c r="N45" s="2">
        <v>9.3223000000000004E-3</v>
      </c>
      <c r="O45" s="2">
        <v>7.3510999999999997E-4</v>
      </c>
      <c r="P45" s="2">
        <v>6.0313999999999995E-4</v>
      </c>
      <c r="Q45">
        <v>0.63515999999999995</v>
      </c>
      <c r="R45">
        <v>0.56294</v>
      </c>
      <c r="S45">
        <v>0.25461</v>
      </c>
      <c r="T45">
        <v>0.15795000000000001</v>
      </c>
      <c r="U45" s="2">
        <v>1.2276999999999999E-4</v>
      </c>
      <c r="V45" s="2">
        <v>9.8958999999999999E-5</v>
      </c>
      <c r="W45" s="2">
        <v>3.7965E-6</v>
      </c>
      <c r="X45" s="2">
        <v>2.9129000000000001E-6</v>
      </c>
      <c r="Y45" s="2">
        <v>-8.8704000000000007E-6</v>
      </c>
      <c r="Z45" s="2">
        <v>-6.5404000000000001E-6</v>
      </c>
      <c r="AA45" s="2">
        <v>-3.9864999999999999E-7</v>
      </c>
      <c r="AB45" s="2">
        <v>-2.7935000000000002E-7</v>
      </c>
      <c r="AC45">
        <v>1.2188000000000001</v>
      </c>
      <c r="AD45">
        <v>2.1646999999999998</v>
      </c>
      <c r="AE45">
        <v>287.83</v>
      </c>
      <c r="AF45">
        <v>-14.41</v>
      </c>
      <c r="AG45">
        <v>19.411999999999999</v>
      </c>
      <c r="AH45">
        <v>0.18611</v>
      </c>
      <c r="AI45" s="2">
        <v>2.1577000000000001E-7</v>
      </c>
      <c r="AJ45"/>
      <c r="AK45"/>
      <c r="AL45"/>
      <c r="AM45"/>
      <c r="AN45"/>
      <c r="AO45"/>
      <c r="AP45" s="2"/>
    </row>
    <row r="46" spans="1:42" x14ac:dyDescent="0.25">
      <c r="A46">
        <v>120</v>
      </c>
      <c r="B46">
        <v>18</v>
      </c>
      <c r="C46">
        <v>30</v>
      </c>
      <c r="D46">
        <v>120</v>
      </c>
      <c r="E46">
        <v>19</v>
      </c>
      <c r="F46">
        <v>0</v>
      </c>
      <c r="G46" s="27">
        <v>100</v>
      </c>
      <c r="H46" s="27">
        <v>100</v>
      </c>
      <c r="I46">
        <v>1.1205000000000001</v>
      </c>
      <c r="J46" s="2">
        <v>-5.9535999999999998E-16</v>
      </c>
      <c r="K46" s="2">
        <v>1.6830999999999999E-2</v>
      </c>
      <c r="L46">
        <v>286.66000000000003</v>
      </c>
      <c r="M46" s="2">
        <v>1.1254999999999999E-2</v>
      </c>
      <c r="N46" s="2">
        <v>9.2142999999999999E-3</v>
      </c>
      <c r="O46" s="2">
        <v>7.5334000000000002E-4</v>
      </c>
      <c r="P46" s="2">
        <v>6.1673000000000001E-4</v>
      </c>
      <c r="Q46">
        <v>0.51141999999999999</v>
      </c>
      <c r="R46">
        <v>0.41398000000000001</v>
      </c>
      <c r="S46">
        <v>0.16661999999999999</v>
      </c>
      <c r="T46">
        <v>0.22086</v>
      </c>
      <c r="U46" s="2">
        <v>6.8861000000000004E-5</v>
      </c>
      <c r="V46" s="2">
        <v>5.075E-5</v>
      </c>
      <c r="W46" s="2">
        <v>1.3366999999999999E-5</v>
      </c>
      <c r="X46" s="2">
        <v>1.0555E-5</v>
      </c>
      <c r="Y46" s="2">
        <v>-1.1849E-5</v>
      </c>
      <c r="Z46" s="2">
        <v>-8.3033000000000006E-6</v>
      </c>
      <c r="AA46" s="2">
        <v>-2.2695999999999998E-6</v>
      </c>
      <c r="AB46" s="2">
        <v>-1.7642E-6</v>
      </c>
      <c r="AC46">
        <v>1.2215</v>
      </c>
      <c r="AD46">
        <v>1.1205000000000001</v>
      </c>
      <c r="AE46">
        <v>285.91000000000003</v>
      </c>
      <c r="AF46">
        <v>-6.0487000000000002</v>
      </c>
      <c r="AG46">
        <v>3.7724000000000002</v>
      </c>
      <c r="AH46" s="2">
        <v>7.3412000000000005E-2</v>
      </c>
      <c r="AI46" s="2">
        <v>3.0524999999999997E-8</v>
      </c>
      <c r="AJ46"/>
      <c r="AK46"/>
      <c r="AL46"/>
      <c r="AM46"/>
      <c r="AN46"/>
      <c r="AO46" s="2"/>
      <c r="AP46" s="2"/>
    </row>
    <row r="47" spans="1:42" x14ac:dyDescent="0.25">
      <c r="A47">
        <v>120</v>
      </c>
      <c r="B47">
        <v>19</v>
      </c>
      <c r="C47">
        <v>0</v>
      </c>
      <c r="D47">
        <v>120</v>
      </c>
      <c r="E47">
        <v>19</v>
      </c>
      <c r="F47">
        <v>30</v>
      </c>
      <c r="G47" s="27">
        <v>100</v>
      </c>
      <c r="H47" s="27">
        <v>100</v>
      </c>
      <c r="I47">
        <v>0.86367000000000005</v>
      </c>
      <c r="J47" s="2">
        <v>3.8966000000000001E-16</v>
      </c>
      <c r="K47" s="2">
        <v>7.1452E-3</v>
      </c>
      <c r="L47">
        <v>286.47000000000003</v>
      </c>
      <c r="M47" s="2">
        <v>1.1372E-2</v>
      </c>
      <c r="N47" s="2">
        <v>9.3016000000000001E-3</v>
      </c>
      <c r="O47" s="2">
        <v>7.8354E-4</v>
      </c>
      <c r="P47" s="2">
        <v>6.4090000000000002E-4</v>
      </c>
      <c r="Q47">
        <v>0.31514999999999999</v>
      </c>
      <c r="R47">
        <v>0.27383000000000002</v>
      </c>
      <c r="S47">
        <v>0.10673000000000001</v>
      </c>
      <c r="T47">
        <v>0.18798000000000001</v>
      </c>
      <c r="U47" s="2">
        <v>7.3452000000000001E-5</v>
      </c>
      <c r="V47" s="2">
        <v>5.5509E-5</v>
      </c>
      <c r="W47" s="2">
        <v>1.9491E-5</v>
      </c>
      <c r="X47" s="2">
        <v>1.5624000000000002E-5</v>
      </c>
      <c r="Y47" s="2">
        <v>-1.0535E-5</v>
      </c>
      <c r="Z47" s="2">
        <v>-7.5846000000000002E-6</v>
      </c>
      <c r="AA47" s="2">
        <v>-2.7215000000000001E-6</v>
      </c>
      <c r="AB47" s="2">
        <v>-2.1544999999999999E-6</v>
      </c>
      <c r="AC47">
        <v>1.2225999999999999</v>
      </c>
      <c r="AD47">
        <v>0.86367000000000005</v>
      </c>
      <c r="AE47">
        <v>235.26</v>
      </c>
      <c r="AF47">
        <v>-4.3845999999999998</v>
      </c>
      <c r="AG47">
        <v>2.8111999999999999</v>
      </c>
      <c r="AH47" s="2">
        <v>8.2677E-2</v>
      </c>
      <c r="AI47" s="2">
        <v>4.0951999999999998E-7</v>
      </c>
      <c r="AJ47"/>
      <c r="AK47"/>
      <c r="AL47"/>
      <c r="AM47"/>
      <c r="AN47"/>
      <c r="AO47" s="2"/>
      <c r="AP47" s="2"/>
    </row>
    <row r="48" spans="1:42" x14ac:dyDescent="0.25">
      <c r="A48">
        <v>120</v>
      </c>
      <c r="B48">
        <v>19</v>
      </c>
      <c r="C48">
        <v>30</v>
      </c>
      <c r="D48">
        <v>120</v>
      </c>
      <c r="E48">
        <v>20</v>
      </c>
      <c r="F48">
        <v>0</v>
      </c>
      <c r="G48" s="27">
        <v>100</v>
      </c>
      <c r="H48" s="27">
        <v>100</v>
      </c>
      <c r="I48">
        <v>1.2197</v>
      </c>
      <c r="J48" s="2">
        <v>-6.6768000000000003E-16</v>
      </c>
      <c r="K48" s="2">
        <v>-1.5896E-2</v>
      </c>
      <c r="L48">
        <v>286.24</v>
      </c>
      <c r="M48" s="2">
        <v>1.1357000000000001E-2</v>
      </c>
      <c r="N48" s="2">
        <v>9.2800000000000001E-3</v>
      </c>
      <c r="O48" s="2">
        <v>7.8996000000000003E-4</v>
      </c>
      <c r="P48" s="2">
        <v>6.4546000000000004E-4</v>
      </c>
      <c r="Q48">
        <v>0.41774</v>
      </c>
      <c r="R48">
        <v>0.21199999999999999</v>
      </c>
      <c r="S48">
        <v>0.10273</v>
      </c>
      <c r="T48">
        <v>0.17438000000000001</v>
      </c>
      <c r="U48" s="2">
        <v>8.5830999999999999E-5</v>
      </c>
      <c r="V48" s="2">
        <v>6.5862000000000001E-5</v>
      </c>
      <c r="W48" s="2">
        <v>1.8508E-5</v>
      </c>
      <c r="X48" s="2">
        <v>1.4820999999999999E-5</v>
      </c>
      <c r="Y48" s="2">
        <v>-1.1586000000000001E-5</v>
      </c>
      <c r="Z48" s="2">
        <v>-8.5925999999999997E-6</v>
      </c>
      <c r="AA48" s="2">
        <v>-2.4557000000000001E-6</v>
      </c>
      <c r="AB48" s="2">
        <v>-1.9452999999999998E-6</v>
      </c>
      <c r="AC48">
        <v>1.2239</v>
      </c>
      <c r="AD48">
        <v>1.2197</v>
      </c>
      <c r="AE48">
        <v>240.13</v>
      </c>
      <c r="AF48">
        <v>-4.5064000000000002</v>
      </c>
      <c r="AG48">
        <v>4.1265999999999998</v>
      </c>
      <c r="AH48" s="2">
        <v>8.2003999999999994E-2</v>
      </c>
      <c r="AI48" s="2">
        <v>3.5973000000000001E-7</v>
      </c>
      <c r="AJ48"/>
      <c r="AK48"/>
      <c r="AL48"/>
      <c r="AM48"/>
      <c r="AN48"/>
      <c r="AO48" s="2"/>
      <c r="AP48" s="2"/>
    </row>
    <row r="49" spans="1:42" x14ac:dyDescent="0.25">
      <c r="A49">
        <v>120</v>
      </c>
      <c r="B49">
        <v>20</v>
      </c>
      <c r="C49">
        <v>0</v>
      </c>
      <c r="D49">
        <v>120</v>
      </c>
      <c r="E49">
        <v>20</v>
      </c>
      <c r="F49">
        <v>30</v>
      </c>
      <c r="G49" s="27">
        <v>100</v>
      </c>
      <c r="H49" s="27">
        <v>100</v>
      </c>
      <c r="I49">
        <v>0.57045000000000001</v>
      </c>
      <c r="J49" s="2">
        <v>-4.3065000000000001E-16</v>
      </c>
      <c r="K49" s="2">
        <v>-9.4041999999999997E-3</v>
      </c>
      <c r="L49">
        <v>286.06</v>
      </c>
      <c r="M49" s="2">
        <v>1.1309E-2</v>
      </c>
      <c r="N49" s="2">
        <v>9.2326999999999999E-3</v>
      </c>
      <c r="O49" s="2">
        <v>8.0192000000000002E-4</v>
      </c>
      <c r="P49" s="2">
        <v>6.5466000000000005E-4</v>
      </c>
      <c r="Q49">
        <v>0.26085999999999998</v>
      </c>
      <c r="R49">
        <v>0.28893000000000002</v>
      </c>
      <c r="S49">
        <v>0.11879000000000001</v>
      </c>
      <c r="T49">
        <v>0.17727000000000001</v>
      </c>
      <c r="U49" s="2">
        <v>5.0528000000000001E-5</v>
      </c>
      <c r="V49" s="2">
        <v>3.7969999999999997E-5</v>
      </c>
      <c r="W49" s="2">
        <v>1.8879E-5</v>
      </c>
      <c r="X49" s="2">
        <v>1.5095E-5</v>
      </c>
      <c r="Y49" s="2">
        <v>-5.2653999999999996E-6</v>
      </c>
      <c r="Z49" s="2">
        <v>-3.3987000000000002E-6</v>
      </c>
      <c r="AA49" s="2">
        <v>-2.4119000000000002E-6</v>
      </c>
      <c r="AB49" s="2">
        <v>-1.9049E-6</v>
      </c>
      <c r="AC49">
        <v>1.2249000000000001</v>
      </c>
      <c r="AD49">
        <v>0.57045000000000001</v>
      </c>
      <c r="AE49">
        <v>229.12</v>
      </c>
      <c r="AF49">
        <v>-4.8897000000000004</v>
      </c>
      <c r="AG49">
        <v>1.7618</v>
      </c>
      <c r="AH49" s="2">
        <v>5.3226000000000002E-2</v>
      </c>
      <c r="AI49" s="2">
        <v>4.228E-7</v>
      </c>
      <c r="AJ49"/>
      <c r="AK49"/>
      <c r="AL49"/>
      <c r="AM49"/>
      <c r="AN49"/>
      <c r="AO49" s="2"/>
      <c r="AP49" s="2"/>
    </row>
    <row r="50" spans="1:42" x14ac:dyDescent="0.25">
      <c r="A50">
        <v>120</v>
      </c>
      <c r="B50">
        <v>20</v>
      </c>
      <c r="C50">
        <v>30</v>
      </c>
      <c r="D50">
        <v>120</v>
      </c>
      <c r="E50">
        <v>21</v>
      </c>
      <c r="F50">
        <v>0</v>
      </c>
      <c r="G50" s="27">
        <v>100</v>
      </c>
      <c r="H50" s="27">
        <v>100</v>
      </c>
      <c r="I50">
        <v>0.99516000000000004</v>
      </c>
      <c r="J50" s="2">
        <v>3.2815000000000003E-17</v>
      </c>
      <c r="K50" s="2">
        <v>-1.0952E-2</v>
      </c>
      <c r="L50">
        <v>285.61</v>
      </c>
      <c r="M50" s="2">
        <v>1.1273E-2</v>
      </c>
      <c r="N50" s="2">
        <v>9.1882000000000005E-3</v>
      </c>
      <c r="O50" s="2">
        <v>8.1676000000000003E-4</v>
      </c>
      <c r="P50" s="2">
        <v>6.6571000000000002E-4</v>
      </c>
      <c r="Q50">
        <v>0.40675</v>
      </c>
      <c r="R50">
        <v>0.21478</v>
      </c>
      <c r="S50">
        <v>0.13958000000000001</v>
      </c>
      <c r="T50">
        <v>0.22167000000000001</v>
      </c>
      <c r="U50" s="2">
        <v>3.6569000000000002E-5</v>
      </c>
      <c r="V50" s="2">
        <v>3.0417999999999999E-5</v>
      </c>
      <c r="W50" s="2">
        <v>1.9471999999999999E-5</v>
      </c>
      <c r="X50" s="2">
        <v>1.5424999999999999E-5</v>
      </c>
      <c r="Y50" s="2">
        <v>-4.3650000000000002E-7</v>
      </c>
      <c r="Z50" s="2">
        <v>1.1146000000000001E-6</v>
      </c>
      <c r="AA50" s="2">
        <v>-3.4000000000000001E-6</v>
      </c>
      <c r="AB50" s="2">
        <v>-2.6641E-6</v>
      </c>
      <c r="AC50">
        <v>1.2269000000000001</v>
      </c>
      <c r="AD50">
        <v>0.99516000000000004</v>
      </c>
      <c r="AE50">
        <v>235.88</v>
      </c>
      <c r="AF50">
        <v>-8.5725999999999996</v>
      </c>
      <c r="AG50">
        <v>0.11144999999999999</v>
      </c>
      <c r="AH50" s="2">
        <v>8.9535000000000003E-2</v>
      </c>
      <c r="AI50" s="2">
        <v>5.1753999999999996E-7</v>
      </c>
      <c r="AJ50"/>
      <c r="AK50"/>
      <c r="AL50"/>
      <c r="AM50"/>
      <c r="AN50"/>
      <c r="AO50" s="2"/>
      <c r="AP50" s="2"/>
    </row>
    <row r="51" spans="1:42" x14ac:dyDescent="0.25">
      <c r="A51">
        <v>120</v>
      </c>
      <c r="B51">
        <v>21</v>
      </c>
      <c r="C51">
        <v>0</v>
      </c>
      <c r="D51">
        <v>120</v>
      </c>
      <c r="E51">
        <v>21</v>
      </c>
      <c r="F51">
        <v>30</v>
      </c>
      <c r="G51" s="27">
        <v>100</v>
      </c>
      <c r="H51" s="27">
        <v>100</v>
      </c>
      <c r="I51">
        <v>0.56467000000000001</v>
      </c>
      <c r="J51" s="2">
        <v>-1.3097000000000001E-16</v>
      </c>
      <c r="K51" s="2">
        <v>-1.4534999999999999E-2</v>
      </c>
      <c r="L51">
        <v>285.27999999999997</v>
      </c>
      <c r="M51" s="2">
        <v>1.1191E-2</v>
      </c>
      <c r="N51" s="2">
        <v>9.1100999999999994E-3</v>
      </c>
      <c r="O51" s="2">
        <v>8.2554000000000004E-4</v>
      </c>
      <c r="P51" s="2">
        <v>6.7199999999999996E-4</v>
      </c>
      <c r="Q51">
        <v>0.25425999999999999</v>
      </c>
      <c r="R51">
        <v>0.29598000000000002</v>
      </c>
      <c r="S51">
        <v>0.14129</v>
      </c>
      <c r="T51">
        <v>0.18029000000000001</v>
      </c>
      <c r="U51" s="2">
        <v>2.7715000000000001E-5</v>
      </c>
      <c r="V51" s="2">
        <v>2.4196999999999999E-5</v>
      </c>
      <c r="W51" s="2">
        <v>1.6877000000000001E-5</v>
      </c>
      <c r="X51" s="2">
        <v>1.3393999999999999E-5</v>
      </c>
      <c r="Y51" s="2">
        <v>6.5245999999999995E-7</v>
      </c>
      <c r="Z51" s="2">
        <v>1.4975000000000001E-6</v>
      </c>
      <c r="AA51" s="2">
        <v>-2.2595999999999999E-6</v>
      </c>
      <c r="AB51" s="2">
        <v>-1.7685000000000001E-6</v>
      </c>
      <c r="AC51">
        <v>1.2284999999999999</v>
      </c>
      <c r="AD51">
        <v>0.56467000000000001</v>
      </c>
      <c r="AE51">
        <v>226.12</v>
      </c>
      <c r="AF51">
        <v>-8.0248000000000008</v>
      </c>
      <c r="AG51">
        <v>-0.82350999999999996</v>
      </c>
      <c r="AH51" s="2">
        <v>8.0074999999999993E-2</v>
      </c>
      <c r="AI51" s="2">
        <v>4.0548E-7</v>
      </c>
      <c r="AJ51"/>
      <c r="AK51"/>
      <c r="AL51"/>
      <c r="AM51"/>
      <c r="AN51"/>
      <c r="AO51" s="2"/>
      <c r="AP51" s="2"/>
    </row>
    <row r="52" spans="1:42" x14ac:dyDescent="0.25">
      <c r="A52">
        <v>120</v>
      </c>
      <c r="B52">
        <v>21</v>
      </c>
      <c r="C52">
        <v>30</v>
      </c>
      <c r="D52">
        <v>120</v>
      </c>
      <c r="E52">
        <v>22</v>
      </c>
      <c r="F52">
        <v>0</v>
      </c>
      <c r="G52" s="27">
        <v>100</v>
      </c>
      <c r="H52" s="27">
        <v>100</v>
      </c>
      <c r="I52">
        <v>0.6391</v>
      </c>
      <c r="J52" s="2">
        <v>-1.4526999999999999E-16</v>
      </c>
      <c r="K52" s="2">
        <v>-2.8952000000000001E-3</v>
      </c>
      <c r="L52">
        <v>285.13</v>
      </c>
      <c r="M52" s="2">
        <v>1.1133000000000001E-2</v>
      </c>
      <c r="N52" s="2">
        <v>9.0571000000000002E-3</v>
      </c>
      <c r="O52" s="2">
        <v>8.2470999999999998E-4</v>
      </c>
      <c r="P52" s="2">
        <v>6.7091000000000004E-4</v>
      </c>
      <c r="Q52">
        <v>0.30148000000000003</v>
      </c>
      <c r="R52">
        <v>0.26096999999999998</v>
      </c>
      <c r="S52">
        <v>0.11135</v>
      </c>
      <c r="T52">
        <v>0.26027</v>
      </c>
      <c r="U52" s="2">
        <v>4.2812000000000003E-5</v>
      </c>
      <c r="V52" s="2">
        <v>4.0327999999999997E-5</v>
      </c>
      <c r="W52" s="2">
        <v>2.4541000000000001E-5</v>
      </c>
      <c r="X52" s="2">
        <v>1.9457E-5</v>
      </c>
      <c r="Y52" s="2">
        <v>5.6149000000000002E-6</v>
      </c>
      <c r="Z52" s="2">
        <v>6.5382000000000004E-6</v>
      </c>
      <c r="AA52" s="2">
        <v>-4.6097000000000001E-6</v>
      </c>
      <c r="AB52" s="2">
        <v>-3.6044000000000002E-6</v>
      </c>
      <c r="AC52">
        <v>1.2292000000000001</v>
      </c>
      <c r="AD52">
        <v>0.6391</v>
      </c>
      <c r="AE52">
        <v>233.94</v>
      </c>
      <c r="AF52">
        <v>-6.5926999999999998</v>
      </c>
      <c r="AG52">
        <v>-2.4449000000000001</v>
      </c>
      <c r="AH52" s="2">
        <v>5.5968999999999998E-2</v>
      </c>
      <c r="AI52" s="2">
        <v>3.0177999999999999E-7</v>
      </c>
      <c r="AJ52"/>
      <c r="AK52"/>
      <c r="AL52"/>
      <c r="AM52"/>
      <c r="AN52"/>
      <c r="AO52" s="2"/>
      <c r="AP52" s="2"/>
    </row>
    <row r="53" spans="1:42" x14ac:dyDescent="0.25">
      <c r="A53">
        <v>120</v>
      </c>
      <c r="B53">
        <v>22</v>
      </c>
      <c r="C53">
        <v>0</v>
      </c>
      <c r="D53">
        <v>120</v>
      </c>
      <c r="E53">
        <v>22</v>
      </c>
      <c r="F53">
        <v>30</v>
      </c>
      <c r="G53" s="27">
        <v>100</v>
      </c>
      <c r="H53" s="27">
        <v>100</v>
      </c>
      <c r="I53">
        <v>0.41435</v>
      </c>
      <c r="J53" s="2">
        <v>-7.5248999999999998E-17</v>
      </c>
      <c r="K53" s="2">
        <v>-1.3441E-2</v>
      </c>
      <c r="L53">
        <v>284.74</v>
      </c>
      <c r="M53" s="2">
        <v>1.0952999999999999E-2</v>
      </c>
      <c r="N53" s="2">
        <v>8.8978000000000008E-3</v>
      </c>
      <c r="O53" s="2">
        <v>8.4097000000000002E-4</v>
      </c>
      <c r="P53" s="2">
        <v>6.8316000000000004E-4</v>
      </c>
      <c r="Q53">
        <v>0.21071000000000001</v>
      </c>
      <c r="R53">
        <v>0.16885</v>
      </c>
      <c r="S53" s="2">
        <v>8.9965000000000003E-2</v>
      </c>
      <c r="T53">
        <v>0.15762999999999999</v>
      </c>
      <c r="U53" s="2">
        <v>4.3886E-5</v>
      </c>
      <c r="V53" s="2">
        <v>3.9328E-5</v>
      </c>
      <c r="W53" s="2">
        <v>1.9187000000000001E-5</v>
      </c>
      <c r="X53" s="2">
        <v>1.5271E-5</v>
      </c>
      <c r="Y53" s="2">
        <v>4.1837000000000003E-6</v>
      </c>
      <c r="Z53" s="2">
        <v>4.1347999999999998E-6</v>
      </c>
      <c r="AA53" s="2">
        <v>-2.2050999999999999E-6</v>
      </c>
      <c r="AB53" s="2">
        <v>-1.7348999999999999E-6</v>
      </c>
      <c r="AC53">
        <v>1.2310000000000001</v>
      </c>
      <c r="AD53">
        <v>0.41435</v>
      </c>
      <c r="AE53">
        <v>208.28</v>
      </c>
      <c r="AF53">
        <v>-4.6082000000000001</v>
      </c>
      <c r="AG53">
        <v>-1.8416999999999999</v>
      </c>
      <c r="AH53" s="2">
        <v>5.9693999999999997E-2</v>
      </c>
      <c r="AI53" s="2">
        <v>3.5810000000000001E-7</v>
      </c>
      <c r="AJ53"/>
      <c r="AK53"/>
      <c r="AL53"/>
      <c r="AM53"/>
      <c r="AN53"/>
      <c r="AO53" s="2"/>
      <c r="AP53" s="2"/>
    </row>
    <row r="54" spans="1:42" x14ac:dyDescent="0.25">
      <c r="A54">
        <v>120</v>
      </c>
      <c r="B54">
        <v>22</v>
      </c>
      <c r="C54">
        <v>30</v>
      </c>
      <c r="D54">
        <v>120</v>
      </c>
      <c r="E54">
        <v>23</v>
      </c>
      <c r="F54">
        <v>0</v>
      </c>
      <c r="G54" s="27">
        <v>100</v>
      </c>
      <c r="H54" s="27">
        <v>100</v>
      </c>
      <c r="I54">
        <v>0.51324999999999998</v>
      </c>
      <c r="J54" s="2">
        <v>4.5837E-17</v>
      </c>
      <c r="K54" s="2">
        <v>-7.8140999999999992E-3</v>
      </c>
      <c r="L54">
        <v>284.82</v>
      </c>
      <c r="M54" s="2">
        <v>7.9938000000000006E-3</v>
      </c>
      <c r="N54" s="2">
        <v>6.4871E-3</v>
      </c>
      <c r="O54" s="2">
        <v>6.8440999999999999E-4</v>
      </c>
      <c r="P54" s="2">
        <v>5.5539000000000001E-4</v>
      </c>
      <c r="Q54">
        <v>0.23341000000000001</v>
      </c>
      <c r="R54">
        <v>0.14471999999999999</v>
      </c>
      <c r="S54" s="2">
        <v>6.7545999999999995E-2</v>
      </c>
      <c r="T54">
        <v>0.12402000000000001</v>
      </c>
      <c r="U54" s="2">
        <v>2.0888E-3</v>
      </c>
      <c r="V54" s="2">
        <v>1.6965000000000001E-3</v>
      </c>
      <c r="W54" s="2">
        <v>1.1260999999999999E-4</v>
      </c>
      <c r="X54" s="2">
        <v>9.1485999999999998E-5</v>
      </c>
      <c r="Y54" s="2">
        <v>-4.0066E-4</v>
      </c>
      <c r="Z54" s="2">
        <v>-3.2492000000000003E-4</v>
      </c>
      <c r="AA54" s="2">
        <v>-2.2860000000000001E-5</v>
      </c>
      <c r="AB54" s="2">
        <v>-1.8533E-5</v>
      </c>
      <c r="AC54">
        <v>1.2323999999999999</v>
      </c>
      <c r="AD54">
        <v>0.51324999999999998</v>
      </c>
      <c r="AE54">
        <v>233.7</v>
      </c>
      <c r="AF54">
        <v>-0.81045999999999996</v>
      </c>
      <c r="AG54">
        <v>-31.501000000000001</v>
      </c>
      <c r="AH54" s="2">
        <v>3.8668000000000001E-2</v>
      </c>
      <c r="AI54" s="2">
        <v>-5.9747999999999997E-7</v>
      </c>
      <c r="AJ54"/>
      <c r="AK54"/>
      <c r="AL54"/>
      <c r="AM54"/>
      <c r="AN54"/>
      <c r="AO54" s="2"/>
      <c r="AP54" s="2"/>
    </row>
    <row r="55" spans="1:42" x14ac:dyDescent="0.25">
      <c r="A55">
        <v>120</v>
      </c>
      <c r="B55">
        <v>23</v>
      </c>
      <c r="C55">
        <v>0</v>
      </c>
      <c r="D55">
        <v>120</v>
      </c>
      <c r="E55">
        <v>23</v>
      </c>
      <c r="F55">
        <v>30</v>
      </c>
      <c r="G55" s="27">
        <v>100</v>
      </c>
      <c r="H55" s="27">
        <v>100</v>
      </c>
      <c r="I55">
        <v>0.90058000000000005</v>
      </c>
      <c r="J55" s="2">
        <v>-5.6716999999999998E-17</v>
      </c>
      <c r="K55" s="2">
        <v>-9.9538000000000005E-3</v>
      </c>
      <c r="L55">
        <v>285.10000000000002</v>
      </c>
      <c r="M55" s="2">
        <v>7.1460999999999998E-3</v>
      </c>
      <c r="N55" s="2">
        <v>5.8050000000000003E-3</v>
      </c>
      <c r="O55" s="2">
        <v>7.1544000000000002E-4</v>
      </c>
      <c r="P55" s="2">
        <v>5.8096000000000005E-4</v>
      </c>
      <c r="Q55">
        <v>0.37534000000000001</v>
      </c>
      <c r="R55">
        <v>0.28027999999999997</v>
      </c>
      <c r="S55">
        <v>0.15364</v>
      </c>
      <c r="T55">
        <v>0.20089000000000001</v>
      </c>
      <c r="U55" s="2">
        <v>9.8894999999999994E-4</v>
      </c>
      <c r="V55" s="2">
        <v>8.0203999999999996E-4</v>
      </c>
      <c r="W55" s="2">
        <v>7.0487999999999993E-5</v>
      </c>
      <c r="X55" s="2">
        <v>5.7124999999999999E-5</v>
      </c>
      <c r="Y55" s="2">
        <v>-1.2669999999999999E-4</v>
      </c>
      <c r="Z55" s="2">
        <v>-1.0231E-4</v>
      </c>
      <c r="AA55" s="2">
        <v>-7.1342999999999996E-6</v>
      </c>
      <c r="AB55" s="2">
        <v>-5.7308000000000003E-6</v>
      </c>
      <c r="AC55">
        <v>1.2317</v>
      </c>
      <c r="AD55">
        <v>0.90058000000000005</v>
      </c>
      <c r="AE55">
        <v>241.76</v>
      </c>
      <c r="AF55">
        <v>-7.7272999999999996</v>
      </c>
      <c r="AG55">
        <v>-4.6612999999999998</v>
      </c>
      <c r="AH55" s="2">
        <v>9.8810999999999996E-2</v>
      </c>
      <c r="AI55" s="2">
        <v>4.4289000000000002E-7</v>
      </c>
      <c r="AJ55"/>
      <c r="AK55"/>
      <c r="AL55"/>
      <c r="AM55"/>
      <c r="AN55"/>
      <c r="AO55" s="2"/>
      <c r="AP55" s="2"/>
    </row>
    <row r="56" spans="1:42" x14ac:dyDescent="0.25">
      <c r="A56">
        <v>120</v>
      </c>
      <c r="B56">
        <v>23</v>
      </c>
      <c r="C56">
        <v>30</v>
      </c>
      <c r="D56">
        <v>121</v>
      </c>
      <c r="E56">
        <v>0</v>
      </c>
      <c r="F56">
        <v>0</v>
      </c>
      <c r="G56" s="27">
        <v>99.99722222222222</v>
      </c>
      <c r="H56" s="27">
        <v>99.99722222222222</v>
      </c>
      <c r="I56">
        <v>1.6217999999999999</v>
      </c>
      <c r="J56" s="2">
        <v>-9.3327000000000008E-16</v>
      </c>
      <c r="K56" s="2">
        <v>-3.6476E-4</v>
      </c>
      <c r="L56">
        <v>284.89999999999998</v>
      </c>
      <c r="M56" s="2">
        <v>1.1275E-2</v>
      </c>
      <c r="N56" s="2">
        <v>9.1675999999999997E-3</v>
      </c>
      <c r="O56" s="2">
        <v>7.8116000000000004E-4</v>
      </c>
      <c r="P56" s="2">
        <v>6.3515999999999996E-4</v>
      </c>
      <c r="Q56">
        <v>0.59624999999999995</v>
      </c>
      <c r="R56">
        <v>0.52615000000000001</v>
      </c>
      <c r="S56">
        <v>0.23735000000000001</v>
      </c>
      <c r="T56" s="2">
        <v>7.9385999999999998E-2</v>
      </c>
      <c r="U56" s="2">
        <v>3.5182000000000003E-5</v>
      </c>
      <c r="V56" s="2">
        <v>2.9337999999999999E-5</v>
      </c>
      <c r="W56" s="2">
        <v>8.3628000000000006E-6</v>
      </c>
      <c r="X56" s="2">
        <v>6.7610000000000002E-6</v>
      </c>
      <c r="Y56" s="2">
        <v>4.7389999999999998E-7</v>
      </c>
      <c r="Z56" s="2">
        <v>5.821E-7</v>
      </c>
      <c r="AA56" s="2">
        <v>-1.6827000000000001E-7</v>
      </c>
      <c r="AB56" s="2">
        <v>-1.2319000000000001E-7</v>
      </c>
      <c r="AC56">
        <v>1.2299</v>
      </c>
      <c r="AD56">
        <v>1.6217999999999999</v>
      </c>
      <c r="AE56">
        <v>272.77999999999997</v>
      </c>
      <c r="AF56">
        <v>-6.5708000000000002</v>
      </c>
      <c r="AG56">
        <v>1.3185</v>
      </c>
      <c r="AH56">
        <v>0.15045</v>
      </c>
      <c r="AI56" s="2">
        <v>2.9418E-7</v>
      </c>
      <c r="AJ56"/>
      <c r="AK56"/>
      <c r="AL56"/>
      <c r="AM56"/>
      <c r="AN56"/>
      <c r="AO56"/>
      <c r="AP56" s="2"/>
    </row>
    <row r="57" spans="1:42" x14ac:dyDescent="0.25">
      <c r="A57">
        <v>121</v>
      </c>
      <c r="B57">
        <v>0</v>
      </c>
      <c r="C57">
        <v>0</v>
      </c>
      <c r="D57">
        <v>121</v>
      </c>
      <c r="E57">
        <v>0</v>
      </c>
      <c r="F57">
        <v>30</v>
      </c>
      <c r="G57" s="27">
        <v>99.99722222222222</v>
      </c>
      <c r="H57" s="27">
        <v>99.99722222222222</v>
      </c>
      <c r="I57">
        <v>1.5306999999999999</v>
      </c>
      <c r="J57" s="2">
        <v>3.9871000000000002E-16</v>
      </c>
      <c r="K57" s="2">
        <v>2.7791E-2</v>
      </c>
      <c r="L57">
        <v>284.77999999999997</v>
      </c>
      <c r="M57" s="2">
        <v>1.1253000000000001E-2</v>
      </c>
      <c r="N57" s="2">
        <v>9.1479999999999999E-3</v>
      </c>
      <c r="O57" s="2">
        <v>7.7994999999999996E-4</v>
      </c>
      <c r="P57" s="2">
        <v>6.3407000000000003E-4</v>
      </c>
      <c r="Q57">
        <v>0.52988999999999997</v>
      </c>
      <c r="R57">
        <v>0.51526000000000005</v>
      </c>
      <c r="S57">
        <v>0.23408999999999999</v>
      </c>
      <c r="T57" s="2">
        <v>4.6001E-2</v>
      </c>
      <c r="U57" s="2">
        <v>2.6027E-5</v>
      </c>
      <c r="V57" s="2">
        <v>2.0962999999999999E-5</v>
      </c>
      <c r="W57" s="2">
        <v>5.1600999999999999E-6</v>
      </c>
      <c r="X57" s="2">
        <v>4.1795999999999998E-6</v>
      </c>
      <c r="Y57" s="2">
        <v>-2.8019000000000002E-7</v>
      </c>
      <c r="Z57" s="2">
        <v>-1.6348999999999999E-7</v>
      </c>
      <c r="AA57" s="2">
        <v>-5.3623999999999998E-8</v>
      </c>
      <c r="AB57" s="2">
        <v>-3.9134999999999999E-8</v>
      </c>
      <c r="AC57">
        <v>1.2301</v>
      </c>
      <c r="AD57">
        <v>1.5306999999999999</v>
      </c>
      <c r="AE57">
        <v>265.14</v>
      </c>
      <c r="AF57">
        <v>-4.1631</v>
      </c>
      <c r="AG57">
        <v>4.3489000000000004</v>
      </c>
      <c r="AH57">
        <v>0.14327000000000001</v>
      </c>
      <c r="AI57" s="2">
        <v>3.587E-7</v>
      </c>
      <c r="AJ57"/>
      <c r="AK57"/>
      <c r="AL57"/>
      <c r="AM57"/>
      <c r="AN57"/>
      <c r="AO57"/>
      <c r="AP57" s="2"/>
    </row>
    <row r="58" spans="1:42" x14ac:dyDescent="0.25">
      <c r="A58">
        <v>121</v>
      </c>
      <c r="B58">
        <v>0</v>
      </c>
      <c r="C58">
        <v>30</v>
      </c>
      <c r="D58">
        <v>121</v>
      </c>
      <c r="E58">
        <v>1</v>
      </c>
      <c r="F58">
        <v>0</v>
      </c>
      <c r="G58" s="27">
        <v>100</v>
      </c>
      <c r="H58" s="27">
        <v>100</v>
      </c>
      <c r="I58">
        <v>1.3376999999999999</v>
      </c>
      <c r="J58" s="2">
        <v>3.3680999999999999E-16</v>
      </c>
      <c r="K58" s="2">
        <v>-3.5544E-4</v>
      </c>
      <c r="L58">
        <v>284.58</v>
      </c>
      <c r="M58" s="2">
        <v>1.1245E-2</v>
      </c>
      <c r="N58" s="2">
        <v>9.1348000000000002E-3</v>
      </c>
      <c r="O58" s="2">
        <v>7.8162000000000001E-4</v>
      </c>
      <c r="P58" s="2">
        <v>6.3497E-4</v>
      </c>
      <c r="Q58">
        <v>0.38322000000000001</v>
      </c>
      <c r="R58">
        <v>0.40742</v>
      </c>
      <c r="S58">
        <v>0.19711000000000001</v>
      </c>
      <c r="T58" s="2">
        <v>4.1513000000000001E-2</v>
      </c>
      <c r="U58" s="2">
        <v>2.1515E-5</v>
      </c>
      <c r="V58" s="2">
        <v>1.7827000000000001E-5</v>
      </c>
      <c r="W58" s="2">
        <v>5.2553000000000003E-6</v>
      </c>
      <c r="X58" s="2">
        <v>4.2563999999999996E-6</v>
      </c>
      <c r="Y58" s="2">
        <v>1.2688999999999999E-7</v>
      </c>
      <c r="Z58" s="2">
        <v>1.5678999999999999E-7</v>
      </c>
      <c r="AA58" s="2">
        <v>-4.1706999999999998E-8</v>
      </c>
      <c r="AB58" s="2">
        <v>-3.0148E-8</v>
      </c>
      <c r="AC58">
        <v>1.2310000000000001</v>
      </c>
      <c r="AD58">
        <v>1.3376999999999999</v>
      </c>
      <c r="AE58">
        <v>255.83</v>
      </c>
      <c r="AF58">
        <v>-2.0093999999999999</v>
      </c>
      <c r="AG58">
        <v>3.55</v>
      </c>
      <c r="AH58" s="2">
        <v>9.3928999999999999E-2</v>
      </c>
      <c r="AI58" s="2">
        <v>3.7207000000000002E-7</v>
      </c>
      <c r="AJ58"/>
      <c r="AK58"/>
      <c r="AL58"/>
      <c r="AM58"/>
      <c r="AN58"/>
      <c r="AO58" s="2"/>
      <c r="AP58" s="2"/>
    </row>
    <row r="59" spans="1:42" x14ac:dyDescent="0.25">
      <c r="A59">
        <v>121</v>
      </c>
      <c r="B59">
        <v>1</v>
      </c>
      <c r="C59">
        <v>0</v>
      </c>
      <c r="D59">
        <v>121</v>
      </c>
      <c r="E59">
        <v>1</v>
      </c>
      <c r="F59">
        <v>30</v>
      </c>
      <c r="G59" s="27">
        <v>100</v>
      </c>
      <c r="H59" s="27">
        <v>100</v>
      </c>
      <c r="I59">
        <v>2.0413999999999999</v>
      </c>
      <c r="J59" s="2">
        <v>-3.7866000000000002E-16</v>
      </c>
      <c r="K59" s="2">
        <v>-5.5208999999999996E-3</v>
      </c>
      <c r="L59">
        <v>284.31</v>
      </c>
      <c r="M59" s="2">
        <v>1.1077999999999999E-2</v>
      </c>
      <c r="N59" s="2">
        <v>8.9899999999999997E-3</v>
      </c>
      <c r="O59" s="2">
        <v>7.7550999999999998E-4</v>
      </c>
      <c r="P59" s="2">
        <v>6.2936999999999997E-4</v>
      </c>
      <c r="Q59">
        <v>0.56106999999999996</v>
      </c>
      <c r="R59">
        <v>0.41393999999999997</v>
      </c>
      <c r="S59">
        <v>0.24740000000000001</v>
      </c>
      <c r="T59" s="2">
        <v>3.9909E-2</v>
      </c>
      <c r="U59" s="2">
        <v>2.9572000000000001E-5</v>
      </c>
      <c r="V59" s="2">
        <v>2.4820999999999998E-5</v>
      </c>
      <c r="W59" s="2">
        <v>4.6711000000000001E-6</v>
      </c>
      <c r="X59" s="2">
        <v>3.8381999999999999E-6</v>
      </c>
      <c r="Y59" s="2">
        <v>5.8688000000000002E-7</v>
      </c>
      <c r="Z59" s="2">
        <v>5.2852000000000002E-7</v>
      </c>
      <c r="AA59" s="2">
        <v>7.6242000000000002E-8</v>
      </c>
      <c r="AB59" s="2">
        <v>6.5524999999999999E-8</v>
      </c>
      <c r="AC59">
        <v>1.2322</v>
      </c>
      <c r="AD59">
        <v>2.0413999999999999</v>
      </c>
      <c r="AE59">
        <v>245.33</v>
      </c>
      <c r="AF59">
        <v>-0.66593999999999998</v>
      </c>
      <c r="AG59">
        <v>5.2329999999999997</v>
      </c>
      <c r="AH59">
        <v>0.20580000000000001</v>
      </c>
      <c r="AI59" s="2">
        <v>3.9261999999999998E-7</v>
      </c>
      <c r="AJ59"/>
      <c r="AK59"/>
      <c r="AL59"/>
      <c r="AM59"/>
      <c r="AN59"/>
      <c r="AO59"/>
      <c r="AP59" s="2"/>
    </row>
    <row r="60" spans="1:42" x14ac:dyDescent="0.25">
      <c r="A60">
        <v>121</v>
      </c>
      <c r="B60">
        <v>1</v>
      </c>
      <c r="C60">
        <v>30</v>
      </c>
      <c r="D60">
        <v>121</v>
      </c>
      <c r="E60">
        <v>2</v>
      </c>
      <c r="F60">
        <v>0</v>
      </c>
      <c r="G60" s="27">
        <v>100</v>
      </c>
      <c r="H60" s="27">
        <v>100</v>
      </c>
      <c r="I60">
        <v>2.0749</v>
      </c>
      <c r="J60" s="2">
        <v>-2.5217999999999999E-16</v>
      </c>
      <c r="K60" s="2">
        <v>4.1453999999999996E-3</v>
      </c>
      <c r="L60">
        <v>284.14</v>
      </c>
      <c r="M60" s="2">
        <v>1.0952999999999999E-2</v>
      </c>
      <c r="N60" s="2">
        <v>8.8825999999999992E-3</v>
      </c>
      <c r="O60" s="2">
        <v>7.7384000000000003E-4</v>
      </c>
      <c r="P60" s="2">
        <v>6.2757999999999998E-4</v>
      </c>
      <c r="Q60">
        <v>0.5282</v>
      </c>
      <c r="R60">
        <v>0.46781</v>
      </c>
      <c r="S60">
        <v>0.24976000000000001</v>
      </c>
      <c r="T60" s="2">
        <v>4.8031999999999998E-2</v>
      </c>
      <c r="U60" s="2">
        <v>3.7194999999999999E-5</v>
      </c>
      <c r="V60" s="2">
        <v>3.1300999999999997E-5</v>
      </c>
      <c r="W60" s="2">
        <v>4.5552E-6</v>
      </c>
      <c r="X60" s="2">
        <v>3.7569E-6</v>
      </c>
      <c r="Y60" s="2">
        <v>1.068E-6</v>
      </c>
      <c r="Z60" s="2">
        <v>9.4068999999999999E-7</v>
      </c>
      <c r="AA60" s="2">
        <v>1.0024E-7</v>
      </c>
      <c r="AB60" s="2">
        <v>8.6561000000000003E-8</v>
      </c>
      <c r="AC60">
        <v>1.2331000000000001</v>
      </c>
      <c r="AD60">
        <v>2.0749</v>
      </c>
      <c r="AE60">
        <v>248.68</v>
      </c>
      <c r="AF60">
        <v>0.12736</v>
      </c>
      <c r="AG60">
        <v>5.5739999999999998</v>
      </c>
      <c r="AH60">
        <v>0.18540000000000001</v>
      </c>
      <c r="AI60" s="2">
        <v>3.7605999999999999E-7</v>
      </c>
      <c r="AJ60"/>
      <c r="AK60"/>
      <c r="AL60"/>
      <c r="AM60"/>
      <c r="AN60"/>
      <c r="AO60"/>
      <c r="AP60" s="2"/>
    </row>
    <row r="61" spans="1:42" x14ac:dyDescent="0.25">
      <c r="A61">
        <v>121</v>
      </c>
      <c r="B61">
        <v>2</v>
      </c>
      <c r="C61">
        <v>0</v>
      </c>
      <c r="D61">
        <v>121</v>
      </c>
      <c r="E61">
        <v>2</v>
      </c>
      <c r="F61">
        <v>30</v>
      </c>
      <c r="G61" s="27">
        <v>100</v>
      </c>
      <c r="H61" s="27">
        <v>100</v>
      </c>
      <c r="I61">
        <v>2.0255000000000001</v>
      </c>
      <c r="J61" s="2">
        <v>1.3153999999999999E-16</v>
      </c>
      <c r="K61" s="2">
        <v>-1.1683000000000001E-2</v>
      </c>
      <c r="L61">
        <v>284</v>
      </c>
      <c r="M61" s="2">
        <v>1.0848999999999999E-2</v>
      </c>
      <c r="N61" s="2">
        <v>8.7947000000000008E-3</v>
      </c>
      <c r="O61" s="2">
        <v>7.7627000000000002E-4</v>
      </c>
      <c r="P61" s="2">
        <v>6.2927000000000002E-4</v>
      </c>
      <c r="Q61">
        <v>0.60431999999999997</v>
      </c>
      <c r="R61">
        <v>0.43114999999999998</v>
      </c>
      <c r="S61">
        <v>0.27807999999999999</v>
      </c>
      <c r="T61" s="2">
        <v>4.5518000000000003E-2</v>
      </c>
      <c r="U61" s="2">
        <v>2.2895E-5</v>
      </c>
      <c r="V61" s="2">
        <v>1.9383000000000001E-5</v>
      </c>
      <c r="W61" s="2">
        <v>4.2647E-6</v>
      </c>
      <c r="X61" s="2">
        <v>3.4995999999999999E-6</v>
      </c>
      <c r="Y61" s="2">
        <v>4.7716000000000002E-7</v>
      </c>
      <c r="Z61" s="2">
        <v>4.5088999999999998E-7</v>
      </c>
      <c r="AA61" s="2">
        <v>6.6289999999999993E-8</v>
      </c>
      <c r="AB61" s="2">
        <v>5.8305999999999999E-8</v>
      </c>
      <c r="AC61">
        <v>1.2336</v>
      </c>
      <c r="AD61">
        <v>2.0255000000000001</v>
      </c>
      <c r="AE61">
        <v>242.61</v>
      </c>
      <c r="AF61">
        <v>1.5793999999999999</v>
      </c>
      <c r="AG61">
        <v>3.9765000000000001</v>
      </c>
      <c r="AH61">
        <v>0.22921</v>
      </c>
      <c r="AI61" s="2">
        <v>3.1904999999999999E-7</v>
      </c>
      <c r="AJ61"/>
      <c r="AK61"/>
      <c r="AL61"/>
      <c r="AM61"/>
      <c r="AN61"/>
      <c r="AO61"/>
      <c r="AP61" s="2"/>
    </row>
    <row r="62" spans="1:42" x14ac:dyDescent="0.25">
      <c r="A62">
        <v>121</v>
      </c>
      <c r="B62">
        <v>2</v>
      </c>
      <c r="C62">
        <v>30</v>
      </c>
      <c r="D62">
        <v>121</v>
      </c>
      <c r="E62">
        <v>3</v>
      </c>
      <c r="F62">
        <v>0</v>
      </c>
      <c r="G62" s="27">
        <v>100</v>
      </c>
      <c r="H62" s="27">
        <v>100</v>
      </c>
      <c r="I62">
        <v>1.6261000000000001</v>
      </c>
      <c r="J62" s="2">
        <v>4.4517999999999997E-16</v>
      </c>
      <c r="K62" s="2">
        <v>-2.6370999999999999E-2</v>
      </c>
      <c r="L62">
        <v>283.88</v>
      </c>
      <c r="M62" s="2">
        <v>1.0779E-2</v>
      </c>
      <c r="N62" s="2">
        <v>8.7360000000000007E-3</v>
      </c>
      <c r="O62" s="2">
        <v>7.7517000000000005E-4</v>
      </c>
      <c r="P62" s="2">
        <v>6.2823000000000002E-4</v>
      </c>
      <c r="Q62">
        <v>0.52775000000000005</v>
      </c>
      <c r="R62">
        <v>0.33260000000000001</v>
      </c>
      <c r="S62">
        <v>0.22276000000000001</v>
      </c>
      <c r="T62" s="2">
        <v>4.8544999999999998E-2</v>
      </c>
      <c r="U62" s="2">
        <v>2.6389000000000001E-5</v>
      </c>
      <c r="V62" s="2">
        <v>2.2467E-5</v>
      </c>
      <c r="W62" s="2">
        <v>4.5267999999999996E-6</v>
      </c>
      <c r="X62" s="2">
        <v>3.7494999999999998E-6</v>
      </c>
      <c r="Y62" s="2">
        <v>7.6222999999999996E-7</v>
      </c>
      <c r="Z62" s="2">
        <v>6.9108999999999998E-7</v>
      </c>
      <c r="AA62" s="2">
        <v>1.4215000000000001E-7</v>
      </c>
      <c r="AB62" s="2">
        <v>1.2048E-7</v>
      </c>
      <c r="AC62">
        <v>1.2339</v>
      </c>
      <c r="AD62">
        <v>1.6261000000000001</v>
      </c>
      <c r="AE62">
        <v>242.37</v>
      </c>
      <c r="AF62">
        <v>0.8175</v>
      </c>
      <c r="AG62">
        <v>2.2675000000000001</v>
      </c>
      <c r="AH62">
        <v>0.14265</v>
      </c>
      <c r="AI62" s="2">
        <v>2.7206000000000002E-7</v>
      </c>
      <c r="AJ62"/>
      <c r="AK62"/>
      <c r="AL62"/>
      <c r="AM62"/>
      <c r="AN62"/>
      <c r="AO62"/>
      <c r="AP62" s="2"/>
    </row>
    <row r="63" spans="1:42" x14ac:dyDescent="0.25">
      <c r="A63">
        <v>121</v>
      </c>
      <c r="B63">
        <v>3</v>
      </c>
      <c r="C63">
        <v>0</v>
      </c>
      <c r="D63">
        <v>121</v>
      </c>
      <c r="E63">
        <v>3</v>
      </c>
      <c r="F63">
        <v>30</v>
      </c>
      <c r="G63" s="27">
        <v>100</v>
      </c>
      <c r="H63" s="27">
        <v>100</v>
      </c>
      <c r="I63">
        <v>1.4487000000000001</v>
      </c>
      <c r="J63" s="2">
        <v>2.4083000000000001E-16</v>
      </c>
      <c r="K63" s="2">
        <v>3.356E-3</v>
      </c>
      <c r="L63">
        <v>283.89</v>
      </c>
      <c r="M63" s="2">
        <v>1.0659999999999999E-2</v>
      </c>
      <c r="N63" s="2">
        <v>8.6402000000000007E-3</v>
      </c>
      <c r="O63" s="2">
        <v>7.7567000000000001E-4</v>
      </c>
      <c r="P63" s="2">
        <v>6.2867999999999995E-4</v>
      </c>
      <c r="Q63">
        <v>0.42449999999999999</v>
      </c>
      <c r="R63">
        <v>0.27839999999999998</v>
      </c>
      <c r="S63">
        <v>0.16553999999999999</v>
      </c>
      <c r="T63" s="2">
        <v>3.5593E-2</v>
      </c>
      <c r="U63" s="2">
        <v>5.1384999999999997E-5</v>
      </c>
      <c r="V63" s="2">
        <v>4.1724000000000002E-5</v>
      </c>
      <c r="W63" s="2">
        <v>4.9564999999999999E-6</v>
      </c>
      <c r="X63" s="2">
        <v>4.0651999999999996E-6</v>
      </c>
      <c r="Y63" s="2">
        <v>-2.5582000000000002E-7</v>
      </c>
      <c r="Z63" s="2">
        <v>-1.7015E-7</v>
      </c>
      <c r="AA63" s="2">
        <v>1.0044E-7</v>
      </c>
      <c r="AB63" s="2">
        <v>8.4116999999999998E-8</v>
      </c>
      <c r="AC63">
        <v>1.2338</v>
      </c>
      <c r="AD63">
        <v>1.4487000000000001</v>
      </c>
      <c r="AE63">
        <v>247.33</v>
      </c>
      <c r="AF63">
        <v>0.97375999999999996</v>
      </c>
      <c r="AG63">
        <v>2.0783</v>
      </c>
      <c r="AH63">
        <v>0.14893999999999999</v>
      </c>
      <c r="AI63" s="2">
        <v>3.0680999999999998E-7</v>
      </c>
      <c r="AJ63"/>
      <c r="AK63"/>
      <c r="AL63"/>
      <c r="AM63"/>
      <c r="AN63"/>
      <c r="AO63"/>
      <c r="AP63" s="2"/>
    </row>
    <row r="64" spans="1:42" x14ac:dyDescent="0.25">
      <c r="A64">
        <v>121</v>
      </c>
      <c r="B64">
        <v>3</v>
      </c>
      <c r="C64">
        <v>30</v>
      </c>
      <c r="D64">
        <v>121</v>
      </c>
      <c r="E64">
        <v>4</v>
      </c>
      <c r="F64">
        <v>0</v>
      </c>
      <c r="G64" s="27">
        <v>100</v>
      </c>
      <c r="H64" s="27">
        <v>100</v>
      </c>
      <c r="I64">
        <v>1.1717</v>
      </c>
      <c r="J64" s="2">
        <v>2.3692999999999999E-16</v>
      </c>
      <c r="K64" s="2">
        <v>1.6444999999999999E-3</v>
      </c>
      <c r="L64">
        <v>283.94</v>
      </c>
      <c r="M64" s="2">
        <v>1.0914E-2</v>
      </c>
      <c r="N64" s="2">
        <v>8.8503999999999996E-3</v>
      </c>
      <c r="O64" s="2">
        <v>7.7859000000000001E-4</v>
      </c>
      <c r="P64" s="2">
        <v>6.3135999999999997E-4</v>
      </c>
      <c r="Q64">
        <v>0.41703000000000001</v>
      </c>
      <c r="R64">
        <v>0.30914000000000003</v>
      </c>
      <c r="S64">
        <v>0.19056999999999999</v>
      </c>
      <c r="T64" s="2">
        <v>4.6261999999999998E-2</v>
      </c>
      <c r="U64" s="2">
        <v>2.1877000000000001E-5</v>
      </c>
      <c r="V64" s="2">
        <v>1.8107000000000001E-5</v>
      </c>
      <c r="W64" s="2">
        <v>6.0912999999999996E-6</v>
      </c>
      <c r="X64" s="2">
        <v>4.9716E-6</v>
      </c>
      <c r="Y64" s="2">
        <v>1.4196000000000001E-7</v>
      </c>
      <c r="Z64" s="2">
        <v>1.8038999999999999E-7</v>
      </c>
      <c r="AA64" s="2">
        <v>6.6685000000000005E-8</v>
      </c>
      <c r="AB64" s="2">
        <v>5.8723000000000002E-8</v>
      </c>
      <c r="AC64">
        <v>1.2332000000000001</v>
      </c>
      <c r="AD64">
        <v>1.1717</v>
      </c>
      <c r="AE64">
        <v>243.28</v>
      </c>
      <c r="AF64" s="2">
        <v>8.8308999999999999E-2</v>
      </c>
      <c r="AG64">
        <v>3.7526000000000002</v>
      </c>
      <c r="AH64">
        <v>0.14354</v>
      </c>
      <c r="AI64" s="2">
        <v>4.1277000000000001E-7</v>
      </c>
      <c r="AJ64"/>
      <c r="AK64"/>
      <c r="AL64"/>
      <c r="AM64" s="2"/>
      <c r="AN64"/>
      <c r="AO64"/>
      <c r="AP64" s="2"/>
    </row>
    <row r="65" spans="1:42" x14ac:dyDescent="0.25">
      <c r="A65">
        <v>121</v>
      </c>
      <c r="B65">
        <v>4</v>
      </c>
      <c r="C65">
        <v>0</v>
      </c>
      <c r="D65">
        <v>121</v>
      </c>
      <c r="E65">
        <v>4</v>
      </c>
      <c r="F65">
        <v>30</v>
      </c>
      <c r="G65" s="27">
        <v>100</v>
      </c>
      <c r="H65" s="27">
        <v>100</v>
      </c>
      <c r="I65">
        <v>1.8880999999999999</v>
      </c>
      <c r="J65" s="2">
        <v>6.0557999999999998E-18</v>
      </c>
      <c r="K65" s="2">
        <v>-7.5284000000000002E-3</v>
      </c>
      <c r="L65">
        <v>284.07</v>
      </c>
      <c r="M65" s="2">
        <v>1.0815999999999999E-2</v>
      </c>
      <c r="N65" s="2">
        <v>8.7740000000000005E-3</v>
      </c>
      <c r="O65" s="2">
        <v>7.7532999999999996E-4</v>
      </c>
      <c r="P65" s="2">
        <v>6.2896000000000002E-4</v>
      </c>
      <c r="Q65">
        <v>0.54318999999999995</v>
      </c>
      <c r="R65">
        <v>0.39412999999999998</v>
      </c>
      <c r="S65">
        <v>0.25774000000000002</v>
      </c>
      <c r="T65" s="2">
        <v>3.3811000000000001E-2</v>
      </c>
      <c r="U65" s="2">
        <v>3.4232E-5</v>
      </c>
      <c r="V65" s="2">
        <v>2.7594999999999999E-5</v>
      </c>
      <c r="W65" s="2">
        <v>4.4309000000000002E-6</v>
      </c>
      <c r="X65" s="2">
        <v>3.6059999999999999E-6</v>
      </c>
      <c r="Y65" s="2">
        <v>-3.6184000000000002E-7</v>
      </c>
      <c r="Z65" s="2">
        <v>-2.6049999999999998E-7</v>
      </c>
      <c r="AA65" s="2">
        <v>5.0652999999999999E-9</v>
      </c>
      <c r="AB65" s="2">
        <v>6.4774E-9</v>
      </c>
      <c r="AC65">
        <v>1.2327999999999999</v>
      </c>
      <c r="AD65">
        <v>1.8880999999999999</v>
      </c>
      <c r="AE65">
        <v>244.74</v>
      </c>
      <c r="AF65">
        <v>-1.7764</v>
      </c>
      <c r="AG65">
        <v>5.9870000000000001</v>
      </c>
      <c r="AH65">
        <v>0.16306999999999999</v>
      </c>
      <c r="AI65" s="2">
        <v>3.6563000000000003E-7</v>
      </c>
      <c r="AJ65"/>
      <c r="AK65"/>
      <c r="AL65"/>
      <c r="AM65"/>
      <c r="AN65"/>
      <c r="AO65"/>
      <c r="AP65" s="2"/>
    </row>
    <row r="66" spans="1:42" x14ac:dyDescent="0.25">
      <c r="A66">
        <v>121</v>
      </c>
      <c r="B66">
        <v>4</v>
      </c>
      <c r="C66">
        <v>30</v>
      </c>
      <c r="D66">
        <v>121</v>
      </c>
      <c r="E66">
        <v>5</v>
      </c>
      <c r="F66">
        <v>0</v>
      </c>
      <c r="G66" s="27">
        <v>100</v>
      </c>
      <c r="H66" s="27">
        <v>100</v>
      </c>
      <c r="I66">
        <v>1.679</v>
      </c>
      <c r="J66" s="2">
        <v>7.1088000000000003E-17</v>
      </c>
      <c r="K66" s="2">
        <v>1.6695E-3</v>
      </c>
      <c r="L66">
        <v>284.08999999999997</v>
      </c>
      <c r="M66" s="2">
        <v>1.0751999999999999E-2</v>
      </c>
      <c r="N66" s="2">
        <v>8.7218E-3</v>
      </c>
      <c r="O66" s="2">
        <v>7.7172000000000004E-4</v>
      </c>
      <c r="P66" s="2">
        <v>6.2598000000000005E-4</v>
      </c>
      <c r="Q66">
        <v>0.49054999999999999</v>
      </c>
      <c r="R66">
        <v>0.34965000000000002</v>
      </c>
      <c r="S66">
        <v>0.20485</v>
      </c>
      <c r="T66" s="2">
        <v>3.2539999999999999E-2</v>
      </c>
      <c r="U66" s="2">
        <v>4.1309E-5</v>
      </c>
      <c r="V66" s="2">
        <v>3.3365000000000003E-5</v>
      </c>
      <c r="W66" s="2">
        <v>3.6293000000000001E-6</v>
      </c>
      <c r="X66" s="2">
        <v>2.9494999999999999E-6</v>
      </c>
      <c r="Y66" s="2">
        <v>-4.2950999999999999E-7</v>
      </c>
      <c r="Z66" s="2">
        <v>-3.1813E-7</v>
      </c>
      <c r="AA66" s="2">
        <v>-1.028E-8</v>
      </c>
      <c r="AB66" s="2">
        <v>-6.1667000000000002E-9</v>
      </c>
      <c r="AC66">
        <v>1.2329000000000001</v>
      </c>
      <c r="AD66">
        <v>1.679</v>
      </c>
      <c r="AE66">
        <v>249.29</v>
      </c>
      <c r="AF66">
        <v>-1.9222999999999999</v>
      </c>
      <c r="AG66">
        <v>7.9242999999999997</v>
      </c>
      <c r="AH66">
        <v>0.15087</v>
      </c>
      <c r="AI66" s="2">
        <v>2.8068E-7</v>
      </c>
      <c r="AJ66"/>
      <c r="AK66"/>
      <c r="AL66"/>
      <c r="AM66"/>
      <c r="AN66"/>
      <c r="AO66"/>
      <c r="AP66" s="2"/>
    </row>
    <row r="67" spans="1:42" x14ac:dyDescent="0.25">
      <c r="A67">
        <v>121</v>
      </c>
      <c r="B67">
        <v>5</v>
      </c>
      <c r="C67">
        <v>0</v>
      </c>
      <c r="D67">
        <v>121</v>
      </c>
      <c r="E67">
        <v>5</v>
      </c>
      <c r="F67">
        <v>30</v>
      </c>
      <c r="G67" s="27">
        <v>100</v>
      </c>
      <c r="H67" s="27">
        <v>100</v>
      </c>
      <c r="I67">
        <v>1.3428</v>
      </c>
      <c r="J67" s="2">
        <v>2.1045E-16</v>
      </c>
      <c r="K67" s="2">
        <v>9.7152999999999996E-3</v>
      </c>
      <c r="L67">
        <v>284.11</v>
      </c>
      <c r="M67" s="2">
        <v>1.073E-2</v>
      </c>
      <c r="N67" s="2">
        <v>8.7028000000000001E-3</v>
      </c>
      <c r="O67" s="2">
        <v>7.7603999999999998E-4</v>
      </c>
      <c r="P67" s="2">
        <v>6.2942E-4</v>
      </c>
      <c r="Q67">
        <v>0.38506000000000001</v>
      </c>
      <c r="R67">
        <v>0.34032000000000001</v>
      </c>
      <c r="S67">
        <v>0.18471000000000001</v>
      </c>
      <c r="T67" s="2">
        <v>2.8511000000000002E-2</v>
      </c>
      <c r="U67" s="2">
        <v>5.8919999999999998E-5</v>
      </c>
      <c r="V67" s="2">
        <v>4.8081999999999998E-5</v>
      </c>
      <c r="W67" s="2">
        <v>4.1467999999999998E-6</v>
      </c>
      <c r="X67" s="2">
        <v>3.3809999999999999E-6</v>
      </c>
      <c r="Y67" s="2">
        <v>5.4344E-8</v>
      </c>
      <c r="Z67" s="2">
        <v>6.9814999999999994E-8</v>
      </c>
      <c r="AA67" s="2">
        <v>3.4476E-9</v>
      </c>
      <c r="AB67" s="2">
        <v>4.6572999999999996E-9</v>
      </c>
      <c r="AC67">
        <v>1.2330000000000001</v>
      </c>
      <c r="AD67">
        <v>1.3428</v>
      </c>
      <c r="AE67">
        <v>251.22</v>
      </c>
      <c r="AF67">
        <v>-1.1627000000000001</v>
      </c>
      <c r="AG67">
        <v>8.0752000000000006</v>
      </c>
      <c r="AH67">
        <v>0.12271</v>
      </c>
      <c r="AI67" s="2">
        <v>2.7396E-7</v>
      </c>
      <c r="AJ67"/>
      <c r="AK67"/>
      <c r="AL67"/>
      <c r="AM67"/>
      <c r="AN67"/>
      <c r="AO67"/>
      <c r="AP67" s="2"/>
    </row>
    <row r="68" spans="1:42" x14ac:dyDescent="0.25">
      <c r="A68">
        <v>121</v>
      </c>
      <c r="B68">
        <v>5</v>
      </c>
      <c r="C68">
        <v>30</v>
      </c>
      <c r="D68">
        <v>121</v>
      </c>
      <c r="E68">
        <v>6</v>
      </c>
      <c r="F68">
        <v>0</v>
      </c>
      <c r="G68" s="27">
        <v>100</v>
      </c>
      <c r="H68" s="27">
        <v>100</v>
      </c>
      <c r="I68">
        <v>1.2537</v>
      </c>
      <c r="J68" s="2">
        <v>-3.3220999999999999E-17</v>
      </c>
      <c r="K68" s="2">
        <v>9.4251000000000003E-5</v>
      </c>
      <c r="L68">
        <v>284.2</v>
      </c>
      <c r="M68" s="2">
        <v>1.0748000000000001E-2</v>
      </c>
      <c r="N68" s="2">
        <v>8.7186E-3</v>
      </c>
      <c r="O68" s="2">
        <v>7.7903E-4</v>
      </c>
      <c r="P68" s="2">
        <v>6.3192000000000001E-4</v>
      </c>
      <c r="Q68">
        <v>0.40772999999999998</v>
      </c>
      <c r="R68">
        <v>0.28754999999999997</v>
      </c>
      <c r="S68">
        <v>0.16053000000000001</v>
      </c>
      <c r="T68" s="2">
        <v>3.5189999999999999E-2</v>
      </c>
      <c r="U68" s="2">
        <v>5.7095999999999997E-5</v>
      </c>
      <c r="V68" s="2">
        <v>4.6687000000000002E-5</v>
      </c>
      <c r="W68" s="2">
        <v>4.5042E-6</v>
      </c>
      <c r="X68" s="2">
        <v>3.6969000000000001E-6</v>
      </c>
      <c r="Y68" s="2">
        <v>1.9908999999999999E-7</v>
      </c>
      <c r="Z68" s="2">
        <v>2.0053999999999999E-7</v>
      </c>
      <c r="AA68" s="2">
        <v>5.2117999999999997E-8</v>
      </c>
      <c r="AB68" s="2">
        <v>4.5102999999999997E-8</v>
      </c>
      <c r="AC68">
        <v>1.2327999999999999</v>
      </c>
      <c r="AD68">
        <v>1.2537</v>
      </c>
      <c r="AE68">
        <v>249.34</v>
      </c>
      <c r="AF68">
        <v>-0.68718999999999997</v>
      </c>
      <c r="AG68">
        <v>6.1543000000000001</v>
      </c>
      <c r="AH68">
        <v>0.12716</v>
      </c>
      <c r="AI68" s="2">
        <v>1.9584000000000001E-7</v>
      </c>
      <c r="AJ68"/>
      <c r="AK68"/>
      <c r="AL68"/>
      <c r="AM68"/>
      <c r="AN68"/>
      <c r="AO68"/>
      <c r="AP68" s="2"/>
    </row>
    <row r="69" spans="1:42" x14ac:dyDescent="0.25">
      <c r="A69">
        <v>121</v>
      </c>
      <c r="B69">
        <v>6</v>
      </c>
      <c r="C69">
        <v>0</v>
      </c>
      <c r="D69">
        <v>121</v>
      </c>
      <c r="E69">
        <v>6</v>
      </c>
      <c r="F69">
        <v>30</v>
      </c>
      <c r="G69" s="27">
        <v>100</v>
      </c>
      <c r="H69" s="27">
        <v>100</v>
      </c>
      <c r="I69">
        <v>1.744</v>
      </c>
      <c r="J69" s="2">
        <v>1.8254E-16</v>
      </c>
      <c r="K69" s="2">
        <v>-7.2770999999999999E-3</v>
      </c>
      <c r="L69">
        <v>284.26</v>
      </c>
      <c r="M69" s="2">
        <v>1.0588999999999999E-2</v>
      </c>
      <c r="N69" s="2">
        <v>8.5901999999999992E-3</v>
      </c>
      <c r="O69" s="2">
        <v>7.7205999999999998E-4</v>
      </c>
      <c r="P69" s="2">
        <v>6.2629999999999999E-4</v>
      </c>
      <c r="Q69">
        <v>0.66474999999999995</v>
      </c>
      <c r="R69">
        <v>0.49525999999999998</v>
      </c>
      <c r="S69">
        <v>0.25708999999999999</v>
      </c>
      <c r="T69" s="2">
        <v>5.5877000000000003E-2</v>
      </c>
      <c r="U69" s="2">
        <v>1.1333E-4</v>
      </c>
      <c r="V69" s="2">
        <v>9.3377999999999999E-5</v>
      </c>
      <c r="W69" s="2">
        <v>2.9718999999999999E-6</v>
      </c>
      <c r="X69" s="2">
        <v>2.5112000000000002E-6</v>
      </c>
      <c r="Y69" s="2">
        <v>3.3741E-6</v>
      </c>
      <c r="Z69" s="2">
        <v>2.8451000000000001E-6</v>
      </c>
      <c r="AA69" s="2">
        <v>8.3449999999999996E-8</v>
      </c>
      <c r="AB69" s="2">
        <v>7.5563E-8</v>
      </c>
      <c r="AC69">
        <v>1.2327999999999999</v>
      </c>
      <c r="AD69">
        <v>1.744</v>
      </c>
      <c r="AE69">
        <v>246.62</v>
      </c>
      <c r="AF69" s="2">
        <v>-7.4714000000000003E-2</v>
      </c>
      <c r="AG69">
        <v>24.164000000000001</v>
      </c>
      <c r="AH69">
        <v>0.20279</v>
      </c>
      <c r="AI69" s="2">
        <v>2.3608000000000001E-7</v>
      </c>
      <c r="AJ69"/>
      <c r="AK69"/>
      <c r="AL69"/>
      <c r="AM69" s="2"/>
      <c r="AN69"/>
      <c r="AO69"/>
      <c r="AP69" s="2"/>
    </row>
    <row r="70" spans="1:42" x14ac:dyDescent="0.25">
      <c r="A70">
        <v>121</v>
      </c>
      <c r="B70">
        <v>6</v>
      </c>
      <c r="C70">
        <v>30</v>
      </c>
      <c r="D70">
        <v>121</v>
      </c>
      <c r="E70">
        <v>7</v>
      </c>
      <c r="F70">
        <v>0</v>
      </c>
      <c r="G70" s="27">
        <v>100</v>
      </c>
      <c r="H70" s="27">
        <v>100</v>
      </c>
      <c r="I70">
        <v>2.0131999999999999</v>
      </c>
      <c r="J70" s="2">
        <v>-2.4381999999999999E-16</v>
      </c>
      <c r="K70" s="2">
        <v>-1.2119E-2</v>
      </c>
      <c r="L70">
        <v>284.27</v>
      </c>
      <c r="M70" s="2">
        <v>1.0373E-2</v>
      </c>
      <c r="N70" s="2">
        <v>8.4135000000000008E-3</v>
      </c>
      <c r="O70" s="2">
        <v>7.6272000000000004E-4</v>
      </c>
      <c r="P70" s="2">
        <v>6.1864999999999999E-4</v>
      </c>
      <c r="Q70">
        <v>0.50870000000000004</v>
      </c>
      <c r="R70">
        <v>0.42735000000000001</v>
      </c>
      <c r="S70">
        <v>0.25448999999999999</v>
      </c>
      <c r="T70" s="2">
        <v>4.2188999999999997E-2</v>
      </c>
      <c r="U70" s="2">
        <v>1.214E-4</v>
      </c>
      <c r="V70" s="2">
        <v>9.8950999999999995E-5</v>
      </c>
      <c r="W70" s="2">
        <v>1.8343E-6</v>
      </c>
      <c r="X70" s="2">
        <v>1.4724000000000001E-6</v>
      </c>
      <c r="Y70" s="2">
        <v>-1.3147E-7</v>
      </c>
      <c r="Z70" s="2">
        <v>-5.1006E-8</v>
      </c>
      <c r="AA70" s="2">
        <v>-3.3384000000000003E-8</v>
      </c>
      <c r="AB70" s="2">
        <v>-2.2997000000000001E-8</v>
      </c>
      <c r="AC70">
        <v>1.2329000000000001</v>
      </c>
      <c r="AD70">
        <v>2.0131999999999999</v>
      </c>
      <c r="AE70">
        <v>248.43</v>
      </c>
      <c r="AF70">
        <v>-0.65559999999999996</v>
      </c>
      <c r="AG70">
        <v>27.869</v>
      </c>
      <c r="AH70">
        <v>0.20599000000000001</v>
      </c>
      <c r="AI70" s="2">
        <v>8.1214000000000002E-8</v>
      </c>
      <c r="AJ70"/>
      <c r="AK70"/>
      <c r="AL70"/>
      <c r="AM70"/>
      <c r="AN70"/>
      <c r="AO70"/>
      <c r="AP70" s="2"/>
    </row>
    <row r="71" spans="1:42" x14ac:dyDescent="0.25">
      <c r="A71">
        <v>121</v>
      </c>
      <c r="B71">
        <v>7</v>
      </c>
      <c r="C71">
        <v>0</v>
      </c>
      <c r="D71">
        <v>121</v>
      </c>
      <c r="E71">
        <v>7</v>
      </c>
      <c r="F71">
        <v>30</v>
      </c>
      <c r="G71" s="27">
        <v>100</v>
      </c>
      <c r="H71" s="27">
        <v>100</v>
      </c>
      <c r="I71">
        <v>2.2728999999999999</v>
      </c>
      <c r="J71" s="2">
        <v>1.9963E-16</v>
      </c>
      <c r="K71" s="2">
        <v>-1.9972E-2</v>
      </c>
      <c r="L71">
        <v>284.19</v>
      </c>
      <c r="M71" s="2">
        <v>1.0359E-2</v>
      </c>
      <c r="N71" s="2">
        <v>8.3989000000000008E-3</v>
      </c>
      <c r="O71" s="2">
        <v>7.5858999999999996E-4</v>
      </c>
      <c r="P71" s="2">
        <v>6.1505000000000002E-4</v>
      </c>
      <c r="Q71">
        <v>0.67191999999999996</v>
      </c>
      <c r="R71">
        <v>0.48747000000000001</v>
      </c>
      <c r="S71">
        <v>0.28771999999999998</v>
      </c>
      <c r="T71" s="2">
        <v>8.9925000000000005E-2</v>
      </c>
      <c r="U71" s="2">
        <v>1.1008E-4</v>
      </c>
      <c r="V71" s="2">
        <v>9.0247000000000005E-5</v>
      </c>
      <c r="W71" s="2">
        <v>2.897E-6</v>
      </c>
      <c r="X71" s="2">
        <v>2.2009E-6</v>
      </c>
      <c r="Y71" s="2">
        <v>1.7155999999999999E-6</v>
      </c>
      <c r="Z71" s="2">
        <v>1.6330000000000001E-6</v>
      </c>
      <c r="AA71" s="2">
        <v>-1.9798999999999999E-7</v>
      </c>
      <c r="AB71" s="2">
        <v>-1.4308000000000001E-7</v>
      </c>
      <c r="AC71">
        <v>1.2334000000000001</v>
      </c>
      <c r="AD71">
        <v>2.2728999999999999</v>
      </c>
      <c r="AE71">
        <v>245.16</v>
      </c>
      <c r="AF71">
        <v>2.2660999999999998</v>
      </c>
      <c r="AG71">
        <v>26.494</v>
      </c>
      <c r="AH71">
        <v>0.23727000000000001</v>
      </c>
      <c r="AI71" s="2">
        <v>-1.9409000000000002E-9</v>
      </c>
      <c r="AJ71"/>
      <c r="AK71"/>
      <c r="AL71"/>
      <c r="AM71"/>
      <c r="AN71"/>
      <c r="AO71"/>
      <c r="AP71" s="2"/>
    </row>
    <row r="72" spans="1:42" x14ac:dyDescent="0.25">
      <c r="A72">
        <v>121</v>
      </c>
      <c r="B72">
        <v>7</v>
      </c>
      <c r="C72">
        <v>30</v>
      </c>
      <c r="D72">
        <v>121</v>
      </c>
      <c r="E72">
        <v>8</v>
      </c>
      <c r="F72">
        <v>0</v>
      </c>
      <c r="G72" s="27">
        <v>100</v>
      </c>
      <c r="H72" s="27">
        <v>100</v>
      </c>
      <c r="I72">
        <v>1.9928999999999999</v>
      </c>
      <c r="J72" s="2">
        <v>-9.5760000000000002E-16</v>
      </c>
      <c r="K72" s="2">
        <v>-8.2726999999999992E-3</v>
      </c>
      <c r="L72">
        <v>284.48</v>
      </c>
      <c r="M72" s="2">
        <v>1.0369E-2</v>
      </c>
      <c r="N72" s="2">
        <v>8.4144000000000007E-3</v>
      </c>
      <c r="O72" s="2">
        <v>7.4910999999999999E-4</v>
      </c>
      <c r="P72" s="2">
        <v>6.0791000000000003E-4</v>
      </c>
      <c r="Q72">
        <v>0.82955999999999996</v>
      </c>
      <c r="R72">
        <v>0.54901</v>
      </c>
      <c r="S72">
        <v>0.33112999999999998</v>
      </c>
      <c r="T72">
        <v>0.12673999999999999</v>
      </c>
      <c r="U72" s="2">
        <v>1.7692000000000001E-4</v>
      </c>
      <c r="V72" s="2">
        <v>1.4702000000000001E-4</v>
      </c>
      <c r="W72" s="2">
        <v>3.9988999999999999E-6</v>
      </c>
      <c r="X72" s="2">
        <v>2.9950999999999999E-6</v>
      </c>
      <c r="Y72" s="2">
        <v>1.5159E-5</v>
      </c>
      <c r="Z72" s="2">
        <v>1.2830000000000001E-5</v>
      </c>
      <c r="AA72" s="2">
        <v>-3.8792E-7</v>
      </c>
      <c r="AB72" s="2">
        <v>-2.7693999999999999E-7</v>
      </c>
      <c r="AC72">
        <v>1.2323</v>
      </c>
      <c r="AD72">
        <v>1.9928999999999999</v>
      </c>
      <c r="AE72">
        <v>239.49</v>
      </c>
      <c r="AF72">
        <v>14.37</v>
      </c>
      <c r="AG72">
        <v>48.255000000000003</v>
      </c>
      <c r="AH72">
        <v>0.25363999999999998</v>
      </c>
      <c r="AI72" s="2">
        <v>-3.7717999999999999E-7</v>
      </c>
      <c r="AJ72"/>
      <c r="AK72"/>
      <c r="AL72"/>
      <c r="AM72"/>
      <c r="AN72"/>
      <c r="AO72"/>
      <c r="AP72" s="2"/>
    </row>
    <row r="73" spans="1:42" x14ac:dyDescent="0.25">
      <c r="A73">
        <v>121</v>
      </c>
      <c r="B73">
        <v>8</v>
      </c>
      <c r="C73">
        <v>0</v>
      </c>
      <c r="D73">
        <v>121</v>
      </c>
      <c r="E73">
        <v>8</v>
      </c>
      <c r="F73">
        <v>30</v>
      </c>
      <c r="G73" s="27">
        <v>100</v>
      </c>
      <c r="H73" s="27">
        <v>100</v>
      </c>
      <c r="I73">
        <v>2.3332000000000002</v>
      </c>
      <c r="J73" s="2">
        <v>4.6135000000000001E-18</v>
      </c>
      <c r="K73" s="2">
        <v>-1.7283E-2</v>
      </c>
      <c r="L73">
        <v>284.37</v>
      </c>
      <c r="M73" s="2">
        <v>1.0392999999999999E-2</v>
      </c>
      <c r="N73" s="2">
        <v>8.4297999999999994E-3</v>
      </c>
      <c r="O73" s="2">
        <v>7.5226000000000004E-4</v>
      </c>
      <c r="P73" s="2">
        <v>6.1014000000000001E-4</v>
      </c>
      <c r="Q73">
        <v>0.62372000000000005</v>
      </c>
      <c r="R73">
        <v>0.55420999999999998</v>
      </c>
      <c r="S73">
        <v>0.29862</v>
      </c>
      <c r="T73">
        <v>0.13611999999999999</v>
      </c>
      <c r="U73" s="2">
        <v>1.5377000000000001E-4</v>
      </c>
      <c r="V73" s="2">
        <v>1.2849000000000001E-4</v>
      </c>
      <c r="W73" s="2">
        <v>3.6675E-6</v>
      </c>
      <c r="X73" s="2">
        <v>2.7022000000000001E-6</v>
      </c>
      <c r="Y73" s="2">
        <v>1.5138E-5</v>
      </c>
      <c r="Z73" s="2">
        <v>1.2876E-5</v>
      </c>
      <c r="AA73" s="2">
        <v>-3.8226999999999999E-7</v>
      </c>
      <c r="AB73" s="2">
        <v>-2.6714E-7</v>
      </c>
      <c r="AC73">
        <v>1.2330000000000001</v>
      </c>
      <c r="AD73">
        <v>2.3332000000000002</v>
      </c>
      <c r="AE73">
        <v>246.43</v>
      </c>
      <c r="AF73">
        <v>17.599</v>
      </c>
      <c r="AG73">
        <v>47.966999999999999</v>
      </c>
      <c r="AH73">
        <v>0.23332</v>
      </c>
      <c r="AI73" s="2">
        <v>-3.5484999999999998E-7</v>
      </c>
      <c r="AJ73"/>
      <c r="AK73"/>
      <c r="AL73"/>
      <c r="AM73"/>
      <c r="AN73"/>
      <c r="AO73"/>
      <c r="AP73" s="2"/>
    </row>
    <row r="74" spans="1:42" x14ac:dyDescent="0.25">
      <c r="A74">
        <v>121</v>
      </c>
      <c r="B74">
        <v>8</v>
      </c>
      <c r="C74">
        <v>30</v>
      </c>
      <c r="D74">
        <v>121</v>
      </c>
      <c r="E74">
        <v>9</v>
      </c>
      <c r="F74">
        <v>0</v>
      </c>
      <c r="G74" s="27">
        <v>100</v>
      </c>
      <c r="H74" s="27">
        <v>100</v>
      </c>
      <c r="I74">
        <v>1.8314999999999999</v>
      </c>
      <c r="J74" s="2">
        <v>-5.0032999999999999E-16</v>
      </c>
      <c r="K74" s="2">
        <v>-1.8416999999999999E-2</v>
      </c>
      <c r="L74">
        <v>284.58999999999997</v>
      </c>
      <c r="M74" s="2">
        <v>1.0416E-2</v>
      </c>
      <c r="N74" s="2">
        <v>8.4533999999999998E-3</v>
      </c>
      <c r="O74" s="2">
        <v>7.5031000000000002E-4</v>
      </c>
      <c r="P74" s="2">
        <v>6.0893000000000004E-4</v>
      </c>
      <c r="Q74">
        <v>0.63505999999999996</v>
      </c>
      <c r="R74">
        <v>0.44711000000000001</v>
      </c>
      <c r="S74">
        <v>0.25472</v>
      </c>
      <c r="T74">
        <v>0.32239000000000001</v>
      </c>
      <c r="U74" s="2">
        <v>2.2083000000000001E-4</v>
      </c>
      <c r="V74" s="2">
        <v>1.8723000000000001E-4</v>
      </c>
      <c r="W74" s="2">
        <v>6.6293999999999996E-6</v>
      </c>
      <c r="X74" s="2">
        <v>4.8045999999999997E-6</v>
      </c>
      <c r="Y74" s="2">
        <v>4.7508E-5</v>
      </c>
      <c r="Z74" s="2">
        <v>4.1801000000000002E-5</v>
      </c>
      <c r="AA74" s="2">
        <v>-1.5824000000000001E-6</v>
      </c>
      <c r="AB74" s="2">
        <v>-1.057E-6</v>
      </c>
      <c r="AC74">
        <v>1.2322</v>
      </c>
      <c r="AD74">
        <v>1.8314999999999999</v>
      </c>
      <c r="AE74">
        <v>242.13</v>
      </c>
      <c r="AF74">
        <v>37.255000000000003</v>
      </c>
      <c r="AG74">
        <v>67.953000000000003</v>
      </c>
      <c r="AH74">
        <v>0.21362</v>
      </c>
      <c r="AI74" s="2">
        <v>-6.2600000000000002E-7</v>
      </c>
      <c r="AJ74"/>
      <c r="AK74"/>
      <c r="AL74"/>
      <c r="AM74"/>
      <c r="AN74"/>
      <c r="AO74"/>
      <c r="AP74" s="2"/>
    </row>
    <row r="75" spans="1:42" x14ac:dyDescent="0.25">
      <c r="A75">
        <v>121</v>
      </c>
      <c r="B75">
        <v>9</v>
      </c>
      <c r="C75">
        <v>0</v>
      </c>
      <c r="D75">
        <v>121</v>
      </c>
      <c r="E75">
        <v>9</v>
      </c>
      <c r="F75">
        <v>30</v>
      </c>
      <c r="G75" s="27">
        <v>100</v>
      </c>
      <c r="H75" s="27">
        <v>100</v>
      </c>
      <c r="I75">
        <v>1.5310999999999999</v>
      </c>
      <c r="J75" s="2">
        <v>2.4350000000000001E-16</v>
      </c>
      <c r="K75" s="2">
        <v>-8.9289E-3</v>
      </c>
      <c r="L75">
        <v>285.02</v>
      </c>
      <c r="M75" s="2">
        <v>1.0385999999999999E-2</v>
      </c>
      <c r="N75" s="2">
        <v>8.4405999999999995E-3</v>
      </c>
      <c r="O75" s="2">
        <v>7.5075000000000001E-4</v>
      </c>
      <c r="P75" s="2">
        <v>6.1012000000000002E-4</v>
      </c>
      <c r="Q75">
        <v>0.56557999999999997</v>
      </c>
      <c r="R75">
        <v>0.55620000000000003</v>
      </c>
      <c r="S75">
        <v>0.31564999999999999</v>
      </c>
      <c r="T75">
        <v>0.24060000000000001</v>
      </c>
      <c r="U75" s="2">
        <v>2.2923E-4</v>
      </c>
      <c r="V75" s="2">
        <v>1.9338999999999999E-4</v>
      </c>
      <c r="W75" s="2">
        <v>6.4103000000000003E-6</v>
      </c>
      <c r="X75" s="2">
        <v>4.7095000000000004E-6</v>
      </c>
      <c r="Y75" s="2">
        <v>4.4032999999999997E-5</v>
      </c>
      <c r="Z75" s="2">
        <v>3.7657999999999998E-5</v>
      </c>
      <c r="AA75" s="2">
        <v>-1.2659E-6</v>
      </c>
      <c r="AB75" s="2">
        <v>-8.9644000000000005E-7</v>
      </c>
      <c r="AC75">
        <v>1.2304999999999999</v>
      </c>
      <c r="AD75">
        <v>1.5310999999999999</v>
      </c>
      <c r="AE75">
        <v>230.08</v>
      </c>
      <c r="AF75">
        <v>27.442</v>
      </c>
      <c r="AG75">
        <v>68.977000000000004</v>
      </c>
      <c r="AH75">
        <v>0.21017</v>
      </c>
      <c r="AI75" s="2">
        <v>-6.0220000000000003E-7</v>
      </c>
      <c r="AJ75"/>
      <c r="AK75"/>
      <c r="AL75"/>
      <c r="AM75"/>
      <c r="AN75"/>
      <c r="AO75"/>
      <c r="AP75" s="2"/>
    </row>
    <row r="76" spans="1:42" x14ac:dyDescent="0.25">
      <c r="A76">
        <v>121</v>
      </c>
      <c r="B76">
        <v>9</v>
      </c>
      <c r="C76">
        <v>30</v>
      </c>
      <c r="D76">
        <v>121</v>
      </c>
      <c r="E76">
        <v>10</v>
      </c>
      <c r="F76">
        <v>0</v>
      </c>
      <c r="G76" s="27">
        <v>100</v>
      </c>
      <c r="H76" s="27">
        <v>100</v>
      </c>
      <c r="I76">
        <v>1.3629</v>
      </c>
      <c r="J76" s="2">
        <v>1.1482999999999999E-15</v>
      </c>
      <c r="K76" s="2">
        <v>3.2648E-3</v>
      </c>
      <c r="L76">
        <v>285.41000000000003</v>
      </c>
      <c r="M76" s="2">
        <v>1.0442E-2</v>
      </c>
      <c r="N76" s="2">
        <v>8.4974999999999998E-3</v>
      </c>
      <c r="O76" s="2">
        <v>7.4775000000000004E-4</v>
      </c>
      <c r="P76" s="2">
        <v>6.0844999999999996E-4</v>
      </c>
      <c r="Q76">
        <v>0.46959000000000001</v>
      </c>
      <c r="R76">
        <v>0.46811000000000003</v>
      </c>
      <c r="S76">
        <v>0.23416000000000001</v>
      </c>
      <c r="T76">
        <v>0.31870999999999999</v>
      </c>
      <c r="U76" s="2">
        <v>3.1321000000000002E-4</v>
      </c>
      <c r="V76" s="2">
        <v>2.6479999999999999E-4</v>
      </c>
      <c r="W76" s="2">
        <v>7.8339999999999999E-6</v>
      </c>
      <c r="X76" s="2">
        <v>5.716E-6</v>
      </c>
      <c r="Y76" s="2">
        <v>8.4096000000000003E-5</v>
      </c>
      <c r="Z76" s="2">
        <v>7.1765000000000002E-5</v>
      </c>
      <c r="AA76" s="2">
        <v>-2.0426000000000001E-6</v>
      </c>
      <c r="AB76" s="2">
        <v>-1.4282999999999999E-6</v>
      </c>
      <c r="AC76">
        <v>1.2290000000000001</v>
      </c>
      <c r="AD76">
        <v>1.3629</v>
      </c>
      <c r="AE76">
        <v>184.13</v>
      </c>
      <c r="AF76">
        <v>41.238999999999997</v>
      </c>
      <c r="AG76">
        <v>91.070999999999998</v>
      </c>
      <c r="AH76">
        <v>0.15828999999999999</v>
      </c>
      <c r="AI76" s="2">
        <v>-7.5293999999999996E-7</v>
      </c>
      <c r="AJ76"/>
      <c r="AK76"/>
      <c r="AL76"/>
      <c r="AM76"/>
      <c r="AN76"/>
      <c r="AO76"/>
      <c r="AP76" s="2"/>
    </row>
    <row r="77" spans="1:42" x14ac:dyDescent="0.25">
      <c r="A77">
        <v>121</v>
      </c>
      <c r="B77">
        <v>10</v>
      </c>
      <c r="C77">
        <v>0</v>
      </c>
      <c r="D77">
        <v>121</v>
      </c>
      <c r="E77">
        <v>10</v>
      </c>
      <c r="F77">
        <v>30</v>
      </c>
      <c r="G77" s="27">
        <v>100</v>
      </c>
      <c r="H77" s="27">
        <v>100</v>
      </c>
      <c r="I77">
        <v>1.1428</v>
      </c>
      <c r="J77" s="2">
        <v>-6.0772000000000004E-16</v>
      </c>
      <c r="K77" s="2">
        <v>8.4007000000000005E-3</v>
      </c>
      <c r="L77">
        <v>285.58</v>
      </c>
      <c r="M77" s="2">
        <v>1.0397999999999999E-2</v>
      </c>
      <c r="N77" s="2">
        <v>8.4656999999999996E-3</v>
      </c>
      <c r="O77" s="2">
        <v>7.4812999999999995E-4</v>
      </c>
      <c r="P77" s="2">
        <v>6.0908000000000002E-4</v>
      </c>
      <c r="Q77">
        <v>0.57301999999999997</v>
      </c>
      <c r="R77">
        <v>0.63624999999999998</v>
      </c>
      <c r="S77">
        <v>0.22836000000000001</v>
      </c>
      <c r="T77">
        <v>0.29482999999999998</v>
      </c>
      <c r="U77" s="2">
        <v>2.9069000000000002E-4</v>
      </c>
      <c r="V77" s="2">
        <v>2.4573999999999999E-4</v>
      </c>
      <c r="W77" s="2">
        <v>7.7492000000000003E-6</v>
      </c>
      <c r="X77" s="2">
        <v>5.6910000000000002E-6</v>
      </c>
      <c r="Y77" s="2">
        <v>7.0691000000000005E-5</v>
      </c>
      <c r="Z77" s="2">
        <v>6.0414000000000001E-5</v>
      </c>
      <c r="AA77" s="2">
        <v>-1.8948000000000001E-6</v>
      </c>
      <c r="AB77" s="2">
        <v>-1.3432999999999999E-6</v>
      </c>
      <c r="AC77">
        <v>1.2282999999999999</v>
      </c>
      <c r="AD77">
        <v>1.1428</v>
      </c>
      <c r="AE77">
        <v>174.99</v>
      </c>
      <c r="AF77">
        <v>43.222000000000001</v>
      </c>
      <c r="AG77">
        <v>91.44</v>
      </c>
      <c r="AH77">
        <v>0.16616</v>
      </c>
      <c r="AI77" s="2">
        <v>-8.3556000000000005E-7</v>
      </c>
      <c r="AJ77"/>
      <c r="AK77"/>
      <c r="AL77"/>
      <c r="AM77"/>
      <c r="AN77"/>
      <c r="AO77"/>
      <c r="AP77" s="2"/>
    </row>
    <row r="78" spans="1:42" x14ac:dyDescent="0.25">
      <c r="A78">
        <v>121</v>
      </c>
      <c r="B78">
        <v>10</v>
      </c>
      <c r="C78">
        <v>30</v>
      </c>
      <c r="D78">
        <v>121</v>
      </c>
      <c r="E78">
        <v>11</v>
      </c>
      <c r="F78">
        <v>0</v>
      </c>
      <c r="G78" s="27">
        <v>100</v>
      </c>
      <c r="H78" s="27">
        <v>100</v>
      </c>
      <c r="I78">
        <v>0.37042999999999998</v>
      </c>
      <c r="J78" s="2">
        <v>-6.1439999999999998E-16</v>
      </c>
      <c r="K78" s="2">
        <v>-9.4573000000000001E-3</v>
      </c>
      <c r="L78">
        <v>285.87</v>
      </c>
      <c r="M78" s="2">
        <v>1.0331999999999999E-2</v>
      </c>
      <c r="N78" s="2">
        <v>8.4212999999999996E-3</v>
      </c>
      <c r="O78" s="2">
        <v>7.4430000000000004E-4</v>
      </c>
      <c r="P78" s="2">
        <v>6.0663999999999998E-4</v>
      </c>
      <c r="Q78">
        <v>0.41896</v>
      </c>
      <c r="R78">
        <v>0.55173000000000005</v>
      </c>
      <c r="S78">
        <v>0.18779000000000001</v>
      </c>
      <c r="T78">
        <v>0.33355000000000001</v>
      </c>
      <c r="U78" s="2">
        <v>2.9503999999999999E-4</v>
      </c>
      <c r="V78" s="2">
        <v>2.5003999999999998E-4</v>
      </c>
      <c r="W78" s="2">
        <v>7.1172999999999996E-6</v>
      </c>
      <c r="X78" s="2">
        <v>5.1487000000000004E-6</v>
      </c>
      <c r="Y78" s="2">
        <v>7.6429999999999998E-5</v>
      </c>
      <c r="Z78" s="2">
        <v>6.5881000000000002E-5</v>
      </c>
      <c r="AA78" s="2">
        <v>-1.8854E-6</v>
      </c>
      <c r="AB78" s="2">
        <v>-1.2860000000000001E-6</v>
      </c>
      <c r="AC78">
        <v>1.2270000000000001</v>
      </c>
      <c r="AD78">
        <v>0.37042999999999998</v>
      </c>
      <c r="AE78">
        <v>228.52</v>
      </c>
      <c r="AF78">
        <v>39.954000000000001</v>
      </c>
      <c r="AG78">
        <v>84.484999999999999</v>
      </c>
      <c r="AH78" s="2">
        <v>4.9540000000000001E-2</v>
      </c>
      <c r="AI78" s="2">
        <v>-6.0187000000000003E-7</v>
      </c>
      <c r="AJ78"/>
      <c r="AK78"/>
      <c r="AL78"/>
      <c r="AM78"/>
      <c r="AN78"/>
      <c r="AO78" s="2"/>
      <c r="AP78" s="2"/>
    </row>
    <row r="79" spans="1:42" x14ac:dyDescent="0.25">
      <c r="A79">
        <v>121</v>
      </c>
      <c r="B79">
        <v>11</v>
      </c>
      <c r="C79">
        <v>0</v>
      </c>
      <c r="D79">
        <v>121</v>
      </c>
      <c r="E79">
        <v>11</v>
      </c>
      <c r="F79">
        <v>30</v>
      </c>
      <c r="G79" s="27">
        <v>100</v>
      </c>
      <c r="H79" s="27">
        <v>100</v>
      </c>
      <c r="I79" s="2">
        <v>6.6806000000000004E-2</v>
      </c>
      <c r="J79" s="2">
        <v>2.3746999999999999E-16</v>
      </c>
      <c r="K79" s="2">
        <v>-8.5763999999999996E-3</v>
      </c>
      <c r="L79">
        <v>286.20999999999998</v>
      </c>
      <c r="M79" s="2">
        <v>1.0252000000000001E-2</v>
      </c>
      <c r="N79" s="2">
        <v>8.3674000000000005E-3</v>
      </c>
      <c r="O79" s="2">
        <v>7.4009E-4</v>
      </c>
      <c r="P79" s="2">
        <v>6.0402000000000003E-4</v>
      </c>
      <c r="Q79">
        <v>0.63824999999999998</v>
      </c>
      <c r="R79">
        <v>0.63636000000000004</v>
      </c>
      <c r="S79">
        <v>0.21109</v>
      </c>
      <c r="T79">
        <v>0.34510000000000002</v>
      </c>
      <c r="U79" s="2">
        <v>3.4233000000000001E-4</v>
      </c>
      <c r="V79" s="2">
        <v>2.8922000000000003E-4</v>
      </c>
      <c r="W79" s="2">
        <v>8.3096999999999994E-6</v>
      </c>
      <c r="X79" s="2">
        <v>6.1781000000000002E-6</v>
      </c>
      <c r="Y79" s="2">
        <v>8.8274000000000002E-5</v>
      </c>
      <c r="Z79" s="2">
        <v>7.5897999999999997E-5</v>
      </c>
      <c r="AA79" s="2">
        <v>-2.0907000000000002E-6</v>
      </c>
      <c r="AB79" s="2">
        <v>-1.4391999999999999E-6</v>
      </c>
      <c r="AC79">
        <v>1.2253000000000001</v>
      </c>
      <c r="AD79" s="2">
        <v>6.6806000000000004E-2</v>
      </c>
      <c r="AE79">
        <v>79.09</v>
      </c>
      <c r="AF79">
        <v>45.595999999999997</v>
      </c>
      <c r="AG79">
        <v>94.989000000000004</v>
      </c>
      <c r="AH79">
        <v>0.11576</v>
      </c>
      <c r="AI79" s="2">
        <v>-6.9958000000000002E-7</v>
      </c>
      <c r="AJ79"/>
      <c r="AK79" s="2"/>
      <c r="AL79"/>
      <c r="AM79"/>
      <c r="AN79"/>
      <c r="AO79"/>
      <c r="AP79" s="2"/>
    </row>
    <row r="80" spans="1:42" x14ac:dyDescent="0.25">
      <c r="A80">
        <v>121</v>
      </c>
      <c r="B80">
        <v>11</v>
      </c>
      <c r="C80">
        <v>30</v>
      </c>
      <c r="D80">
        <v>121</v>
      </c>
      <c r="E80">
        <v>12</v>
      </c>
      <c r="F80">
        <v>0</v>
      </c>
      <c r="G80" s="27">
        <v>100</v>
      </c>
      <c r="H80" s="27">
        <v>100</v>
      </c>
      <c r="I80">
        <v>0.69852000000000003</v>
      </c>
      <c r="J80" s="2">
        <v>4.5295999999999997E-16</v>
      </c>
      <c r="K80" s="2">
        <v>-9.9415000000000007E-3</v>
      </c>
      <c r="L80">
        <v>286.54000000000002</v>
      </c>
      <c r="M80" s="2">
        <v>1.0388E-2</v>
      </c>
      <c r="N80" s="2">
        <v>8.4902999999999992E-3</v>
      </c>
      <c r="O80" s="2">
        <v>7.3667999999999997E-4</v>
      </c>
      <c r="P80" s="2">
        <v>6.0207999999999995E-4</v>
      </c>
      <c r="Q80">
        <v>0.70553999999999994</v>
      </c>
      <c r="R80">
        <v>0.59585999999999995</v>
      </c>
      <c r="S80">
        <v>0.22942000000000001</v>
      </c>
      <c r="T80">
        <v>0.35744999999999999</v>
      </c>
      <c r="U80" s="2">
        <v>3.4483000000000002E-4</v>
      </c>
      <c r="V80" s="2">
        <v>2.9232999999999999E-4</v>
      </c>
      <c r="W80" s="2">
        <v>7.8429999999999993E-6</v>
      </c>
      <c r="X80" s="2">
        <v>5.7188000000000002E-6</v>
      </c>
      <c r="Y80" s="2">
        <v>9.6266000000000003E-5</v>
      </c>
      <c r="Z80" s="2">
        <v>8.2867000000000005E-5</v>
      </c>
      <c r="AA80" s="2">
        <v>-2.1982E-6</v>
      </c>
      <c r="AB80" s="2">
        <v>-1.5088000000000001E-6</v>
      </c>
      <c r="AC80">
        <v>1.2236</v>
      </c>
      <c r="AD80">
        <v>0.69852000000000003</v>
      </c>
      <c r="AE80">
        <v>272.49</v>
      </c>
      <c r="AF80">
        <v>54.997999999999998</v>
      </c>
      <c r="AG80">
        <v>117.81</v>
      </c>
      <c r="AH80">
        <v>0.12654000000000001</v>
      </c>
      <c r="AI80" s="2">
        <v>-8.3500000000000005E-7</v>
      </c>
      <c r="AJ80"/>
      <c r="AK80"/>
      <c r="AL80"/>
      <c r="AM80"/>
      <c r="AN80"/>
      <c r="AO80"/>
      <c r="AP80" s="2"/>
    </row>
    <row r="81" spans="1:42" x14ac:dyDescent="0.25">
      <c r="A81">
        <v>121</v>
      </c>
      <c r="B81">
        <v>12</v>
      </c>
      <c r="C81">
        <v>0</v>
      </c>
      <c r="D81">
        <v>121</v>
      </c>
      <c r="E81">
        <v>12</v>
      </c>
      <c r="F81">
        <v>30</v>
      </c>
      <c r="G81" s="27">
        <v>100</v>
      </c>
      <c r="H81" s="27">
        <v>100</v>
      </c>
      <c r="I81">
        <v>0.42634</v>
      </c>
      <c r="J81" s="2">
        <v>1.9828999999999999E-16</v>
      </c>
      <c r="K81" s="2">
        <v>-1.4585000000000001E-2</v>
      </c>
      <c r="L81">
        <v>286.77</v>
      </c>
      <c r="M81" s="2">
        <v>1.035E-2</v>
      </c>
      <c r="N81" s="2">
        <v>8.4674999999999993E-3</v>
      </c>
      <c r="O81" s="2">
        <v>7.3751999999999997E-4</v>
      </c>
      <c r="P81" s="2">
        <v>6.0333000000000001E-4</v>
      </c>
      <c r="Q81">
        <v>0.44480999999999998</v>
      </c>
      <c r="R81">
        <v>0.41391</v>
      </c>
      <c r="S81">
        <v>0.22492999999999999</v>
      </c>
      <c r="T81">
        <v>0.37717000000000001</v>
      </c>
      <c r="U81" s="2">
        <v>3.6129000000000001E-4</v>
      </c>
      <c r="V81" s="2">
        <v>3.0689999999999998E-4</v>
      </c>
      <c r="W81" s="2">
        <v>7.3297000000000003E-6</v>
      </c>
      <c r="X81" s="2">
        <v>5.2745000000000001E-6</v>
      </c>
      <c r="Y81" s="2">
        <v>1.087E-4</v>
      </c>
      <c r="Z81" s="2">
        <v>9.3622000000000006E-5</v>
      </c>
      <c r="AA81" s="2">
        <v>-2.1399999999999998E-6</v>
      </c>
      <c r="AB81" s="2">
        <v>-1.4300000000000001E-6</v>
      </c>
      <c r="AC81">
        <v>1.2223999999999999</v>
      </c>
      <c r="AD81">
        <v>0.42634</v>
      </c>
      <c r="AE81">
        <v>282.36</v>
      </c>
      <c r="AF81">
        <v>60.436999999999998</v>
      </c>
      <c r="AG81">
        <v>120.67</v>
      </c>
      <c r="AH81" s="2">
        <v>7.8922999999999993E-2</v>
      </c>
      <c r="AI81" s="2">
        <v>-7.3979999999999999E-7</v>
      </c>
      <c r="AJ81"/>
      <c r="AK81"/>
      <c r="AL81"/>
      <c r="AM81"/>
      <c r="AN81"/>
      <c r="AO81" s="2"/>
      <c r="AP81" s="2"/>
    </row>
    <row r="82" spans="1:42" x14ac:dyDescent="0.25">
      <c r="A82">
        <v>121</v>
      </c>
      <c r="B82">
        <v>12</v>
      </c>
      <c r="C82">
        <v>30</v>
      </c>
      <c r="D82">
        <v>121</v>
      </c>
      <c r="E82">
        <v>13</v>
      </c>
      <c r="F82">
        <v>0</v>
      </c>
      <c r="G82" s="27">
        <v>100</v>
      </c>
      <c r="H82" s="27">
        <v>100</v>
      </c>
      <c r="I82">
        <v>0.66151000000000004</v>
      </c>
      <c r="J82" s="2">
        <v>8.9327999999999999E-16</v>
      </c>
      <c r="K82" s="2">
        <v>2.5742000000000001E-2</v>
      </c>
      <c r="L82">
        <v>287.29000000000002</v>
      </c>
      <c r="M82" s="2">
        <v>1.0444999999999999E-2</v>
      </c>
      <c r="N82" s="2">
        <v>8.5617000000000002E-3</v>
      </c>
      <c r="O82" s="2">
        <v>7.2794000000000005E-4</v>
      </c>
      <c r="P82" s="2">
        <v>5.9666999999999999E-4</v>
      </c>
      <c r="Q82">
        <v>0.55059000000000002</v>
      </c>
      <c r="R82">
        <v>0.48263</v>
      </c>
      <c r="S82">
        <v>0.21496999999999999</v>
      </c>
      <c r="T82">
        <v>0.40016000000000002</v>
      </c>
      <c r="U82" s="2">
        <v>4.0358000000000001E-4</v>
      </c>
      <c r="V82" s="2">
        <v>3.4217999999999998E-4</v>
      </c>
      <c r="W82" s="2">
        <v>7.7873000000000008E-6</v>
      </c>
      <c r="X82" s="2">
        <v>5.6528000000000003E-6</v>
      </c>
      <c r="Y82" s="2">
        <v>1.1981000000000001E-4</v>
      </c>
      <c r="Z82" s="2">
        <v>1.0349E-4</v>
      </c>
      <c r="AA82" s="2">
        <v>-2.3404000000000001E-6</v>
      </c>
      <c r="AB82" s="2">
        <v>-1.5606999999999999E-6</v>
      </c>
      <c r="AC82">
        <v>1.22</v>
      </c>
      <c r="AD82">
        <v>0.66151000000000004</v>
      </c>
      <c r="AE82">
        <v>335.42</v>
      </c>
      <c r="AF82">
        <v>52.542999999999999</v>
      </c>
      <c r="AG82">
        <v>109.15</v>
      </c>
      <c r="AH82">
        <v>0.13525000000000001</v>
      </c>
      <c r="AI82" s="2">
        <v>-5.6899000000000001E-7</v>
      </c>
      <c r="AJ82"/>
      <c r="AK82"/>
      <c r="AL82"/>
      <c r="AM82"/>
      <c r="AN82"/>
      <c r="AO82"/>
      <c r="AP82" s="2"/>
    </row>
    <row r="83" spans="1:42" x14ac:dyDescent="0.25">
      <c r="A83">
        <v>121</v>
      </c>
      <c r="B83">
        <v>13</v>
      </c>
      <c r="C83">
        <v>0</v>
      </c>
      <c r="D83">
        <v>121</v>
      </c>
      <c r="E83">
        <v>13</v>
      </c>
      <c r="F83">
        <v>30</v>
      </c>
      <c r="G83" s="27">
        <v>100</v>
      </c>
      <c r="H83" s="27">
        <v>100</v>
      </c>
      <c r="I83">
        <v>0.47669</v>
      </c>
      <c r="J83" s="2">
        <v>6.9637000000000001E-16</v>
      </c>
      <c r="K83" s="2">
        <v>2.1240999999999999E-2</v>
      </c>
      <c r="L83">
        <v>287.52999999999997</v>
      </c>
      <c r="M83" s="2">
        <v>1.0187999999999999E-2</v>
      </c>
      <c r="N83" s="2">
        <v>8.3581000000000003E-3</v>
      </c>
      <c r="O83" s="2">
        <v>7.2475999999999997E-4</v>
      </c>
      <c r="P83" s="2">
        <v>5.9458000000000004E-4</v>
      </c>
      <c r="Q83">
        <v>0.53686</v>
      </c>
      <c r="R83">
        <v>0.53373999999999999</v>
      </c>
      <c r="S83">
        <v>0.19472</v>
      </c>
      <c r="T83">
        <v>0.33444000000000002</v>
      </c>
      <c r="U83" s="2">
        <v>4.0708999999999998E-4</v>
      </c>
      <c r="V83" s="2">
        <v>3.4318E-4</v>
      </c>
      <c r="W83" s="2">
        <v>7.8246999999999998E-6</v>
      </c>
      <c r="X83" s="2">
        <v>5.8091E-6</v>
      </c>
      <c r="Y83" s="2">
        <v>9.5519999999999993E-5</v>
      </c>
      <c r="Z83" s="2">
        <v>8.2040999999999996E-5</v>
      </c>
      <c r="AA83" s="2">
        <v>-1.9048E-6</v>
      </c>
      <c r="AB83" s="2">
        <v>-1.3103E-6</v>
      </c>
      <c r="AC83">
        <v>1.2190000000000001</v>
      </c>
      <c r="AD83">
        <v>0.47669</v>
      </c>
      <c r="AE83">
        <v>332.23</v>
      </c>
      <c r="AF83">
        <v>44.686999999999998</v>
      </c>
      <c r="AG83">
        <v>109.44</v>
      </c>
      <c r="AH83">
        <v>0.11813</v>
      </c>
      <c r="AI83" s="2">
        <v>-6.2677999999999995E-7</v>
      </c>
      <c r="AJ83"/>
      <c r="AK83"/>
      <c r="AL83"/>
      <c r="AM83"/>
      <c r="AN83"/>
      <c r="AO83"/>
      <c r="AP83" s="2"/>
    </row>
    <row r="84" spans="1:42" x14ac:dyDescent="0.25">
      <c r="A84">
        <v>121</v>
      </c>
      <c r="B84">
        <v>13</v>
      </c>
      <c r="C84">
        <v>30</v>
      </c>
      <c r="D84">
        <v>121</v>
      </c>
      <c r="E84">
        <v>14</v>
      </c>
      <c r="F84">
        <v>0</v>
      </c>
      <c r="G84" s="27">
        <v>100</v>
      </c>
      <c r="H84" s="27">
        <v>100</v>
      </c>
      <c r="I84">
        <v>0.91113</v>
      </c>
      <c r="J84" s="2">
        <v>-4.7539999999999999E-16</v>
      </c>
      <c r="K84" s="2">
        <v>8.5124999999999992E-3</v>
      </c>
      <c r="L84">
        <v>287.8</v>
      </c>
      <c r="M84" s="2">
        <v>1.0064E-2</v>
      </c>
      <c r="N84" s="2">
        <v>8.2650999999999992E-3</v>
      </c>
      <c r="O84" s="2">
        <v>7.2022999999999998E-4</v>
      </c>
      <c r="P84" s="2">
        <v>5.9146000000000003E-4</v>
      </c>
      <c r="Q84">
        <v>0.62490999999999997</v>
      </c>
      <c r="R84">
        <v>0.74168999999999996</v>
      </c>
      <c r="S84">
        <v>0.22123999999999999</v>
      </c>
      <c r="T84">
        <v>0.35003000000000001</v>
      </c>
      <c r="U84" s="2">
        <v>4.2076E-4</v>
      </c>
      <c r="V84" s="2">
        <v>3.5505999999999998E-4</v>
      </c>
      <c r="W84" s="2">
        <v>8.9061999999999995E-6</v>
      </c>
      <c r="X84" s="2">
        <v>6.6511999999999999E-6</v>
      </c>
      <c r="Y84" s="2">
        <v>1.0216E-4</v>
      </c>
      <c r="Z84" s="2">
        <v>8.7869999999999997E-5</v>
      </c>
      <c r="AA84" s="2">
        <v>-2.3325000000000001E-6</v>
      </c>
      <c r="AB84" s="2">
        <v>-1.6418999999999999E-6</v>
      </c>
      <c r="AC84">
        <v>1.2177</v>
      </c>
      <c r="AD84">
        <v>0.91113</v>
      </c>
      <c r="AE84">
        <v>295.64</v>
      </c>
      <c r="AF84">
        <v>50.037999999999997</v>
      </c>
      <c r="AG84">
        <v>133.12</v>
      </c>
      <c r="AH84">
        <v>0.15279999999999999</v>
      </c>
      <c r="AI84" s="2">
        <v>-8.8181000000000003E-7</v>
      </c>
      <c r="AJ84"/>
      <c r="AK84"/>
      <c r="AL84"/>
      <c r="AM84"/>
      <c r="AN84"/>
      <c r="AO84"/>
      <c r="AP84" s="2"/>
    </row>
    <row r="85" spans="1:42" x14ac:dyDescent="0.25">
      <c r="A85">
        <v>121</v>
      </c>
      <c r="B85">
        <v>14</v>
      </c>
      <c r="C85">
        <v>0</v>
      </c>
      <c r="D85">
        <v>121</v>
      </c>
      <c r="E85">
        <v>14</v>
      </c>
      <c r="F85">
        <v>30</v>
      </c>
      <c r="G85" s="27">
        <v>100</v>
      </c>
      <c r="H85" s="27">
        <v>100</v>
      </c>
      <c r="I85">
        <v>0.77754000000000001</v>
      </c>
      <c r="J85" s="2">
        <v>1.8709000000000001E-15</v>
      </c>
      <c r="K85" s="2">
        <v>1.5914999999999999E-2</v>
      </c>
      <c r="L85">
        <v>288.27</v>
      </c>
      <c r="M85" s="2">
        <v>1.0000999999999999E-2</v>
      </c>
      <c r="N85" s="2">
        <v>8.2281000000000003E-3</v>
      </c>
      <c r="O85" s="2">
        <v>7.1622000000000005E-4</v>
      </c>
      <c r="P85" s="2">
        <v>5.8920999999999995E-4</v>
      </c>
      <c r="Q85">
        <v>0.92001999999999995</v>
      </c>
      <c r="R85">
        <v>0.79181000000000001</v>
      </c>
      <c r="S85">
        <v>0.22672999999999999</v>
      </c>
      <c r="T85">
        <v>0.42965999999999999</v>
      </c>
      <c r="U85" s="2">
        <v>4.8607000000000001E-4</v>
      </c>
      <c r="V85" s="2">
        <v>4.1197E-4</v>
      </c>
      <c r="W85" s="2">
        <v>8.7800999999999992E-6</v>
      </c>
      <c r="X85" s="2">
        <v>6.4098E-6</v>
      </c>
      <c r="Y85" s="2">
        <v>1.5446000000000001E-4</v>
      </c>
      <c r="Z85" s="2">
        <v>1.3307E-4</v>
      </c>
      <c r="AA85" s="2">
        <v>-2.8903000000000001E-6</v>
      </c>
      <c r="AB85" s="2">
        <v>-1.9684999999999999E-6</v>
      </c>
      <c r="AC85">
        <v>1.2156</v>
      </c>
      <c r="AD85">
        <v>0.77754000000000001</v>
      </c>
      <c r="AE85">
        <v>315.73</v>
      </c>
      <c r="AF85">
        <v>60.572000000000003</v>
      </c>
      <c r="AG85">
        <v>149.58000000000001</v>
      </c>
      <c r="AH85" s="2">
        <v>8.8328000000000004E-2</v>
      </c>
      <c r="AI85" s="2">
        <v>-8.3205000000000004E-7</v>
      </c>
      <c r="AJ85"/>
      <c r="AK85"/>
      <c r="AL85"/>
      <c r="AM85"/>
      <c r="AN85"/>
      <c r="AO85" s="2"/>
      <c r="AP85" s="2"/>
    </row>
    <row r="86" spans="1:42" x14ac:dyDescent="0.25">
      <c r="A86">
        <v>121</v>
      </c>
      <c r="B86">
        <v>14</v>
      </c>
      <c r="C86">
        <v>30</v>
      </c>
      <c r="D86">
        <v>121</v>
      </c>
      <c r="E86">
        <v>15</v>
      </c>
      <c r="F86">
        <v>0</v>
      </c>
      <c r="G86" s="27">
        <v>100</v>
      </c>
      <c r="H86" s="27">
        <v>100</v>
      </c>
      <c r="I86">
        <v>1.8011999999999999</v>
      </c>
      <c r="J86" s="2">
        <v>5.4190999999999996E-16</v>
      </c>
      <c r="K86" s="2">
        <v>7.3351999999999998E-4</v>
      </c>
      <c r="L86">
        <v>288.32</v>
      </c>
      <c r="M86" s="2">
        <v>1.0676E-2</v>
      </c>
      <c r="N86" s="2">
        <v>8.7880000000000007E-3</v>
      </c>
      <c r="O86" s="2">
        <v>7.1166999999999997E-4</v>
      </c>
      <c r="P86" s="2">
        <v>5.8577E-4</v>
      </c>
      <c r="Q86">
        <v>0.77929000000000004</v>
      </c>
      <c r="R86">
        <v>0.67206999999999995</v>
      </c>
      <c r="S86">
        <v>0.28056999999999999</v>
      </c>
      <c r="T86">
        <v>0.52234999999999998</v>
      </c>
      <c r="U86" s="2">
        <v>5.3677E-4</v>
      </c>
      <c r="V86" s="2">
        <v>4.5731E-4</v>
      </c>
      <c r="W86" s="2">
        <v>9.5766000000000008E-6</v>
      </c>
      <c r="X86" s="2">
        <v>6.8867999999999999E-6</v>
      </c>
      <c r="Y86" s="2">
        <v>2.0629000000000001E-4</v>
      </c>
      <c r="Z86" s="2">
        <v>1.7909999999999999E-4</v>
      </c>
      <c r="AA86" s="2">
        <v>-3.9561000000000001E-6</v>
      </c>
      <c r="AB86" s="2">
        <v>-2.6645999999999999E-6</v>
      </c>
      <c r="AC86">
        <v>1.2149000000000001</v>
      </c>
      <c r="AD86">
        <v>1.8011999999999999</v>
      </c>
      <c r="AE86">
        <v>338.07</v>
      </c>
      <c r="AF86">
        <v>83.072999999999993</v>
      </c>
      <c r="AG86">
        <v>179.51</v>
      </c>
      <c r="AH86">
        <v>0.18301000000000001</v>
      </c>
      <c r="AI86" s="2">
        <v>-9.4984000000000004E-7</v>
      </c>
      <c r="AJ86"/>
      <c r="AK86"/>
      <c r="AL86"/>
      <c r="AM86"/>
      <c r="AN86"/>
      <c r="AO86"/>
      <c r="AP86" s="2"/>
    </row>
    <row r="87" spans="1:42" x14ac:dyDescent="0.25">
      <c r="A87">
        <v>121</v>
      </c>
      <c r="B87">
        <v>15</v>
      </c>
      <c r="C87">
        <v>0</v>
      </c>
      <c r="D87">
        <v>121</v>
      </c>
      <c r="E87">
        <v>15</v>
      </c>
      <c r="F87">
        <v>30</v>
      </c>
      <c r="G87" s="27">
        <v>100</v>
      </c>
      <c r="H87" s="27">
        <v>100</v>
      </c>
      <c r="I87">
        <v>2.3538000000000001</v>
      </c>
      <c r="J87" s="2">
        <v>-2.2711000000000001E-16</v>
      </c>
      <c r="K87" s="2">
        <v>1.7603000000000001E-2</v>
      </c>
      <c r="L87">
        <v>288.45999999999998</v>
      </c>
      <c r="M87" s="2">
        <v>1.0652999999999999E-2</v>
      </c>
      <c r="N87" s="2">
        <v>8.7750999999999992E-3</v>
      </c>
      <c r="O87" s="2">
        <v>7.1212000000000001E-4</v>
      </c>
      <c r="P87" s="2">
        <v>5.8653000000000004E-4</v>
      </c>
      <c r="Q87">
        <v>0.79806999999999995</v>
      </c>
      <c r="R87">
        <v>0.75799000000000005</v>
      </c>
      <c r="S87">
        <v>0.27897</v>
      </c>
      <c r="T87">
        <v>0.46522999999999998</v>
      </c>
      <c r="U87" s="2">
        <v>5.1889000000000004E-4</v>
      </c>
      <c r="V87" s="2">
        <v>4.4161999999999999E-4</v>
      </c>
      <c r="W87" s="2">
        <v>8.9533999999999997E-6</v>
      </c>
      <c r="X87" s="2">
        <v>6.4536000000000003E-6</v>
      </c>
      <c r="Y87" s="2">
        <v>1.8361000000000001E-4</v>
      </c>
      <c r="Z87" s="2">
        <v>1.5870000000000001E-4</v>
      </c>
      <c r="AA87" s="2">
        <v>-3.3517E-6</v>
      </c>
      <c r="AB87" s="2">
        <v>-2.2859999999999998E-6</v>
      </c>
      <c r="AC87">
        <v>1.2141</v>
      </c>
      <c r="AD87">
        <v>2.3538000000000001</v>
      </c>
      <c r="AE87">
        <v>357.86</v>
      </c>
      <c r="AF87">
        <v>58.210999999999999</v>
      </c>
      <c r="AG87">
        <v>137.72</v>
      </c>
      <c r="AH87">
        <v>0.2014</v>
      </c>
      <c r="AI87" s="2">
        <v>-7.0660000000000004E-7</v>
      </c>
      <c r="AJ87"/>
      <c r="AK87"/>
      <c r="AL87"/>
      <c r="AM87"/>
      <c r="AN87"/>
      <c r="AO87"/>
      <c r="AP87" s="2"/>
    </row>
    <row r="88" spans="1:42" x14ac:dyDescent="0.25">
      <c r="A88">
        <v>121</v>
      </c>
      <c r="B88">
        <v>15</v>
      </c>
      <c r="C88">
        <v>30</v>
      </c>
      <c r="D88">
        <v>121</v>
      </c>
      <c r="E88">
        <v>16</v>
      </c>
      <c r="F88">
        <v>0</v>
      </c>
      <c r="G88" s="27">
        <v>100</v>
      </c>
      <c r="H88" s="27">
        <v>100</v>
      </c>
      <c r="I88">
        <v>2.4822000000000002</v>
      </c>
      <c r="J88" s="2">
        <v>8.7964000000000003E-16</v>
      </c>
      <c r="K88" s="2">
        <v>-9.6784999999999996E-3</v>
      </c>
      <c r="L88">
        <v>288.45999999999998</v>
      </c>
      <c r="M88" s="2">
        <v>1.0352999999999999E-2</v>
      </c>
      <c r="N88" s="2">
        <v>8.5261E-3</v>
      </c>
      <c r="O88" s="2">
        <v>7.1186000000000003E-4</v>
      </c>
      <c r="P88" s="2">
        <v>5.8624000000000002E-4</v>
      </c>
      <c r="Q88">
        <v>0.69149000000000005</v>
      </c>
      <c r="R88">
        <v>0.77586999999999995</v>
      </c>
      <c r="S88">
        <v>0.26572000000000001</v>
      </c>
      <c r="T88">
        <v>0.28855999999999998</v>
      </c>
      <c r="U88" s="2">
        <v>4.0631E-4</v>
      </c>
      <c r="V88" s="2">
        <v>3.4320999999999999E-4</v>
      </c>
      <c r="W88" s="2">
        <v>7.0983000000000003E-6</v>
      </c>
      <c r="X88" s="2">
        <v>5.2820999999999998E-6</v>
      </c>
      <c r="Y88" s="2">
        <v>8.6852000000000001E-5</v>
      </c>
      <c r="Z88" s="2">
        <v>7.4326999999999995E-5</v>
      </c>
      <c r="AA88" s="2">
        <v>-1.5282E-6</v>
      </c>
      <c r="AB88" s="2">
        <v>-1.0697999999999999E-6</v>
      </c>
      <c r="AC88">
        <v>1.2142999999999999</v>
      </c>
      <c r="AD88">
        <v>2.4822000000000002</v>
      </c>
      <c r="AE88">
        <v>342.61</v>
      </c>
      <c r="AF88">
        <v>37.155000000000001</v>
      </c>
      <c r="AG88">
        <v>101.24</v>
      </c>
      <c r="AH88">
        <v>0.21404999999999999</v>
      </c>
      <c r="AI88" s="2">
        <v>-5.4346999999999998E-7</v>
      </c>
      <c r="AJ88"/>
      <c r="AK88"/>
      <c r="AL88"/>
      <c r="AM88"/>
      <c r="AN88"/>
      <c r="AO88"/>
      <c r="AP88" s="2"/>
    </row>
    <row r="89" spans="1:42" x14ac:dyDescent="0.25">
      <c r="A89">
        <v>121</v>
      </c>
      <c r="B89">
        <v>16</v>
      </c>
      <c r="C89">
        <v>0</v>
      </c>
      <c r="D89">
        <v>121</v>
      </c>
      <c r="E89">
        <v>16</v>
      </c>
      <c r="F89">
        <v>30</v>
      </c>
      <c r="G89" s="27">
        <v>100</v>
      </c>
      <c r="H89" s="27">
        <v>100</v>
      </c>
      <c r="I89">
        <v>2.3464999999999998</v>
      </c>
      <c r="J89" s="2">
        <v>1.4226000000000001E-15</v>
      </c>
      <c r="K89" s="2">
        <v>2.2579999999999999E-2</v>
      </c>
      <c r="L89">
        <v>288.51</v>
      </c>
      <c r="M89" s="2">
        <v>1.0264000000000001E-2</v>
      </c>
      <c r="N89" s="2">
        <v>8.4554000000000001E-3</v>
      </c>
      <c r="O89" s="2">
        <v>7.1551999999999998E-4</v>
      </c>
      <c r="P89" s="2">
        <v>5.8942E-4</v>
      </c>
      <c r="Q89">
        <v>0.68989999999999996</v>
      </c>
      <c r="R89">
        <v>0.82435999999999998</v>
      </c>
      <c r="S89">
        <v>0.25850000000000001</v>
      </c>
      <c r="T89">
        <v>0.20474000000000001</v>
      </c>
      <c r="U89" s="2">
        <v>3.4650000000000002E-4</v>
      </c>
      <c r="V89" s="2">
        <v>2.9118999999999998E-4</v>
      </c>
      <c r="W89" s="2">
        <v>6.1251E-6</v>
      </c>
      <c r="X89" s="2">
        <v>4.7146999999999999E-6</v>
      </c>
      <c r="Y89" s="2">
        <v>4.6554999999999997E-5</v>
      </c>
      <c r="Z89" s="2">
        <v>3.9768999999999998E-5</v>
      </c>
      <c r="AA89" s="2">
        <v>-7.0953000000000003E-7</v>
      </c>
      <c r="AB89" s="2">
        <v>-4.8713000000000005E-7</v>
      </c>
      <c r="AC89">
        <v>1.214</v>
      </c>
      <c r="AD89">
        <v>2.3464999999999998</v>
      </c>
      <c r="AE89">
        <v>17.097000000000001</v>
      </c>
      <c r="AF89">
        <v>18.148</v>
      </c>
      <c r="AG89">
        <v>82.912999999999997</v>
      </c>
      <c r="AH89">
        <v>0.19169</v>
      </c>
      <c r="AI89" s="2">
        <v>-4.3734000000000002E-7</v>
      </c>
      <c r="AJ89"/>
      <c r="AK89"/>
      <c r="AL89"/>
      <c r="AM89"/>
      <c r="AN89"/>
      <c r="AO89"/>
      <c r="AP89" s="2"/>
    </row>
    <row r="90" spans="1:42" x14ac:dyDescent="0.25">
      <c r="A90">
        <v>121</v>
      </c>
      <c r="B90">
        <v>16</v>
      </c>
      <c r="C90">
        <v>30</v>
      </c>
      <c r="D90">
        <v>121</v>
      </c>
      <c r="E90">
        <v>17</v>
      </c>
      <c r="F90">
        <v>0</v>
      </c>
      <c r="G90" s="27">
        <v>100</v>
      </c>
      <c r="H90" s="27">
        <v>100</v>
      </c>
      <c r="I90">
        <v>2.4325000000000001</v>
      </c>
      <c r="J90" s="2">
        <v>1.4146E-15</v>
      </c>
      <c r="K90" s="2">
        <v>3.5409999999999997E-2</v>
      </c>
      <c r="L90">
        <v>288.06</v>
      </c>
      <c r="M90" s="2">
        <v>1.0493000000000001E-2</v>
      </c>
      <c r="N90" s="2">
        <v>8.6312999999999997E-3</v>
      </c>
      <c r="O90" s="2">
        <v>7.2986000000000004E-4</v>
      </c>
      <c r="P90" s="2">
        <v>6.0037999999999997E-4</v>
      </c>
      <c r="Q90">
        <v>0.61146</v>
      </c>
      <c r="R90">
        <v>0.56467000000000001</v>
      </c>
      <c r="S90">
        <v>0.25530999999999998</v>
      </c>
      <c r="T90">
        <v>0.27816999999999997</v>
      </c>
      <c r="U90" s="2">
        <v>2.9489000000000002E-4</v>
      </c>
      <c r="V90" s="2">
        <v>2.4067000000000001E-4</v>
      </c>
      <c r="W90" s="2">
        <v>5.0657999999999998E-6</v>
      </c>
      <c r="X90" s="2">
        <v>3.7108000000000001E-6</v>
      </c>
      <c r="Y90" s="2">
        <v>-3.1501999999999998E-5</v>
      </c>
      <c r="Z90" s="2">
        <v>-2.3791E-5</v>
      </c>
      <c r="AA90" s="2">
        <v>-1.147E-6</v>
      </c>
      <c r="AB90" s="2">
        <v>-7.9701999999999997E-7</v>
      </c>
      <c r="AC90">
        <v>1.2157</v>
      </c>
      <c r="AD90">
        <v>2.4325000000000001</v>
      </c>
      <c r="AE90">
        <v>47.963000000000001</v>
      </c>
      <c r="AF90">
        <v>1.0105</v>
      </c>
      <c r="AG90">
        <v>50.079000000000001</v>
      </c>
      <c r="AH90">
        <v>0.12485</v>
      </c>
      <c r="AI90" s="2">
        <v>-1.9817999999999999E-7</v>
      </c>
      <c r="AJ90"/>
      <c r="AK90"/>
      <c r="AL90"/>
      <c r="AM90"/>
      <c r="AN90"/>
      <c r="AO90"/>
      <c r="AP90" s="2"/>
    </row>
    <row r="91" spans="1:42" x14ac:dyDescent="0.25">
      <c r="A91">
        <v>121</v>
      </c>
      <c r="B91">
        <v>17</v>
      </c>
      <c r="C91">
        <v>0</v>
      </c>
      <c r="D91">
        <v>121</v>
      </c>
      <c r="E91">
        <v>17</v>
      </c>
      <c r="F91">
        <v>30</v>
      </c>
      <c r="G91" s="27">
        <v>100</v>
      </c>
      <c r="H91" s="27">
        <v>100</v>
      </c>
      <c r="I91">
        <v>2.0225</v>
      </c>
      <c r="J91" s="2">
        <v>7.3836000000000003E-16</v>
      </c>
      <c r="K91" s="2">
        <v>2.6606000000000001E-2</v>
      </c>
      <c r="L91">
        <v>287.67</v>
      </c>
      <c r="M91" s="2">
        <v>1.0636E-2</v>
      </c>
      <c r="N91" s="2">
        <v>8.7367999999999994E-3</v>
      </c>
      <c r="O91" s="2">
        <v>7.3547E-4</v>
      </c>
      <c r="P91" s="2">
        <v>6.0411999999999998E-4</v>
      </c>
      <c r="Q91">
        <v>0.48259999999999997</v>
      </c>
      <c r="R91">
        <v>0.45590000000000003</v>
      </c>
      <c r="S91">
        <v>0.2268</v>
      </c>
      <c r="T91">
        <v>0.16875000000000001</v>
      </c>
      <c r="U91" s="2">
        <v>1.6833000000000001E-4</v>
      </c>
      <c r="V91" s="2">
        <v>1.3752999999999999E-4</v>
      </c>
      <c r="W91" s="2">
        <v>1.3E-6</v>
      </c>
      <c r="X91" s="2">
        <v>1.0423E-6</v>
      </c>
      <c r="Y91" s="2">
        <v>-8.0057000000000003E-6</v>
      </c>
      <c r="Z91" s="2">
        <v>-5.7841000000000002E-6</v>
      </c>
      <c r="AA91" s="2">
        <v>-3.2545999999999999E-8</v>
      </c>
      <c r="AB91" s="2">
        <v>2.7537E-8</v>
      </c>
      <c r="AC91">
        <v>1.2175</v>
      </c>
      <c r="AD91">
        <v>2.0225</v>
      </c>
      <c r="AE91">
        <v>38.457000000000001</v>
      </c>
      <c r="AF91">
        <v>-16.183</v>
      </c>
      <c r="AG91">
        <v>20.431999999999999</v>
      </c>
      <c r="AH91">
        <v>0.12948999999999999</v>
      </c>
      <c r="AI91" s="2">
        <v>-4.7394000000000001E-8</v>
      </c>
      <c r="AJ91"/>
      <c r="AK91"/>
      <c r="AL91"/>
      <c r="AM91"/>
      <c r="AN91"/>
      <c r="AO91"/>
      <c r="AP91" s="2"/>
    </row>
    <row r="92" spans="1:42" x14ac:dyDescent="0.25">
      <c r="A92">
        <v>121</v>
      </c>
      <c r="B92">
        <v>17</v>
      </c>
      <c r="C92">
        <v>30</v>
      </c>
      <c r="D92">
        <v>121</v>
      </c>
      <c r="E92">
        <v>18</v>
      </c>
      <c r="F92">
        <v>0</v>
      </c>
      <c r="G92" s="27">
        <v>100</v>
      </c>
      <c r="H92" s="27">
        <v>100</v>
      </c>
      <c r="I92">
        <v>2.0798000000000001</v>
      </c>
      <c r="J92" s="2">
        <v>1.2538999999999999E-15</v>
      </c>
      <c r="K92" s="2">
        <v>2.8237999999999999E-2</v>
      </c>
      <c r="L92">
        <v>287.13</v>
      </c>
      <c r="M92" s="2">
        <v>1.1028E-2</v>
      </c>
      <c r="N92" s="2">
        <v>9.0425000000000002E-3</v>
      </c>
      <c r="O92" s="2">
        <v>7.3895000000000005E-4</v>
      </c>
      <c r="P92" s="2">
        <v>6.0590999999999998E-4</v>
      </c>
      <c r="Q92">
        <v>0.55376000000000003</v>
      </c>
      <c r="R92">
        <v>0.49026999999999998</v>
      </c>
      <c r="S92">
        <v>0.22306000000000001</v>
      </c>
      <c r="T92">
        <v>0.22478999999999999</v>
      </c>
      <c r="U92" s="2">
        <v>7.5652E-5</v>
      </c>
      <c r="V92" s="2">
        <v>5.7336999999999997E-5</v>
      </c>
      <c r="W92" s="2">
        <v>1.9891999999999999E-6</v>
      </c>
      <c r="X92" s="2">
        <v>1.5193E-6</v>
      </c>
      <c r="Y92" s="2">
        <v>-1.1174E-5</v>
      </c>
      <c r="Z92" s="2">
        <v>-7.7705999999999998E-6</v>
      </c>
      <c r="AA92" s="2">
        <v>-1.6016E-7</v>
      </c>
      <c r="AB92" s="2">
        <v>-3.8030999999999998E-8</v>
      </c>
      <c r="AC92">
        <v>1.2196</v>
      </c>
      <c r="AD92">
        <v>2.0798000000000001</v>
      </c>
      <c r="AE92">
        <v>44.499000000000002</v>
      </c>
      <c r="AF92">
        <v>-19.510999999999999</v>
      </c>
      <c r="AG92">
        <v>9.1529000000000007</v>
      </c>
      <c r="AH92" s="2">
        <v>9.5994999999999997E-2</v>
      </c>
      <c r="AI92" s="2">
        <v>7.9113000000000002E-8</v>
      </c>
      <c r="AJ92"/>
      <c r="AK92"/>
      <c r="AL92"/>
      <c r="AM92"/>
      <c r="AN92"/>
      <c r="AO92" s="2"/>
      <c r="AP92" s="2"/>
    </row>
    <row r="93" spans="1:42" x14ac:dyDescent="0.25">
      <c r="A93">
        <v>121</v>
      </c>
      <c r="B93">
        <v>18</v>
      </c>
      <c r="C93">
        <v>0</v>
      </c>
      <c r="D93">
        <v>121</v>
      </c>
      <c r="E93">
        <v>18</v>
      </c>
      <c r="F93">
        <v>30</v>
      </c>
      <c r="G93" s="27">
        <v>100</v>
      </c>
      <c r="H93" s="27">
        <v>100</v>
      </c>
      <c r="I93">
        <v>2.5344000000000002</v>
      </c>
      <c r="J93" s="2">
        <v>3.3382999999999999E-16</v>
      </c>
      <c r="K93" s="2">
        <v>2.3682999999999999E-2</v>
      </c>
      <c r="L93">
        <v>286.56</v>
      </c>
      <c r="M93" s="2">
        <v>1.086E-2</v>
      </c>
      <c r="N93" s="2">
        <v>8.8845E-3</v>
      </c>
      <c r="O93" s="2">
        <v>7.4025999999999996E-4</v>
      </c>
      <c r="P93" s="2">
        <v>6.0559000000000003E-4</v>
      </c>
      <c r="Q93">
        <v>0.54944999999999999</v>
      </c>
      <c r="R93">
        <v>0.44625999999999999</v>
      </c>
      <c r="S93">
        <v>0.24356</v>
      </c>
      <c r="T93">
        <v>0.21673000000000001</v>
      </c>
      <c r="U93" s="2">
        <v>5.4147999999999997E-5</v>
      </c>
      <c r="V93" s="2">
        <v>3.9984000000000002E-5</v>
      </c>
      <c r="W93" s="2">
        <v>2.6415E-6</v>
      </c>
      <c r="X93" s="2">
        <v>1.8205E-6</v>
      </c>
      <c r="Y93" s="2">
        <v>-7.8043000000000008E-6</v>
      </c>
      <c r="Z93" s="2">
        <v>-5.0522999999999999E-6</v>
      </c>
      <c r="AA93" s="2">
        <v>-4.3020999999999999E-7</v>
      </c>
      <c r="AB93" s="2">
        <v>-2.6103E-7</v>
      </c>
      <c r="AC93">
        <v>1.2223999999999999</v>
      </c>
      <c r="AD93">
        <v>2.5344000000000002</v>
      </c>
      <c r="AE93">
        <v>26.803999999999998</v>
      </c>
      <c r="AF93">
        <v>-20.803000000000001</v>
      </c>
      <c r="AG93">
        <v>5.8282999999999996</v>
      </c>
      <c r="AH93">
        <v>0.16571</v>
      </c>
      <c r="AI93" s="2">
        <v>9.8954000000000001E-8</v>
      </c>
      <c r="AJ93"/>
      <c r="AK93"/>
      <c r="AL93"/>
      <c r="AM93"/>
      <c r="AN93"/>
      <c r="AO93"/>
      <c r="AP93" s="2"/>
    </row>
    <row r="94" spans="1:42" x14ac:dyDescent="0.25">
      <c r="A94">
        <v>121</v>
      </c>
      <c r="B94">
        <v>18</v>
      </c>
      <c r="C94">
        <v>30</v>
      </c>
      <c r="D94">
        <v>121</v>
      </c>
      <c r="E94">
        <v>19</v>
      </c>
      <c r="F94">
        <v>0</v>
      </c>
      <c r="G94" s="27">
        <v>100</v>
      </c>
      <c r="H94" s="27">
        <v>100</v>
      </c>
      <c r="I94">
        <v>2.3399000000000001</v>
      </c>
      <c r="J94" s="2">
        <v>1.2596E-16</v>
      </c>
      <c r="K94" s="2">
        <v>2.4915E-2</v>
      </c>
      <c r="L94">
        <v>285.87</v>
      </c>
      <c r="M94" s="2">
        <v>1.0802000000000001E-2</v>
      </c>
      <c r="N94" s="2">
        <v>8.8134000000000007E-3</v>
      </c>
      <c r="O94" s="2">
        <v>7.4279999999999995E-4</v>
      </c>
      <c r="P94" s="2">
        <v>6.0603000000000002E-4</v>
      </c>
      <c r="Q94">
        <v>0.49197999999999997</v>
      </c>
      <c r="R94">
        <v>0.35594999999999999</v>
      </c>
      <c r="S94">
        <v>0.21360999999999999</v>
      </c>
      <c r="T94">
        <v>0.29960999999999999</v>
      </c>
      <c r="U94" s="2">
        <v>2.8651000000000001E-5</v>
      </c>
      <c r="V94" s="2">
        <v>2.5573999999999999E-5</v>
      </c>
      <c r="W94" s="2">
        <v>4.2984000000000002E-6</v>
      </c>
      <c r="X94" s="2">
        <v>3.1271999999999999E-6</v>
      </c>
      <c r="Y94" s="2">
        <v>2.7056000000000001E-7</v>
      </c>
      <c r="Z94" s="2">
        <v>2.7999000000000001E-6</v>
      </c>
      <c r="AA94" s="2">
        <v>-7.8426000000000001E-7</v>
      </c>
      <c r="AB94" s="2">
        <v>-4.6240000000000001E-7</v>
      </c>
      <c r="AC94">
        <v>1.2257</v>
      </c>
      <c r="AD94">
        <v>2.3399000000000001</v>
      </c>
      <c r="AE94">
        <v>21.091999999999999</v>
      </c>
      <c r="AF94">
        <v>-21.614999999999998</v>
      </c>
      <c r="AG94">
        <v>-0.98899999999999999</v>
      </c>
      <c r="AH94">
        <v>0.14907999999999999</v>
      </c>
      <c r="AI94" s="2">
        <v>1.5659E-7</v>
      </c>
      <c r="AJ94"/>
      <c r="AK94"/>
      <c r="AL94"/>
      <c r="AM94"/>
      <c r="AN94"/>
      <c r="AO94"/>
      <c r="AP94" s="2"/>
    </row>
    <row r="95" spans="1:42" x14ac:dyDescent="0.25">
      <c r="A95">
        <v>121</v>
      </c>
      <c r="B95">
        <v>19</v>
      </c>
      <c r="C95">
        <v>0</v>
      </c>
      <c r="D95">
        <v>121</v>
      </c>
      <c r="E95">
        <v>19</v>
      </c>
      <c r="F95">
        <v>30</v>
      </c>
      <c r="G95" s="27">
        <v>100</v>
      </c>
      <c r="H95" s="27">
        <v>100</v>
      </c>
      <c r="I95">
        <v>2.2669000000000001</v>
      </c>
      <c r="J95" s="2">
        <v>-2.8464999999999998E-17</v>
      </c>
      <c r="K95" s="2">
        <v>2.3139E-2</v>
      </c>
      <c r="L95">
        <v>285.43</v>
      </c>
      <c r="M95" s="2">
        <v>1.0718999999999999E-2</v>
      </c>
      <c r="N95" s="2">
        <v>8.7279999999999996E-3</v>
      </c>
      <c r="O95" s="2">
        <v>7.4138999999999997E-4</v>
      </c>
      <c r="P95" s="2">
        <v>6.0367999999999999E-4</v>
      </c>
      <c r="Q95">
        <v>0.44597999999999999</v>
      </c>
      <c r="R95">
        <v>0.45405000000000001</v>
      </c>
      <c r="S95">
        <v>0.20785999999999999</v>
      </c>
      <c r="T95">
        <v>0.28350999999999998</v>
      </c>
      <c r="U95" s="2">
        <v>2.012E-5</v>
      </c>
      <c r="V95" s="2">
        <v>2.0962E-5</v>
      </c>
      <c r="W95" s="2">
        <v>4.8285999999999998E-6</v>
      </c>
      <c r="X95" s="2">
        <v>3.4564000000000001E-6</v>
      </c>
      <c r="Y95" s="2">
        <v>1.6807000000000001E-6</v>
      </c>
      <c r="Z95" s="2">
        <v>3.6668000000000002E-6</v>
      </c>
      <c r="AA95" s="2">
        <v>-1.0282E-6</v>
      </c>
      <c r="AB95" s="2">
        <v>-6.7830000000000003E-7</v>
      </c>
      <c r="AC95">
        <v>1.2281</v>
      </c>
      <c r="AD95">
        <v>2.2669000000000001</v>
      </c>
      <c r="AE95">
        <v>22.012</v>
      </c>
      <c r="AF95">
        <v>-22.547000000000001</v>
      </c>
      <c r="AG95">
        <v>-2.8664999999999998</v>
      </c>
      <c r="AH95">
        <v>0.15017</v>
      </c>
      <c r="AI95" s="2">
        <v>2.2555999999999999E-7</v>
      </c>
      <c r="AJ95"/>
      <c r="AK95"/>
      <c r="AL95"/>
      <c r="AM95"/>
      <c r="AN95"/>
      <c r="AO95"/>
      <c r="AP95" s="2"/>
    </row>
    <row r="96" spans="1:42" x14ac:dyDescent="0.25">
      <c r="A96">
        <v>121</v>
      </c>
      <c r="B96">
        <v>19</v>
      </c>
      <c r="C96">
        <v>30</v>
      </c>
      <c r="D96">
        <v>121</v>
      </c>
      <c r="E96">
        <v>20</v>
      </c>
      <c r="F96">
        <v>0</v>
      </c>
      <c r="G96" s="27">
        <v>100</v>
      </c>
      <c r="H96" s="27">
        <v>100</v>
      </c>
      <c r="I96">
        <v>1.4742999999999999</v>
      </c>
      <c r="J96" s="2">
        <v>3.5167E-16</v>
      </c>
      <c r="K96" s="2">
        <v>7.7422999999999997E-3</v>
      </c>
      <c r="L96">
        <v>284.98</v>
      </c>
      <c r="M96" s="2">
        <v>1.0652999999999999E-2</v>
      </c>
      <c r="N96" s="2">
        <v>8.6587999999999995E-3</v>
      </c>
      <c r="O96" s="2">
        <v>7.5675000000000004E-4</v>
      </c>
      <c r="P96" s="2">
        <v>6.1507E-4</v>
      </c>
      <c r="Q96">
        <v>0.45239000000000001</v>
      </c>
      <c r="R96">
        <v>0.29370000000000002</v>
      </c>
      <c r="S96">
        <v>0.14019000000000001</v>
      </c>
      <c r="T96">
        <v>0.44037999999999999</v>
      </c>
      <c r="U96" s="2">
        <v>7.2065999999999997E-5</v>
      </c>
      <c r="V96" s="2">
        <v>7.1423999999999999E-5</v>
      </c>
      <c r="W96" s="2">
        <v>1.662E-5</v>
      </c>
      <c r="X96" s="2">
        <v>1.258E-5</v>
      </c>
      <c r="Y96" s="2">
        <v>2.6669000000000002E-5</v>
      </c>
      <c r="Z96" s="2">
        <v>2.7254999999999999E-5</v>
      </c>
      <c r="AA96" s="2">
        <v>-6.3426000000000001E-6</v>
      </c>
      <c r="AB96" s="2">
        <v>-4.7570999999999997E-6</v>
      </c>
      <c r="AC96">
        <v>1.2303999999999999</v>
      </c>
      <c r="AD96">
        <v>1.4742999999999999</v>
      </c>
      <c r="AE96">
        <v>27.977</v>
      </c>
      <c r="AF96">
        <v>-9.9720999999999993</v>
      </c>
      <c r="AG96">
        <v>-2.2591000000000001</v>
      </c>
      <c r="AH96" s="2">
        <v>9.5963000000000007E-2</v>
      </c>
      <c r="AI96" s="2">
        <v>1.6042E-7</v>
      </c>
      <c r="AJ96"/>
      <c r="AK96"/>
      <c r="AL96"/>
      <c r="AM96"/>
      <c r="AN96"/>
      <c r="AO96" s="2"/>
      <c r="AP96" s="2"/>
    </row>
    <row r="97" spans="1:42" x14ac:dyDescent="0.25">
      <c r="A97">
        <v>121</v>
      </c>
      <c r="B97">
        <v>20</v>
      </c>
      <c r="C97">
        <v>0</v>
      </c>
      <c r="D97">
        <v>121</v>
      </c>
      <c r="E97">
        <v>20</v>
      </c>
      <c r="F97">
        <v>30</v>
      </c>
      <c r="G97" s="27">
        <v>100</v>
      </c>
      <c r="H97" s="27">
        <v>100</v>
      </c>
      <c r="I97">
        <v>1.5742</v>
      </c>
      <c r="J97" s="2">
        <v>4.8932000000000003E-16</v>
      </c>
      <c r="K97" s="2">
        <v>1.1364000000000001E-2</v>
      </c>
      <c r="L97">
        <v>284.57</v>
      </c>
      <c r="M97" s="2">
        <v>1.0463E-2</v>
      </c>
      <c r="N97" s="2">
        <v>8.4908999999999991E-3</v>
      </c>
      <c r="O97" s="2">
        <v>7.5997E-4</v>
      </c>
      <c r="P97" s="2">
        <v>6.1669000000000003E-4</v>
      </c>
      <c r="Q97">
        <v>0.30920999999999998</v>
      </c>
      <c r="R97">
        <v>0.26700000000000002</v>
      </c>
      <c r="S97">
        <v>0.12909000000000001</v>
      </c>
      <c r="T97">
        <v>0.31341999999999998</v>
      </c>
      <c r="U97" s="2">
        <v>5.8833999999999999E-5</v>
      </c>
      <c r="V97" s="2">
        <v>5.6115000000000001E-5</v>
      </c>
      <c r="W97" s="2">
        <v>9.3433000000000008E-6</v>
      </c>
      <c r="X97" s="2">
        <v>6.9728000000000004E-6</v>
      </c>
      <c r="Y97" s="2">
        <v>1.3641E-5</v>
      </c>
      <c r="Z97" s="2">
        <v>1.3713999999999999E-5</v>
      </c>
      <c r="AA97" s="2">
        <v>-2.2319000000000002E-6</v>
      </c>
      <c r="AB97" s="2">
        <v>-1.6168999999999999E-6</v>
      </c>
      <c r="AC97">
        <v>1.2323</v>
      </c>
      <c r="AD97">
        <v>1.5742</v>
      </c>
      <c r="AE97">
        <v>28.588000000000001</v>
      </c>
      <c r="AF97">
        <v>-8.6801999999999992</v>
      </c>
      <c r="AG97">
        <v>-3.7130999999999998</v>
      </c>
      <c r="AH97" s="2">
        <v>5.9583999999999998E-2</v>
      </c>
      <c r="AI97" s="2">
        <v>1.3915E-7</v>
      </c>
      <c r="AJ97"/>
      <c r="AK97"/>
      <c r="AL97"/>
      <c r="AM97"/>
      <c r="AN97"/>
      <c r="AO97" s="2"/>
      <c r="AP97" s="2"/>
    </row>
    <row r="98" spans="1:42" x14ac:dyDescent="0.25">
      <c r="A98">
        <v>121</v>
      </c>
      <c r="B98">
        <v>20</v>
      </c>
      <c r="C98">
        <v>30</v>
      </c>
      <c r="D98">
        <v>121</v>
      </c>
      <c r="E98">
        <v>21</v>
      </c>
      <c r="F98">
        <v>0</v>
      </c>
      <c r="G98" s="27">
        <v>100</v>
      </c>
      <c r="H98" s="27">
        <v>100</v>
      </c>
      <c r="I98">
        <v>1.4919</v>
      </c>
      <c r="J98" s="2">
        <v>3.5896000000000002E-16</v>
      </c>
      <c r="K98" s="2">
        <v>3.8279E-3</v>
      </c>
      <c r="L98">
        <v>283.87</v>
      </c>
      <c r="M98" s="2">
        <v>1.0123999999999999E-2</v>
      </c>
      <c r="N98" s="2">
        <v>8.1931999999999994E-3</v>
      </c>
      <c r="O98" s="2">
        <v>7.6601999999999996E-4</v>
      </c>
      <c r="P98" s="2">
        <v>6.1992999999999998E-4</v>
      </c>
      <c r="Q98">
        <v>0.20391999999999999</v>
      </c>
      <c r="R98">
        <v>0.14373</v>
      </c>
      <c r="S98" s="2">
        <v>6.6660999999999998E-2</v>
      </c>
      <c r="T98">
        <v>0.26045000000000001</v>
      </c>
      <c r="U98" s="2">
        <v>9.0774999999999997E-5</v>
      </c>
      <c r="V98" s="2">
        <v>7.4498000000000004E-5</v>
      </c>
      <c r="W98" s="2">
        <v>1.3477E-5</v>
      </c>
      <c r="X98" s="2">
        <v>1.0462000000000001E-5</v>
      </c>
      <c r="Y98" s="2">
        <v>7.4481999999999997E-7</v>
      </c>
      <c r="Z98" s="2">
        <v>2.3491000000000001E-6</v>
      </c>
      <c r="AA98" s="2">
        <v>-2.4418999999999999E-6</v>
      </c>
      <c r="AB98" s="2">
        <v>-1.8439E-6</v>
      </c>
      <c r="AC98">
        <v>1.2357</v>
      </c>
      <c r="AD98">
        <v>1.4919</v>
      </c>
      <c r="AE98">
        <v>22.143999999999998</v>
      </c>
      <c r="AF98">
        <v>-4.7225000000000001</v>
      </c>
      <c r="AG98">
        <v>-3.1846000000000001</v>
      </c>
      <c r="AH98" s="2">
        <v>4.8930000000000001E-2</v>
      </c>
      <c r="AI98" s="2">
        <v>9.6970000000000001E-8</v>
      </c>
      <c r="AJ98"/>
      <c r="AK98"/>
      <c r="AL98"/>
      <c r="AM98"/>
      <c r="AN98"/>
      <c r="AO98" s="2"/>
      <c r="AP98" s="2"/>
    </row>
    <row r="99" spans="1:42" x14ac:dyDescent="0.25">
      <c r="A99">
        <v>121</v>
      </c>
      <c r="B99">
        <v>21</v>
      </c>
      <c r="C99">
        <v>0</v>
      </c>
      <c r="D99">
        <v>121</v>
      </c>
      <c r="E99">
        <v>21</v>
      </c>
      <c r="F99">
        <v>30</v>
      </c>
      <c r="G99" s="27">
        <v>100</v>
      </c>
      <c r="H99" s="27">
        <v>100</v>
      </c>
      <c r="I99">
        <v>1.421</v>
      </c>
      <c r="J99" s="2">
        <v>5.4430999999999999E-18</v>
      </c>
      <c r="K99" s="2">
        <v>1.0416E-2</v>
      </c>
      <c r="L99">
        <v>283.82</v>
      </c>
      <c r="M99" s="2">
        <v>1.0083E-2</v>
      </c>
      <c r="N99" s="2">
        <v>8.1565000000000006E-3</v>
      </c>
      <c r="O99" s="2">
        <v>7.6754000000000004E-4</v>
      </c>
      <c r="P99" s="2">
        <v>6.2085999999999999E-4</v>
      </c>
      <c r="Q99">
        <v>0.29176000000000002</v>
      </c>
      <c r="R99">
        <v>0.24662999999999999</v>
      </c>
      <c r="S99">
        <v>0.10251</v>
      </c>
      <c r="T99">
        <v>0.38562999999999997</v>
      </c>
      <c r="U99" s="2">
        <v>1.0336999999999999E-4</v>
      </c>
      <c r="V99" s="2">
        <v>9.0938000000000002E-5</v>
      </c>
      <c r="W99" s="2">
        <v>1.6373999999999999E-5</v>
      </c>
      <c r="X99" s="2">
        <v>1.2459999999999999E-5</v>
      </c>
      <c r="Y99" s="2">
        <v>2.1061E-5</v>
      </c>
      <c r="Z99" s="2">
        <v>2.1036999999999999E-5</v>
      </c>
      <c r="AA99" s="2">
        <v>-5.1502999999999996E-6</v>
      </c>
      <c r="AB99" s="2">
        <v>-3.8562999999999998E-6</v>
      </c>
      <c r="AC99">
        <v>1.2362</v>
      </c>
      <c r="AD99">
        <v>1.421</v>
      </c>
      <c r="AE99">
        <v>26.802</v>
      </c>
      <c r="AF99">
        <v>-4.4737999999999998</v>
      </c>
      <c r="AG99">
        <v>-4.1026999999999996</v>
      </c>
      <c r="AH99" s="2">
        <v>6.6929000000000002E-2</v>
      </c>
      <c r="AI99" s="2">
        <v>7.8214000000000001E-8</v>
      </c>
      <c r="AJ99"/>
      <c r="AK99"/>
      <c r="AL99"/>
      <c r="AM99"/>
      <c r="AN99"/>
      <c r="AO99" s="2"/>
      <c r="AP99" s="2"/>
    </row>
    <row r="100" spans="1:42" x14ac:dyDescent="0.25">
      <c r="A100">
        <v>121</v>
      </c>
      <c r="B100">
        <v>21</v>
      </c>
      <c r="C100">
        <v>30</v>
      </c>
      <c r="D100">
        <v>121</v>
      </c>
      <c r="E100">
        <v>22</v>
      </c>
      <c r="F100">
        <v>0</v>
      </c>
      <c r="G100" s="27">
        <v>100</v>
      </c>
      <c r="H100" s="27">
        <v>100</v>
      </c>
      <c r="I100">
        <v>1.4746999999999999</v>
      </c>
      <c r="J100" s="2">
        <v>7.2331000000000001E-16</v>
      </c>
      <c r="K100" s="2">
        <v>5.4653000000000002E-3</v>
      </c>
      <c r="L100">
        <v>283.55</v>
      </c>
      <c r="M100" s="2">
        <v>6.5405999999999997E-3</v>
      </c>
      <c r="N100" s="2">
        <v>5.2754000000000004E-3</v>
      </c>
      <c r="O100" s="2">
        <v>6.4356000000000005E-4</v>
      </c>
      <c r="P100" s="2">
        <v>5.1904000000000002E-4</v>
      </c>
      <c r="Q100">
        <v>0.19022</v>
      </c>
      <c r="R100">
        <v>0.25763999999999998</v>
      </c>
      <c r="S100" s="2">
        <v>6.9976999999999998E-2</v>
      </c>
      <c r="T100">
        <v>0.36982999999999999</v>
      </c>
      <c r="U100" s="2">
        <v>2.4198000000000002E-3</v>
      </c>
      <c r="V100" s="2">
        <v>1.9511000000000001E-3</v>
      </c>
      <c r="W100" s="2">
        <v>1.11E-4</v>
      </c>
      <c r="X100" s="2">
        <v>8.9369000000000004E-5</v>
      </c>
      <c r="Y100" s="2">
        <v>-7.6192999999999996E-4</v>
      </c>
      <c r="Z100" s="2">
        <v>-6.1308000000000001E-4</v>
      </c>
      <c r="AA100" s="2">
        <v>-3.9226E-5</v>
      </c>
      <c r="AB100" s="2">
        <v>-3.1497E-5</v>
      </c>
      <c r="AC100">
        <v>1.2399</v>
      </c>
      <c r="AD100">
        <v>1.4746999999999999</v>
      </c>
      <c r="AE100">
        <v>16.477</v>
      </c>
      <c r="AF100">
        <v>-4.8300999999999998</v>
      </c>
      <c r="AG100">
        <v>-12.586</v>
      </c>
      <c r="AH100" s="2">
        <v>5.1283000000000002E-2</v>
      </c>
      <c r="AI100" s="2">
        <v>8.811E-8</v>
      </c>
      <c r="AJ100"/>
      <c r="AK100"/>
      <c r="AL100"/>
      <c r="AM100"/>
      <c r="AN100"/>
      <c r="AO100" s="2"/>
      <c r="AP100" s="2"/>
    </row>
    <row r="101" spans="1:42" x14ac:dyDescent="0.25">
      <c r="A101">
        <v>121</v>
      </c>
      <c r="B101">
        <v>22</v>
      </c>
      <c r="C101">
        <v>0</v>
      </c>
      <c r="D101">
        <v>121</v>
      </c>
      <c r="E101">
        <v>22</v>
      </c>
      <c r="F101">
        <v>30</v>
      </c>
      <c r="G101" s="27">
        <v>100</v>
      </c>
      <c r="H101" s="27">
        <v>100</v>
      </c>
      <c r="I101">
        <v>1.1986000000000001</v>
      </c>
      <c r="J101" s="2">
        <v>2.9831999999999998E-16</v>
      </c>
      <c r="K101" s="2">
        <v>4.8526000000000003E-3</v>
      </c>
      <c r="L101">
        <v>283.58</v>
      </c>
      <c r="M101" s="2">
        <v>5.8834999999999998E-3</v>
      </c>
      <c r="N101" s="2">
        <v>4.7425000000000002E-3</v>
      </c>
      <c r="O101" s="2">
        <v>6.3969999999999999E-4</v>
      </c>
      <c r="P101" s="2">
        <v>5.1570000000000001E-4</v>
      </c>
      <c r="Q101">
        <v>0.25907999999999998</v>
      </c>
      <c r="R101">
        <v>0.26424999999999998</v>
      </c>
      <c r="S101" s="2">
        <v>9.4770999999999994E-2</v>
      </c>
      <c r="T101">
        <v>0.29693999999999998</v>
      </c>
      <c r="U101" s="2">
        <v>2.0354000000000001E-3</v>
      </c>
      <c r="V101" s="2">
        <v>1.642E-3</v>
      </c>
      <c r="W101" s="2">
        <v>9.6879000000000005E-5</v>
      </c>
      <c r="X101" s="2">
        <v>7.8054999999999997E-5</v>
      </c>
      <c r="Y101" s="2">
        <v>-4.9173999999999995E-4</v>
      </c>
      <c r="Z101" s="2">
        <v>-3.9591000000000002E-4</v>
      </c>
      <c r="AA101" s="2">
        <v>-2.1679999999999999E-5</v>
      </c>
      <c r="AB101" s="2">
        <v>-1.7388999999999999E-5</v>
      </c>
      <c r="AC101">
        <v>1.2403</v>
      </c>
      <c r="AD101">
        <v>1.1986000000000001</v>
      </c>
      <c r="AE101">
        <v>16.754999999999999</v>
      </c>
      <c r="AF101">
        <v>-4.9992000000000001</v>
      </c>
      <c r="AG101">
        <v>-10.311999999999999</v>
      </c>
      <c r="AH101" s="2">
        <v>5.5257000000000001E-2</v>
      </c>
      <c r="AI101" s="2">
        <v>-3.4212E-7</v>
      </c>
      <c r="AJ101"/>
      <c r="AK101"/>
      <c r="AL101"/>
      <c r="AM101"/>
      <c r="AN101"/>
      <c r="AO101" s="2"/>
      <c r="AP101" s="2"/>
    </row>
    <row r="102" spans="1:42" x14ac:dyDescent="0.25">
      <c r="A102">
        <v>121</v>
      </c>
      <c r="B102">
        <v>22</v>
      </c>
      <c r="C102">
        <v>30</v>
      </c>
      <c r="D102">
        <v>121</v>
      </c>
      <c r="E102">
        <v>23</v>
      </c>
      <c r="F102">
        <v>0</v>
      </c>
      <c r="G102" s="27">
        <v>100</v>
      </c>
      <c r="H102" s="27">
        <v>100</v>
      </c>
      <c r="I102">
        <v>1.3484</v>
      </c>
      <c r="J102" s="2">
        <v>3.7350999999999998E-16</v>
      </c>
      <c r="K102" s="2">
        <v>9.3608000000000007E-3</v>
      </c>
      <c r="L102">
        <v>283</v>
      </c>
      <c r="M102" s="2">
        <v>6.8224000000000002E-3</v>
      </c>
      <c r="N102" s="2">
        <v>5.4926000000000003E-3</v>
      </c>
      <c r="O102" s="2">
        <v>6.7675999999999999E-4</v>
      </c>
      <c r="P102" s="2">
        <v>5.4478000000000003E-4</v>
      </c>
      <c r="Q102">
        <v>0.22722000000000001</v>
      </c>
      <c r="R102">
        <v>0.19664000000000001</v>
      </c>
      <c r="S102" s="2">
        <v>8.5139000000000006E-2</v>
      </c>
      <c r="T102">
        <v>0.23080999999999999</v>
      </c>
      <c r="U102" s="2">
        <v>1.6812000000000001E-3</v>
      </c>
      <c r="V102" s="2">
        <v>1.3557E-3</v>
      </c>
      <c r="W102" s="2">
        <v>8.1013000000000005E-5</v>
      </c>
      <c r="X102" s="2">
        <v>6.5339000000000006E-5</v>
      </c>
      <c r="Y102" s="2">
        <v>-1.4698000000000001E-4</v>
      </c>
      <c r="Z102" s="2">
        <v>-1.172E-4</v>
      </c>
      <c r="AA102" s="2">
        <v>-1.0677E-5</v>
      </c>
      <c r="AB102" s="2">
        <v>-8.4847000000000003E-6</v>
      </c>
      <c r="AC102">
        <v>1.2423999999999999</v>
      </c>
      <c r="AD102">
        <v>1.3484</v>
      </c>
      <c r="AE102">
        <v>13.324999999999999</v>
      </c>
      <c r="AF102">
        <v>-7.0500999999999996</v>
      </c>
      <c r="AG102">
        <v>-21.475000000000001</v>
      </c>
      <c r="AH102" s="2">
        <v>5.8554000000000002E-2</v>
      </c>
      <c r="AI102" s="2">
        <v>-2.3298000000000001E-7</v>
      </c>
      <c r="AJ102"/>
      <c r="AK102"/>
      <c r="AL102"/>
      <c r="AM102"/>
      <c r="AN102"/>
      <c r="AO102" s="2"/>
      <c r="AP102" s="2"/>
    </row>
    <row r="103" spans="1:42" x14ac:dyDescent="0.25">
      <c r="A103">
        <v>121</v>
      </c>
      <c r="B103">
        <v>23</v>
      </c>
      <c r="C103">
        <v>0</v>
      </c>
      <c r="D103">
        <v>121</v>
      </c>
      <c r="E103">
        <v>23</v>
      </c>
      <c r="F103">
        <v>30</v>
      </c>
      <c r="G103" s="27">
        <v>100</v>
      </c>
      <c r="H103" s="27">
        <v>27.952777777777779</v>
      </c>
      <c r="I103">
        <v>1.6572</v>
      </c>
      <c r="J103" s="2">
        <v>-1.5234000000000001E-15</v>
      </c>
      <c r="K103" s="2">
        <v>7.0029000000000003E-3</v>
      </c>
      <c r="L103">
        <v>283.54000000000002</v>
      </c>
      <c r="M103" s="2">
        <v>1.4763000000000001E-3</v>
      </c>
      <c r="N103" s="2">
        <v>1.1867E-3</v>
      </c>
      <c r="O103" s="2">
        <v>3.6623E-4</v>
      </c>
      <c r="P103" s="2">
        <v>3.4675999999999999E-4</v>
      </c>
      <c r="Q103">
        <v>0.33972000000000002</v>
      </c>
      <c r="R103">
        <v>0.25226999999999999</v>
      </c>
      <c r="S103">
        <v>0.14237</v>
      </c>
      <c r="T103">
        <v>0.23954</v>
      </c>
      <c r="U103" s="2">
        <v>7.2614000000000001E-4</v>
      </c>
      <c r="V103" s="2">
        <v>5.8368000000000005E-4</v>
      </c>
      <c r="W103" s="2">
        <v>8.2967999999999996E-5</v>
      </c>
      <c r="X103" s="2">
        <v>5.3943999999999997E-5</v>
      </c>
      <c r="Y103" s="2">
        <v>-5.9667000000000003E-5</v>
      </c>
      <c r="Z103" s="2">
        <v>-4.7720999999999999E-5</v>
      </c>
      <c r="AA103" s="2">
        <v>-5.3077E-6</v>
      </c>
      <c r="AB103" s="2">
        <v>-5.8454E-6</v>
      </c>
      <c r="AC103">
        <v>1.2434000000000001</v>
      </c>
      <c r="AD103">
        <v>1.6572</v>
      </c>
      <c r="AE103">
        <v>2.6086999999999998</v>
      </c>
      <c r="AF103">
        <v>-13.635</v>
      </c>
      <c r="AG103">
        <v>8.5940999999999992</v>
      </c>
      <c r="AH103">
        <v>0.10632</v>
      </c>
      <c r="AI103" s="2">
        <v>7.2552E-7</v>
      </c>
      <c r="AJ103"/>
      <c r="AK103"/>
      <c r="AL103"/>
      <c r="AM103"/>
      <c r="AN103"/>
      <c r="AO103"/>
      <c r="AP103" s="2"/>
    </row>
    <row r="104" spans="1:42" x14ac:dyDescent="0.25">
      <c r="A104">
        <v>121</v>
      </c>
      <c r="B104">
        <v>23</v>
      </c>
      <c r="C104">
        <v>30</v>
      </c>
      <c r="D104">
        <v>122</v>
      </c>
      <c r="E104">
        <v>0</v>
      </c>
      <c r="F104">
        <v>0</v>
      </c>
      <c r="G104" s="27">
        <v>99.99722222222222</v>
      </c>
      <c r="H104" s="27">
        <v>87.172222222222217</v>
      </c>
      <c r="I104">
        <v>1.7773000000000001</v>
      </c>
      <c r="J104" s="2">
        <v>-4.4636999999999999E-16</v>
      </c>
      <c r="K104" s="2">
        <v>1.1885E-2</v>
      </c>
      <c r="L104">
        <v>283.04000000000002</v>
      </c>
      <c r="M104" s="2">
        <v>6.7539999999999996E-3</v>
      </c>
      <c r="N104" s="2">
        <v>5.4362999999999998E-3</v>
      </c>
      <c r="O104" s="2">
        <v>7.1040000000000003E-4</v>
      </c>
      <c r="P104" s="2">
        <v>5.9142999999999999E-4</v>
      </c>
      <c r="Q104">
        <v>0.36402000000000001</v>
      </c>
      <c r="R104">
        <v>0.29985000000000001</v>
      </c>
      <c r="S104">
        <v>0.15462000000000001</v>
      </c>
      <c r="T104">
        <v>0.25995000000000001</v>
      </c>
      <c r="U104" s="2">
        <v>2.8546000000000001E-3</v>
      </c>
      <c r="V104" s="2">
        <v>2.2978E-3</v>
      </c>
      <c r="W104" s="2">
        <v>8.1553999999999999E-5</v>
      </c>
      <c r="X104" s="2">
        <v>3.9084000000000001E-5</v>
      </c>
      <c r="Y104" s="2">
        <v>-9.6088E-4</v>
      </c>
      <c r="Z104" s="2">
        <v>-7.7273999999999995E-4</v>
      </c>
      <c r="AA104" s="2">
        <v>-1.9499000000000001E-5</v>
      </c>
      <c r="AB104" s="2">
        <v>-1.3757999999999999E-5</v>
      </c>
      <c r="AC104">
        <v>1.2423999999999999</v>
      </c>
      <c r="AD104">
        <v>1.7773000000000001</v>
      </c>
      <c r="AE104">
        <v>6.7534999999999998</v>
      </c>
      <c r="AF104">
        <v>-11.395</v>
      </c>
      <c r="AG104">
        <v>-9.0508000000000006</v>
      </c>
      <c r="AH104">
        <v>0.11484</v>
      </c>
      <c r="AI104" s="2">
        <v>5.8354000000000005E-7</v>
      </c>
      <c r="AJ104"/>
      <c r="AK104"/>
      <c r="AL104"/>
      <c r="AM104"/>
      <c r="AN104"/>
      <c r="AO104"/>
      <c r="AP104" s="2"/>
    </row>
    <row r="105" spans="1:42" x14ac:dyDescent="0.25">
      <c r="A105">
        <v>122</v>
      </c>
      <c r="B105">
        <v>0</v>
      </c>
      <c r="C105">
        <v>0</v>
      </c>
      <c r="D105">
        <v>122</v>
      </c>
      <c r="E105">
        <v>0</v>
      </c>
      <c r="F105">
        <v>30</v>
      </c>
      <c r="G105" s="27">
        <v>99.99722222222222</v>
      </c>
      <c r="H105" s="27">
        <v>99.99722222222222</v>
      </c>
      <c r="I105">
        <v>1.6188</v>
      </c>
      <c r="J105" s="2">
        <v>-1.6298999999999999E-15</v>
      </c>
      <c r="K105" s="2">
        <v>3.895E-3</v>
      </c>
      <c r="L105">
        <v>282.61</v>
      </c>
      <c r="M105" s="2">
        <v>8.5906000000000003E-3</v>
      </c>
      <c r="N105" s="2">
        <v>6.9100999999999997E-3</v>
      </c>
      <c r="O105" s="2">
        <v>7.6323000000000005E-4</v>
      </c>
      <c r="P105" s="2">
        <v>6.1393000000000005E-4</v>
      </c>
      <c r="Q105">
        <v>0.35765000000000002</v>
      </c>
      <c r="R105">
        <v>0.23335</v>
      </c>
      <c r="S105">
        <v>0.15631</v>
      </c>
      <c r="T105">
        <v>0.17893000000000001</v>
      </c>
      <c r="U105" s="2">
        <v>4.5192000000000002E-4</v>
      </c>
      <c r="V105" s="2">
        <v>3.6399000000000002E-4</v>
      </c>
      <c r="W105" s="2">
        <v>1.8301999999999999E-5</v>
      </c>
      <c r="X105" s="2">
        <v>1.4605E-5</v>
      </c>
      <c r="Y105" s="2">
        <v>-1.8720999999999999E-5</v>
      </c>
      <c r="Z105" s="2">
        <v>-1.4327E-5</v>
      </c>
      <c r="AA105" s="2">
        <v>-1.8189000000000001E-6</v>
      </c>
      <c r="AB105" s="2">
        <v>-1.3981E-6</v>
      </c>
      <c r="AC105">
        <v>1.2432000000000001</v>
      </c>
      <c r="AD105">
        <v>1.6188</v>
      </c>
      <c r="AE105">
        <v>2.7378999999999998</v>
      </c>
      <c r="AF105">
        <v>-11.608000000000001</v>
      </c>
      <c r="AG105">
        <v>-2.5287000000000002</v>
      </c>
      <c r="AH105">
        <v>0.11734</v>
      </c>
      <c r="AI105" s="2">
        <v>2.2287000000000001E-7</v>
      </c>
      <c r="AJ105"/>
      <c r="AK105"/>
      <c r="AL105"/>
      <c r="AM105"/>
      <c r="AN105"/>
      <c r="AO105"/>
      <c r="AP105" s="2"/>
    </row>
    <row r="106" spans="1:42" x14ac:dyDescent="0.25">
      <c r="A106">
        <v>122</v>
      </c>
      <c r="B106">
        <v>0</v>
      </c>
      <c r="C106">
        <v>30</v>
      </c>
      <c r="D106">
        <v>122</v>
      </c>
      <c r="E106">
        <v>1</v>
      </c>
      <c r="F106">
        <v>0</v>
      </c>
      <c r="G106" s="27">
        <v>100</v>
      </c>
      <c r="H106" s="27">
        <v>100</v>
      </c>
      <c r="I106">
        <v>1.4863</v>
      </c>
      <c r="J106" s="2">
        <v>-4.4652000000000001E-16</v>
      </c>
      <c r="K106" s="2">
        <v>3.2666000000000001E-3</v>
      </c>
      <c r="L106">
        <v>282.51</v>
      </c>
      <c r="M106" s="2">
        <v>9.5229000000000008E-3</v>
      </c>
      <c r="N106" s="2">
        <v>7.6598999999999999E-3</v>
      </c>
      <c r="O106" s="2">
        <v>7.7877999999999997E-4</v>
      </c>
      <c r="P106" s="2">
        <v>6.2642000000000004E-4</v>
      </c>
      <c r="Q106">
        <v>0.35026000000000002</v>
      </c>
      <c r="R106">
        <v>0.2329</v>
      </c>
      <c r="S106">
        <v>0.16011</v>
      </c>
      <c r="T106">
        <v>0.16946</v>
      </c>
      <c r="U106" s="2">
        <v>1.0851E-4</v>
      </c>
      <c r="V106" s="2">
        <v>8.9433999999999998E-5</v>
      </c>
      <c r="W106" s="2">
        <v>5.9889999999999997E-6</v>
      </c>
      <c r="X106" s="2">
        <v>4.5054000000000001E-6</v>
      </c>
      <c r="Y106" s="2">
        <v>5.9653000000000003E-6</v>
      </c>
      <c r="Z106" s="2">
        <v>5.5569000000000001E-6</v>
      </c>
      <c r="AA106" s="2">
        <v>-7.6721E-7</v>
      </c>
      <c r="AB106" s="2">
        <v>-5.5502999999999996E-7</v>
      </c>
      <c r="AC106">
        <v>1.2433000000000001</v>
      </c>
      <c r="AD106">
        <v>1.4863</v>
      </c>
      <c r="AE106">
        <v>356.76</v>
      </c>
      <c r="AF106">
        <v>-9.8473000000000006</v>
      </c>
      <c r="AG106">
        <v>-2.7919999999999998</v>
      </c>
      <c r="AH106">
        <v>0.12058000000000001</v>
      </c>
      <c r="AI106" s="2">
        <v>1.9133000000000001E-7</v>
      </c>
      <c r="AJ106"/>
      <c r="AK106"/>
      <c r="AL106"/>
      <c r="AM106"/>
      <c r="AN106"/>
      <c r="AO106"/>
      <c r="AP106" s="2"/>
    </row>
    <row r="107" spans="1:42" x14ac:dyDescent="0.25">
      <c r="A107">
        <v>122</v>
      </c>
      <c r="B107">
        <v>1</v>
      </c>
      <c r="C107">
        <v>0</v>
      </c>
      <c r="D107">
        <v>122</v>
      </c>
      <c r="E107">
        <v>1</v>
      </c>
      <c r="F107">
        <v>30</v>
      </c>
      <c r="G107" s="27">
        <v>100</v>
      </c>
      <c r="H107" s="27">
        <v>100</v>
      </c>
      <c r="I107">
        <v>1.8815999999999999</v>
      </c>
      <c r="J107" s="2">
        <v>-6.0106000000000005E-16</v>
      </c>
      <c r="K107" s="2">
        <v>-9.2324999999999994E-3</v>
      </c>
      <c r="L107">
        <v>282.83999999999997</v>
      </c>
      <c r="M107" s="2">
        <v>9.8782000000000002E-3</v>
      </c>
      <c r="N107" s="2">
        <v>7.9559000000000001E-3</v>
      </c>
      <c r="O107" s="2">
        <v>7.7397000000000002E-4</v>
      </c>
      <c r="P107" s="2">
        <v>6.2334999999999995E-4</v>
      </c>
      <c r="Q107">
        <v>0.48371999999999998</v>
      </c>
      <c r="R107">
        <v>0.34239000000000003</v>
      </c>
      <c r="S107">
        <v>0.22312000000000001</v>
      </c>
      <c r="T107">
        <v>0.10416</v>
      </c>
      <c r="U107" s="2">
        <v>3.2205000000000001E-5</v>
      </c>
      <c r="V107" s="2">
        <v>2.6438E-5</v>
      </c>
      <c r="W107" s="2">
        <v>3.8407999999999997E-6</v>
      </c>
      <c r="X107" s="2">
        <v>2.9281E-6</v>
      </c>
      <c r="Y107" s="2">
        <v>2.2597E-7</v>
      </c>
      <c r="Z107" s="2">
        <v>4.7353999999999999E-7</v>
      </c>
      <c r="AA107" s="2">
        <v>-2.8112000000000002E-7</v>
      </c>
      <c r="AB107" s="2">
        <v>-2.0354999999999999E-7</v>
      </c>
      <c r="AC107">
        <v>1.2417</v>
      </c>
      <c r="AD107">
        <v>1.8815999999999999</v>
      </c>
      <c r="AE107">
        <v>353.68</v>
      </c>
      <c r="AF107">
        <v>-9.8437000000000001</v>
      </c>
      <c r="AG107" s="2">
        <v>8.9663999999999994E-2</v>
      </c>
      <c r="AH107">
        <v>0.16494</v>
      </c>
      <c r="AI107" s="2">
        <v>2.2081E-7</v>
      </c>
      <c r="AJ107"/>
      <c r="AK107"/>
      <c r="AL107"/>
      <c r="AM107"/>
      <c r="AN107" s="2"/>
      <c r="AO107"/>
      <c r="AP107" s="2"/>
    </row>
    <row r="108" spans="1:42" x14ac:dyDescent="0.25">
      <c r="A108">
        <v>122</v>
      </c>
      <c r="B108">
        <v>1</v>
      </c>
      <c r="C108">
        <v>30</v>
      </c>
      <c r="D108">
        <v>122</v>
      </c>
      <c r="E108">
        <v>2</v>
      </c>
      <c r="F108">
        <v>0</v>
      </c>
      <c r="G108" s="27">
        <v>100</v>
      </c>
      <c r="H108" s="27">
        <v>100</v>
      </c>
      <c r="I108">
        <v>2.0621</v>
      </c>
      <c r="J108" s="2">
        <v>-6.9459000000000006E-17</v>
      </c>
      <c r="K108" s="2">
        <v>1.9262999999999999E-2</v>
      </c>
      <c r="L108">
        <v>282.61</v>
      </c>
      <c r="M108" s="2">
        <v>9.6042999999999996E-3</v>
      </c>
      <c r="N108" s="2">
        <v>7.7277999999999999E-3</v>
      </c>
      <c r="O108" s="2">
        <v>7.7055999999999999E-4</v>
      </c>
      <c r="P108" s="2">
        <v>6.2001000000000005E-4</v>
      </c>
      <c r="Q108">
        <v>0.52381999999999995</v>
      </c>
      <c r="R108">
        <v>0.32948</v>
      </c>
      <c r="S108">
        <v>0.20871999999999999</v>
      </c>
      <c r="T108">
        <v>0.2051</v>
      </c>
      <c r="U108" s="2">
        <v>7.4074999999999998E-5</v>
      </c>
      <c r="V108" s="2">
        <v>6.2780000000000005E-5</v>
      </c>
      <c r="W108" s="2">
        <v>4.5705999999999999E-6</v>
      </c>
      <c r="X108" s="2">
        <v>3.3701999999999999E-6</v>
      </c>
      <c r="Y108" s="2">
        <v>6.7553999999999997E-6</v>
      </c>
      <c r="Z108" s="2">
        <v>6.5501000000000002E-6</v>
      </c>
      <c r="AA108" s="2">
        <v>-6.2977999999999997E-7</v>
      </c>
      <c r="AB108" s="2">
        <v>-4.1745000000000002E-7</v>
      </c>
      <c r="AC108">
        <v>1.2428999999999999</v>
      </c>
      <c r="AD108">
        <v>2.0621</v>
      </c>
      <c r="AE108">
        <v>3.4529999999999998</v>
      </c>
      <c r="AF108">
        <v>-15.048999999999999</v>
      </c>
      <c r="AG108">
        <v>-1.6364000000000001</v>
      </c>
      <c r="AH108">
        <v>0.16191</v>
      </c>
      <c r="AI108" s="2">
        <v>2.0375000000000001E-7</v>
      </c>
      <c r="AJ108"/>
      <c r="AK108"/>
      <c r="AL108"/>
      <c r="AM108"/>
      <c r="AN108"/>
      <c r="AO108"/>
      <c r="AP108" s="2"/>
    </row>
    <row r="109" spans="1:42" x14ac:dyDescent="0.25">
      <c r="A109">
        <v>122</v>
      </c>
      <c r="B109">
        <v>2</v>
      </c>
      <c r="C109">
        <v>0</v>
      </c>
      <c r="D109">
        <v>122</v>
      </c>
      <c r="E109">
        <v>2</v>
      </c>
      <c r="F109">
        <v>30</v>
      </c>
      <c r="G109" s="27">
        <v>100</v>
      </c>
      <c r="H109" s="27">
        <v>100</v>
      </c>
      <c r="I109">
        <v>1.8332999999999999</v>
      </c>
      <c r="J109" s="2">
        <v>-8.5244E-16</v>
      </c>
      <c r="K109" s="2">
        <v>-3.8343000000000001E-3</v>
      </c>
      <c r="L109">
        <v>282.43</v>
      </c>
      <c r="M109" s="2">
        <v>9.5277000000000001E-3</v>
      </c>
      <c r="N109" s="2">
        <v>7.6606E-3</v>
      </c>
      <c r="O109" s="2">
        <v>7.7576000000000001E-4</v>
      </c>
      <c r="P109" s="2">
        <v>6.2374000000000001E-4</v>
      </c>
      <c r="Q109">
        <v>0.46471000000000001</v>
      </c>
      <c r="R109">
        <v>0.30445</v>
      </c>
      <c r="S109">
        <v>0.20760999999999999</v>
      </c>
      <c r="T109">
        <v>0.12192</v>
      </c>
      <c r="U109" s="2">
        <v>1.8444000000000002E-5</v>
      </c>
      <c r="V109" s="2">
        <v>1.3474E-5</v>
      </c>
      <c r="W109" s="2">
        <v>3.9940000000000002E-6</v>
      </c>
      <c r="X109" s="2">
        <v>3.0042E-6</v>
      </c>
      <c r="Y109" s="2">
        <v>-1.1033000000000001E-6</v>
      </c>
      <c r="Z109" s="2">
        <v>-5.0735E-7</v>
      </c>
      <c r="AA109" s="2">
        <v>-3.6600999999999998E-7</v>
      </c>
      <c r="AB109" s="2">
        <v>-2.6336E-7</v>
      </c>
      <c r="AC109">
        <v>1.2438</v>
      </c>
      <c r="AD109">
        <v>1.8332999999999999</v>
      </c>
      <c r="AE109">
        <v>353</v>
      </c>
      <c r="AF109">
        <v>-10.06</v>
      </c>
      <c r="AG109">
        <v>1.6409</v>
      </c>
      <c r="AH109">
        <v>0.16621</v>
      </c>
      <c r="AI109" s="2">
        <v>2.4102000000000002E-7</v>
      </c>
      <c r="AJ109"/>
      <c r="AK109"/>
      <c r="AL109"/>
      <c r="AM109"/>
      <c r="AN109"/>
      <c r="AO109"/>
      <c r="AP109" s="2"/>
    </row>
    <row r="110" spans="1:42" x14ac:dyDescent="0.25">
      <c r="A110">
        <v>122</v>
      </c>
      <c r="B110">
        <v>2</v>
      </c>
      <c r="C110">
        <v>30</v>
      </c>
      <c r="D110">
        <v>122</v>
      </c>
      <c r="E110">
        <v>3</v>
      </c>
      <c r="F110">
        <v>0</v>
      </c>
      <c r="G110" s="27">
        <v>100</v>
      </c>
      <c r="H110" s="27">
        <v>100</v>
      </c>
      <c r="I110">
        <v>1.9933000000000001</v>
      </c>
      <c r="J110" s="2">
        <v>-5.3861999999999996E-16</v>
      </c>
      <c r="K110" s="2">
        <v>-2.9037999999999998E-3</v>
      </c>
      <c r="L110">
        <v>282.31</v>
      </c>
      <c r="M110" s="2">
        <v>9.4897000000000002E-3</v>
      </c>
      <c r="N110" s="2">
        <v>7.6252000000000004E-3</v>
      </c>
      <c r="O110" s="2">
        <v>7.8114999999999999E-4</v>
      </c>
      <c r="P110" s="2">
        <v>6.2766999999999999E-4</v>
      </c>
      <c r="Q110">
        <v>0.53674999999999995</v>
      </c>
      <c r="R110">
        <v>0.44617000000000001</v>
      </c>
      <c r="S110">
        <v>0.23913000000000001</v>
      </c>
      <c r="T110">
        <v>0.13056999999999999</v>
      </c>
      <c r="U110" s="2">
        <v>3.3343999999999998E-5</v>
      </c>
      <c r="V110" s="2">
        <v>2.7651999999999999E-5</v>
      </c>
      <c r="W110" s="2">
        <v>3.6534E-6</v>
      </c>
      <c r="X110" s="2">
        <v>2.7196000000000002E-6</v>
      </c>
      <c r="Y110" s="2">
        <v>5.9993000000000005E-7</v>
      </c>
      <c r="Z110" s="2">
        <v>9.2312000000000002E-7</v>
      </c>
      <c r="AA110" s="2">
        <v>-3.4645999999999999E-7</v>
      </c>
      <c r="AB110" s="2">
        <v>-2.4198E-7</v>
      </c>
      <c r="AC110">
        <v>1.2444999999999999</v>
      </c>
      <c r="AD110">
        <v>1.9933000000000001</v>
      </c>
      <c r="AE110">
        <v>347.13</v>
      </c>
      <c r="AF110">
        <v>-10.706</v>
      </c>
      <c r="AG110">
        <v>-1.3936999999999999</v>
      </c>
      <c r="AH110">
        <v>0.18515999999999999</v>
      </c>
      <c r="AI110" s="2">
        <v>2.0407E-7</v>
      </c>
      <c r="AJ110"/>
      <c r="AK110"/>
      <c r="AL110"/>
      <c r="AM110"/>
      <c r="AN110"/>
      <c r="AO110"/>
      <c r="AP110" s="2"/>
    </row>
    <row r="111" spans="1:42" x14ac:dyDescent="0.25">
      <c r="A111">
        <v>122</v>
      </c>
      <c r="B111">
        <v>3</v>
      </c>
      <c r="C111">
        <v>0</v>
      </c>
      <c r="D111">
        <v>122</v>
      </c>
      <c r="E111">
        <v>3</v>
      </c>
      <c r="F111">
        <v>30</v>
      </c>
      <c r="G111" s="27">
        <v>100</v>
      </c>
      <c r="H111" s="27">
        <v>100</v>
      </c>
      <c r="I111">
        <v>2.0512999999999999</v>
      </c>
      <c r="J111" s="2">
        <v>-2.3402E-15</v>
      </c>
      <c r="K111" s="2">
        <v>1.5552999999999999E-3</v>
      </c>
      <c r="L111">
        <v>282.12</v>
      </c>
      <c r="M111" s="2">
        <v>9.3510999999999993E-3</v>
      </c>
      <c r="N111" s="2">
        <v>7.5068000000000001E-3</v>
      </c>
      <c r="O111" s="2">
        <v>7.8224999999999996E-4</v>
      </c>
      <c r="P111" s="2">
        <v>6.2796E-4</v>
      </c>
      <c r="Q111">
        <v>0.55867</v>
      </c>
      <c r="R111">
        <v>0.33098</v>
      </c>
      <c r="S111">
        <v>0.21607999999999999</v>
      </c>
      <c r="T111">
        <v>0.14202000000000001</v>
      </c>
      <c r="U111" s="2">
        <v>2.1922000000000001E-5</v>
      </c>
      <c r="V111" s="2">
        <v>1.7782999999999999E-5</v>
      </c>
      <c r="W111" s="2">
        <v>3.9774999999999996E-6</v>
      </c>
      <c r="X111" s="2">
        <v>2.9511E-6</v>
      </c>
      <c r="Y111" s="2">
        <v>-2.3591E-7</v>
      </c>
      <c r="Z111" s="2">
        <v>3.1903999999999998E-7</v>
      </c>
      <c r="AA111" s="2">
        <v>-4.1758000000000001E-7</v>
      </c>
      <c r="AB111" s="2">
        <v>-2.9266999999999999E-7</v>
      </c>
      <c r="AC111">
        <v>1.2457</v>
      </c>
      <c r="AD111">
        <v>2.0512999999999999</v>
      </c>
      <c r="AE111">
        <v>356.88</v>
      </c>
      <c r="AF111">
        <v>-9.2002000000000006</v>
      </c>
      <c r="AG111">
        <v>-0.44729000000000002</v>
      </c>
      <c r="AH111">
        <v>0.15195</v>
      </c>
      <c r="AI111" s="2">
        <v>1.5741999999999999E-7</v>
      </c>
      <c r="AJ111"/>
      <c r="AK111"/>
      <c r="AL111"/>
      <c r="AM111"/>
      <c r="AN111"/>
      <c r="AO111"/>
      <c r="AP111" s="2"/>
    </row>
    <row r="112" spans="1:42" x14ac:dyDescent="0.25">
      <c r="A112">
        <v>122</v>
      </c>
      <c r="B112">
        <v>3</v>
      </c>
      <c r="C112">
        <v>30</v>
      </c>
      <c r="D112">
        <v>122</v>
      </c>
      <c r="E112">
        <v>4</v>
      </c>
      <c r="F112">
        <v>0</v>
      </c>
      <c r="G112" s="27">
        <v>100</v>
      </c>
      <c r="H112" s="27">
        <v>100</v>
      </c>
      <c r="I112">
        <v>2.7953999999999999</v>
      </c>
      <c r="J112" s="2">
        <v>9.3502999999999993E-16</v>
      </c>
      <c r="K112" s="2">
        <v>2.4983999999999999E-2</v>
      </c>
      <c r="L112">
        <v>282.04000000000002</v>
      </c>
      <c r="M112" s="2">
        <v>9.1578000000000007E-3</v>
      </c>
      <c r="N112" s="2">
        <v>7.3466E-3</v>
      </c>
      <c r="O112" s="2">
        <v>7.8202000000000002E-4</v>
      </c>
      <c r="P112" s="2">
        <v>6.2735000000000004E-4</v>
      </c>
      <c r="Q112">
        <v>0.68322000000000005</v>
      </c>
      <c r="R112">
        <v>0.45132</v>
      </c>
      <c r="S112">
        <v>0.27505000000000002</v>
      </c>
      <c r="T112">
        <v>0.16685</v>
      </c>
      <c r="U112" s="2">
        <v>1.0438E-4</v>
      </c>
      <c r="V112" s="2">
        <v>8.4929E-5</v>
      </c>
      <c r="W112" s="2">
        <v>3.1205E-6</v>
      </c>
      <c r="X112" s="2">
        <v>2.2865E-6</v>
      </c>
      <c r="Y112" s="2">
        <v>2.7962999999999998E-6</v>
      </c>
      <c r="Z112" s="2">
        <v>2.9393E-6</v>
      </c>
      <c r="AA112" s="2">
        <v>-3.2747000000000001E-7</v>
      </c>
      <c r="AB112" s="2">
        <v>-2.026E-7</v>
      </c>
      <c r="AC112">
        <v>1.2465999999999999</v>
      </c>
      <c r="AD112">
        <v>2.7953999999999999</v>
      </c>
      <c r="AE112">
        <v>3.9247999999999998</v>
      </c>
      <c r="AF112">
        <v>-14.657</v>
      </c>
      <c r="AG112">
        <v>5.0244</v>
      </c>
      <c r="AH112">
        <v>0.21743000000000001</v>
      </c>
      <c r="AI112" s="2">
        <v>2.1827000000000001E-7</v>
      </c>
      <c r="AJ112"/>
      <c r="AK112"/>
      <c r="AL112"/>
      <c r="AM112"/>
      <c r="AN112"/>
      <c r="AO112"/>
      <c r="AP112" s="2"/>
    </row>
    <row r="113" spans="1:42" x14ac:dyDescent="0.25">
      <c r="A113">
        <v>122</v>
      </c>
      <c r="B113">
        <v>4</v>
      </c>
      <c r="C113">
        <v>0</v>
      </c>
      <c r="D113">
        <v>122</v>
      </c>
      <c r="E113">
        <v>4</v>
      </c>
      <c r="F113">
        <v>30</v>
      </c>
      <c r="G113" s="27">
        <v>100</v>
      </c>
      <c r="H113" s="27">
        <v>100</v>
      </c>
      <c r="I113">
        <v>2.5649000000000002</v>
      </c>
      <c r="J113" s="2">
        <v>6.1606999999999997E-16</v>
      </c>
      <c r="K113" s="2">
        <v>3.3787999999999999E-2</v>
      </c>
      <c r="L113">
        <v>281.66000000000003</v>
      </c>
      <c r="M113" s="2">
        <v>8.6405000000000006E-3</v>
      </c>
      <c r="N113" s="2">
        <v>6.9182999999999996E-3</v>
      </c>
      <c r="O113" s="2">
        <v>7.7753000000000002E-4</v>
      </c>
      <c r="P113" s="2">
        <v>6.2255999999999998E-4</v>
      </c>
      <c r="Q113">
        <v>0.69469000000000003</v>
      </c>
      <c r="R113">
        <v>0.48363</v>
      </c>
      <c r="S113">
        <v>0.26917999999999997</v>
      </c>
      <c r="T113">
        <v>0.22770000000000001</v>
      </c>
      <c r="U113" s="2">
        <v>7.5915999999999996E-5</v>
      </c>
      <c r="V113" s="2">
        <v>5.8770000000000001E-5</v>
      </c>
      <c r="W113" s="2">
        <v>3.3923999999999999E-6</v>
      </c>
      <c r="X113" s="2">
        <v>2.3273999999999999E-6</v>
      </c>
      <c r="Y113" s="2">
        <v>-7.3332000000000004E-6</v>
      </c>
      <c r="Z113" s="2">
        <v>-4.6873E-6</v>
      </c>
      <c r="AA113" s="2">
        <v>-6.0189000000000005E-7</v>
      </c>
      <c r="AB113" s="2">
        <v>-3.7534000000000002E-7</v>
      </c>
      <c r="AC113">
        <v>1.2490000000000001</v>
      </c>
      <c r="AD113">
        <v>2.5649000000000002</v>
      </c>
      <c r="AE113">
        <v>12.305999999999999</v>
      </c>
      <c r="AF113">
        <v>-18.07</v>
      </c>
      <c r="AG113">
        <v>9.6151999999999997</v>
      </c>
      <c r="AH113">
        <v>0.19811000000000001</v>
      </c>
      <c r="AI113" s="2">
        <v>1.7431E-7</v>
      </c>
      <c r="AJ113"/>
      <c r="AK113"/>
      <c r="AL113"/>
      <c r="AM113"/>
      <c r="AN113"/>
      <c r="AO113"/>
      <c r="AP113" s="2"/>
    </row>
    <row r="114" spans="1:42" x14ac:dyDescent="0.25">
      <c r="A114">
        <v>122</v>
      </c>
      <c r="B114">
        <v>4</v>
      </c>
      <c r="C114">
        <v>30</v>
      </c>
      <c r="D114">
        <v>122</v>
      </c>
      <c r="E114">
        <v>5</v>
      </c>
      <c r="F114">
        <v>0</v>
      </c>
      <c r="G114" s="27">
        <v>100</v>
      </c>
      <c r="H114" s="27">
        <v>100</v>
      </c>
      <c r="I114">
        <v>2.5158999999999998</v>
      </c>
      <c r="J114" s="2">
        <v>-1.1759E-15</v>
      </c>
      <c r="K114" s="2">
        <v>1.6955999999999999E-2</v>
      </c>
      <c r="L114">
        <v>281.72000000000003</v>
      </c>
      <c r="M114" s="2">
        <v>8.404E-3</v>
      </c>
      <c r="N114" s="2">
        <v>6.7270000000000003E-3</v>
      </c>
      <c r="O114" s="2">
        <v>7.7178999999999995E-4</v>
      </c>
      <c r="P114" s="2">
        <v>6.1779000000000001E-4</v>
      </c>
      <c r="Q114">
        <v>0.57377</v>
      </c>
      <c r="R114">
        <v>0.57464000000000004</v>
      </c>
      <c r="S114">
        <v>0.25541999999999998</v>
      </c>
      <c r="T114">
        <v>0.13452</v>
      </c>
      <c r="U114" s="2">
        <v>1.2888999999999999E-4</v>
      </c>
      <c r="V114" s="2">
        <v>1.0097E-4</v>
      </c>
      <c r="W114" s="2">
        <v>2.5307000000000002E-6</v>
      </c>
      <c r="X114" s="2">
        <v>1.8287E-6</v>
      </c>
      <c r="Y114" s="2">
        <v>-1.3413E-5</v>
      </c>
      <c r="Z114" s="2">
        <v>-1.0368E-5</v>
      </c>
      <c r="AA114" s="2">
        <v>-2.6296999999999998E-7</v>
      </c>
      <c r="AB114" s="2">
        <v>-1.7665000000000001E-7</v>
      </c>
      <c r="AC114">
        <v>1.2493000000000001</v>
      </c>
      <c r="AD114">
        <v>2.5158999999999998</v>
      </c>
      <c r="AE114">
        <v>12.006</v>
      </c>
      <c r="AF114">
        <v>-11.318</v>
      </c>
      <c r="AG114">
        <v>22.771999999999998</v>
      </c>
      <c r="AH114">
        <v>0.18221999999999999</v>
      </c>
      <c r="AI114" s="2">
        <v>1.6182E-7</v>
      </c>
      <c r="AJ114"/>
      <c r="AK114"/>
      <c r="AL114"/>
      <c r="AM114"/>
      <c r="AN114"/>
      <c r="AO114"/>
      <c r="AP114" s="2"/>
    </row>
    <row r="115" spans="1:42" x14ac:dyDescent="0.25">
      <c r="A115">
        <v>122</v>
      </c>
      <c r="B115">
        <v>5</v>
      </c>
      <c r="C115">
        <v>0</v>
      </c>
      <c r="D115">
        <v>122</v>
      </c>
      <c r="E115">
        <v>5</v>
      </c>
      <c r="F115">
        <v>30</v>
      </c>
      <c r="G115" s="27">
        <v>100</v>
      </c>
      <c r="H115" s="27">
        <v>100</v>
      </c>
      <c r="I115">
        <v>3.0973000000000002</v>
      </c>
      <c r="J115" s="2">
        <v>4.3181000000000001E-16</v>
      </c>
      <c r="K115" s="2">
        <v>1.1521E-2</v>
      </c>
      <c r="L115">
        <v>281.63</v>
      </c>
      <c r="M115" s="2">
        <v>8.2766999999999997E-3</v>
      </c>
      <c r="N115" s="2">
        <v>6.6198999999999997E-3</v>
      </c>
      <c r="O115" s="2">
        <v>7.7010000000000002E-4</v>
      </c>
      <c r="P115" s="2">
        <v>6.1594000000000004E-4</v>
      </c>
      <c r="Q115">
        <v>0.84387000000000001</v>
      </c>
      <c r="R115">
        <v>0.57272999999999996</v>
      </c>
      <c r="S115">
        <v>0.29531000000000002</v>
      </c>
      <c r="T115" s="2">
        <v>8.9126999999999998E-2</v>
      </c>
      <c r="U115" s="2">
        <v>1.4444999999999999E-4</v>
      </c>
      <c r="V115" s="2">
        <v>1.1451E-4</v>
      </c>
      <c r="W115" s="2">
        <v>1.248E-6</v>
      </c>
      <c r="X115" s="2">
        <v>9.3898999999999997E-7</v>
      </c>
      <c r="Y115" s="2">
        <v>-8.6655000000000003E-6</v>
      </c>
      <c r="Z115" s="2">
        <v>-6.776E-6</v>
      </c>
      <c r="AA115" s="2">
        <v>-5.8991000000000002E-8</v>
      </c>
      <c r="AB115" s="2">
        <v>-3.2801999999999998E-8</v>
      </c>
      <c r="AC115">
        <v>1.2503</v>
      </c>
      <c r="AD115">
        <v>3.0973000000000002</v>
      </c>
      <c r="AE115">
        <v>6.2365000000000004</v>
      </c>
      <c r="AF115">
        <v>-9.6913</v>
      </c>
      <c r="AG115">
        <v>28.58</v>
      </c>
      <c r="AH115">
        <v>0.22387000000000001</v>
      </c>
      <c r="AI115" s="2">
        <v>6.7546000000000001E-8</v>
      </c>
      <c r="AJ115"/>
      <c r="AK115"/>
      <c r="AL115"/>
      <c r="AM115"/>
      <c r="AN115"/>
      <c r="AO115"/>
      <c r="AP115" s="2"/>
    </row>
    <row r="116" spans="1:42" x14ac:dyDescent="0.25">
      <c r="A116">
        <v>122</v>
      </c>
      <c r="B116">
        <v>5</v>
      </c>
      <c r="C116">
        <v>30</v>
      </c>
      <c r="D116">
        <v>122</v>
      </c>
      <c r="E116">
        <v>6</v>
      </c>
      <c r="F116">
        <v>0</v>
      </c>
      <c r="G116" s="27">
        <v>100</v>
      </c>
      <c r="H116" s="27">
        <v>100</v>
      </c>
      <c r="I116">
        <v>2.8283999999999998</v>
      </c>
      <c r="J116" s="2">
        <v>1.8257E-14</v>
      </c>
      <c r="K116" s="2">
        <v>-2.1381E-3</v>
      </c>
      <c r="L116">
        <v>281.44</v>
      </c>
      <c r="M116" s="2">
        <v>8.2019999999999992E-3</v>
      </c>
      <c r="N116" s="2">
        <v>6.5526999999999998E-3</v>
      </c>
      <c r="O116" s="2">
        <v>7.6851000000000003E-4</v>
      </c>
      <c r="P116" s="2">
        <v>6.1397999999999997E-4</v>
      </c>
      <c r="Q116">
        <v>0.80228999999999995</v>
      </c>
      <c r="R116">
        <v>0.56352999999999998</v>
      </c>
      <c r="S116">
        <v>0.29681999999999997</v>
      </c>
      <c r="T116" s="2">
        <v>8.9284000000000002E-2</v>
      </c>
      <c r="U116" s="2">
        <v>1.4880000000000001E-4</v>
      </c>
      <c r="V116" s="2">
        <v>1.1852E-4</v>
      </c>
      <c r="W116" s="2">
        <v>1.2021000000000001E-6</v>
      </c>
      <c r="X116" s="2">
        <v>9.6227999999999996E-7</v>
      </c>
      <c r="Y116" s="2">
        <v>-5.2475000000000002E-6</v>
      </c>
      <c r="Z116" s="2">
        <v>-4.0248E-6</v>
      </c>
      <c r="AA116" s="2">
        <v>-1.7719999999999999E-8</v>
      </c>
      <c r="AB116" s="2">
        <v>1.5665999999999999E-9</v>
      </c>
      <c r="AC116">
        <v>1.2517</v>
      </c>
      <c r="AD116">
        <v>2.8283999999999998</v>
      </c>
      <c r="AE116">
        <v>359.52</v>
      </c>
      <c r="AF116">
        <v>-6.6482999999999999</v>
      </c>
      <c r="AG116">
        <v>30.954000000000001</v>
      </c>
      <c r="AH116">
        <v>0.23569999999999999</v>
      </c>
      <c r="AI116" s="2">
        <v>3.5903000000000001E-8</v>
      </c>
      <c r="AJ116"/>
      <c r="AK116"/>
      <c r="AL116"/>
      <c r="AM116"/>
      <c r="AN116"/>
      <c r="AO116"/>
      <c r="AP116" s="2"/>
    </row>
    <row r="117" spans="1:42" x14ac:dyDescent="0.25">
      <c r="A117">
        <v>122</v>
      </c>
      <c r="B117">
        <v>6</v>
      </c>
      <c r="C117">
        <v>0</v>
      </c>
      <c r="D117">
        <v>122</v>
      </c>
      <c r="E117">
        <v>6</v>
      </c>
      <c r="F117">
        <v>30</v>
      </c>
      <c r="G117" s="27">
        <v>100</v>
      </c>
      <c r="H117" s="27">
        <v>100</v>
      </c>
      <c r="I117">
        <v>3.0320999999999998</v>
      </c>
      <c r="J117" s="2">
        <v>-1.5393999999999999E-15</v>
      </c>
      <c r="K117" s="2">
        <v>7.6838999999999996E-3</v>
      </c>
      <c r="L117">
        <v>281.45999999999998</v>
      </c>
      <c r="M117" s="2">
        <v>8.3029999999999996E-3</v>
      </c>
      <c r="N117" s="2">
        <v>6.6322000000000004E-3</v>
      </c>
      <c r="O117" s="2">
        <v>7.6062000000000005E-4</v>
      </c>
      <c r="P117" s="2">
        <v>6.0755E-4</v>
      </c>
      <c r="Q117">
        <v>0.82143999999999995</v>
      </c>
      <c r="R117">
        <v>0.62419999999999998</v>
      </c>
      <c r="S117">
        <v>0.31841999999999998</v>
      </c>
      <c r="T117" s="2">
        <v>7.6270000000000004E-2</v>
      </c>
      <c r="U117" s="2">
        <v>1.4663E-4</v>
      </c>
      <c r="V117" s="2">
        <v>1.1836E-4</v>
      </c>
      <c r="W117" s="2">
        <v>2.1604999999999999E-6</v>
      </c>
      <c r="X117" s="2">
        <v>1.6161000000000001E-6</v>
      </c>
      <c r="Y117" s="2">
        <v>4.3762999999999999E-6</v>
      </c>
      <c r="Z117" s="2">
        <v>3.6468E-6</v>
      </c>
      <c r="AA117" s="2">
        <v>-7.6674000000000002E-8</v>
      </c>
      <c r="AB117" s="2">
        <v>-4.7589999999999998E-8</v>
      </c>
      <c r="AC117">
        <v>1.252</v>
      </c>
      <c r="AD117">
        <v>3.0320999999999998</v>
      </c>
      <c r="AE117">
        <v>1.2849999999999999</v>
      </c>
      <c r="AF117">
        <v>3.6585999999999999</v>
      </c>
      <c r="AG117">
        <v>34.725999999999999</v>
      </c>
      <c r="AH117">
        <v>0.25336999999999998</v>
      </c>
      <c r="AI117" s="2">
        <v>-1.3647E-7</v>
      </c>
      <c r="AJ117"/>
      <c r="AK117"/>
      <c r="AL117"/>
      <c r="AM117"/>
      <c r="AN117"/>
      <c r="AO117"/>
      <c r="AP117" s="2"/>
    </row>
    <row r="118" spans="1:42" x14ac:dyDescent="0.25">
      <c r="A118">
        <v>122</v>
      </c>
      <c r="B118">
        <v>6</v>
      </c>
      <c r="C118">
        <v>30</v>
      </c>
      <c r="D118">
        <v>122</v>
      </c>
      <c r="E118">
        <v>7</v>
      </c>
      <c r="F118">
        <v>0</v>
      </c>
      <c r="G118" s="27">
        <v>100</v>
      </c>
      <c r="H118" s="27">
        <v>100</v>
      </c>
      <c r="I118">
        <v>3.4001000000000001</v>
      </c>
      <c r="J118" s="2">
        <v>2.4507000000000002E-15</v>
      </c>
      <c r="K118" s="2">
        <v>1.7521999999999999E-2</v>
      </c>
      <c r="L118">
        <v>281.77</v>
      </c>
      <c r="M118" s="2">
        <v>8.5801000000000002E-3</v>
      </c>
      <c r="N118" s="2">
        <v>6.8593999999999999E-3</v>
      </c>
      <c r="O118" s="2">
        <v>7.5246999999999998E-4</v>
      </c>
      <c r="P118" s="2">
        <v>6.0156000000000001E-4</v>
      </c>
      <c r="Q118">
        <v>0.84941</v>
      </c>
      <c r="R118">
        <v>0.65427999999999997</v>
      </c>
      <c r="S118">
        <v>0.33750999999999998</v>
      </c>
      <c r="T118">
        <v>0.20676</v>
      </c>
      <c r="U118" s="2">
        <v>1.9249999999999999E-4</v>
      </c>
      <c r="V118" s="2">
        <v>1.5872E-4</v>
      </c>
      <c r="W118" s="2">
        <v>4.5449000000000003E-6</v>
      </c>
      <c r="X118" s="2">
        <v>3.2704999999999999E-6</v>
      </c>
      <c r="Y118" s="2">
        <v>3.0883000000000002E-5</v>
      </c>
      <c r="Z118" s="2">
        <v>2.5789E-5</v>
      </c>
      <c r="AA118" s="2">
        <v>-6.5270999999999997E-7</v>
      </c>
      <c r="AB118" s="2">
        <v>-4.2553000000000003E-7</v>
      </c>
      <c r="AC118">
        <v>1.2508999999999999</v>
      </c>
      <c r="AD118">
        <v>3.4001000000000001</v>
      </c>
      <c r="AE118">
        <v>3.6177000000000001</v>
      </c>
      <c r="AF118">
        <v>22.917000000000002</v>
      </c>
      <c r="AG118">
        <v>52.767000000000003</v>
      </c>
      <c r="AH118">
        <v>0.27917999999999998</v>
      </c>
      <c r="AI118" s="2">
        <v>-4.1073999999999998E-7</v>
      </c>
      <c r="AJ118"/>
      <c r="AK118"/>
      <c r="AL118"/>
      <c r="AM118"/>
      <c r="AN118"/>
      <c r="AO118"/>
      <c r="AP118" s="2"/>
    </row>
    <row r="119" spans="1:42" x14ac:dyDescent="0.25">
      <c r="A119">
        <v>122</v>
      </c>
      <c r="B119">
        <v>7</v>
      </c>
      <c r="C119">
        <v>0</v>
      </c>
      <c r="D119">
        <v>122</v>
      </c>
      <c r="E119">
        <v>7</v>
      </c>
      <c r="F119">
        <v>30</v>
      </c>
      <c r="G119" s="27">
        <v>100</v>
      </c>
      <c r="H119" s="27">
        <v>100</v>
      </c>
      <c r="I119">
        <v>3.5878000000000001</v>
      </c>
      <c r="J119" s="2">
        <v>-5.0699000000000003E-18</v>
      </c>
      <c r="K119" s="2">
        <v>1.8520999999999999E-2</v>
      </c>
      <c r="L119">
        <v>281.88</v>
      </c>
      <c r="M119" s="2">
        <v>8.6996999999999994E-3</v>
      </c>
      <c r="N119" s="2">
        <v>6.9557000000000004E-3</v>
      </c>
      <c r="O119" s="2">
        <v>7.5509999999999998E-4</v>
      </c>
      <c r="P119" s="2">
        <v>6.0371999999999997E-4</v>
      </c>
      <c r="Q119">
        <v>0.98660000000000003</v>
      </c>
      <c r="R119">
        <v>0.78822999999999999</v>
      </c>
      <c r="S119">
        <v>0.35910999999999998</v>
      </c>
      <c r="T119">
        <v>0.17429</v>
      </c>
      <c r="U119" s="2">
        <v>1.6428999999999999E-4</v>
      </c>
      <c r="V119" s="2">
        <v>1.3541000000000001E-4</v>
      </c>
      <c r="W119" s="2">
        <v>3.7824E-6</v>
      </c>
      <c r="X119" s="2">
        <v>2.7022000000000001E-6</v>
      </c>
      <c r="Y119" s="2">
        <v>2.1591999999999999E-5</v>
      </c>
      <c r="Z119" s="2">
        <v>1.8057E-5</v>
      </c>
      <c r="AA119" s="2">
        <v>-4.7904000000000003E-7</v>
      </c>
      <c r="AB119" s="2">
        <v>-3.1460000000000002E-7</v>
      </c>
      <c r="AC119">
        <v>1.2507999999999999</v>
      </c>
      <c r="AD119">
        <v>3.5878000000000001</v>
      </c>
      <c r="AE119">
        <v>8.6308000000000007</v>
      </c>
      <c r="AF119">
        <v>20.637</v>
      </c>
      <c r="AG119">
        <v>46.155000000000001</v>
      </c>
      <c r="AH119">
        <v>0.3044</v>
      </c>
      <c r="AI119" s="2">
        <v>-2.9280999999999999E-7</v>
      </c>
      <c r="AJ119"/>
      <c r="AK119"/>
      <c r="AL119"/>
      <c r="AM119"/>
      <c r="AN119"/>
      <c r="AO119"/>
      <c r="AP119" s="2"/>
    </row>
    <row r="120" spans="1:42" x14ac:dyDescent="0.25">
      <c r="A120">
        <v>122</v>
      </c>
      <c r="B120">
        <v>7</v>
      </c>
      <c r="C120">
        <v>30</v>
      </c>
      <c r="D120">
        <v>122</v>
      </c>
      <c r="E120">
        <v>8</v>
      </c>
      <c r="F120">
        <v>0</v>
      </c>
      <c r="G120" s="27">
        <v>100</v>
      </c>
      <c r="H120" s="27">
        <v>100</v>
      </c>
      <c r="I120">
        <v>3.8289</v>
      </c>
      <c r="J120" s="2">
        <v>1.4053999999999999E-15</v>
      </c>
      <c r="K120" s="2">
        <v>3.2030000000000003E-2</v>
      </c>
      <c r="L120">
        <v>281.94</v>
      </c>
      <c r="M120" s="2">
        <v>8.6809999999999995E-3</v>
      </c>
      <c r="N120" s="2">
        <v>6.9404000000000002E-3</v>
      </c>
      <c r="O120" s="2">
        <v>7.5721000000000002E-4</v>
      </c>
      <c r="P120" s="2">
        <v>6.0539000000000003E-4</v>
      </c>
      <c r="Q120">
        <v>0.90719000000000005</v>
      </c>
      <c r="R120">
        <v>0.85089000000000004</v>
      </c>
      <c r="S120">
        <v>0.36796000000000001</v>
      </c>
      <c r="T120">
        <v>0.12572</v>
      </c>
      <c r="U120" s="2">
        <v>1.2647E-4</v>
      </c>
      <c r="V120" s="2">
        <v>1.0378999999999999E-4</v>
      </c>
      <c r="W120" s="2">
        <v>2.0719E-6</v>
      </c>
      <c r="X120" s="2">
        <v>1.4620999999999999E-6</v>
      </c>
      <c r="Y120" s="2">
        <v>1.0740999999999999E-5</v>
      </c>
      <c r="Z120" s="2">
        <v>8.9962000000000004E-6</v>
      </c>
      <c r="AA120" s="2">
        <v>-1.6042999999999999E-7</v>
      </c>
      <c r="AB120" s="2">
        <v>-9.2660999999999998E-8</v>
      </c>
      <c r="AC120">
        <v>1.2507999999999999</v>
      </c>
      <c r="AD120">
        <v>3.8289</v>
      </c>
      <c r="AE120">
        <v>11.34</v>
      </c>
      <c r="AF120">
        <v>13.124000000000001</v>
      </c>
      <c r="AG120">
        <v>37.515999999999998</v>
      </c>
      <c r="AH120">
        <v>0.29703000000000002</v>
      </c>
      <c r="AI120" s="2">
        <v>-1.5632000000000001E-7</v>
      </c>
      <c r="AJ120"/>
      <c r="AK120"/>
      <c r="AL120"/>
      <c r="AM120"/>
      <c r="AN120"/>
      <c r="AO120"/>
      <c r="AP120" s="2"/>
    </row>
    <row r="121" spans="1:42" x14ac:dyDescent="0.25">
      <c r="A121">
        <v>122</v>
      </c>
      <c r="B121">
        <v>8</v>
      </c>
      <c r="C121">
        <v>0</v>
      </c>
      <c r="D121">
        <v>122</v>
      </c>
      <c r="E121">
        <v>8</v>
      </c>
      <c r="F121">
        <v>30</v>
      </c>
      <c r="G121" s="27">
        <v>100</v>
      </c>
      <c r="H121" s="27">
        <v>100</v>
      </c>
      <c r="I121">
        <v>3.9289000000000001</v>
      </c>
      <c r="J121" s="2">
        <v>1.7E-16</v>
      </c>
      <c r="K121" s="2">
        <v>4.2485000000000002E-2</v>
      </c>
      <c r="L121">
        <v>282.02</v>
      </c>
      <c r="M121" s="2">
        <v>8.6832999999999997E-3</v>
      </c>
      <c r="N121" s="2">
        <v>6.9411999999999998E-3</v>
      </c>
      <c r="O121" s="2">
        <v>7.5533000000000002E-4</v>
      </c>
      <c r="P121" s="2">
        <v>6.0378999999999999E-4</v>
      </c>
      <c r="Q121">
        <v>1.0125</v>
      </c>
      <c r="R121">
        <v>1.0407</v>
      </c>
      <c r="S121">
        <v>0.40053</v>
      </c>
      <c r="T121">
        <v>0.16481999999999999</v>
      </c>
      <c r="U121" s="2">
        <v>1.3485999999999999E-4</v>
      </c>
      <c r="V121" s="2">
        <v>1.1123E-4</v>
      </c>
      <c r="W121" s="2">
        <v>3.9487E-6</v>
      </c>
      <c r="X121" s="2">
        <v>2.9525999999999999E-6</v>
      </c>
      <c r="Y121" s="2">
        <v>1.507E-5</v>
      </c>
      <c r="Z121" s="2">
        <v>1.2737E-5</v>
      </c>
      <c r="AA121" s="2">
        <v>-3.2983999999999999E-7</v>
      </c>
      <c r="AB121" s="2">
        <v>-2.0379E-7</v>
      </c>
      <c r="AC121">
        <v>1.2509999999999999</v>
      </c>
      <c r="AD121">
        <v>3.9289000000000001</v>
      </c>
      <c r="AE121">
        <v>10.545999999999999</v>
      </c>
      <c r="AF121">
        <v>19.052</v>
      </c>
      <c r="AG121">
        <v>42.243000000000002</v>
      </c>
      <c r="AH121">
        <v>0.32517000000000001</v>
      </c>
      <c r="AI121" s="2">
        <v>-2.5054000000000002E-7</v>
      </c>
      <c r="AJ121"/>
      <c r="AK121"/>
      <c r="AL121"/>
      <c r="AM121"/>
      <c r="AN121"/>
      <c r="AO121"/>
      <c r="AP121" s="2"/>
    </row>
    <row r="122" spans="1:42" x14ac:dyDescent="0.25">
      <c r="A122">
        <v>122</v>
      </c>
      <c r="B122">
        <v>8</v>
      </c>
      <c r="C122">
        <v>30</v>
      </c>
      <c r="D122">
        <v>122</v>
      </c>
      <c r="E122">
        <v>9</v>
      </c>
      <c r="F122">
        <v>0</v>
      </c>
      <c r="G122" s="27">
        <v>100</v>
      </c>
      <c r="H122" s="27">
        <v>100</v>
      </c>
      <c r="I122">
        <v>3.7915999999999999</v>
      </c>
      <c r="J122" s="2">
        <v>2.0076999999999999E-15</v>
      </c>
      <c r="K122" s="2">
        <v>2.7757E-2</v>
      </c>
      <c r="L122">
        <v>282.08999999999997</v>
      </c>
      <c r="M122" s="2">
        <v>8.7144000000000006E-3</v>
      </c>
      <c r="N122" s="2">
        <v>6.9652000000000004E-3</v>
      </c>
      <c r="O122" s="2">
        <v>7.5672000000000001E-4</v>
      </c>
      <c r="P122" s="2">
        <v>6.0482000000000005E-4</v>
      </c>
      <c r="Q122">
        <v>1.0449999999999999</v>
      </c>
      <c r="R122">
        <v>0.90100000000000002</v>
      </c>
      <c r="S122">
        <v>0.40501999999999999</v>
      </c>
      <c r="T122">
        <v>0.16123999999999999</v>
      </c>
      <c r="U122" s="2">
        <v>1.3444999999999999E-4</v>
      </c>
      <c r="V122" s="2">
        <v>1.1086000000000001E-4</v>
      </c>
      <c r="W122" s="2">
        <v>3.2204000000000001E-6</v>
      </c>
      <c r="X122" s="2">
        <v>2.3661999999999999E-6</v>
      </c>
      <c r="Y122" s="2">
        <v>1.4876E-5</v>
      </c>
      <c r="Z122" s="2">
        <v>1.2553E-5</v>
      </c>
      <c r="AA122" s="2">
        <v>-2.7298E-7</v>
      </c>
      <c r="AB122" s="2">
        <v>-1.6061000000000001E-7</v>
      </c>
      <c r="AC122">
        <v>1.2512000000000001</v>
      </c>
      <c r="AD122">
        <v>3.7915999999999999</v>
      </c>
      <c r="AE122">
        <v>4.8136000000000001</v>
      </c>
      <c r="AF122">
        <v>21.872</v>
      </c>
      <c r="AG122">
        <v>44.518000000000001</v>
      </c>
      <c r="AH122">
        <v>0.33074999999999999</v>
      </c>
      <c r="AI122" s="2">
        <v>-2.6422000000000002E-7</v>
      </c>
      <c r="AJ122"/>
      <c r="AK122"/>
      <c r="AL122"/>
      <c r="AM122"/>
      <c r="AN122"/>
      <c r="AO122"/>
      <c r="AP122" s="2"/>
    </row>
    <row r="123" spans="1:42" x14ac:dyDescent="0.25">
      <c r="A123">
        <v>122</v>
      </c>
      <c r="B123">
        <v>9</v>
      </c>
      <c r="C123">
        <v>0</v>
      </c>
      <c r="D123">
        <v>122</v>
      </c>
      <c r="E123">
        <v>9</v>
      </c>
      <c r="F123">
        <v>30</v>
      </c>
      <c r="G123" s="27">
        <v>100</v>
      </c>
      <c r="H123" s="27">
        <v>100</v>
      </c>
      <c r="I123">
        <v>4.4931000000000001</v>
      </c>
      <c r="J123" s="2">
        <v>1.7761E-15</v>
      </c>
      <c r="K123" s="2">
        <v>4.2141999999999999E-2</v>
      </c>
      <c r="L123">
        <v>282.01</v>
      </c>
      <c r="M123" s="2">
        <v>8.5460999999999992E-3</v>
      </c>
      <c r="N123" s="2">
        <v>6.8252E-3</v>
      </c>
      <c r="O123" s="2">
        <v>7.5772000000000003E-4</v>
      </c>
      <c r="P123" s="2">
        <v>6.0512999999999995E-4</v>
      </c>
      <c r="Q123">
        <v>1.1361000000000001</v>
      </c>
      <c r="R123">
        <v>0.99895</v>
      </c>
      <c r="S123">
        <v>0.43762000000000001</v>
      </c>
      <c r="T123">
        <v>0.20050999999999999</v>
      </c>
      <c r="U123" s="2">
        <v>1.4935E-4</v>
      </c>
      <c r="V123" s="2">
        <v>1.2365999999999999E-4</v>
      </c>
      <c r="W123" s="2">
        <v>3.2781999999999998E-6</v>
      </c>
      <c r="X123" s="2">
        <v>2.345E-6</v>
      </c>
      <c r="Y123" s="2">
        <v>2.2200000000000001E-5</v>
      </c>
      <c r="Z123" s="2">
        <v>1.8729999999999999E-5</v>
      </c>
      <c r="AA123" s="2">
        <v>-3.7798E-7</v>
      </c>
      <c r="AB123" s="2">
        <v>-2.1346000000000001E-7</v>
      </c>
      <c r="AC123">
        <v>1.2522</v>
      </c>
      <c r="AD123">
        <v>4.4931000000000001</v>
      </c>
      <c r="AE123">
        <v>11.712</v>
      </c>
      <c r="AF123">
        <v>26.369</v>
      </c>
      <c r="AG123">
        <v>52.996000000000002</v>
      </c>
      <c r="AH123">
        <v>0.36806</v>
      </c>
      <c r="AI123" s="2">
        <v>-3.03E-7</v>
      </c>
      <c r="AJ123"/>
      <c r="AK123"/>
      <c r="AL123"/>
      <c r="AM123"/>
      <c r="AN123"/>
      <c r="AO123"/>
      <c r="AP123" s="2"/>
    </row>
    <row r="124" spans="1:42" x14ac:dyDescent="0.25">
      <c r="A124">
        <v>122</v>
      </c>
      <c r="B124">
        <v>9</v>
      </c>
      <c r="C124">
        <v>30</v>
      </c>
      <c r="D124">
        <v>122</v>
      </c>
      <c r="E124">
        <v>10</v>
      </c>
      <c r="F124">
        <v>0</v>
      </c>
      <c r="G124" s="27">
        <v>100</v>
      </c>
      <c r="H124" s="27">
        <v>100</v>
      </c>
      <c r="I124">
        <v>4.2240000000000002</v>
      </c>
      <c r="J124" s="2">
        <v>1.3722000000000001E-15</v>
      </c>
      <c r="K124" s="2">
        <v>2.8355000000000002E-2</v>
      </c>
      <c r="L124">
        <v>281.89999999999998</v>
      </c>
      <c r="M124" s="2">
        <v>8.5106000000000001E-3</v>
      </c>
      <c r="N124" s="2">
        <v>6.7933000000000004E-3</v>
      </c>
      <c r="O124" s="2">
        <v>7.5613999999999998E-4</v>
      </c>
      <c r="P124" s="2">
        <v>6.0355000000000001E-4</v>
      </c>
      <c r="Q124">
        <v>1.0933999999999999</v>
      </c>
      <c r="R124">
        <v>0.85855000000000004</v>
      </c>
      <c r="S124">
        <v>0.38586999999999999</v>
      </c>
      <c r="T124">
        <v>0.24590000000000001</v>
      </c>
      <c r="U124" s="2">
        <v>1.5066999999999999E-4</v>
      </c>
      <c r="V124" s="2">
        <v>1.2559E-4</v>
      </c>
      <c r="W124" s="2">
        <v>3.5358999999999999E-6</v>
      </c>
      <c r="X124" s="2">
        <v>2.4324000000000002E-6</v>
      </c>
      <c r="Y124" s="2">
        <v>2.7764999999999999E-5</v>
      </c>
      <c r="Z124" s="2">
        <v>2.3649E-5</v>
      </c>
      <c r="AA124" s="2">
        <v>-5.8961999999999996E-7</v>
      </c>
      <c r="AB124" s="2">
        <v>-3.3967000000000002E-7</v>
      </c>
      <c r="AC124">
        <v>1.2528999999999999</v>
      </c>
      <c r="AD124">
        <v>4.2240000000000002</v>
      </c>
      <c r="AE124">
        <v>12.558</v>
      </c>
      <c r="AF124">
        <v>28.89</v>
      </c>
      <c r="AG124">
        <v>47.956000000000003</v>
      </c>
      <c r="AH124">
        <v>0.32596999999999998</v>
      </c>
      <c r="AI124" s="2">
        <v>-3.1759999999999999E-7</v>
      </c>
      <c r="AJ124"/>
      <c r="AK124"/>
      <c r="AL124"/>
      <c r="AM124"/>
      <c r="AN124"/>
      <c r="AO124"/>
      <c r="AP124" s="2"/>
    </row>
    <row r="125" spans="1:42" x14ac:dyDescent="0.25">
      <c r="A125">
        <v>122</v>
      </c>
      <c r="B125">
        <v>10</v>
      </c>
      <c r="C125">
        <v>0</v>
      </c>
      <c r="D125">
        <v>122</v>
      </c>
      <c r="E125">
        <v>10</v>
      </c>
      <c r="F125">
        <v>30</v>
      </c>
      <c r="G125" s="27">
        <v>100</v>
      </c>
      <c r="H125" s="27">
        <v>100</v>
      </c>
      <c r="I125">
        <v>4.0510000000000002</v>
      </c>
      <c r="J125" s="2">
        <v>4.7423999999999999E-16</v>
      </c>
      <c r="K125" s="2">
        <v>5.5342000000000002E-2</v>
      </c>
      <c r="L125">
        <v>282.05</v>
      </c>
      <c r="M125" s="2">
        <v>8.4788999999999993E-3</v>
      </c>
      <c r="N125" s="2">
        <v>6.7695999999999997E-3</v>
      </c>
      <c r="O125" s="2">
        <v>7.5407999999999996E-4</v>
      </c>
      <c r="P125" s="2">
        <v>6.0205999999999996E-4</v>
      </c>
      <c r="Q125">
        <v>1.1336999999999999</v>
      </c>
      <c r="R125">
        <v>1.0208999999999999</v>
      </c>
      <c r="S125">
        <v>0.42562</v>
      </c>
      <c r="T125">
        <v>0.29642000000000002</v>
      </c>
      <c r="U125" s="2">
        <v>1.7647E-4</v>
      </c>
      <c r="V125" s="2">
        <v>1.4724000000000001E-4</v>
      </c>
      <c r="W125" s="2">
        <v>4.8024E-6</v>
      </c>
      <c r="X125" s="2">
        <v>3.3262999999999998E-6</v>
      </c>
      <c r="Y125" s="2">
        <v>3.8810000000000003E-5</v>
      </c>
      <c r="Z125" s="2">
        <v>3.3144E-5</v>
      </c>
      <c r="AA125" s="2">
        <v>-1.0461E-6</v>
      </c>
      <c r="AB125" s="2">
        <v>-6.4667999999999996E-7</v>
      </c>
      <c r="AC125">
        <v>1.2524999999999999</v>
      </c>
      <c r="AD125">
        <v>4.0510000000000002</v>
      </c>
      <c r="AE125">
        <v>13.754</v>
      </c>
      <c r="AF125">
        <v>43.256999999999998</v>
      </c>
      <c r="AG125">
        <v>65.004999999999995</v>
      </c>
      <c r="AH125">
        <v>0.36438999999999999</v>
      </c>
      <c r="AI125" s="2">
        <v>-4.5783000000000002E-7</v>
      </c>
      <c r="AJ125"/>
      <c r="AK125"/>
      <c r="AL125"/>
      <c r="AM125"/>
      <c r="AN125"/>
      <c r="AO125"/>
      <c r="AP125" s="2"/>
    </row>
    <row r="126" spans="1:42" x14ac:dyDescent="0.25">
      <c r="A126">
        <v>122</v>
      </c>
      <c r="B126">
        <v>10</v>
      </c>
      <c r="C126">
        <v>30</v>
      </c>
      <c r="D126">
        <v>122</v>
      </c>
      <c r="E126">
        <v>11</v>
      </c>
      <c r="F126">
        <v>0</v>
      </c>
      <c r="G126" s="27">
        <v>100</v>
      </c>
      <c r="H126" s="27">
        <v>100</v>
      </c>
      <c r="I126">
        <v>3.7808999999999999</v>
      </c>
      <c r="J126" s="2">
        <v>3.2215999999999999E-16</v>
      </c>
      <c r="K126" s="2">
        <v>5.6237000000000002E-2</v>
      </c>
      <c r="L126">
        <v>282.62</v>
      </c>
      <c r="M126" s="2">
        <v>8.3745E-3</v>
      </c>
      <c r="N126" s="2">
        <v>6.6972999999999998E-3</v>
      </c>
      <c r="O126" s="2">
        <v>7.4441999999999998E-4</v>
      </c>
      <c r="P126" s="2">
        <v>5.9531999999999999E-4</v>
      </c>
      <c r="Q126">
        <v>1.0034000000000001</v>
      </c>
      <c r="R126">
        <v>1.0379</v>
      </c>
      <c r="S126">
        <v>0.41738999999999998</v>
      </c>
      <c r="T126">
        <v>0.32229000000000002</v>
      </c>
      <c r="U126" s="2">
        <v>2.3018E-4</v>
      </c>
      <c r="V126" s="2">
        <v>1.9018999999999999E-4</v>
      </c>
      <c r="W126" s="2">
        <v>5.0491999999999999E-6</v>
      </c>
      <c r="X126" s="2">
        <v>3.4962000000000001E-6</v>
      </c>
      <c r="Y126" s="2">
        <v>4.7728000000000001E-5</v>
      </c>
      <c r="Z126" s="2">
        <v>4.0688000000000001E-5</v>
      </c>
      <c r="AA126" s="2">
        <v>-1.1631999999999999E-6</v>
      </c>
      <c r="AB126" s="2">
        <v>-7.0790999999999999E-7</v>
      </c>
      <c r="AC126">
        <v>1.2504999999999999</v>
      </c>
      <c r="AD126">
        <v>3.7808999999999999</v>
      </c>
      <c r="AE126">
        <v>25.515000000000001</v>
      </c>
      <c r="AF126">
        <v>48.563000000000002</v>
      </c>
      <c r="AG126">
        <v>84.619</v>
      </c>
      <c r="AH126">
        <v>0.28310999999999997</v>
      </c>
      <c r="AI126" s="2">
        <v>-5.7005000000000005E-7</v>
      </c>
      <c r="AJ126"/>
      <c r="AK126"/>
      <c r="AL126"/>
      <c r="AM126"/>
      <c r="AN126"/>
      <c r="AO126"/>
      <c r="AP126" s="2"/>
    </row>
    <row r="127" spans="1:42" x14ac:dyDescent="0.25">
      <c r="A127">
        <v>122</v>
      </c>
      <c r="B127">
        <v>11</v>
      </c>
      <c r="C127">
        <v>0</v>
      </c>
      <c r="D127">
        <v>122</v>
      </c>
      <c r="E127">
        <v>11</v>
      </c>
      <c r="F127">
        <v>30</v>
      </c>
      <c r="G127" s="27">
        <v>100</v>
      </c>
      <c r="H127" s="27">
        <v>100</v>
      </c>
      <c r="I127">
        <v>3.7711999999999999</v>
      </c>
      <c r="J127" s="2">
        <v>4.2800999999999998E-16</v>
      </c>
      <c r="K127" s="2">
        <v>2.6780000000000002E-2</v>
      </c>
      <c r="L127">
        <v>282.88</v>
      </c>
      <c r="M127" s="2">
        <v>7.9763000000000004E-3</v>
      </c>
      <c r="N127" s="2">
        <v>6.3816999999999997E-3</v>
      </c>
      <c r="O127" s="2">
        <v>7.3943000000000001E-4</v>
      </c>
      <c r="P127" s="2">
        <v>5.9157999999999997E-4</v>
      </c>
      <c r="Q127">
        <v>1.1171</v>
      </c>
      <c r="R127">
        <v>1.1344000000000001</v>
      </c>
      <c r="S127">
        <v>0.44927</v>
      </c>
      <c r="T127">
        <v>0.23694000000000001</v>
      </c>
      <c r="U127" s="2">
        <v>2.2943E-4</v>
      </c>
      <c r="V127" s="2">
        <v>1.8818E-4</v>
      </c>
      <c r="W127" s="2">
        <v>4.3633000000000002E-6</v>
      </c>
      <c r="X127" s="2">
        <v>3.1238000000000001E-6</v>
      </c>
      <c r="Y127" s="2">
        <v>3.6186000000000002E-5</v>
      </c>
      <c r="Z127" s="2">
        <v>3.0295E-5</v>
      </c>
      <c r="AA127" s="2">
        <v>-6.6066000000000004E-7</v>
      </c>
      <c r="AB127" s="2">
        <v>-4.0627E-7</v>
      </c>
      <c r="AC127">
        <v>1.2499</v>
      </c>
      <c r="AD127">
        <v>3.7711999999999999</v>
      </c>
      <c r="AE127">
        <v>13.179</v>
      </c>
      <c r="AF127">
        <v>42.576999999999998</v>
      </c>
      <c r="AG127">
        <v>100.24</v>
      </c>
      <c r="AH127">
        <v>0.32839000000000002</v>
      </c>
      <c r="AI127" s="2">
        <v>-5.5937999999999997E-7</v>
      </c>
      <c r="AJ127"/>
      <c r="AK127"/>
      <c r="AL127"/>
      <c r="AM127"/>
      <c r="AN127"/>
      <c r="AO127"/>
      <c r="AP127" s="2"/>
    </row>
    <row r="128" spans="1:42" x14ac:dyDescent="0.25">
      <c r="A128">
        <v>122</v>
      </c>
      <c r="B128">
        <v>11</v>
      </c>
      <c r="C128">
        <v>30</v>
      </c>
      <c r="D128">
        <v>122</v>
      </c>
      <c r="E128">
        <v>12</v>
      </c>
      <c r="F128">
        <v>0</v>
      </c>
      <c r="G128" s="27">
        <v>100</v>
      </c>
      <c r="H128" s="27">
        <v>100</v>
      </c>
      <c r="I128">
        <v>4.2544000000000004</v>
      </c>
      <c r="J128" s="2">
        <v>1.9124999999999998E-15</v>
      </c>
      <c r="K128" s="2">
        <v>5.3633E-2</v>
      </c>
      <c r="L128">
        <v>283.16000000000003</v>
      </c>
      <c r="M128" s="2">
        <v>7.7951000000000001E-3</v>
      </c>
      <c r="N128" s="2">
        <v>6.2411999999999997E-3</v>
      </c>
      <c r="O128" s="2">
        <v>7.3870999999999995E-4</v>
      </c>
      <c r="P128" s="2">
        <v>5.9144000000000004E-4</v>
      </c>
      <c r="Q128">
        <v>1.1029</v>
      </c>
      <c r="R128">
        <v>0.9587</v>
      </c>
      <c r="S128">
        <v>0.40661000000000003</v>
      </c>
      <c r="T128">
        <v>0.25585000000000002</v>
      </c>
      <c r="U128" s="2">
        <v>2.5605000000000002E-4</v>
      </c>
      <c r="V128" s="2">
        <v>2.0949E-4</v>
      </c>
      <c r="W128" s="2">
        <v>4.5299999999999998E-6</v>
      </c>
      <c r="X128" s="2">
        <v>3.2237000000000002E-6</v>
      </c>
      <c r="Y128" s="2">
        <v>3.981E-5</v>
      </c>
      <c r="Z128" s="2">
        <v>3.3374999999999998E-5</v>
      </c>
      <c r="AA128" s="2">
        <v>-7.4802999999999996E-7</v>
      </c>
      <c r="AB128" s="2">
        <v>-4.5695999999999998E-7</v>
      </c>
      <c r="AC128">
        <v>1.2490000000000001</v>
      </c>
      <c r="AD128">
        <v>4.2544000000000004</v>
      </c>
      <c r="AE128">
        <v>13.641999999999999</v>
      </c>
      <c r="AF128">
        <v>37.436</v>
      </c>
      <c r="AG128">
        <v>88.926000000000002</v>
      </c>
      <c r="AH128">
        <v>0.35622999999999999</v>
      </c>
      <c r="AI128" s="2">
        <v>-4.5611000000000003E-7</v>
      </c>
      <c r="AJ128"/>
      <c r="AK128"/>
      <c r="AL128"/>
      <c r="AM128"/>
      <c r="AN128"/>
      <c r="AO128"/>
      <c r="AP128" s="2"/>
    </row>
    <row r="129" spans="1:42" x14ac:dyDescent="0.25">
      <c r="A129">
        <v>122</v>
      </c>
      <c r="B129">
        <v>12</v>
      </c>
      <c r="C129">
        <v>0</v>
      </c>
      <c r="D129">
        <v>122</v>
      </c>
      <c r="E129">
        <v>12</v>
      </c>
      <c r="F129">
        <v>30</v>
      </c>
      <c r="G129" s="27">
        <v>100</v>
      </c>
      <c r="H129" s="27">
        <v>100</v>
      </c>
      <c r="I129">
        <v>4.1490999999999998</v>
      </c>
      <c r="J129" s="2">
        <v>-3.1907E-15</v>
      </c>
      <c r="K129" s="2">
        <v>2.4875999999999999E-2</v>
      </c>
      <c r="L129">
        <v>283.33999999999997</v>
      </c>
      <c r="M129" s="2">
        <v>7.5553E-3</v>
      </c>
      <c r="N129" s="2">
        <v>6.0521000000000004E-3</v>
      </c>
      <c r="O129" s="2">
        <v>7.3528999999999999E-4</v>
      </c>
      <c r="P129" s="2">
        <v>5.8896000000000003E-4</v>
      </c>
      <c r="Q129">
        <v>1.1371</v>
      </c>
      <c r="R129">
        <v>1.1223000000000001</v>
      </c>
      <c r="S129">
        <v>0.45324999999999999</v>
      </c>
      <c r="T129">
        <v>0.43711</v>
      </c>
      <c r="U129" s="2">
        <v>3.3693999999999998E-4</v>
      </c>
      <c r="V129" s="2">
        <v>2.7796E-4</v>
      </c>
      <c r="W129" s="2">
        <v>7.1022000000000004E-6</v>
      </c>
      <c r="X129" s="2">
        <v>5.0122000000000001E-6</v>
      </c>
      <c r="Y129" s="2">
        <v>1.0309E-4</v>
      </c>
      <c r="Z129" s="2">
        <v>8.6766000000000002E-5</v>
      </c>
      <c r="AA129" s="2">
        <v>-2.0238999999999998E-6</v>
      </c>
      <c r="AB129" s="2">
        <v>-1.2145E-6</v>
      </c>
      <c r="AC129">
        <v>1.2484999999999999</v>
      </c>
      <c r="AD129">
        <v>4.1490999999999998</v>
      </c>
      <c r="AE129">
        <v>2.5550000000000002</v>
      </c>
      <c r="AF129">
        <v>88.218999999999994</v>
      </c>
      <c r="AG129">
        <v>132.77000000000001</v>
      </c>
      <c r="AH129">
        <v>0.36020999999999997</v>
      </c>
      <c r="AI129" s="2">
        <v>-8.0161000000000004E-7</v>
      </c>
      <c r="AJ129"/>
      <c r="AK129"/>
      <c r="AL129"/>
      <c r="AM129"/>
      <c r="AN129"/>
      <c r="AO129"/>
      <c r="AP129" s="2"/>
    </row>
    <row r="130" spans="1:42" x14ac:dyDescent="0.25">
      <c r="A130">
        <v>122</v>
      </c>
      <c r="B130">
        <v>12</v>
      </c>
      <c r="C130">
        <v>30</v>
      </c>
      <c r="D130">
        <v>122</v>
      </c>
      <c r="E130">
        <v>13</v>
      </c>
      <c r="F130">
        <v>0</v>
      </c>
      <c r="G130" s="27">
        <v>100</v>
      </c>
      <c r="H130" s="27">
        <v>100</v>
      </c>
      <c r="I130">
        <v>4.0061999999999998</v>
      </c>
      <c r="J130" s="2">
        <v>1.0282E-15</v>
      </c>
      <c r="K130" s="2">
        <v>3.261E-2</v>
      </c>
      <c r="L130">
        <v>283.42</v>
      </c>
      <c r="M130" s="2">
        <v>7.5077E-3</v>
      </c>
      <c r="N130" s="2">
        <v>6.0141999999999999E-3</v>
      </c>
      <c r="O130" s="2">
        <v>7.3530000000000004E-4</v>
      </c>
      <c r="P130" s="2">
        <v>5.8900000000000001E-4</v>
      </c>
      <c r="Q130">
        <v>1.1346000000000001</v>
      </c>
      <c r="R130">
        <v>1.05</v>
      </c>
      <c r="S130">
        <v>0.42508000000000001</v>
      </c>
      <c r="T130">
        <v>0.40872000000000003</v>
      </c>
      <c r="U130" s="2">
        <v>3.1231999999999999E-4</v>
      </c>
      <c r="V130" s="2">
        <v>2.5696999999999997E-4</v>
      </c>
      <c r="W130" s="2">
        <v>5.8201000000000004E-6</v>
      </c>
      <c r="X130" s="2">
        <v>4.0473000000000002E-6</v>
      </c>
      <c r="Y130" s="2">
        <v>7.9103999999999993E-5</v>
      </c>
      <c r="Z130" s="2">
        <v>6.7020999999999994E-5</v>
      </c>
      <c r="AA130" s="2">
        <v>-1.5245E-6</v>
      </c>
      <c r="AB130" s="2">
        <v>-8.6863999999999997E-7</v>
      </c>
      <c r="AC130">
        <v>1.2484</v>
      </c>
      <c r="AD130">
        <v>4.0061999999999998</v>
      </c>
      <c r="AE130">
        <v>1.9598</v>
      </c>
      <c r="AF130">
        <v>59.673000000000002</v>
      </c>
      <c r="AG130">
        <v>95.620999999999995</v>
      </c>
      <c r="AH130">
        <v>0.3463</v>
      </c>
      <c r="AI130" s="2">
        <v>-5.0880999999999996E-7</v>
      </c>
      <c r="AJ130"/>
      <c r="AK130"/>
      <c r="AL130"/>
      <c r="AM130"/>
      <c r="AN130"/>
      <c r="AO130"/>
      <c r="AP130" s="2"/>
    </row>
    <row r="131" spans="1:42" x14ac:dyDescent="0.25">
      <c r="A131">
        <v>122</v>
      </c>
      <c r="B131">
        <v>13</v>
      </c>
      <c r="C131">
        <v>0</v>
      </c>
      <c r="D131">
        <v>122</v>
      </c>
      <c r="E131">
        <v>13</v>
      </c>
      <c r="F131">
        <v>30</v>
      </c>
      <c r="G131" s="27">
        <v>100</v>
      </c>
      <c r="H131" s="27">
        <v>100</v>
      </c>
      <c r="I131">
        <v>4.1866000000000003</v>
      </c>
      <c r="J131" s="2">
        <v>4.4669000000000001E-15</v>
      </c>
      <c r="K131" s="2">
        <v>-8.0435000000000003E-3</v>
      </c>
      <c r="L131">
        <v>283.37</v>
      </c>
      <c r="M131" s="2">
        <v>7.4282999999999997E-3</v>
      </c>
      <c r="N131" s="2">
        <v>5.9484999999999998E-3</v>
      </c>
      <c r="O131" s="2">
        <v>7.3412E-4</v>
      </c>
      <c r="P131" s="2">
        <v>5.8785E-4</v>
      </c>
      <c r="Q131">
        <v>1.1959</v>
      </c>
      <c r="R131">
        <v>0.89161999999999997</v>
      </c>
      <c r="S131">
        <v>0.44384000000000001</v>
      </c>
      <c r="T131">
        <v>0.31287999999999999</v>
      </c>
      <c r="U131" s="2">
        <v>3.0519999999999999E-4</v>
      </c>
      <c r="V131" s="2">
        <v>2.5032E-4</v>
      </c>
      <c r="W131" s="2">
        <v>5.4480000000000002E-6</v>
      </c>
      <c r="X131" s="2">
        <v>3.8592000000000003E-6</v>
      </c>
      <c r="Y131" s="2">
        <v>6.724E-5</v>
      </c>
      <c r="Z131" s="2">
        <v>5.6017000000000003E-5</v>
      </c>
      <c r="AA131" s="2">
        <v>-1.1128E-6</v>
      </c>
      <c r="AB131" s="2">
        <v>-6.7855000000000005E-7</v>
      </c>
      <c r="AC131">
        <v>1.2487999999999999</v>
      </c>
      <c r="AD131">
        <v>4.1866000000000003</v>
      </c>
      <c r="AE131">
        <v>359.05</v>
      </c>
      <c r="AF131">
        <v>50.295999999999999</v>
      </c>
      <c r="AG131">
        <v>99.938000000000002</v>
      </c>
      <c r="AH131">
        <v>0.35972999999999999</v>
      </c>
      <c r="AI131" s="2">
        <v>-5.7117000000000005E-7</v>
      </c>
      <c r="AJ131"/>
      <c r="AK131"/>
      <c r="AL131"/>
      <c r="AM131"/>
      <c r="AN131"/>
      <c r="AO131"/>
      <c r="AP131" s="2"/>
    </row>
    <row r="132" spans="1:42" x14ac:dyDescent="0.25">
      <c r="A132">
        <v>122</v>
      </c>
      <c r="B132">
        <v>13</v>
      </c>
      <c r="C132">
        <v>30</v>
      </c>
      <c r="D132">
        <v>122</v>
      </c>
      <c r="E132">
        <v>14</v>
      </c>
      <c r="F132">
        <v>0</v>
      </c>
      <c r="G132" s="27">
        <v>100</v>
      </c>
      <c r="H132" s="27">
        <v>100</v>
      </c>
      <c r="I132">
        <v>4.0777999999999999</v>
      </c>
      <c r="J132" s="2">
        <v>8.7810999999999998E-16</v>
      </c>
      <c r="K132" s="2">
        <v>2.7140999999999998E-2</v>
      </c>
      <c r="L132">
        <v>283.69</v>
      </c>
      <c r="M132" s="2">
        <v>7.2807000000000002E-3</v>
      </c>
      <c r="N132" s="2">
        <v>5.8358999999999998E-3</v>
      </c>
      <c r="O132" s="2">
        <v>7.3324000000000002E-4</v>
      </c>
      <c r="P132" s="2">
        <v>5.8770000000000003E-4</v>
      </c>
      <c r="Q132">
        <v>1.0539000000000001</v>
      </c>
      <c r="R132">
        <v>0.87960000000000005</v>
      </c>
      <c r="S132">
        <v>0.40626000000000001</v>
      </c>
      <c r="T132">
        <v>0.36534</v>
      </c>
      <c r="U132" s="2">
        <v>3.1168999999999999E-4</v>
      </c>
      <c r="V132" s="2">
        <v>2.5630999999999999E-4</v>
      </c>
      <c r="W132" s="2">
        <v>5.5140000000000001E-6</v>
      </c>
      <c r="X132" s="2">
        <v>3.8248000000000002E-6</v>
      </c>
      <c r="Y132" s="2">
        <v>7.7883E-5</v>
      </c>
      <c r="Z132" s="2">
        <v>6.5291999999999998E-5</v>
      </c>
      <c r="AA132" s="2">
        <v>-1.3751E-6</v>
      </c>
      <c r="AB132" s="2">
        <v>-8.1712999999999996E-7</v>
      </c>
      <c r="AC132">
        <v>1.2477</v>
      </c>
      <c r="AD132">
        <v>4.0777999999999999</v>
      </c>
      <c r="AE132">
        <v>12.721</v>
      </c>
      <c r="AF132">
        <v>52.512999999999998</v>
      </c>
      <c r="AG132">
        <v>111.9</v>
      </c>
      <c r="AH132">
        <v>0.30780000000000002</v>
      </c>
      <c r="AI132" s="2">
        <v>-5.9411999999999998E-7</v>
      </c>
      <c r="AJ132"/>
      <c r="AK132"/>
      <c r="AL132"/>
      <c r="AM132"/>
      <c r="AN132"/>
      <c r="AO132"/>
      <c r="AP132" s="2"/>
    </row>
    <row r="133" spans="1:42" x14ac:dyDescent="0.25">
      <c r="A133">
        <v>122</v>
      </c>
      <c r="B133">
        <v>14</v>
      </c>
      <c r="C133">
        <v>0</v>
      </c>
      <c r="D133">
        <v>122</v>
      </c>
      <c r="E133">
        <v>14</v>
      </c>
      <c r="F133">
        <v>30</v>
      </c>
      <c r="G133" s="27">
        <v>100</v>
      </c>
      <c r="H133" s="27">
        <v>100</v>
      </c>
      <c r="I133">
        <v>3.8948</v>
      </c>
      <c r="J133" s="2">
        <v>1.0293999999999999E-15</v>
      </c>
      <c r="K133" s="2">
        <v>-3.6759000000000002E-3</v>
      </c>
      <c r="L133">
        <v>283.44</v>
      </c>
      <c r="M133" s="2">
        <v>7.1593000000000004E-3</v>
      </c>
      <c r="N133" s="2">
        <v>5.7320000000000001E-3</v>
      </c>
      <c r="O133" s="2">
        <v>7.3532000000000003E-4</v>
      </c>
      <c r="P133" s="2">
        <v>5.8872000000000004E-4</v>
      </c>
      <c r="Q133">
        <v>0.89800000000000002</v>
      </c>
      <c r="R133">
        <v>0.71111000000000002</v>
      </c>
      <c r="S133">
        <v>0.36986999999999998</v>
      </c>
      <c r="T133">
        <v>0.16574</v>
      </c>
      <c r="U133" s="2">
        <v>2.3655E-4</v>
      </c>
      <c r="V133" s="2">
        <v>1.9195E-4</v>
      </c>
      <c r="W133" s="2">
        <v>3.1576999999999999E-6</v>
      </c>
      <c r="X133" s="2">
        <v>2.3184000000000001E-6</v>
      </c>
      <c r="Y133" s="2">
        <v>2.0367999999999999E-5</v>
      </c>
      <c r="Z133" s="2">
        <v>1.6906E-5</v>
      </c>
      <c r="AA133" s="2">
        <v>-2.4054000000000001E-7</v>
      </c>
      <c r="AB133" s="2">
        <v>-1.3171000000000001E-7</v>
      </c>
      <c r="AC133">
        <v>1.2491000000000001</v>
      </c>
      <c r="AD133">
        <v>3.8948</v>
      </c>
      <c r="AE133">
        <v>2.6778</v>
      </c>
      <c r="AF133">
        <v>20.957999999999998</v>
      </c>
      <c r="AG133">
        <v>66.637</v>
      </c>
      <c r="AH133">
        <v>0.29098000000000002</v>
      </c>
      <c r="AI133" s="2">
        <v>-2.9534E-7</v>
      </c>
      <c r="AJ133"/>
      <c r="AK133"/>
      <c r="AL133"/>
      <c r="AM133"/>
      <c r="AN133"/>
      <c r="AO133"/>
      <c r="AP133" s="2"/>
    </row>
    <row r="134" spans="1:42" x14ac:dyDescent="0.25">
      <c r="A134">
        <v>122</v>
      </c>
      <c r="B134">
        <v>14</v>
      </c>
      <c r="C134">
        <v>30</v>
      </c>
      <c r="D134">
        <v>122</v>
      </c>
      <c r="E134">
        <v>15</v>
      </c>
      <c r="F134">
        <v>0</v>
      </c>
      <c r="G134" s="27">
        <v>100</v>
      </c>
      <c r="H134" s="27">
        <v>100</v>
      </c>
      <c r="I134">
        <v>3.8561000000000001</v>
      </c>
      <c r="J134" s="2">
        <v>-6.8967000000000002E-16</v>
      </c>
      <c r="K134" s="2">
        <v>-2.5508000000000002E-3</v>
      </c>
      <c r="L134">
        <v>283.37</v>
      </c>
      <c r="M134" s="2">
        <v>7.2129999999999998E-3</v>
      </c>
      <c r="N134" s="2">
        <v>5.7723999999999996E-3</v>
      </c>
      <c r="O134" s="2">
        <v>7.3492999999999996E-4</v>
      </c>
      <c r="P134" s="2">
        <v>5.8814999999999996E-4</v>
      </c>
      <c r="Q134">
        <v>1.0351999999999999</v>
      </c>
      <c r="R134">
        <v>0.88183999999999996</v>
      </c>
      <c r="S134">
        <v>0.37608999999999998</v>
      </c>
      <c r="T134">
        <v>0.14541999999999999</v>
      </c>
      <c r="U134" s="2">
        <v>2.3237999999999999E-4</v>
      </c>
      <c r="V134" s="2">
        <v>1.8756999999999999E-4</v>
      </c>
      <c r="W134" s="2">
        <v>2.7425E-6</v>
      </c>
      <c r="X134" s="2">
        <v>2.0654000000000002E-6</v>
      </c>
      <c r="Y134" s="2">
        <v>9.7095999999999993E-6</v>
      </c>
      <c r="Z134" s="2">
        <v>8.2220000000000002E-6</v>
      </c>
      <c r="AA134" s="2">
        <v>-1.1598E-7</v>
      </c>
      <c r="AB134" s="2">
        <v>-4.7284000000000002E-8</v>
      </c>
      <c r="AC134">
        <v>1.2496</v>
      </c>
      <c r="AD134">
        <v>3.8561000000000001</v>
      </c>
      <c r="AE134">
        <v>358.78</v>
      </c>
      <c r="AF134">
        <v>10.747999999999999</v>
      </c>
      <c r="AG134">
        <v>67.287000000000006</v>
      </c>
      <c r="AH134">
        <v>0.33061000000000001</v>
      </c>
      <c r="AI134" s="2">
        <v>-2.2315000000000001E-7</v>
      </c>
      <c r="AJ134"/>
      <c r="AK134"/>
      <c r="AL134"/>
      <c r="AM134"/>
      <c r="AN134"/>
      <c r="AO134"/>
      <c r="AP134" s="2"/>
    </row>
    <row r="135" spans="1:42" x14ac:dyDescent="0.25">
      <c r="A135">
        <v>122</v>
      </c>
      <c r="B135">
        <v>15</v>
      </c>
      <c r="C135">
        <v>0</v>
      </c>
      <c r="D135">
        <v>122</v>
      </c>
      <c r="E135">
        <v>15</v>
      </c>
      <c r="F135">
        <v>30</v>
      </c>
      <c r="G135" s="27">
        <v>100</v>
      </c>
      <c r="H135" s="27">
        <v>100</v>
      </c>
      <c r="I135">
        <v>3.6065</v>
      </c>
      <c r="J135" s="2">
        <v>2.9950999999999998E-14</v>
      </c>
      <c r="K135" s="2">
        <v>2.6546E-2</v>
      </c>
      <c r="L135">
        <v>283.2</v>
      </c>
      <c r="M135" s="2">
        <v>7.2383999999999999E-3</v>
      </c>
      <c r="N135" s="2">
        <v>5.7884E-3</v>
      </c>
      <c r="O135" s="2">
        <v>7.3753999999999996E-4</v>
      </c>
      <c r="P135" s="2">
        <v>5.8978999999999998E-4</v>
      </c>
      <c r="Q135">
        <v>0.96731999999999996</v>
      </c>
      <c r="R135">
        <v>0.68040999999999996</v>
      </c>
      <c r="S135">
        <v>0.37380999999999998</v>
      </c>
      <c r="T135" s="2">
        <v>9.9158999999999997E-2</v>
      </c>
      <c r="U135" s="2">
        <v>3.0983999999999997E-4</v>
      </c>
      <c r="V135" s="2">
        <v>2.4811000000000001E-4</v>
      </c>
      <c r="W135" s="2">
        <v>3.1447999999999999E-6</v>
      </c>
      <c r="X135" s="2">
        <v>2.5019000000000001E-6</v>
      </c>
      <c r="Y135" s="2">
        <v>-7.3070999999999999E-6</v>
      </c>
      <c r="Z135" s="2">
        <v>-5.6448999999999999E-6</v>
      </c>
      <c r="AA135" s="2">
        <v>7.3607000000000005E-8</v>
      </c>
      <c r="AB135" s="2">
        <v>7.8727000000000001E-8</v>
      </c>
      <c r="AC135">
        <v>1.2504999999999999</v>
      </c>
      <c r="AD135">
        <v>3.6065</v>
      </c>
      <c r="AE135">
        <v>0.12845000000000001</v>
      </c>
      <c r="AF135">
        <v>-2.2077</v>
      </c>
      <c r="AG135">
        <v>52.994999999999997</v>
      </c>
      <c r="AH135">
        <v>0.29659999999999997</v>
      </c>
      <c r="AI135" s="2">
        <v>-8.7275000000000006E-8</v>
      </c>
      <c r="AJ135"/>
      <c r="AK135"/>
      <c r="AL135"/>
      <c r="AM135"/>
      <c r="AN135"/>
      <c r="AO135"/>
      <c r="AP135" s="2"/>
    </row>
    <row r="136" spans="1:42" x14ac:dyDescent="0.25">
      <c r="A136">
        <v>122</v>
      </c>
      <c r="B136">
        <v>15</v>
      </c>
      <c r="C136">
        <v>30</v>
      </c>
      <c r="D136">
        <v>122</v>
      </c>
      <c r="E136">
        <v>16</v>
      </c>
      <c r="F136">
        <v>0</v>
      </c>
      <c r="G136" s="27">
        <v>100</v>
      </c>
      <c r="H136" s="27">
        <v>100</v>
      </c>
      <c r="I136">
        <v>4.3205999999999998</v>
      </c>
      <c r="J136" s="2">
        <v>7.8973999999999999E-16</v>
      </c>
      <c r="K136" s="2">
        <v>2.2616000000000001E-2</v>
      </c>
      <c r="L136">
        <v>282.91000000000003</v>
      </c>
      <c r="M136" s="2">
        <v>6.9871999999999998E-3</v>
      </c>
      <c r="N136" s="2">
        <v>5.5792000000000003E-3</v>
      </c>
      <c r="O136" s="2">
        <v>7.4065000000000003E-4</v>
      </c>
      <c r="P136" s="2">
        <v>5.9139999999999996E-4</v>
      </c>
      <c r="Q136">
        <v>1.0038</v>
      </c>
      <c r="R136">
        <v>0.88746000000000003</v>
      </c>
      <c r="S136">
        <v>0.38880999999999999</v>
      </c>
      <c r="T136">
        <v>0.17269999999999999</v>
      </c>
      <c r="U136" s="2">
        <v>3.3462999999999999E-4</v>
      </c>
      <c r="V136" s="2">
        <v>2.6703000000000002E-4</v>
      </c>
      <c r="W136" s="2">
        <v>4.0424999999999998E-6</v>
      </c>
      <c r="X136" s="2">
        <v>3.2845999999999999E-6</v>
      </c>
      <c r="Y136" s="2">
        <v>-1.9012999999999999E-5</v>
      </c>
      <c r="Z136" s="2">
        <v>-1.4654000000000001E-5</v>
      </c>
      <c r="AA136" s="2">
        <v>2.1955E-7</v>
      </c>
      <c r="AB136" s="2">
        <v>2.3188999999999999E-7</v>
      </c>
      <c r="AC136">
        <v>1.2524</v>
      </c>
      <c r="AD136">
        <v>4.3205999999999998</v>
      </c>
      <c r="AE136">
        <v>14.108000000000001</v>
      </c>
      <c r="AF136">
        <v>0.62270999999999999</v>
      </c>
      <c r="AG136">
        <v>58.113</v>
      </c>
      <c r="AH136">
        <v>0.30246000000000001</v>
      </c>
      <c r="AI136" s="2">
        <v>-1.0861E-7</v>
      </c>
      <c r="AJ136"/>
      <c r="AK136"/>
      <c r="AL136"/>
      <c r="AM136"/>
      <c r="AN136"/>
      <c r="AO136"/>
      <c r="AP136" s="2"/>
    </row>
    <row r="137" spans="1:42" x14ac:dyDescent="0.25">
      <c r="A137">
        <v>122</v>
      </c>
      <c r="B137">
        <v>16</v>
      </c>
      <c r="C137">
        <v>0</v>
      </c>
      <c r="D137">
        <v>122</v>
      </c>
      <c r="E137">
        <v>16</v>
      </c>
      <c r="F137">
        <v>30</v>
      </c>
      <c r="G137" s="27">
        <v>100</v>
      </c>
      <c r="H137" s="27">
        <v>100</v>
      </c>
      <c r="I137">
        <v>3.1617999999999999</v>
      </c>
      <c r="J137" s="2">
        <v>-3.8027999999999999E-16</v>
      </c>
      <c r="K137" s="2">
        <v>3.4297000000000001E-2</v>
      </c>
      <c r="L137">
        <v>282.52</v>
      </c>
      <c r="M137" s="2">
        <v>6.9962000000000002E-3</v>
      </c>
      <c r="N137" s="2">
        <v>5.5773999999999997E-3</v>
      </c>
      <c r="O137" s="2">
        <v>7.4065999999999997E-4</v>
      </c>
      <c r="P137" s="2">
        <v>5.9046000000000001E-4</v>
      </c>
      <c r="Q137">
        <v>0.93674000000000002</v>
      </c>
      <c r="R137">
        <v>0.76903999999999995</v>
      </c>
      <c r="S137">
        <v>0.35200999999999999</v>
      </c>
      <c r="T137" s="2">
        <v>9.7975000000000007E-2</v>
      </c>
      <c r="U137" s="2">
        <v>3.1422999999999998E-4</v>
      </c>
      <c r="V137" s="2">
        <v>2.5073000000000001E-4</v>
      </c>
      <c r="W137" s="2">
        <v>2.6189E-6</v>
      </c>
      <c r="X137" s="2">
        <v>2.0200000000000001E-6</v>
      </c>
      <c r="Y137" s="2">
        <v>-9.5448000000000005E-6</v>
      </c>
      <c r="Z137" s="2">
        <v>-7.4251000000000003E-6</v>
      </c>
      <c r="AA137" s="2">
        <v>-2.4503000000000001E-8</v>
      </c>
      <c r="AB137" s="2">
        <v>-3.5518000000000001E-10</v>
      </c>
      <c r="AC137">
        <v>1.2544</v>
      </c>
      <c r="AD137">
        <v>3.1617999999999999</v>
      </c>
      <c r="AE137">
        <v>34.094999999999999</v>
      </c>
      <c r="AF137">
        <v>-5.3582999999999998</v>
      </c>
      <c r="AG137">
        <v>55.728000000000002</v>
      </c>
      <c r="AH137">
        <v>0.22846</v>
      </c>
      <c r="AI137" s="2">
        <v>-1.3836999999999999E-7</v>
      </c>
      <c r="AJ137"/>
      <c r="AK137"/>
      <c r="AL137"/>
      <c r="AM137"/>
      <c r="AN137"/>
      <c r="AO137"/>
      <c r="AP137" s="2"/>
    </row>
    <row r="138" spans="1:42" x14ac:dyDescent="0.25">
      <c r="A138">
        <v>122</v>
      </c>
      <c r="B138">
        <v>16</v>
      </c>
      <c r="C138">
        <v>30</v>
      </c>
      <c r="D138">
        <v>122</v>
      </c>
      <c r="E138">
        <v>17</v>
      </c>
      <c r="F138">
        <v>0</v>
      </c>
      <c r="G138" s="27">
        <v>100</v>
      </c>
      <c r="H138" s="27">
        <v>100</v>
      </c>
      <c r="I138">
        <v>2.4931000000000001</v>
      </c>
      <c r="J138" s="2">
        <v>5.7950000000000005E-16</v>
      </c>
      <c r="K138" s="2">
        <v>3.6602999999999997E-2</v>
      </c>
      <c r="L138">
        <v>282.75</v>
      </c>
      <c r="M138" s="2">
        <v>6.7342000000000001E-3</v>
      </c>
      <c r="N138" s="2">
        <v>5.3714000000000001E-3</v>
      </c>
      <c r="O138" s="2">
        <v>7.3862000000000005E-4</v>
      </c>
      <c r="P138" s="2">
        <v>5.8914000000000004E-4</v>
      </c>
      <c r="Q138">
        <v>0.65981000000000001</v>
      </c>
      <c r="R138">
        <v>0.64810000000000001</v>
      </c>
      <c r="S138">
        <v>0.30226999999999998</v>
      </c>
      <c r="T138">
        <v>0.10580000000000001</v>
      </c>
      <c r="U138" s="2">
        <v>1.9919E-4</v>
      </c>
      <c r="V138" s="2">
        <v>1.5789999999999999E-4</v>
      </c>
      <c r="W138" s="2">
        <v>9.8102999999999999E-7</v>
      </c>
      <c r="X138" s="2">
        <v>8.8265999999999999E-7</v>
      </c>
      <c r="Y138" s="2">
        <v>-1.4795E-5</v>
      </c>
      <c r="Z138" s="2">
        <v>-1.1630999999999999E-5</v>
      </c>
      <c r="AA138" s="2">
        <v>4.5225999999999997E-8</v>
      </c>
      <c r="AB138" s="2">
        <v>5.4650999999999997E-8</v>
      </c>
      <c r="AC138">
        <v>1.2537</v>
      </c>
      <c r="AD138">
        <v>2.4931000000000001</v>
      </c>
      <c r="AE138">
        <v>34.895000000000003</v>
      </c>
      <c r="AF138">
        <v>-13.696999999999999</v>
      </c>
      <c r="AG138">
        <v>54.98</v>
      </c>
      <c r="AH138">
        <v>0.18503</v>
      </c>
      <c r="AI138" s="2">
        <v>-4.8356E-8</v>
      </c>
      <c r="AJ138"/>
      <c r="AK138"/>
      <c r="AL138"/>
      <c r="AM138"/>
      <c r="AN138"/>
      <c r="AO138"/>
      <c r="AP138" s="2"/>
    </row>
    <row r="139" spans="1:42" x14ac:dyDescent="0.25">
      <c r="A139">
        <v>122</v>
      </c>
      <c r="B139">
        <v>17</v>
      </c>
      <c r="C139">
        <v>0</v>
      </c>
      <c r="D139">
        <v>122</v>
      </c>
      <c r="E139">
        <v>17</v>
      </c>
      <c r="F139">
        <v>30</v>
      </c>
      <c r="G139" s="27">
        <v>100</v>
      </c>
      <c r="H139" s="27">
        <v>100</v>
      </c>
      <c r="I139">
        <v>2.0680000000000001</v>
      </c>
      <c r="J139" s="2">
        <v>1.0473E-16</v>
      </c>
      <c r="K139" s="2">
        <v>1.7084999999999999E-2</v>
      </c>
      <c r="L139">
        <v>282.85000000000002</v>
      </c>
      <c r="M139" s="2">
        <v>6.3901000000000001E-3</v>
      </c>
      <c r="N139" s="2">
        <v>5.0961000000000001E-3</v>
      </c>
      <c r="O139" s="2">
        <v>7.3990000000000004E-4</v>
      </c>
      <c r="P139" s="2">
        <v>5.9007999999999999E-4</v>
      </c>
      <c r="Q139">
        <v>0.55750999999999995</v>
      </c>
      <c r="R139">
        <v>0.53025</v>
      </c>
      <c r="S139">
        <v>0.26207000000000003</v>
      </c>
      <c r="T139">
        <v>0.12396</v>
      </c>
      <c r="U139" s="2">
        <v>1.9807000000000001E-4</v>
      </c>
      <c r="V139" s="2">
        <v>1.5663999999999999E-4</v>
      </c>
      <c r="W139" s="2">
        <v>9.8852999999999992E-7</v>
      </c>
      <c r="X139" s="2">
        <v>7.1727999999999997E-7</v>
      </c>
      <c r="Y139" s="2">
        <v>-1.8399000000000001E-5</v>
      </c>
      <c r="Z139" s="2">
        <v>-1.4448E-5</v>
      </c>
      <c r="AA139" s="2">
        <v>-5.4437E-8</v>
      </c>
      <c r="AB139" s="2">
        <v>-1.7896E-8</v>
      </c>
      <c r="AC139">
        <v>1.2539</v>
      </c>
      <c r="AD139">
        <v>2.0680000000000001</v>
      </c>
      <c r="AE139">
        <v>35.354999999999997</v>
      </c>
      <c r="AF139">
        <v>-16.576000000000001</v>
      </c>
      <c r="AG139">
        <v>43.273000000000003</v>
      </c>
      <c r="AH139">
        <v>0.15903999999999999</v>
      </c>
      <c r="AI139" s="2">
        <v>8.5005999999999994E-9</v>
      </c>
      <c r="AJ139"/>
      <c r="AK139"/>
      <c r="AL139"/>
      <c r="AM139"/>
      <c r="AN139"/>
      <c r="AO139"/>
      <c r="AP139" s="2"/>
    </row>
    <row r="140" spans="1:42" x14ac:dyDescent="0.25">
      <c r="A140">
        <v>122</v>
      </c>
      <c r="B140">
        <v>17</v>
      </c>
      <c r="C140">
        <v>30</v>
      </c>
      <c r="D140">
        <v>122</v>
      </c>
      <c r="E140">
        <v>18</v>
      </c>
      <c r="F140">
        <v>0</v>
      </c>
      <c r="G140" s="27">
        <v>100</v>
      </c>
      <c r="H140" s="27">
        <v>100</v>
      </c>
      <c r="I140">
        <v>1.6933</v>
      </c>
      <c r="J140" s="2">
        <v>-7.5567999999999998E-16</v>
      </c>
      <c r="K140" s="2">
        <v>2.1989999999999999E-2</v>
      </c>
      <c r="L140">
        <v>282.66000000000003</v>
      </c>
      <c r="M140" s="2">
        <v>6.5598999999999996E-3</v>
      </c>
      <c r="N140" s="2">
        <v>5.2259999999999997E-3</v>
      </c>
      <c r="O140" s="2">
        <v>7.4686999999999996E-4</v>
      </c>
      <c r="P140" s="2">
        <v>5.9500999999999998E-4</v>
      </c>
      <c r="Q140">
        <v>0.37647999999999998</v>
      </c>
      <c r="R140">
        <v>0.33759</v>
      </c>
      <c r="S140">
        <v>0.16886000000000001</v>
      </c>
      <c r="T140">
        <v>0.17777000000000001</v>
      </c>
      <c r="U140" s="2">
        <v>2.0006000000000001E-4</v>
      </c>
      <c r="V140" s="2">
        <v>1.5704E-4</v>
      </c>
      <c r="W140" s="2">
        <v>3.7965E-6</v>
      </c>
      <c r="X140" s="2">
        <v>2.7706000000000002E-6</v>
      </c>
      <c r="Y140" s="2">
        <v>-2.8642000000000001E-5</v>
      </c>
      <c r="Z140" s="2">
        <v>-2.2339000000000001E-5</v>
      </c>
      <c r="AA140" s="2">
        <v>-5.1709000000000003E-7</v>
      </c>
      <c r="AB140" s="2">
        <v>-3.5756999999999999E-7</v>
      </c>
      <c r="AC140">
        <v>1.2553000000000001</v>
      </c>
      <c r="AD140">
        <v>1.6933</v>
      </c>
      <c r="AE140">
        <v>19.776</v>
      </c>
      <c r="AF140">
        <v>-10.669</v>
      </c>
      <c r="AG140">
        <v>19.079000000000001</v>
      </c>
      <c r="AH140">
        <v>0.11204</v>
      </c>
      <c r="AI140" s="2">
        <v>8.1964000000000005E-8</v>
      </c>
      <c r="AJ140"/>
      <c r="AK140"/>
      <c r="AL140"/>
      <c r="AM140"/>
      <c r="AN140"/>
      <c r="AO140"/>
      <c r="AP140" s="2"/>
    </row>
    <row r="141" spans="1:42" x14ac:dyDescent="0.25">
      <c r="A141">
        <v>122</v>
      </c>
      <c r="B141">
        <v>18</v>
      </c>
      <c r="C141">
        <v>0</v>
      </c>
      <c r="D141">
        <v>122</v>
      </c>
      <c r="E141">
        <v>18</v>
      </c>
      <c r="F141">
        <v>30</v>
      </c>
      <c r="G141" s="27">
        <v>100</v>
      </c>
      <c r="H141" s="27">
        <v>100</v>
      </c>
      <c r="I141">
        <v>1.9869000000000001</v>
      </c>
      <c r="J141" s="2">
        <v>6.0618000000000002E-17</v>
      </c>
      <c r="K141" s="2">
        <v>1.6154999999999999E-2</v>
      </c>
      <c r="L141">
        <v>282.54000000000002</v>
      </c>
      <c r="M141" s="2">
        <v>6.6975000000000003E-3</v>
      </c>
      <c r="N141" s="2">
        <v>5.3317E-3</v>
      </c>
      <c r="O141" s="2">
        <v>7.5385000000000003E-4</v>
      </c>
      <c r="P141" s="2">
        <v>6.0013000000000004E-4</v>
      </c>
      <c r="Q141">
        <v>0.57469999999999999</v>
      </c>
      <c r="R141">
        <v>0.54962999999999995</v>
      </c>
      <c r="S141">
        <v>0.23873</v>
      </c>
      <c r="T141">
        <v>0.18501999999999999</v>
      </c>
      <c r="U141" s="2">
        <v>3.2604999999999998E-4</v>
      </c>
      <c r="V141" s="2">
        <v>2.5878000000000001E-4</v>
      </c>
      <c r="W141" s="2">
        <v>8.4086999999999996E-6</v>
      </c>
      <c r="X141" s="2">
        <v>6.4408999999999996E-6</v>
      </c>
      <c r="Y141" s="2">
        <v>-2.6367999999999999E-5</v>
      </c>
      <c r="Z141" s="2">
        <v>-2.0432999999999999E-5</v>
      </c>
      <c r="AA141" s="2">
        <v>-9.0070000000000001E-7</v>
      </c>
      <c r="AB141" s="2">
        <v>-6.5415000000000002E-7</v>
      </c>
      <c r="AC141">
        <v>1.2562</v>
      </c>
      <c r="AD141">
        <v>1.9869000000000001</v>
      </c>
      <c r="AE141">
        <v>35.095999999999997</v>
      </c>
      <c r="AF141">
        <v>-14.728</v>
      </c>
      <c r="AG141">
        <v>20.164999999999999</v>
      </c>
      <c r="AH141">
        <v>0.12703999999999999</v>
      </c>
      <c r="AI141" s="2">
        <v>1.3217E-7</v>
      </c>
      <c r="AJ141"/>
      <c r="AK141"/>
      <c r="AL141"/>
      <c r="AM141"/>
      <c r="AN141"/>
      <c r="AO141"/>
      <c r="AP141" s="2"/>
    </row>
    <row r="142" spans="1:42" x14ac:dyDescent="0.25">
      <c r="A142">
        <v>122</v>
      </c>
      <c r="B142">
        <v>18</v>
      </c>
      <c r="C142">
        <v>30</v>
      </c>
      <c r="D142">
        <v>122</v>
      </c>
      <c r="E142">
        <v>19</v>
      </c>
      <c r="F142">
        <v>0</v>
      </c>
      <c r="G142" s="27">
        <v>100</v>
      </c>
      <c r="H142" s="27">
        <v>100</v>
      </c>
      <c r="I142">
        <v>1.9160999999999999</v>
      </c>
      <c r="J142" s="2">
        <v>-5.8006E-16</v>
      </c>
      <c r="K142" s="2">
        <v>2.8468E-2</v>
      </c>
      <c r="L142">
        <v>282.43</v>
      </c>
      <c r="M142" s="2">
        <v>6.6432000000000001E-3</v>
      </c>
      <c r="N142" s="2">
        <v>5.2842000000000002E-3</v>
      </c>
      <c r="O142" s="2">
        <v>7.5031999999999996E-4</v>
      </c>
      <c r="P142" s="2">
        <v>5.9683000000000002E-4</v>
      </c>
      <c r="Q142">
        <v>0.51307000000000003</v>
      </c>
      <c r="R142">
        <v>0.44434000000000001</v>
      </c>
      <c r="S142">
        <v>0.22031000000000001</v>
      </c>
      <c r="T142">
        <v>0.18572</v>
      </c>
      <c r="U142" s="2">
        <v>1.4506999999999999E-4</v>
      </c>
      <c r="V142" s="2">
        <v>1.127E-4</v>
      </c>
      <c r="W142" s="2">
        <v>3.8657000000000001E-6</v>
      </c>
      <c r="X142" s="2">
        <v>2.7791000000000002E-6</v>
      </c>
      <c r="Y142" s="2">
        <v>-2.1855999999999999E-5</v>
      </c>
      <c r="Z142" s="2">
        <v>-1.6835999999999999E-5</v>
      </c>
      <c r="AA142" s="2">
        <v>-5.7662000000000004E-7</v>
      </c>
      <c r="AB142" s="2">
        <v>-3.9685000000000001E-7</v>
      </c>
      <c r="AC142">
        <v>1.2572000000000001</v>
      </c>
      <c r="AD142">
        <v>1.9160999999999999</v>
      </c>
      <c r="AE142">
        <v>43.926000000000002</v>
      </c>
      <c r="AF142">
        <v>-14.811999999999999</v>
      </c>
      <c r="AG142">
        <v>16.026</v>
      </c>
      <c r="AH142">
        <v>0.12207999999999999</v>
      </c>
      <c r="AI142" s="2">
        <v>1.5437E-7</v>
      </c>
      <c r="AJ142"/>
      <c r="AK142"/>
      <c r="AL142"/>
      <c r="AM142"/>
      <c r="AN142"/>
      <c r="AO142"/>
      <c r="AP142" s="2"/>
    </row>
    <row r="143" spans="1:42" x14ac:dyDescent="0.25">
      <c r="A143">
        <v>122</v>
      </c>
      <c r="B143">
        <v>19</v>
      </c>
      <c r="C143">
        <v>0</v>
      </c>
      <c r="D143">
        <v>122</v>
      </c>
      <c r="E143">
        <v>19</v>
      </c>
      <c r="F143">
        <v>30</v>
      </c>
      <c r="G143" s="27">
        <v>100</v>
      </c>
      <c r="H143" s="27">
        <v>100</v>
      </c>
      <c r="I143">
        <v>1.1685000000000001</v>
      </c>
      <c r="J143" s="2">
        <v>1.9435000000000001E-15</v>
      </c>
      <c r="K143" s="2">
        <v>-2.5003E-3</v>
      </c>
      <c r="L143">
        <v>281.91000000000003</v>
      </c>
      <c r="M143" s="2">
        <v>7.0308999999999996E-3</v>
      </c>
      <c r="N143" s="2">
        <v>5.581E-3</v>
      </c>
      <c r="O143" s="2">
        <v>7.6793E-4</v>
      </c>
      <c r="P143" s="2">
        <v>6.0957999999999997E-4</v>
      </c>
      <c r="Q143">
        <v>0.27084999999999998</v>
      </c>
      <c r="R143">
        <v>0.22409000000000001</v>
      </c>
      <c r="S143">
        <v>0.11588</v>
      </c>
      <c r="T143">
        <v>0.20544999999999999</v>
      </c>
      <c r="U143" s="2">
        <v>1.2168E-4</v>
      </c>
      <c r="V143" s="2">
        <v>9.3535000000000005E-5</v>
      </c>
      <c r="W143" s="2">
        <v>6.8831000000000002E-6</v>
      </c>
      <c r="X143" s="2">
        <v>5.1452999999999997E-6</v>
      </c>
      <c r="Y143" s="2">
        <v>-1.965E-5</v>
      </c>
      <c r="Z143" s="2">
        <v>-1.4883E-5</v>
      </c>
      <c r="AA143" s="2">
        <v>-1.0483E-6</v>
      </c>
      <c r="AB143" s="2">
        <v>-7.5328999999999999E-7</v>
      </c>
      <c r="AC143">
        <v>1.2598</v>
      </c>
      <c r="AD143">
        <v>1.1685000000000001</v>
      </c>
      <c r="AE143">
        <v>0.64176999999999995</v>
      </c>
      <c r="AF143">
        <v>-6.7858999999999998</v>
      </c>
      <c r="AG143">
        <v>6.0315000000000003</v>
      </c>
      <c r="AH143" s="2">
        <v>8.4305000000000005E-2</v>
      </c>
      <c r="AI143" s="2">
        <v>1.244E-7</v>
      </c>
      <c r="AJ143"/>
      <c r="AK143"/>
      <c r="AL143"/>
      <c r="AM143"/>
      <c r="AN143"/>
      <c r="AO143" s="2"/>
      <c r="AP143" s="2"/>
    </row>
    <row r="144" spans="1:42" x14ac:dyDescent="0.25">
      <c r="A144">
        <v>122</v>
      </c>
      <c r="B144">
        <v>19</v>
      </c>
      <c r="C144">
        <v>30</v>
      </c>
      <c r="D144">
        <v>122</v>
      </c>
      <c r="E144">
        <v>20</v>
      </c>
      <c r="F144">
        <v>0</v>
      </c>
      <c r="G144" s="27">
        <v>100</v>
      </c>
      <c r="H144" s="27">
        <v>100</v>
      </c>
      <c r="I144">
        <v>2.1206</v>
      </c>
      <c r="J144" s="2">
        <v>5.7310999999999996E-16</v>
      </c>
      <c r="K144" s="2">
        <v>2.0303000000000002E-2</v>
      </c>
      <c r="L144">
        <v>281.99</v>
      </c>
      <c r="M144" s="2">
        <v>6.7517000000000002E-3</v>
      </c>
      <c r="N144" s="2">
        <v>5.3578000000000002E-3</v>
      </c>
      <c r="O144" s="2">
        <v>7.6146999999999999E-4</v>
      </c>
      <c r="P144" s="2">
        <v>6.0426999999999996E-4</v>
      </c>
      <c r="Q144">
        <v>0.5877</v>
      </c>
      <c r="R144">
        <v>0.36244999999999999</v>
      </c>
      <c r="S144">
        <v>0.20860999999999999</v>
      </c>
      <c r="T144">
        <v>0.27378000000000002</v>
      </c>
      <c r="U144" s="2">
        <v>2.7370999999999998E-4</v>
      </c>
      <c r="V144" s="2">
        <v>2.1489E-4</v>
      </c>
      <c r="W144" s="2">
        <v>8.8262000000000003E-6</v>
      </c>
      <c r="X144" s="2">
        <v>6.6984000000000001E-6</v>
      </c>
      <c r="Y144" s="2">
        <v>-4.0778999999999997E-5</v>
      </c>
      <c r="Z144" s="2">
        <v>-3.1121999999999998E-5</v>
      </c>
      <c r="AA144" s="2">
        <v>-1.4818999999999999E-6</v>
      </c>
      <c r="AB144" s="2">
        <v>-1.0359999999999999E-6</v>
      </c>
      <c r="AC144">
        <v>1.2602</v>
      </c>
      <c r="AD144">
        <v>2.1206</v>
      </c>
      <c r="AE144">
        <v>8.8603000000000005</v>
      </c>
      <c r="AF144">
        <v>-15.916</v>
      </c>
      <c r="AG144">
        <v>10.298</v>
      </c>
      <c r="AH144">
        <v>0.14077999999999999</v>
      </c>
      <c r="AI144" s="2">
        <v>1.265E-7</v>
      </c>
      <c r="AJ144"/>
      <c r="AK144"/>
      <c r="AL144"/>
      <c r="AM144"/>
      <c r="AN144"/>
      <c r="AO144"/>
      <c r="AP144" s="2"/>
    </row>
    <row r="145" spans="1:42" x14ac:dyDescent="0.25">
      <c r="A145">
        <v>122</v>
      </c>
      <c r="B145">
        <v>20</v>
      </c>
      <c r="C145">
        <v>0</v>
      </c>
      <c r="D145">
        <v>122</v>
      </c>
      <c r="E145">
        <v>20</v>
      </c>
      <c r="F145">
        <v>30</v>
      </c>
      <c r="G145" s="27">
        <v>100</v>
      </c>
      <c r="H145" s="27">
        <v>100</v>
      </c>
      <c r="I145">
        <v>2.1579000000000002</v>
      </c>
      <c r="J145" s="2">
        <v>1.3039000000000001E-16</v>
      </c>
      <c r="K145" s="2">
        <v>6.0074999999999998E-3</v>
      </c>
      <c r="L145">
        <v>281.56</v>
      </c>
      <c r="M145" s="2">
        <v>6.3721999999999997E-3</v>
      </c>
      <c r="N145" s="2">
        <v>5.0466E-3</v>
      </c>
      <c r="O145" s="2">
        <v>7.6059999999999995E-4</v>
      </c>
      <c r="P145" s="2">
        <v>6.0236999999999997E-4</v>
      </c>
      <c r="Q145">
        <v>0.49329000000000001</v>
      </c>
      <c r="R145">
        <v>0.32939000000000002</v>
      </c>
      <c r="S145">
        <v>0.2165</v>
      </c>
      <c r="T145">
        <v>0.31508000000000003</v>
      </c>
      <c r="U145" s="2">
        <v>1.1889E-4</v>
      </c>
      <c r="V145" s="2">
        <v>9.0155999999999995E-5</v>
      </c>
      <c r="W145" s="2">
        <v>3.8260999999999997E-6</v>
      </c>
      <c r="X145" s="2">
        <v>2.5484E-6</v>
      </c>
      <c r="Y145" s="2">
        <v>-2.6968E-5</v>
      </c>
      <c r="Z145" s="2">
        <v>-1.9768000000000001E-5</v>
      </c>
      <c r="AA145" s="2">
        <v>-9.0197999999999998E-7</v>
      </c>
      <c r="AB145" s="2">
        <v>-5.2369999999999996E-7</v>
      </c>
      <c r="AC145">
        <v>1.2626999999999999</v>
      </c>
      <c r="AD145">
        <v>2.1579000000000002</v>
      </c>
      <c r="AE145">
        <v>358.44</v>
      </c>
      <c r="AF145">
        <v>-26.291</v>
      </c>
      <c r="AG145">
        <v>13.973000000000001</v>
      </c>
      <c r="AH145">
        <v>0.16163</v>
      </c>
      <c r="AI145" s="2">
        <v>1.5006999999999999E-7</v>
      </c>
      <c r="AJ145"/>
      <c r="AK145"/>
      <c r="AL145"/>
      <c r="AM145"/>
      <c r="AN145"/>
      <c r="AO145"/>
      <c r="AP145" s="2"/>
    </row>
    <row r="146" spans="1:42" x14ac:dyDescent="0.25">
      <c r="A146">
        <v>122</v>
      </c>
      <c r="B146">
        <v>20</v>
      </c>
      <c r="C146">
        <v>30</v>
      </c>
      <c r="D146">
        <v>122</v>
      </c>
      <c r="E146">
        <v>21</v>
      </c>
      <c r="F146">
        <v>0</v>
      </c>
      <c r="G146" s="27">
        <v>100</v>
      </c>
      <c r="H146" s="27">
        <v>100</v>
      </c>
      <c r="I146">
        <v>2.6076999999999999</v>
      </c>
      <c r="J146" s="2">
        <v>1.9492999999999999E-15</v>
      </c>
      <c r="K146" s="2">
        <v>1.1082E-2</v>
      </c>
      <c r="L146">
        <v>280.89</v>
      </c>
      <c r="M146" s="2">
        <v>6.0771000000000002E-3</v>
      </c>
      <c r="N146" s="2">
        <v>4.7994999999999999E-3</v>
      </c>
      <c r="O146" s="2">
        <v>7.6181000000000003E-4</v>
      </c>
      <c r="P146" s="2">
        <v>6.0165000000000001E-4</v>
      </c>
      <c r="Q146">
        <v>0.69298000000000004</v>
      </c>
      <c r="R146">
        <v>0.42381000000000002</v>
      </c>
      <c r="S146">
        <v>0.23269999999999999</v>
      </c>
      <c r="T146">
        <v>0.45356000000000002</v>
      </c>
      <c r="U146" s="2">
        <v>1.6725E-4</v>
      </c>
      <c r="V146" s="2">
        <v>1.3046999999999999E-4</v>
      </c>
      <c r="W146" s="2">
        <v>4.0432999999999999E-6</v>
      </c>
      <c r="X146" s="2">
        <v>2.6772E-6</v>
      </c>
      <c r="Y146" s="2">
        <v>-2.0489999999999999E-5</v>
      </c>
      <c r="Z146" s="2">
        <v>-1.2965999999999999E-5</v>
      </c>
      <c r="AA146" s="2">
        <v>-1.1446E-6</v>
      </c>
      <c r="AB146" s="2">
        <v>-4.9943999999999998E-7</v>
      </c>
      <c r="AC146">
        <v>1.2662</v>
      </c>
      <c r="AD146">
        <v>2.6076999999999999</v>
      </c>
      <c r="AE146">
        <v>3.0579999999999998</v>
      </c>
      <c r="AF146">
        <v>-34.508000000000003</v>
      </c>
      <c r="AG146">
        <v>10.381</v>
      </c>
      <c r="AH146">
        <v>0.1794</v>
      </c>
      <c r="AI146" s="2">
        <v>1.0459E-7</v>
      </c>
      <c r="AJ146"/>
      <c r="AK146"/>
      <c r="AL146"/>
      <c r="AM146"/>
      <c r="AN146"/>
      <c r="AO146"/>
      <c r="AP146" s="2"/>
    </row>
    <row r="147" spans="1:42" x14ac:dyDescent="0.25">
      <c r="A147">
        <v>122</v>
      </c>
      <c r="B147">
        <v>21</v>
      </c>
      <c r="C147">
        <v>0</v>
      </c>
      <c r="D147">
        <v>122</v>
      </c>
      <c r="E147">
        <v>21</v>
      </c>
      <c r="F147">
        <v>30</v>
      </c>
      <c r="G147" s="27">
        <v>100</v>
      </c>
      <c r="H147" s="27">
        <v>100</v>
      </c>
      <c r="I147">
        <v>2.3879000000000001</v>
      </c>
      <c r="J147" s="2">
        <v>7.3255000000000004E-16</v>
      </c>
      <c r="K147" s="2">
        <v>1.1911E-2</v>
      </c>
      <c r="L147">
        <v>280.11</v>
      </c>
      <c r="M147" s="2">
        <v>5.8872000000000004E-3</v>
      </c>
      <c r="N147" s="2">
        <v>4.6344999999999997E-3</v>
      </c>
      <c r="O147" s="2">
        <v>7.6511000000000005E-4</v>
      </c>
      <c r="P147" s="2">
        <v>6.0232000000000005E-4</v>
      </c>
      <c r="Q147">
        <v>0.65261999999999998</v>
      </c>
      <c r="R147">
        <v>0.38149</v>
      </c>
      <c r="S147">
        <v>0.25296000000000002</v>
      </c>
      <c r="T147">
        <v>0.40175</v>
      </c>
      <c r="U147" s="2">
        <v>8.7783999999999998E-5</v>
      </c>
      <c r="V147" s="2">
        <v>6.5375000000000003E-5</v>
      </c>
      <c r="W147" s="2">
        <v>3.4800000000000001E-6</v>
      </c>
      <c r="X147" s="2">
        <v>2.1252E-6</v>
      </c>
      <c r="Y147" s="2">
        <v>-2.0182000000000001E-5</v>
      </c>
      <c r="Z147" s="2">
        <v>-1.3453E-5</v>
      </c>
      <c r="AA147" s="2">
        <v>-1.0343E-6</v>
      </c>
      <c r="AB147" s="2">
        <v>-4.9740999999999995E-7</v>
      </c>
      <c r="AC147">
        <v>1.2703</v>
      </c>
      <c r="AD147">
        <v>2.3879000000000001</v>
      </c>
      <c r="AE147">
        <v>355.36</v>
      </c>
      <c r="AF147">
        <v>-37.969000000000001</v>
      </c>
      <c r="AG147">
        <v>7.9642999999999997</v>
      </c>
      <c r="AH147">
        <v>0.17982999999999999</v>
      </c>
      <c r="AI147" s="2">
        <v>9.3424000000000003E-8</v>
      </c>
      <c r="AJ147"/>
      <c r="AK147"/>
      <c r="AL147"/>
      <c r="AM147"/>
      <c r="AN147"/>
      <c r="AO147"/>
      <c r="AP147" s="2"/>
    </row>
    <row r="148" spans="1:42" x14ac:dyDescent="0.25">
      <c r="A148">
        <v>122</v>
      </c>
      <c r="B148">
        <v>21</v>
      </c>
      <c r="C148">
        <v>30</v>
      </c>
      <c r="D148">
        <v>122</v>
      </c>
      <c r="E148">
        <v>22</v>
      </c>
      <c r="F148">
        <v>0</v>
      </c>
      <c r="G148" s="27">
        <v>100</v>
      </c>
      <c r="H148" s="27">
        <v>100</v>
      </c>
      <c r="I148">
        <v>2.2355</v>
      </c>
      <c r="J148" s="2">
        <v>-9.296999999999999E-16</v>
      </c>
      <c r="K148" s="2">
        <v>-4.7695000000000003E-3</v>
      </c>
      <c r="L148">
        <v>279.39</v>
      </c>
      <c r="M148" s="2">
        <v>6.2941000000000004E-3</v>
      </c>
      <c r="N148" s="2">
        <v>4.9423999999999996E-3</v>
      </c>
      <c r="O148" s="2">
        <v>7.7105000000000001E-4</v>
      </c>
      <c r="P148" s="2">
        <v>6.0546000000000005E-4</v>
      </c>
      <c r="Q148">
        <v>0.55966000000000005</v>
      </c>
      <c r="R148">
        <v>0.37075999999999998</v>
      </c>
      <c r="S148">
        <v>0.23843</v>
      </c>
      <c r="T148">
        <v>0.39884999999999998</v>
      </c>
      <c r="U148" s="2">
        <v>1.1045E-4</v>
      </c>
      <c r="V148" s="2">
        <v>8.3799000000000002E-5</v>
      </c>
      <c r="W148" s="2">
        <v>3.9481999999999997E-6</v>
      </c>
      <c r="X148" s="2">
        <v>2.4532999999999999E-6</v>
      </c>
      <c r="Y148" s="2">
        <v>-1.9865E-5</v>
      </c>
      <c r="Z148" s="2">
        <v>-1.3027000000000001E-5</v>
      </c>
      <c r="AA148" s="2">
        <v>-1.1964000000000001E-6</v>
      </c>
      <c r="AB148" s="2">
        <v>-6.2358999999999999E-7</v>
      </c>
      <c r="AC148">
        <v>1.2735000000000001</v>
      </c>
      <c r="AD148">
        <v>2.2355</v>
      </c>
      <c r="AE148">
        <v>354.43</v>
      </c>
      <c r="AF148">
        <v>-32.71</v>
      </c>
      <c r="AG148">
        <v>2.3271000000000002</v>
      </c>
      <c r="AH148">
        <v>0.17398</v>
      </c>
      <c r="AI148" s="2">
        <v>1.1791E-7</v>
      </c>
      <c r="AJ148"/>
      <c r="AK148"/>
      <c r="AL148"/>
      <c r="AM148"/>
      <c r="AN148"/>
      <c r="AO148"/>
      <c r="AP148" s="2"/>
    </row>
    <row r="149" spans="1:42" x14ac:dyDescent="0.25">
      <c r="A149">
        <v>122</v>
      </c>
      <c r="B149">
        <v>22</v>
      </c>
      <c r="C149">
        <v>0</v>
      </c>
      <c r="D149">
        <v>122</v>
      </c>
      <c r="E149">
        <v>22</v>
      </c>
      <c r="F149">
        <v>30</v>
      </c>
      <c r="G149" s="27">
        <v>100</v>
      </c>
      <c r="H149" s="27">
        <v>100</v>
      </c>
      <c r="I149">
        <v>2.1284999999999998</v>
      </c>
      <c r="J149" s="2">
        <v>1.7996999999999999E-16</v>
      </c>
      <c r="K149" s="2">
        <v>-8.3380999999999993E-3</v>
      </c>
      <c r="L149">
        <v>278.89</v>
      </c>
      <c r="M149" s="2">
        <v>6.6724000000000002E-3</v>
      </c>
      <c r="N149" s="2">
        <v>5.2297000000000003E-3</v>
      </c>
      <c r="O149" s="2">
        <v>7.7563999999999997E-4</v>
      </c>
      <c r="P149" s="2">
        <v>6.0793000000000002E-4</v>
      </c>
      <c r="Q149">
        <v>0.58062999999999998</v>
      </c>
      <c r="R149">
        <v>0.36779000000000001</v>
      </c>
      <c r="S149">
        <v>0.24951000000000001</v>
      </c>
      <c r="T149">
        <v>0.35718</v>
      </c>
      <c r="U149" s="2">
        <v>2.0727E-5</v>
      </c>
      <c r="V149" s="2">
        <v>1.7235E-5</v>
      </c>
      <c r="W149" s="2">
        <v>3.7017000000000001E-6</v>
      </c>
      <c r="X149" s="2">
        <v>2.3122000000000001E-6</v>
      </c>
      <c r="Y149" s="2">
        <v>-5.1261999999999999E-7</v>
      </c>
      <c r="Z149" s="2">
        <v>1.8444000000000001E-6</v>
      </c>
      <c r="AA149" s="2">
        <v>-1.0007E-6</v>
      </c>
      <c r="AB149" s="2">
        <v>-5.2320000000000003E-7</v>
      </c>
      <c r="AC149">
        <v>1.2759</v>
      </c>
      <c r="AD149">
        <v>2.1284999999999998</v>
      </c>
      <c r="AE149">
        <v>351.25</v>
      </c>
      <c r="AF149">
        <v>-33.591000000000001</v>
      </c>
      <c r="AG149">
        <v>-0.71572000000000002</v>
      </c>
      <c r="AH149">
        <v>0.19835</v>
      </c>
      <c r="AI149" s="2">
        <v>1.3080999999999999E-7</v>
      </c>
      <c r="AJ149"/>
      <c r="AK149"/>
      <c r="AL149"/>
      <c r="AM149"/>
      <c r="AN149"/>
      <c r="AO149"/>
      <c r="AP149" s="2"/>
    </row>
    <row r="150" spans="1:42" x14ac:dyDescent="0.25">
      <c r="A150">
        <v>122</v>
      </c>
      <c r="B150">
        <v>22</v>
      </c>
      <c r="C150">
        <v>30</v>
      </c>
      <c r="D150">
        <v>122</v>
      </c>
      <c r="E150">
        <v>23</v>
      </c>
      <c r="F150">
        <v>0</v>
      </c>
      <c r="G150" s="27">
        <v>100</v>
      </c>
      <c r="H150" s="27">
        <v>100</v>
      </c>
      <c r="I150">
        <v>2.1745999999999999</v>
      </c>
      <c r="J150" s="2">
        <v>1.3938000000000001E-15</v>
      </c>
      <c r="K150" s="2">
        <v>-1.6319E-2</v>
      </c>
      <c r="L150">
        <v>278.64999999999998</v>
      </c>
      <c r="M150" s="2">
        <v>6.9429000000000001E-3</v>
      </c>
      <c r="N150" s="2">
        <v>5.4364000000000001E-3</v>
      </c>
      <c r="O150" s="2">
        <v>7.7722000000000002E-4</v>
      </c>
      <c r="P150" s="2">
        <v>6.0857000000000001E-4</v>
      </c>
      <c r="Q150">
        <v>0.55388999999999999</v>
      </c>
      <c r="R150">
        <v>0.40631</v>
      </c>
      <c r="S150">
        <v>0.26107000000000002</v>
      </c>
      <c r="T150">
        <v>0.32318999999999998</v>
      </c>
      <c r="U150" s="2">
        <v>5.2296000000000002E-5</v>
      </c>
      <c r="V150" s="2">
        <v>4.3634999999999998E-5</v>
      </c>
      <c r="W150" s="2">
        <v>3.3405E-6</v>
      </c>
      <c r="X150" s="2">
        <v>2.0974E-6</v>
      </c>
      <c r="Y150" s="2">
        <v>5.3315999999999999E-6</v>
      </c>
      <c r="Z150" s="2">
        <v>6.1064999999999999E-6</v>
      </c>
      <c r="AA150" s="2">
        <v>-7.9144E-7</v>
      </c>
      <c r="AB150" s="2">
        <v>-4.0354999999999998E-7</v>
      </c>
      <c r="AC150">
        <v>1.2771999999999999</v>
      </c>
      <c r="AD150">
        <v>2.1745999999999999</v>
      </c>
      <c r="AE150">
        <v>347.97</v>
      </c>
      <c r="AF150">
        <v>-28.003</v>
      </c>
      <c r="AG150">
        <v>-1.9996</v>
      </c>
      <c r="AH150">
        <v>0.19220000000000001</v>
      </c>
      <c r="AI150" s="2">
        <v>1.1592E-7</v>
      </c>
      <c r="AJ150"/>
      <c r="AK150"/>
      <c r="AL150"/>
      <c r="AM150"/>
      <c r="AN150"/>
      <c r="AO150"/>
      <c r="AP150" s="2"/>
    </row>
    <row r="151" spans="1:42" x14ac:dyDescent="0.25">
      <c r="A151">
        <v>122</v>
      </c>
      <c r="B151">
        <v>23</v>
      </c>
      <c r="C151">
        <v>0</v>
      </c>
      <c r="D151">
        <v>122</v>
      </c>
      <c r="E151">
        <v>23</v>
      </c>
      <c r="F151">
        <v>30</v>
      </c>
      <c r="G151" s="27">
        <v>100</v>
      </c>
      <c r="H151" s="27">
        <v>100</v>
      </c>
      <c r="I151">
        <v>2.1044999999999998</v>
      </c>
      <c r="J151" s="2">
        <v>-2.5496000000000001E-16</v>
      </c>
      <c r="K151" s="2">
        <v>-5.3343000000000002E-3</v>
      </c>
      <c r="L151">
        <v>278.62</v>
      </c>
      <c r="M151" s="2">
        <v>7.0085E-3</v>
      </c>
      <c r="N151" s="2">
        <v>5.4868E-3</v>
      </c>
      <c r="O151" s="2">
        <v>7.7598000000000001E-4</v>
      </c>
      <c r="P151" s="2">
        <v>6.0749000000000003E-4</v>
      </c>
      <c r="Q151">
        <v>0.60155000000000003</v>
      </c>
      <c r="R151">
        <v>0.37628</v>
      </c>
      <c r="S151">
        <v>0.25263999999999998</v>
      </c>
      <c r="T151">
        <v>0.31579000000000002</v>
      </c>
      <c r="U151" s="2">
        <v>2.2101999999999999E-5</v>
      </c>
      <c r="V151" s="2">
        <v>2.2419E-5</v>
      </c>
      <c r="W151" s="2">
        <v>3.4570000000000001E-6</v>
      </c>
      <c r="X151" s="2">
        <v>2.1730000000000002E-6</v>
      </c>
      <c r="Y151" s="2">
        <v>4.8697000000000001E-6</v>
      </c>
      <c r="Z151" s="2">
        <v>5.6724000000000001E-6</v>
      </c>
      <c r="AA151" s="2">
        <v>-8.3175000000000002E-7</v>
      </c>
      <c r="AB151" s="2">
        <v>-4.4509999999999998E-7</v>
      </c>
      <c r="AC151">
        <v>1.2774000000000001</v>
      </c>
      <c r="AD151">
        <v>2.1044999999999998</v>
      </c>
      <c r="AE151">
        <v>351.79</v>
      </c>
      <c r="AF151">
        <v>-28.596</v>
      </c>
      <c r="AG151">
        <v>-4.4080000000000004</v>
      </c>
      <c r="AH151">
        <v>0.19170999999999999</v>
      </c>
      <c r="AI151" s="2">
        <v>1.4264000000000001E-7</v>
      </c>
      <c r="AJ151"/>
      <c r="AK151"/>
      <c r="AL151"/>
      <c r="AM151"/>
      <c r="AN151"/>
      <c r="AO151"/>
      <c r="AP151" s="2"/>
    </row>
    <row r="152" spans="1:42" x14ac:dyDescent="0.25">
      <c r="A152">
        <v>122</v>
      </c>
      <c r="B152">
        <v>23</v>
      </c>
      <c r="C152">
        <v>30</v>
      </c>
      <c r="D152">
        <v>123</v>
      </c>
      <c r="E152">
        <v>0</v>
      </c>
      <c r="F152">
        <v>0</v>
      </c>
      <c r="G152" s="27">
        <v>99.99722222222222</v>
      </c>
      <c r="H152" s="27">
        <v>99.99722222222222</v>
      </c>
      <c r="I152">
        <v>1.8634999999999999</v>
      </c>
      <c r="J152" s="2">
        <v>-4.9497000000000003E-16</v>
      </c>
      <c r="K152" s="2">
        <v>-4.9097999999999998E-3</v>
      </c>
      <c r="L152">
        <v>278.38</v>
      </c>
      <c r="M152" s="2">
        <v>6.9446999999999998E-3</v>
      </c>
      <c r="N152" s="2">
        <v>5.4317999999999996E-3</v>
      </c>
      <c r="O152" s="2">
        <v>7.7851000000000005E-4</v>
      </c>
      <c r="P152" s="2">
        <v>6.0891000000000005E-4</v>
      </c>
      <c r="Q152">
        <v>0.48816999999999999</v>
      </c>
      <c r="R152">
        <v>0.31561</v>
      </c>
      <c r="S152">
        <v>0.22184000000000001</v>
      </c>
      <c r="T152">
        <v>0.31373000000000001</v>
      </c>
      <c r="U152" s="2">
        <v>3.4028E-5</v>
      </c>
      <c r="V152" s="2">
        <v>3.1346000000000001E-5</v>
      </c>
      <c r="W152" s="2">
        <v>3.5599999999999998E-6</v>
      </c>
      <c r="X152" s="2">
        <v>2.2682999999999999E-6</v>
      </c>
      <c r="Y152" s="2">
        <v>6.9634000000000001E-6</v>
      </c>
      <c r="Z152" s="2">
        <v>7.2587999999999999E-6</v>
      </c>
      <c r="AA152" s="2">
        <v>-8.2147999999999997E-7</v>
      </c>
      <c r="AB152" s="2">
        <v>-4.3935999999999998E-7</v>
      </c>
      <c r="AC152">
        <v>1.2786</v>
      </c>
      <c r="AD152">
        <v>1.8634999999999999</v>
      </c>
      <c r="AE152">
        <v>351.83</v>
      </c>
      <c r="AF152">
        <v>-24.908000000000001</v>
      </c>
      <c r="AG152">
        <v>-4.7793000000000001</v>
      </c>
      <c r="AH152">
        <v>0.15556</v>
      </c>
      <c r="AI152" s="2">
        <v>1.2494000000000001E-7</v>
      </c>
      <c r="AJ152"/>
      <c r="AK152"/>
      <c r="AL152"/>
      <c r="AM152"/>
      <c r="AN152"/>
      <c r="AO152"/>
      <c r="AP152" s="2"/>
    </row>
    <row r="153" spans="1:42" x14ac:dyDescent="0.25">
      <c r="A153">
        <v>123</v>
      </c>
      <c r="B153">
        <v>0</v>
      </c>
      <c r="C153">
        <v>0</v>
      </c>
      <c r="D153">
        <v>123</v>
      </c>
      <c r="E153">
        <v>0</v>
      </c>
      <c r="F153">
        <v>30</v>
      </c>
      <c r="G153" s="27">
        <v>99.99722222222222</v>
      </c>
      <c r="H153" s="27">
        <v>99.99722222222222</v>
      </c>
      <c r="I153">
        <v>1.7707999999999999</v>
      </c>
      <c r="J153" s="2">
        <v>-5.1372000000000001E-17</v>
      </c>
      <c r="K153" s="2">
        <v>-1.8671E-2</v>
      </c>
      <c r="L153">
        <v>277.99</v>
      </c>
      <c r="M153" s="2">
        <v>6.8401E-3</v>
      </c>
      <c r="N153" s="2">
        <v>5.3425E-3</v>
      </c>
      <c r="O153" s="2">
        <v>7.8364999999999999E-4</v>
      </c>
      <c r="P153" s="2">
        <v>6.1205999999999999E-4</v>
      </c>
      <c r="Q153">
        <v>0.42423</v>
      </c>
      <c r="R153">
        <v>0.30125000000000002</v>
      </c>
      <c r="S153">
        <v>0.18099999999999999</v>
      </c>
      <c r="T153">
        <v>0.34904000000000002</v>
      </c>
      <c r="U153" s="2">
        <v>4.2595000000000001E-5</v>
      </c>
      <c r="V153" s="2">
        <v>3.8866999999999999E-5</v>
      </c>
      <c r="W153" s="2">
        <v>4.3584999999999999E-6</v>
      </c>
      <c r="X153" s="2">
        <v>2.8281000000000001E-6</v>
      </c>
      <c r="Y153" s="2">
        <v>1.0685E-5</v>
      </c>
      <c r="Z153" s="2">
        <v>1.0546E-5</v>
      </c>
      <c r="AA153" s="2">
        <v>-1.0967E-6</v>
      </c>
      <c r="AB153" s="2">
        <v>-6.0411999999999999E-7</v>
      </c>
      <c r="AC153">
        <v>1.2804</v>
      </c>
      <c r="AD153">
        <v>1.7707999999999999</v>
      </c>
      <c r="AE153">
        <v>350.45</v>
      </c>
      <c r="AF153">
        <v>-19.116</v>
      </c>
      <c r="AG153">
        <v>-4.5006000000000004</v>
      </c>
      <c r="AH153">
        <v>0.12878999999999999</v>
      </c>
      <c r="AI153" s="2">
        <v>1.0056E-7</v>
      </c>
      <c r="AJ153"/>
      <c r="AK153"/>
      <c r="AL153"/>
      <c r="AM153"/>
      <c r="AN153"/>
      <c r="AO153"/>
      <c r="AP153" s="2"/>
    </row>
    <row r="154" spans="1:42" x14ac:dyDescent="0.25">
      <c r="A154">
        <v>123</v>
      </c>
      <c r="B154">
        <v>0</v>
      </c>
      <c r="C154">
        <v>30</v>
      </c>
      <c r="D154">
        <v>123</v>
      </c>
      <c r="E154">
        <v>1</v>
      </c>
      <c r="F154">
        <v>0</v>
      </c>
      <c r="G154" s="27">
        <v>100</v>
      </c>
      <c r="H154" s="27">
        <v>100</v>
      </c>
      <c r="I154">
        <v>1.5103</v>
      </c>
      <c r="J154" s="2">
        <v>-8.8375999999999999E-16</v>
      </c>
      <c r="K154" s="2">
        <v>-1.0067E-2</v>
      </c>
      <c r="L154">
        <v>277.52</v>
      </c>
      <c r="M154" s="2">
        <v>6.6614999999999999E-3</v>
      </c>
      <c r="N154" s="2">
        <v>5.1939000000000004E-3</v>
      </c>
      <c r="O154" s="2">
        <v>7.9139E-4</v>
      </c>
      <c r="P154" s="2">
        <v>6.1702000000000003E-4</v>
      </c>
      <c r="Q154">
        <v>0.37591999999999998</v>
      </c>
      <c r="R154">
        <v>0.23144999999999999</v>
      </c>
      <c r="S154">
        <v>0.15837000000000001</v>
      </c>
      <c r="T154">
        <v>0.38671</v>
      </c>
      <c r="U154" s="2">
        <v>7.5563999999999997E-5</v>
      </c>
      <c r="V154" s="2">
        <v>6.4307999999999995E-5</v>
      </c>
      <c r="W154" s="2">
        <v>5.9050999999999996E-6</v>
      </c>
      <c r="X154" s="2">
        <v>3.9447999999999999E-6</v>
      </c>
      <c r="Y154" s="2">
        <v>1.8238999999999999E-5</v>
      </c>
      <c r="Z154" s="2">
        <v>1.6844E-5</v>
      </c>
      <c r="AA154" s="2">
        <v>-1.6364999999999999E-6</v>
      </c>
      <c r="AB154" s="2">
        <v>-9.6428999999999996E-7</v>
      </c>
      <c r="AC154">
        <v>1.2826</v>
      </c>
      <c r="AD154">
        <v>1.5103</v>
      </c>
      <c r="AE154">
        <v>352.66</v>
      </c>
      <c r="AF154">
        <v>-18.949000000000002</v>
      </c>
      <c r="AG154">
        <v>-4.1844999999999999</v>
      </c>
      <c r="AH154">
        <v>0.11022</v>
      </c>
      <c r="AI154" s="2">
        <v>1.2837E-7</v>
      </c>
      <c r="AJ154"/>
      <c r="AK154"/>
      <c r="AL154"/>
      <c r="AM154"/>
      <c r="AN154"/>
      <c r="AO154"/>
      <c r="AP154" s="2"/>
    </row>
    <row r="155" spans="1:42" x14ac:dyDescent="0.25">
      <c r="A155">
        <v>123</v>
      </c>
      <c r="B155">
        <v>1</v>
      </c>
      <c r="C155">
        <v>0</v>
      </c>
      <c r="D155">
        <v>123</v>
      </c>
      <c r="E155">
        <v>1</v>
      </c>
      <c r="F155">
        <v>30</v>
      </c>
      <c r="G155" s="27">
        <v>100</v>
      </c>
      <c r="H155" s="27">
        <v>100</v>
      </c>
      <c r="I155">
        <v>1.4986999999999999</v>
      </c>
      <c r="J155" s="2">
        <v>2.9581000000000002E-16</v>
      </c>
      <c r="K155" s="2">
        <v>-2.4497999999999999E-2</v>
      </c>
      <c r="L155">
        <v>276.93</v>
      </c>
      <c r="M155" s="2">
        <v>6.2912999999999997E-3</v>
      </c>
      <c r="N155" s="2">
        <v>4.8937E-3</v>
      </c>
      <c r="O155" s="2">
        <v>7.9761999999999997E-4</v>
      </c>
      <c r="P155" s="2">
        <v>6.2040000000000001E-4</v>
      </c>
      <c r="Q155">
        <v>0.27707999999999999</v>
      </c>
      <c r="R155">
        <v>0.27272000000000002</v>
      </c>
      <c r="S155">
        <v>0.13284000000000001</v>
      </c>
      <c r="T155">
        <v>0.36516999999999999</v>
      </c>
      <c r="U155" s="2">
        <v>7.7254000000000003E-5</v>
      </c>
      <c r="V155" s="2">
        <v>6.1977000000000006E-5</v>
      </c>
      <c r="W155" s="2">
        <v>7.5403999999999998E-6</v>
      </c>
      <c r="X155" s="2">
        <v>5.2986999999999998E-6</v>
      </c>
      <c r="Y155" s="2">
        <v>5.5481999999999997E-6</v>
      </c>
      <c r="Z155" s="2">
        <v>6.5006000000000001E-6</v>
      </c>
      <c r="AA155" s="2">
        <v>-1.8016E-6</v>
      </c>
      <c r="AB155" s="2">
        <v>-1.1292999999999999E-6</v>
      </c>
      <c r="AC155">
        <v>1.2857000000000001</v>
      </c>
      <c r="AD155">
        <v>1.4986999999999999</v>
      </c>
      <c r="AE155">
        <v>340.76</v>
      </c>
      <c r="AF155">
        <v>-8.7020999999999997</v>
      </c>
      <c r="AG155">
        <v>-3.2568999999999999</v>
      </c>
      <c r="AH155" s="2">
        <v>7.3432999999999998E-2</v>
      </c>
      <c r="AI155" s="2">
        <v>3.2232000000000002E-9</v>
      </c>
      <c r="AJ155"/>
      <c r="AK155"/>
      <c r="AL155"/>
      <c r="AM155"/>
      <c r="AN155"/>
      <c r="AO155" s="2"/>
      <c r="AP155" s="2"/>
    </row>
    <row r="156" spans="1:42" x14ac:dyDescent="0.25">
      <c r="A156">
        <v>123</v>
      </c>
      <c r="B156">
        <v>1</v>
      </c>
      <c r="C156">
        <v>30</v>
      </c>
      <c r="D156">
        <v>123</v>
      </c>
      <c r="E156">
        <v>2</v>
      </c>
      <c r="F156">
        <v>0</v>
      </c>
      <c r="G156" s="27">
        <v>100</v>
      </c>
      <c r="H156" s="27">
        <v>100</v>
      </c>
      <c r="I156">
        <v>1.6163000000000001</v>
      </c>
      <c r="J156" s="2">
        <v>9.5829000000000004E-17</v>
      </c>
      <c r="K156" s="2">
        <v>-2.3536000000000001E-2</v>
      </c>
      <c r="L156">
        <v>276.92</v>
      </c>
      <c r="M156" s="2">
        <v>4.9992999999999999E-3</v>
      </c>
      <c r="N156" s="2">
        <v>3.8853E-3</v>
      </c>
      <c r="O156" s="2">
        <v>7.6904999999999996E-4</v>
      </c>
      <c r="P156" s="2">
        <v>5.9770000000000005E-4</v>
      </c>
      <c r="Q156">
        <v>0.36379</v>
      </c>
      <c r="R156">
        <v>0.30758999999999997</v>
      </c>
      <c r="S156">
        <v>0.17082</v>
      </c>
      <c r="T156">
        <v>0.33178000000000002</v>
      </c>
      <c r="U156" s="2">
        <v>4.8360999999999999E-4</v>
      </c>
      <c r="V156" s="2">
        <v>3.7513999999999999E-4</v>
      </c>
      <c r="W156" s="2">
        <v>1.6983999999999999E-5</v>
      </c>
      <c r="X156" s="2">
        <v>1.2931999999999999E-5</v>
      </c>
      <c r="Y156" s="2">
        <v>-4.9568999999999999E-5</v>
      </c>
      <c r="Z156" s="2">
        <v>-3.714E-5</v>
      </c>
      <c r="AA156" s="2">
        <v>-2.8018999999999998E-6</v>
      </c>
      <c r="AB156" s="2">
        <v>-1.9659999999999999E-6</v>
      </c>
      <c r="AC156">
        <v>1.2867</v>
      </c>
      <c r="AD156">
        <v>1.6163000000000001</v>
      </c>
      <c r="AE156">
        <v>343.1</v>
      </c>
      <c r="AF156">
        <v>-20.353999999999999</v>
      </c>
      <c r="AG156">
        <v>-4.3840000000000003</v>
      </c>
      <c r="AH156">
        <v>0.12545000000000001</v>
      </c>
      <c r="AI156" s="2">
        <v>1.1133E-7</v>
      </c>
      <c r="AJ156"/>
      <c r="AK156"/>
      <c r="AL156"/>
      <c r="AM156"/>
      <c r="AN156"/>
      <c r="AO156"/>
      <c r="AP156" s="2"/>
    </row>
    <row r="157" spans="1:42" x14ac:dyDescent="0.25">
      <c r="A157">
        <v>123</v>
      </c>
      <c r="B157">
        <v>2</v>
      </c>
      <c r="C157">
        <v>0</v>
      </c>
      <c r="D157">
        <v>123</v>
      </c>
      <c r="E157">
        <v>2</v>
      </c>
      <c r="F157">
        <v>30</v>
      </c>
      <c r="G157" s="27">
        <v>100</v>
      </c>
      <c r="H157" s="27">
        <v>100</v>
      </c>
      <c r="I157">
        <v>1.6854</v>
      </c>
      <c r="J157" s="2">
        <v>3.3042E-17</v>
      </c>
      <c r="K157" s="2">
        <v>-2.5646000000000002E-3</v>
      </c>
      <c r="L157">
        <v>277.16000000000003</v>
      </c>
      <c r="M157" s="2">
        <v>4.6927999999999996E-3</v>
      </c>
      <c r="N157" s="2">
        <v>3.6495E-3</v>
      </c>
      <c r="O157" s="2">
        <v>7.7322000000000003E-4</v>
      </c>
      <c r="P157" s="2">
        <v>6.0130999999999997E-4</v>
      </c>
      <c r="Q157">
        <v>0.43941999999999998</v>
      </c>
      <c r="R157">
        <v>0.29760999999999999</v>
      </c>
      <c r="S157">
        <v>0.20683000000000001</v>
      </c>
      <c r="T157">
        <v>0.34803000000000001</v>
      </c>
      <c r="U157" s="2">
        <v>2.4095E-4</v>
      </c>
      <c r="V157" s="2">
        <v>1.8776E-4</v>
      </c>
      <c r="W157" s="2">
        <v>1.5452E-5</v>
      </c>
      <c r="X157" s="2">
        <v>1.1722999999999999E-5</v>
      </c>
      <c r="Y157" s="2">
        <v>-1.6082999999999999E-6</v>
      </c>
      <c r="Z157" s="2">
        <v>2.4391999999999998E-7</v>
      </c>
      <c r="AA157" s="2">
        <v>-2.4043E-6</v>
      </c>
      <c r="AB157" s="2">
        <v>-1.6243000000000001E-6</v>
      </c>
      <c r="AC157">
        <v>1.2859</v>
      </c>
      <c r="AD157">
        <v>1.6854</v>
      </c>
      <c r="AE157">
        <v>351.76</v>
      </c>
      <c r="AF157">
        <v>-28.588999999999999</v>
      </c>
      <c r="AG157">
        <v>-9.8722999999999992</v>
      </c>
      <c r="AH157">
        <v>0.14927000000000001</v>
      </c>
      <c r="AI157" s="2">
        <v>1.1468000000000001E-7</v>
      </c>
      <c r="AJ157"/>
      <c r="AK157"/>
      <c r="AL157"/>
      <c r="AM157"/>
      <c r="AN157"/>
      <c r="AO157"/>
      <c r="AP157" s="2"/>
    </row>
    <row r="158" spans="1:42" x14ac:dyDescent="0.25">
      <c r="A158">
        <v>123</v>
      </c>
      <c r="B158">
        <v>2</v>
      </c>
      <c r="C158">
        <v>30</v>
      </c>
      <c r="D158">
        <v>123</v>
      </c>
      <c r="E158">
        <v>3</v>
      </c>
      <c r="F158">
        <v>0</v>
      </c>
      <c r="G158" s="27">
        <v>100</v>
      </c>
      <c r="H158" s="27">
        <v>100</v>
      </c>
      <c r="I158">
        <v>1.6483000000000001</v>
      </c>
      <c r="J158" s="2">
        <v>3.6142999999999999E-16</v>
      </c>
      <c r="K158" s="2">
        <v>-2.8549000000000001E-3</v>
      </c>
      <c r="L158">
        <v>277.12</v>
      </c>
      <c r="M158" s="2">
        <v>4.0469E-3</v>
      </c>
      <c r="N158" s="2">
        <v>3.1454E-3</v>
      </c>
      <c r="O158" s="2">
        <v>7.4943999999999998E-4</v>
      </c>
      <c r="P158" s="2">
        <v>5.8246999999999997E-4</v>
      </c>
      <c r="Q158">
        <v>0.44139</v>
      </c>
      <c r="R158">
        <v>0.26673000000000002</v>
      </c>
      <c r="S158">
        <v>0.19966</v>
      </c>
      <c r="T158">
        <v>0.30075000000000002</v>
      </c>
      <c r="U158" s="2">
        <v>4.3105999999999998E-4</v>
      </c>
      <c r="V158" s="2">
        <v>3.3585E-4</v>
      </c>
      <c r="W158" s="2">
        <v>2.3968000000000002E-5</v>
      </c>
      <c r="X158" s="2">
        <v>1.8586000000000001E-5</v>
      </c>
      <c r="Y158" s="2">
        <v>5.8887E-6</v>
      </c>
      <c r="Z158" s="2">
        <v>5.5551000000000004E-6</v>
      </c>
      <c r="AA158" s="2">
        <v>-1.6568E-6</v>
      </c>
      <c r="AB158" s="2">
        <v>-1.1049E-6</v>
      </c>
      <c r="AC158">
        <v>1.2867</v>
      </c>
      <c r="AD158">
        <v>1.6483000000000001</v>
      </c>
      <c r="AE158">
        <v>351.97</v>
      </c>
      <c r="AF158">
        <v>-25.068000000000001</v>
      </c>
      <c r="AG158">
        <v>-2.2477999999999998</v>
      </c>
      <c r="AH158">
        <v>0.14358000000000001</v>
      </c>
      <c r="AI158" s="2">
        <v>1.6103999999999999E-7</v>
      </c>
      <c r="AJ158"/>
      <c r="AK158"/>
      <c r="AL158"/>
      <c r="AM158"/>
      <c r="AN158"/>
      <c r="AO158"/>
      <c r="AP158" s="2"/>
    </row>
    <row r="159" spans="1:42" x14ac:dyDescent="0.25">
      <c r="A159">
        <v>123</v>
      </c>
      <c r="B159">
        <v>3</v>
      </c>
      <c r="C159">
        <v>0</v>
      </c>
      <c r="D159">
        <v>123</v>
      </c>
      <c r="E159">
        <v>3</v>
      </c>
      <c r="F159">
        <v>30</v>
      </c>
      <c r="G159" s="27">
        <v>100</v>
      </c>
      <c r="H159" s="27">
        <v>42.469444444444441</v>
      </c>
      <c r="I159">
        <v>1.6926000000000001</v>
      </c>
      <c r="J159" s="2">
        <v>9.4801E-16</v>
      </c>
      <c r="K159" s="2">
        <v>6.5637999999999998E-3</v>
      </c>
      <c r="L159">
        <v>277.19</v>
      </c>
      <c r="M159" s="2">
        <v>1.8550000000000001E-3</v>
      </c>
      <c r="N159" s="2">
        <v>1.4408999999999999E-3</v>
      </c>
      <c r="O159" s="2">
        <v>5.264E-4</v>
      </c>
      <c r="P159" s="2">
        <v>5.0131000000000004E-4</v>
      </c>
      <c r="Q159">
        <v>0.40088000000000001</v>
      </c>
      <c r="R159">
        <v>0.22564999999999999</v>
      </c>
      <c r="S159">
        <v>0.15923000000000001</v>
      </c>
      <c r="T159">
        <v>0.33434999999999998</v>
      </c>
      <c r="U159" s="2">
        <v>6.6722999999999999E-4</v>
      </c>
      <c r="V159" s="2">
        <v>5.1845999999999999E-4</v>
      </c>
      <c r="W159" s="2">
        <v>3.8059999999999998E-5</v>
      </c>
      <c r="X159" s="2">
        <v>3.7941999999999997E-5</v>
      </c>
      <c r="Y159" s="2">
        <v>-7.6153000000000001E-5</v>
      </c>
      <c r="Z159" s="2">
        <v>-5.8715000000000003E-5</v>
      </c>
      <c r="AA159" s="2">
        <v>-3.1509000000000002E-6</v>
      </c>
      <c r="AB159" s="2">
        <v>-5.7807999999999998E-6</v>
      </c>
      <c r="AC159">
        <v>1.2878000000000001</v>
      </c>
      <c r="AD159">
        <v>1.6926000000000001</v>
      </c>
      <c r="AE159">
        <v>355</v>
      </c>
      <c r="AF159">
        <v>-17.884</v>
      </c>
      <c r="AG159">
        <v>-1.3802000000000001</v>
      </c>
      <c r="AH159">
        <v>0.10569000000000001</v>
      </c>
      <c r="AI159" s="2">
        <v>1.0516E-8</v>
      </c>
      <c r="AJ159"/>
      <c r="AK159"/>
      <c r="AL159"/>
      <c r="AM159"/>
      <c r="AN159"/>
      <c r="AO159"/>
      <c r="AP159" s="2"/>
    </row>
    <row r="160" spans="1:42" x14ac:dyDescent="0.25">
      <c r="A160">
        <v>123</v>
      </c>
      <c r="B160">
        <v>3</v>
      </c>
      <c r="C160">
        <v>30</v>
      </c>
      <c r="D160">
        <v>123</v>
      </c>
      <c r="E160">
        <v>4</v>
      </c>
      <c r="F160">
        <v>0</v>
      </c>
      <c r="G160" s="27">
        <v>100</v>
      </c>
      <c r="H160" s="27">
        <v>0</v>
      </c>
      <c r="I160">
        <v>1.1617</v>
      </c>
      <c r="J160" s="2">
        <v>1.7845E-17</v>
      </c>
      <c r="K160" s="2">
        <v>3.9125999999999996E-3</v>
      </c>
      <c r="L160">
        <v>268.75</v>
      </c>
      <c r="M160" s="2">
        <v>7.7162999999999995E-2</v>
      </c>
      <c r="N160" s="2">
        <v>6.0317000000000003E-2</v>
      </c>
      <c r="O160" s="2">
        <v>4.8622999999999998E-4</v>
      </c>
      <c r="P160" s="2">
        <v>4.1982E-4</v>
      </c>
      <c r="Q160">
        <v>0.30397999999999997</v>
      </c>
      <c r="R160">
        <v>0.17227000000000001</v>
      </c>
      <c r="S160">
        <v>0.10342</v>
      </c>
      <c r="T160">
        <v>1.1294</v>
      </c>
      <c r="U160" s="2">
        <v>4.0985000000000001E-2</v>
      </c>
      <c r="V160" s="2">
        <v>3.211E-2</v>
      </c>
      <c r="W160" s="2">
        <v>2.9855000000000002E-4</v>
      </c>
      <c r="X160" s="2">
        <v>2.3273E-4</v>
      </c>
      <c r="Y160">
        <v>-0.16471</v>
      </c>
      <c r="Z160">
        <v>-0.12902</v>
      </c>
      <c r="AA160" s="2">
        <v>-1.0401E-3</v>
      </c>
      <c r="AB160" s="2">
        <v>-8.3460000000000001E-4</v>
      </c>
      <c r="AC160">
        <v>1.2824</v>
      </c>
      <c r="AD160">
        <v>1.1617</v>
      </c>
      <c r="AE160">
        <v>354.12</v>
      </c>
      <c r="AF160">
        <v>18.074999999999999</v>
      </c>
      <c r="AG160">
        <v>-448.69</v>
      </c>
      <c r="AH160" s="2">
        <v>6.3230999999999996E-2</v>
      </c>
      <c r="AI160" s="2">
        <v>-1.5659999999999999E-6</v>
      </c>
      <c r="AJ160"/>
      <c r="AK160"/>
      <c r="AL160"/>
      <c r="AM160"/>
      <c r="AN160"/>
      <c r="AO160" s="2"/>
      <c r="AP160" s="2"/>
    </row>
    <row r="161" spans="1:42" x14ac:dyDescent="0.25">
      <c r="A161">
        <v>123</v>
      </c>
      <c r="B161">
        <v>4</v>
      </c>
      <c r="C161">
        <v>0</v>
      </c>
      <c r="D161">
        <v>123</v>
      </c>
      <c r="E161">
        <v>4</v>
      </c>
      <c r="F161">
        <v>30</v>
      </c>
      <c r="G161" s="27">
        <v>100</v>
      </c>
      <c r="H161" s="27">
        <v>0</v>
      </c>
      <c r="I161">
        <v>1.1254999999999999</v>
      </c>
      <c r="J161" s="2">
        <v>-4.2260000000000002E-17</v>
      </c>
      <c r="K161" s="2">
        <v>6.9673000000000001E-3</v>
      </c>
      <c r="L161">
        <v>255.93</v>
      </c>
      <c r="M161">
        <v>0.20380999999999999</v>
      </c>
      <c r="N161">
        <v>0.16023000000000001</v>
      </c>
      <c r="O161" s="2">
        <v>1.1774999999999999E-3</v>
      </c>
      <c r="P161" s="2">
        <v>9.2566000000000002E-4</v>
      </c>
      <c r="Q161">
        <v>0.28206999999999999</v>
      </c>
      <c r="R161">
        <v>0.16849</v>
      </c>
      <c r="S161" s="2">
        <v>9.7597000000000003E-2</v>
      </c>
      <c r="T161">
        <v>0.1731</v>
      </c>
      <c r="U161" s="2">
        <v>1.3591000000000001E-2</v>
      </c>
      <c r="V161" s="2">
        <v>1.0832E-2</v>
      </c>
      <c r="W161" s="2">
        <v>4.4552999999999998E-5</v>
      </c>
      <c r="X161" s="2">
        <v>3.5361999999999998E-5</v>
      </c>
      <c r="Y161" s="2">
        <v>-1.8296E-2</v>
      </c>
      <c r="Z161" s="2">
        <v>-1.4531000000000001E-2</v>
      </c>
      <c r="AA161" s="2">
        <v>-4.4885000000000001E-5</v>
      </c>
      <c r="AB161" s="2">
        <v>-3.6164999999999997E-5</v>
      </c>
      <c r="AC161">
        <v>1.2721</v>
      </c>
      <c r="AD161">
        <v>1.1254999999999999</v>
      </c>
      <c r="AE161">
        <v>357.65</v>
      </c>
      <c r="AF161">
        <v>-12.085000000000001</v>
      </c>
      <c r="AG161">
        <v>92.159000000000006</v>
      </c>
      <c r="AH161" s="2">
        <v>6.4851000000000006E-2</v>
      </c>
      <c r="AI161" s="2">
        <v>1.5391000000000001E-7</v>
      </c>
      <c r="AJ161"/>
      <c r="AK161"/>
      <c r="AL161"/>
      <c r="AM161"/>
      <c r="AN161"/>
      <c r="AO161" s="2"/>
      <c r="AP161" s="2"/>
    </row>
    <row r="162" spans="1:42" x14ac:dyDescent="0.25">
      <c r="A162">
        <v>123</v>
      </c>
      <c r="B162">
        <v>4</v>
      </c>
      <c r="C162">
        <v>30</v>
      </c>
      <c r="D162">
        <v>123</v>
      </c>
      <c r="E162">
        <v>5</v>
      </c>
      <c r="F162">
        <v>0</v>
      </c>
      <c r="G162" s="27">
        <v>100</v>
      </c>
      <c r="H162" s="27">
        <v>0</v>
      </c>
      <c r="I162">
        <v>1.1302000000000001</v>
      </c>
      <c r="J162" s="2">
        <v>-2.1931000000000001E-16</v>
      </c>
      <c r="K162" s="2">
        <v>-1.0475999999999999E-2</v>
      </c>
      <c r="L162">
        <v>260.74</v>
      </c>
      <c r="M162">
        <v>0.15634000000000001</v>
      </c>
      <c r="N162">
        <v>0.1226</v>
      </c>
      <c r="O162" s="2">
        <v>1.317E-3</v>
      </c>
      <c r="P162" s="2">
        <v>1.0326000000000001E-3</v>
      </c>
      <c r="Q162">
        <v>0.25124999999999997</v>
      </c>
      <c r="R162">
        <v>0.24504999999999999</v>
      </c>
      <c r="S162">
        <v>0.10248</v>
      </c>
      <c r="T162">
        <v>0.95981000000000005</v>
      </c>
      <c r="U162" s="2">
        <v>2.0243000000000001E-2</v>
      </c>
      <c r="V162" s="2">
        <v>1.6007E-2</v>
      </c>
      <c r="W162" s="2">
        <v>1.4935E-5</v>
      </c>
      <c r="X162" s="2">
        <v>1.0664E-5</v>
      </c>
      <c r="Y162" s="2">
        <v>-4.4628000000000001E-2</v>
      </c>
      <c r="Z162" s="2">
        <v>-3.5263000000000003E-2</v>
      </c>
      <c r="AA162" s="2">
        <v>1.8133000000000001E-5</v>
      </c>
      <c r="AB162" s="2">
        <v>1.2055999999999999E-5</v>
      </c>
      <c r="AC162">
        <v>1.2755000000000001</v>
      </c>
      <c r="AD162">
        <v>1.1302000000000001</v>
      </c>
      <c r="AE162">
        <v>349.17</v>
      </c>
      <c r="AF162">
        <v>-20.038</v>
      </c>
      <c r="AG162">
        <v>330.65</v>
      </c>
      <c r="AH162" s="2">
        <v>7.0701E-2</v>
      </c>
      <c r="AI162" s="2">
        <v>4.2160000000000002E-8</v>
      </c>
      <c r="AJ162"/>
      <c r="AK162"/>
      <c r="AL162"/>
      <c r="AM162"/>
      <c r="AN162"/>
      <c r="AO162" s="2"/>
      <c r="AP162" s="2"/>
    </row>
    <row r="163" spans="1:42" x14ac:dyDescent="0.25">
      <c r="A163">
        <v>123</v>
      </c>
      <c r="B163">
        <v>5</v>
      </c>
      <c r="C163">
        <v>0</v>
      </c>
      <c r="D163">
        <v>123</v>
      </c>
      <c r="E163">
        <v>5</v>
      </c>
      <c r="F163">
        <v>30</v>
      </c>
      <c r="G163" s="27">
        <v>100</v>
      </c>
      <c r="H163" s="27">
        <v>0</v>
      </c>
      <c r="I163">
        <v>1.7390000000000001</v>
      </c>
      <c r="J163" s="2">
        <v>4.8983999999999999E-16</v>
      </c>
      <c r="K163" s="2">
        <v>4.1316E-3</v>
      </c>
      <c r="L163">
        <v>272.89</v>
      </c>
      <c r="M163" s="2">
        <v>4.9249000000000001E-2</v>
      </c>
      <c r="N163" s="2">
        <v>3.8524999999999997E-2</v>
      </c>
      <c r="O163" s="2">
        <v>1.0200999999999999E-3</v>
      </c>
      <c r="P163" s="2">
        <v>8.1747000000000005E-4</v>
      </c>
      <c r="Q163">
        <v>0.45279999999999998</v>
      </c>
      <c r="R163">
        <v>0.30581000000000003</v>
      </c>
      <c r="S163">
        <v>0.19433</v>
      </c>
      <c r="T163">
        <v>0.60468999999999995</v>
      </c>
      <c r="U163" s="2">
        <v>1.4985E-2</v>
      </c>
      <c r="V163" s="2">
        <v>1.1743E-2</v>
      </c>
      <c r="W163" s="2">
        <v>3.9252000000000003E-5</v>
      </c>
      <c r="X163" s="2">
        <v>2.9702000000000001E-5</v>
      </c>
      <c r="Y163" s="2">
        <v>-2.4115999999999999E-2</v>
      </c>
      <c r="Z163" s="2">
        <v>-1.8894000000000001E-2</v>
      </c>
      <c r="AA163" s="2">
        <v>-4.3989999999999997E-5</v>
      </c>
      <c r="AB163" s="2">
        <v>-3.7401999999999999E-5</v>
      </c>
      <c r="AC163">
        <v>1.2799</v>
      </c>
      <c r="AD163">
        <v>1.7390000000000001</v>
      </c>
      <c r="AE163">
        <v>355.12</v>
      </c>
      <c r="AF163">
        <v>1.9913000000000001</v>
      </c>
      <c r="AG163">
        <v>-148.22</v>
      </c>
      <c r="AH163">
        <v>0.14235999999999999</v>
      </c>
      <c r="AI163" s="2">
        <v>-1.2622E-7</v>
      </c>
      <c r="AJ163"/>
      <c r="AK163"/>
      <c r="AL163"/>
      <c r="AM163"/>
      <c r="AN163"/>
      <c r="AO163"/>
      <c r="AP163" s="2"/>
    </row>
    <row r="164" spans="1:42" x14ac:dyDescent="0.25">
      <c r="A164">
        <v>123</v>
      </c>
      <c r="B164">
        <v>5</v>
      </c>
      <c r="C164">
        <v>30</v>
      </c>
      <c r="D164">
        <v>123</v>
      </c>
      <c r="E164">
        <v>6</v>
      </c>
      <c r="F164">
        <v>0</v>
      </c>
      <c r="G164" s="27">
        <v>100</v>
      </c>
      <c r="H164" s="27">
        <v>100</v>
      </c>
      <c r="I164">
        <v>2.0247999999999999</v>
      </c>
      <c r="J164" s="2">
        <v>1.5975E-15</v>
      </c>
      <c r="K164" s="2">
        <v>1.8381000000000002E-2</v>
      </c>
      <c r="L164">
        <v>278.42</v>
      </c>
      <c r="M164" s="2">
        <v>7.3915999999999999E-3</v>
      </c>
      <c r="N164" s="2">
        <v>5.7774000000000002E-3</v>
      </c>
      <c r="O164" s="2">
        <v>7.9602000000000004E-4</v>
      </c>
      <c r="P164" s="2">
        <v>6.2217000000000001E-4</v>
      </c>
      <c r="Q164">
        <v>0.50954999999999995</v>
      </c>
      <c r="R164">
        <v>0.39784000000000003</v>
      </c>
      <c r="S164">
        <v>0.21046000000000001</v>
      </c>
      <c r="T164">
        <v>0.22691</v>
      </c>
      <c r="U164" s="2">
        <v>1.3018E-4</v>
      </c>
      <c r="V164" s="2">
        <v>1.0619E-4</v>
      </c>
      <c r="W164" s="2">
        <v>3.0925999999999998E-6</v>
      </c>
      <c r="X164" s="2">
        <v>2.1525000000000001E-6</v>
      </c>
      <c r="Y164" s="2">
        <v>2.4054E-5</v>
      </c>
      <c r="Z164" s="2">
        <v>1.9896000000000001E-5</v>
      </c>
      <c r="AA164" s="2">
        <v>-3.6995E-7</v>
      </c>
      <c r="AB164" s="2">
        <v>-1.7158000000000001E-7</v>
      </c>
      <c r="AC164">
        <v>1.2795000000000001</v>
      </c>
      <c r="AD164">
        <v>2.0247999999999999</v>
      </c>
      <c r="AE164">
        <v>3.1038000000000001</v>
      </c>
      <c r="AF164">
        <v>10.629</v>
      </c>
      <c r="AG164">
        <v>20.646000000000001</v>
      </c>
      <c r="AH164">
        <v>0.16789000000000001</v>
      </c>
      <c r="AI164" s="2">
        <v>-2.0261000000000001E-7</v>
      </c>
      <c r="AJ164"/>
      <c r="AK164"/>
      <c r="AL164"/>
      <c r="AM164"/>
      <c r="AN164"/>
      <c r="AO164"/>
      <c r="AP164" s="2"/>
    </row>
    <row r="165" spans="1:42" x14ac:dyDescent="0.25">
      <c r="A165">
        <v>123</v>
      </c>
      <c r="B165">
        <v>6</v>
      </c>
      <c r="C165">
        <v>0</v>
      </c>
      <c r="D165">
        <v>123</v>
      </c>
      <c r="E165">
        <v>6</v>
      </c>
      <c r="F165">
        <v>30</v>
      </c>
      <c r="G165" s="27">
        <v>100</v>
      </c>
      <c r="H165" s="27">
        <v>100</v>
      </c>
      <c r="I165">
        <v>2.4944999999999999</v>
      </c>
      <c r="J165" s="2">
        <v>1.5057E-15</v>
      </c>
      <c r="K165" s="2">
        <v>1.2586E-2</v>
      </c>
      <c r="L165">
        <v>279.33</v>
      </c>
      <c r="M165" s="2">
        <v>7.5500000000000003E-3</v>
      </c>
      <c r="N165" s="2">
        <v>5.9202999999999999E-3</v>
      </c>
      <c r="O165" s="2">
        <v>7.8830999999999997E-4</v>
      </c>
      <c r="P165" s="2">
        <v>6.1813999999999999E-4</v>
      </c>
      <c r="Q165">
        <v>0.55949000000000004</v>
      </c>
      <c r="R165">
        <v>0.46971000000000002</v>
      </c>
      <c r="S165">
        <v>0.24174999999999999</v>
      </c>
      <c r="T165">
        <v>0.19524</v>
      </c>
      <c r="U165" s="2">
        <v>1.7336000000000001E-4</v>
      </c>
      <c r="V165" s="2">
        <v>1.3976E-4</v>
      </c>
      <c r="W165" s="2">
        <v>3.6053E-6</v>
      </c>
      <c r="X165" s="2">
        <v>2.4878999999999999E-6</v>
      </c>
      <c r="Y165" s="2">
        <v>2.5171E-5</v>
      </c>
      <c r="Z165" s="2">
        <v>2.0594E-5</v>
      </c>
      <c r="AA165" s="2">
        <v>-4.8765999999999996E-7</v>
      </c>
      <c r="AB165" s="2">
        <v>-2.9383999999999999E-7</v>
      </c>
      <c r="AC165">
        <v>1.2753000000000001</v>
      </c>
      <c r="AD165">
        <v>2.4944999999999999</v>
      </c>
      <c r="AE165">
        <v>13.202</v>
      </c>
      <c r="AF165">
        <v>20.484999999999999</v>
      </c>
      <c r="AG165">
        <v>45.93</v>
      </c>
      <c r="AH165">
        <v>0.20274</v>
      </c>
      <c r="AI165" s="2">
        <v>-3.0130999999999999E-7</v>
      </c>
      <c r="AJ165"/>
      <c r="AK165"/>
      <c r="AL165"/>
      <c r="AM165"/>
      <c r="AN165"/>
      <c r="AO165"/>
      <c r="AP165" s="2"/>
    </row>
    <row r="166" spans="1:42" x14ac:dyDescent="0.25">
      <c r="A166">
        <v>123</v>
      </c>
      <c r="B166">
        <v>6</v>
      </c>
      <c r="C166">
        <v>30</v>
      </c>
      <c r="D166">
        <v>123</v>
      </c>
      <c r="E166">
        <v>7</v>
      </c>
      <c r="F166">
        <v>0</v>
      </c>
      <c r="G166" s="27">
        <v>100</v>
      </c>
      <c r="H166" s="27">
        <v>100</v>
      </c>
      <c r="I166">
        <v>2.4138000000000002</v>
      </c>
      <c r="J166" s="2">
        <v>-2.9535000000000001E-16</v>
      </c>
      <c r="K166" s="2">
        <v>3.1473000000000001E-2</v>
      </c>
      <c r="L166">
        <v>280.44</v>
      </c>
      <c r="M166" s="2">
        <v>7.4901000000000004E-3</v>
      </c>
      <c r="N166" s="2">
        <v>5.8964999999999998E-3</v>
      </c>
      <c r="O166" s="2">
        <v>7.7426000000000003E-4</v>
      </c>
      <c r="P166" s="2">
        <v>6.0950999999999996E-4</v>
      </c>
      <c r="Q166">
        <v>0.69503000000000004</v>
      </c>
      <c r="R166">
        <v>0.71963999999999995</v>
      </c>
      <c r="S166">
        <v>0.29659000000000002</v>
      </c>
      <c r="T166">
        <v>0.39406000000000002</v>
      </c>
      <c r="U166" s="2">
        <v>2.8708E-4</v>
      </c>
      <c r="V166" s="2">
        <v>2.3088000000000001E-4</v>
      </c>
      <c r="W166" s="2">
        <v>5.8587000000000003E-6</v>
      </c>
      <c r="X166" s="2">
        <v>3.8515999999999997E-6</v>
      </c>
      <c r="Y166" s="2">
        <v>5.0055000000000001E-5</v>
      </c>
      <c r="Z166" s="2">
        <v>4.2728000000000002E-5</v>
      </c>
      <c r="AA166" s="2">
        <v>-1.8851E-6</v>
      </c>
      <c r="AB166" s="2">
        <v>-1.1444E-6</v>
      </c>
      <c r="AC166">
        <v>1.2703</v>
      </c>
      <c r="AD166">
        <v>2.4138000000000002</v>
      </c>
      <c r="AE166">
        <v>21.911999999999999</v>
      </c>
      <c r="AF166">
        <v>46.866999999999997</v>
      </c>
      <c r="AG166">
        <v>85.78</v>
      </c>
      <c r="AH166">
        <v>0.22122</v>
      </c>
      <c r="AI166" s="2">
        <v>-5.1383000000000004E-7</v>
      </c>
      <c r="AJ166"/>
      <c r="AK166"/>
      <c r="AL166"/>
      <c r="AM166"/>
      <c r="AN166"/>
      <c r="AO166"/>
      <c r="AP166" s="2"/>
    </row>
    <row r="167" spans="1:42" x14ac:dyDescent="0.25">
      <c r="A167">
        <v>123</v>
      </c>
      <c r="B167">
        <v>7</v>
      </c>
      <c r="C167">
        <v>0</v>
      </c>
      <c r="D167">
        <v>123</v>
      </c>
      <c r="E167">
        <v>7</v>
      </c>
      <c r="F167">
        <v>30</v>
      </c>
      <c r="G167" s="27">
        <v>100</v>
      </c>
      <c r="H167" s="27">
        <v>100</v>
      </c>
      <c r="I167">
        <v>2.5939000000000001</v>
      </c>
      <c r="J167" s="2">
        <v>-1.5423999999999999E-16</v>
      </c>
      <c r="K167" s="2">
        <v>-1.8134999999999998E-2</v>
      </c>
      <c r="L167">
        <v>281.17</v>
      </c>
      <c r="M167" s="2">
        <v>7.4536000000000003E-3</v>
      </c>
      <c r="N167" s="2">
        <v>5.8824999999999997E-3</v>
      </c>
      <c r="O167" s="2">
        <v>7.6672000000000003E-4</v>
      </c>
      <c r="P167" s="2">
        <v>6.0508000000000003E-4</v>
      </c>
      <c r="Q167">
        <v>0.82782999999999995</v>
      </c>
      <c r="R167">
        <v>0.74768000000000001</v>
      </c>
      <c r="S167">
        <v>0.29880000000000001</v>
      </c>
      <c r="T167">
        <v>0.39617000000000002</v>
      </c>
      <c r="U167" s="2">
        <v>2.7095999999999999E-4</v>
      </c>
      <c r="V167" s="2">
        <v>2.2110000000000001E-4</v>
      </c>
      <c r="W167" s="2">
        <v>5.5867999999999996E-6</v>
      </c>
      <c r="X167" s="2">
        <v>3.7347999999999998E-6</v>
      </c>
      <c r="Y167" s="2">
        <v>7.7321000000000001E-5</v>
      </c>
      <c r="Z167" s="2">
        <v>6.4443000000000006E-5</v>
      </c>
      <c r="AA167" s="2">
        <v>-1.6157E-6</v>
      </c>
      <c r="AB167" s="2">
        <v>-9.3014000000000004E-7</v>
      </c>
      <c r="AC167">
        <v>1.2672000000000001</v>
      </c>
      <c r="AD167">
        <v>2.5939000000000001</v>
      </c>
      <c r="AE167">
        <v>25.061</v>
      </c>
      <c r="AF167">
        <v>53.051000000000002</v>
      </c>
      <c r="AG167">
        <v>80.575000000000003</v>
      </c>
      <c r="AH167">
        <v>0.17859</v>
      </c>
      <c r="AI167" s="2">
        <v>-4.9467000000000002E-7</v>
      </c>
      <c r="AJ167"/>
      <c r="AK167"/>
      <c r="AL167"/>
      <c r="AM167"/>
      <c r="AN167"/>
      <c r="AO167"/>
      <c r="AP167" s="2"/>
    </row>
    <row r="168" spans="1:42" x14ac:dyDescent="0.25">
      <c r="A168">
        <v>123</v>
      </c>
      <c r="B168">
        <v>7</v>
      </c>
      <c r="C168">
        <v>30</v>
      </c>
      <c r="D168">
        <v>123</v>
      </c>
      <c r="E168">
        <v>8</v>
      </c>
      <c r="F168">
        <v>0</v>
      </c>
      <c r="G168" s="27">
        <v>100</v>
      </c>
      <c r="H168" s="27">
        <v>100</v>
      </c>
      <c r="I168">
        <v>3.3982000000000001</v>
      </c>
      <c r="J168" s="2">
        <v>3.0419000000000002E-16</v>
      </c>
      <c r="K168" s="2">
        <v>3.2141999999999997E-2</v>
      </c>
      <c r="L168">
        <v>281.97000000000003</v>
      </c>
      <c r="M168" s="2">
        <v>7.4213999999999999E-3</v>
      </c>
      <c r="N168" s="2">
        <v>5.8739999999999999E-3</v>
      </c>
      <c r="O168" s="2">
        <v>7.5051000000000002E-4</v>
      </c>
      <c r="P168" s="2">
        <v>5.9400000000000002E-4</v>
      </c>
      <c r="Q168">
        <v>1.0378000000000001</v>
      </c>
      <c r="R168">
        <v>0.97113000000000005</v>
      </c>
      <c r="S168">
        <v>0.36264000000000002</v>
      </c>
      <c r="T168">
        <v>0.38341999999999998</v>
      </c>
      <c r="U168" s="2">
        <v>2.7060000000000002E-4</v>
      </c>
      <c r="V168" s="2">
        <v>2.2117999999999999E-4</v>
      </c>
      <c r="W168" s="2">
        <v>5.2112000000000002E-6</v>
      </c>
      <c r="X168" s="2">
        <v>3.4892E-6</v>
      </c>
      <c r="Y168" s="2">
        <v>7.4348E-5</v>
      </c>
      <c r="Z168" s="2">
        <v>6.2016999999999999E-5</v>
      </c>
      <c r="AA168" s="2">
        <v>-1.4248000000000001E-6</v>
      </c>
      <c r="AB168" s="2">
        <v>-8.1124E-7</v>
      </c>
      <c r="AC168">
        <v>1.2635000000000001</v>
      </c>
      <c r="AD168">
        <v>3.3982000000000001</v>
      </c>
      <c r="AE168">
        <v>19.474</v>
      </c>
      <c r="AF168">
        <v>59.947000000000003</v>
      </c>
      <c r="AG168">
        <v>97.852999999999994</v>
      </c>
      <c r="AH168">
        <v>0.28406999999999999</v>
      </c>
      <c r="AI168" s="2">
        <v>-5.4853E-7</v>
      </c>
      <c r="AJ168"/>
      <c r="AK168"/>
      <c r="AL168"/>
      <c r="AM168"/>
      <c r="AN168"/>
      <c r="AO168"/>
      <c r="AP168" s="2"/>
    </row>
    <row r="169" spans="1:42" x14ac:dyDescent="0.25">
      <c r="A169">
        <v>123</v>
      </c>
      <c r="B169">
        <v>8</v>
      </c>
      <c r="C169">
        <v>0</v>
      </c>
      <c r="D169">
        <v>123</v>
      </c>
      <c r="E169">
        <v>8</v>
      </c>
      <c r="F169">
        <v>30</v>
      </c>
      <c r="G169" s="27">
        <v>100</v>
      </c>
      <c r="H169" s="27">
        <v>100</v>
      </c>
      <c r="I169">
        <v>3.3738000000000001</v>
      </c>
      <c r="J169" s="2">
        <v>3.4303999999999999E-15</v>
      </c>
      <c r="K169" s="2">
        <v>8.1880999999999995E-2</v>
      </c>
      <c r="L169">
        <v>282.64</v>
      </c>
      <c r="M169" s="2">
        <v>7.4548000000000001E-3</v>
      </c>
      <c r="N169" s="2">
        <v>5.9141999999999997E-3</v>
      </c>
      <c r="O169" s="2">
        <v>7.4713000000000004E-4</v>
      </c>
      <c r="P169" s="2">
        <v>5.9267E-4</v>
      </c>
      <c r="Q169">
        <v>0.90722999999999998</v>
      </c>
      <c r="R169">
        <v>1.0978000000000001</v>
      </c>
      <c r="S169">
        <v>0.41446</v>
      </c>
      <c r="T169">
        <v>0.60804999999999998</v>
      </c>
      <c r="U169" s="2">
        <v>3.4022000000000002E-4</v>
      </c>
      <c r="V169" s="2">
        <v>2.8132999999999999E-4</v>
      </c>
      <c r="W169" s="2">
        <v>6.9353999999999997E-6</v>
      </c>
      <c r="X169" s="2">
        <v>4.5217999999999996E-6</v>
      </c>
      <c r="Y169" s="2">
        <v>1.5447E-4</v>
      </c>
      <c r="Z169" s="2">
        <v>1.3051999999999999E-4</v>
      </c>
      <c r="AA169" s="2">
        <v>-3.0415999999999998E-6</v>
      </c>
      <c r="AB169" s="2">
        <v>-1.6321E-6</v>
      </c>
      <c r="AC169">
        <v>1.2605999999999999</v>
      </c>
      <c r="AD169">
        <v>3.3738000000000001</v>
      </c>
      <c r="AE169">
        <v>39.874000000000002</v>
      </c>
      <c r="AF169">
        <v>121.84</v>
      </c>
      <c r="AG169">
        <v>152.66999999999999</v>
      </c>
      <c r="AH169">
        <v>0.28171000000000002</v>
      </c>
      <c r="AI169" s="2">
        <v>-8.6367E-7</v>
      </c>
      <c r="AJ169"/>
      <c r="AK169"/>
      <c r="AL169"/>
      <c r="AM169"/>
      <c r="AN169"/>
      <c r="AO169"/>
      <c r="AP169" s="2"/>
    </row>
    <row r="170" spans="1:42" x14ac:dyDescent="0.25">
      <c r="A170">
        <v>123</v>
      </c>
      <c r="B170">
        <v>8</v>
      </c>
      <c r="C170">
        <v>30</v>
      </c>
      <c r="D170">
        <v>123</v>
      </c>
      <c r="E170">
        <v>9</v>
      </c>
      <c r="F170">
        <v>0</v>
      </c>
      <c r="G170" s="27">
        <v>100</v>
      </c>
      <c r="H170" s="27">
        <v>100</v>
      </c>
      <c r="I170">
        <v>2.9009999999999998</v>
      </c>
      <c r="J170" s="2">
        <v>2.6678999999999999E-16</v>
      </c>
      <c r="K170" s="2">
        <v>5.2748999999999997E-2</v>
      </c>
      <c r="L170">
        <v>282.87</v>
      </c>
      <c r="M170" s="2">
        <v>7.1221000000000001E-3</v>
      </c>
      <c r="N170" s="2">
        <v>5.6540999999999996E-3</v>
      </c>
      <c r="O170" s="2">
        <v>7.4578999999999997E-4</v>
      </c>
      <c r="P170" s="2">
        <v>5.9199999999999997E-4</v>
      </c>
      <c r="Q170">
        <v>0.97302</v>
      </c>
      <c r="R170">
        <v>1.0201</v>
      </c>
      <c r="S170">
        <v>0.35246</v>
      </c>
      <c r="T170">
        <v>0.60307999999999995</v>
      </c>
      <c r="U170" s="2">
        <v>4.0560999999999999E-4</v>
      </c>
      <c r="V170" s="2">
        <v>3.3247000000000002E-4</v>
      </c>
      <c r="W170" s="2">
        <v>6.9785000000000002E-6</v>
      </c>
      <c r="X170" s="2">
        <v>4.5145999999999999E-6</v>
      </c>
      <c r="Y170" s="2">
        <v>1.7053000000000001E-4</v>
      </c>
      <c r="Z170" s="2">
        <v>1.4306E-4</v>
      </c>
      <c r="AA170" s="2">
        <v>-3.1468000000000001E-6</v>
      </c>
      <c r="AB170" s="2">
        <v>-1.7241999999999999E-6</v>
      </c>
      <c r="AC170">
        <v>1.2598</v>
      </c>
      <c r="AD170">
        <v>2.9009999999999998</v>
      </c>
      <c r="AE170">
        <v>12.760999999999999</v>
      </c>
      <c r="AF170">
        <v>89.802999999999997</v>
      </c>
      <c r="AG170">
        <v>130.41</v>
      </c>
      <c r="AH170">
        <v>0.25874000000000003</v>
      </c>
      <c r="AI170" s="2">
        <v>-6.2921000000000001E-7</v>
      </c>
      <c r="AJ170"/>
      <c r="AK170"/>
      <c r="AL170"/>
      <c r="AM170"/>
      <c r="AN170"/>
      <c r="AO170"/>
      <c r="AP170" s="2"/>
    </row>
    <row r="171" spans="1:42" x14ac:dyDescent="0.25">
      <c r="A171">
        <v>123</v>
      </c>
      <c r="B171">
        <v>9</v>
      </c>
      <c r="C171">
        <v>0</v>
      </c>
      <c r="D171">
        <v>123</v>
      </c>
      <c r="E171">
        <v>9</v>
      </c>
      <c r="F171">
        <v>30</v>
      </c>
      <c r="G171" s="27">
        <v>100</v>
      </c>
      <c r="H171" s="27">
        <v>100</v>
      </c>
      <c r="I171">
        <v>3.1183999999999998</v>
      </c>
      <c r="J171" s="2">
        <v>1.2815E-15</v>
      </c>
      <c r="K171" s="2">
        <v>3.7204000000000001E-2</v>
      </c>
      <c r="L171">
        <v>283.19</v>
      </c>
      <c r="M171" s="2">
        <v>6.6869E-3</v>
      </c>
      <c r="N171" s="2">
        <v>5.3133E-3</v>
      </c>
      <c r="O171" s="2">
        <v>7.4417999999999999E-4</v>
      </c>
      <c r="P171" s="2">
        <v>5.9124000000000004E-4</v>
      </c>
      <c r="Q171">
        <v>0.84197999999999995</v>
      </c>
      <c r="R171">
        <v>1.0406</v>
      </c>
      <c r="S171">
        <v>0.36484</v>
      </c>
      <c r="T171">
        <v>0.64605000000000001</v>
      </c>
      <c r="U171" s="2">
        <v>4.2607000000000002E-4</v>
      </c>
      <c r="V171" s="2">
        <v>3.4987000000000001E-4</v>
      </c>
      <c r="W171" s="2">
        <v>7.2527E-6</v>
      </c>
      <c r="X171" s="2">
        <v>4.6453999999999996E-6</v>
      </c>
      <c r="Y171" s="2">
        <v>2.0301999999999999E-4</v>
      </c>
      <c r="Z171" s="2">
        <v>1.6976E-4</v>
      </c>
      <c r="AA171" s="2">
        <v>-3.5829E-6</v>
      </c>
      <c r="AB171" s="2">
        <v>-1.9651E-6</v>
      </c>
      <c r="AC171">
        <v>1.2586999999999999</v>
      </c>
      <c r="AD171">
        <v>3.1183999999999998</v>
      </c>
      <c r="AE171">
        <v>25.344999999999999</v>
      </c>
      <c r="AF171">
        <v>105.38</v>
      </c>
      <c r="AG171">
        <v>164.05</v>
      </c>
      <c r="AH171">
        <v>0.23619999999999999</v>
      </c>
      <c r="AI171" s="2">
        <v>-7.1086E-7</v>
      </c>
      <c r="AJ171"/>
      <c r="AK171"/>
      <c r="AL171"/>
      <c r="AM171"/>
      <c r="AN171"/>
      <c r="AO171"/>
      <c r="AP171" s="2"/>
    </row>
    <row r="172" spans="1:42" x14ac:dyDescent="0.25">
      <c r="A172">
        <v>123</v>
      </c>
      <c r="B172">
        <v>9</v>
      </c>
      <c r="C172">
        <v>30</v>
      </c>
      <c r="D172">
        <v>123</v>
      </c>
      <c r="E172">
        <v>10</v>
      </c>
      <c r="F172">
        <v>0</v>
      </c>
      <c r="G172" s="27">
        <v>100</v>
      </c>
      <c r="H172" s="27">
        <v>100</v>
      </c>
      <c r="I172">
        <v>2.6793</v>
      </c>
      <c r="J172" s="2">
        <v>1.4288000000000001E-15</v>
      </c>
      <c r="K172" s="2">
        <v>3.6054000000000003E-2</v>
      </c>
      <c r="L172">
        <v>284.02</v>
      </c>
      <c r="M172" s="2">
        <v>6.5101999999999998E-3</v>
      </c>
      <c r="N172" s="2">
        <v>5.1888000000000004E-3</v>
      </c>
      <c r="O172" s="2">
        <v>7.3726E-4</v>
      </c>
      <c r="P172" s="2">
        <v>5.8752000000000001E-4</v>
      </c>
      <c r="Q172">
        <v>1.2818000000000001</v>
      </c>
      <c r="R172">
        <v>0.97724</v>
      </c>
      <c r="S172">
        <v>0.37608000000000003</v>
      </c>
      <c r="T172">
        <v>0.67774999999999996</v>
      </c>
      <c r="U172" s="2">
        <v>4.7750000000000001E-4</v>
      </c>
      <c r="V172" s="2">
        <v>3.9159999999999998E-4</v>
      </c>
      <c r="W172" s="2">
        <v>7.6492999999999998E-6</v>
      </c>
      <c r="X172" s="2">
        <v>4.9718999999999998E-6</v>
      </c>
      <c r="Y172" s="2">
        <v>2.3097999999999999E-4</v>
      </c>
      <c r="Z172" s="2">
        <v>1.93E-4</v>
      </c>
      <c r="AA172" s="2">
        <v>-3.8006000000000001E-6</v>
      </c>
      <c r="AB172" s="2">
        <v>-2.0563000000000001E-6</v>
      </c>
      <c r="AC172">
        <v>1.2548999999999999</v>
      </c>
      <c r="AD172">
        <v>2.6793</v>
      </c>
      <c r="AE172">
        <v>0.72613000000000005</v>
      </c>
      <c r="AF172">
        <v>120.94</v>
      </c>
      <c r="AG172">
        <v>180.42</v>
      </c>
      <c r="AH172">
        <v>0.27778000000000003</v>
      </c>
      <c r="AI172" s="2">
        <v>-7.5916000000000003E-7</v>
      </c>
      <c r="AJ172"/>
      <c r="AK172"/>
      <c r="AL172"/>
      <c r="AM172"/>
      <c r="AN172"/>
      <c r="AO172"/>
      <c r="AP172" s="2"/>
    </row>
    <row r="173" spans="1:42" x14ac:dyDescent="0.25">
      <c r="A173">
        <v>123</v>
      </c>
      <c r="B173">
        <v>10</v>
      </c>
      <c r="C173">
        <v>0</v>
      </c>
      <c r="D173">
        <v>123</v>
      </c>
      <c r="E173">
        <v>10</v>
      </c>
      <c r="F173">
        <v>30</v>
      </c>
      <c r="G173" s="27">
        <v>100</v>
      </c>
      <c r="H173" s="27">
        <v>100</v>
      </c>
      <c r="I173">
        <v>2.8068</v>
      </c>
      <c r="J173" s="2">
        <v>-1.4612E-15</v>
      </c>
      <c r="K173" s="2">
        <v>9.5037000000000003E-3</v>
      </c>
      <c r="L173">
        <v>284.22000000000003</v>
      </c>
      <c r="M173" s="2">
        <v>6.4513000000000001E-3</v>
      </c>
      <c r="N173" s="2">
        <v>5.1465E-3</v>
      </c>
      <c r="O173" s="2">
        <v>7.3382000000000005E-4</v>
      </c>
      <c r="P173" s="2">
        <v>5.8529999999999997E-4</v>
      </c>
      <c r="Q173">
        <v>0.83467000000000002</v>
      </c>
      <c r="R173">
        <v>1.1306</v>
      </c>
      <c r="S173">
        <v>0.33110000000000001</v>
      </c>
      <c r="T173">
        <v>0.63004000000000004</v>
      </c>
      <c r="U173" s="2">
        <v>5.0002E-4</v>
      </c>
      <c r="V173" s="2">
        <v>4.0952000000000002E-4</v>
      </c>
      <c r="W173" s="2">
        <v>7.3772999999999997E-6</v>
      </c>
      <c r="X173" s="2">
        <v>4.7786000000000003E-6</v>
      </c>
      <c r="Y173" s="2">
        <v>2.3004000000000001E-4</v>
      </c>
      <c r="Z173" s="2">
        <v>1.9136000000000001E-4</v>
      </c>
      <c r="AA173" s="2">
        <v>-3.5476000000000001E-6</v>
      </c>
      <c r="AB173" s="2">
        <v>-1.9866000000000002E-6</v>
      </c>
      <c r="AC173">
        <v>1.2538</v>
      </c>
      <c r="AD173">
        <v>2.8068</v>
      </c>
      <c r="AE173">
        <v>335.57</v>
      </c>
      <c r="AF173">
        <v>83.316000000000003</v>
      </c>
      <c r="AG173">
        <v>156.9</v>
      </c>
      <c r="AH173">
        <v>0.25170999999999999</v>
      </c>
      <c r="AI173" s="2">
        <v>-5.9416999999999998E-7</v>
      </c>
      <c r="AJ173"/>
      <c r="AK173"/>
      <c r="AL173"/>
      <c r="AM173"/>
      <c r="AN173"/>
      <c r="AO173"/>
      <c r="AP173" s="2"/>
    </row>
    <row r="174" spans="1:42" x14ac:dyDescent="0.25">
      <c r="A174">
        <v>123</v>
      </c>
      <c r="B174">
        <v>10</v>
      </c>
      <c r="C174">
        <v>30</v>
      </c>
      <c r="D174">
        <v>123</v>
      </c>
      <c r="E174">
        <v>11</v>
      </c>
      <c r="F174">
        <v>0</v>
      </c>
      <c r="G174" s="27">
        <v>100</v>
      </c>
      <c r="H174" s="27">
        <v>100</v>
      </c>
      <c r="I174">
        <v>2.7549999999999999</v>
      </c>
      <c r="J174" s="2">
        <v>1.0365E-15</v>
      </c>
      <c r="K174" s="2">
        <v>-6.3318000000000006E-5</v>
      </c>
      <c r="L174">
        <v>284.32</v>
      </c>
      <c r="M174" s="2">
        <v>6.2925999999999998E-3</v>
      </c>
      <c r="N174" s="2">
        <v>5.0214999999999999E-3</v>
      </c>
      <c r="O174" s="2">
        <v>7.3258999999999998E-4</v>
      </c>
      <c r="P174" s="2">
        <v>5.8454999999999998E-4</v>
      </c>
      <c r="Q174">
        <v>0.91856000000000004</v>
      </c>
      <c r="R174">
        <v>1.0021</v>
      </c>
      <c r="S174">
        <v>0.33378000000000002</v>
      </c>
      <c r="T174">
        <v>0.53088000000000002</v>
      </c>
      <c r="U174" s="2">
        <v>4.4260000000000002E-4</v>
      </c>
      <c r="V174" s="2">
        <v>3.5954999999999998E-4</v>
      </c>
      <c r="W174" s="2">
        <v>7.0469000000000002E-6</v>
      </c>
      <c r="X174" s="2">
        <v>4.7496000000000002E-6</v>
      </c>
      <c r="Y174" s="2">
        <v>1.1601E-4</v>
      </c>
      <c r="Z174" s="2">
        <v>9.7936999999999994E-5</v>
      </c>
      <c r="AA174" s="2">
        <v>-2.6861E-6</v>
      </c>
      <c r="AB174" s="2">
        <v>-1.5593E-6</v>
      </c>
      <c r="AC174">
        <v>1.2533000000000001</v>
      </c>
      <c r="AD174">
        <v>2.7549999999999999</v>
      </c>
      <c r="AE174">
        <v>353.32</v>
      </c>
      <c r="AF174">
        <v>67.075999999999993</v>
      </c>
      <c r="AG174">
        <v>151.97999999999999</v>
      </c>
      <c r="AH174">
        <v>0.29472999999999999</v>
      </c>
      <c r="AI174" s="2">
        <v>-7.2213000000000002E-7</v>
      </c>
      <c r="AJ174"/>
      <c r="AK174"/>
      <c r="AL174"/>
      <c r="AM174"/>
      <c r="AN174"/>
      <c r="AO174"/>
      <c r="AP174" s="2"/>
    </row>
    <row r="175" spans="1:42" x14ac:dyDescent="0.25">
      <c r="A175">
        <v>123</v>
      </c>
      <c r="B175">
        <v>11</v>
      </c>
      <c r="C175">
        <v>0</v>
      </c>
      <c r="D175">
        <v>123</v>
      </c>
      <c r="E175">
        <v>11</v>
      </c>
      <c r="F175">
        <v>30</v>
      </c>
      <c r="G175" s="27">
        <v>100</v>
      </c>
      <c r="H175" s="27">
        <v>100</v>
      </c>
      <c r="I175">
        <v>2.734</v>
      </c>
      <c r="J175" s="2">
        <v>-1.4923E-15</v>
      </c>
      <c r="K175" s="2">
        <v>2.4899999999999999E-2</v>
      </c>
      <c r="L175">
        <v>284.86</v>
      </c>
      <c r="M175" s="2">
        <v>6.1184000000000004E-3</v>
      </c>
      <c r="N175" s="2">
        <v>4.8919000000000002E-3</v>
      </c>
      <c r="O175" s="2">
        <v>7.3203000000000005E-4</v>
      </c>
      <c r="P175" s="2">
        <v>5.8518999999999997E-4</v>
      </c>
      <c r="Q175">
        <v>1.1214</v>
      </c>
      <c r="R175">
        <v>0.87951000000000001</v>
      </c>
      <c r="S175">
        <v>0.34005000000000002</v>
      </c>
      <c r="T175">
        <v>0.57865999999999995</v>
      </c>
      <c r="U175" s="2">
        <v>4.8706999999999998E-4</v>
      </c>
      <c r="V175" s="2">
        <v>3.9858E-4</v>
      </c>
      <c r="W175" s="2">
        <v>7.6152999999999997E-6</v>
      </c>
      <c r="X175" s="2">
        <v>5.1761999999999997E-6</v>
      </c>
      <c r="Y175" s="2">
        <v>1.9646999999999999E-4</v>
      </c>
      <c r="Z175" s="2">
        <v>1.6347000000000001E-4</v>
      </c>
      <c r="AA175" s="2">
        <v>-3.0475E-6</v>
      </c>
      <c r="AB175" s="2">
        <v>-1.7279E-6</v>
      </c>
      <c r="AC175">
        <v>1.2508999999999999</v>
      </c>
      <c r="AD175">
        <v>2.734</v>
      </c>
      <c r="AE175">
        <v>18.376000000000001</v>
      </c>
      <c r="AF175">
        <v>85.012</v>
      </c>
      <c r="AG175">
        <v>176.29</v>
      </c>
      <c r="AH175">
        <v>0.23735999999999999</v>
      </c>
      <c r="AI175" s="2">
        <v>-7.5099000000000003E-7</v>
      </c>
      <c r="AJ175"/>
      <c r="AK175"/>
      <c r="AL175"/>
      <c r="AM175"/>
      <c r="AN175"/>
      <c r="AO175"/>
      <c r="AP175" s="2"/>
    </row>
    <row r="176" spans="1:42" x14ac:dyDescent="0.25">
      <c r="A176">
        <v>123</v>
      </c>
      <c r="B176">
        <v>11</v>
      </c>
      <c r="C176">
        <v>30</v>
      </c>
      <c r="D176">
        <v>123</v>
      </c>
      <c r="E176">
        <v>12</v>
      </c>
      <c r="F176">
        <v>0</v>
      </c>
      <c r="G176" s="27">
        <v>100</v>
      </c>
      <c r="H176" s="27">
        <v>100</v>
      </c>
      <c r="I176">
        <v>2.7656000000000001</v>
      </c>
      <c r="J176" s="2">
        <v>-1.0207E-15</v>
      </c>
      <c r="K176" s="2">
        <v>2.7184E-2</v>
      </c>
      <c r="L176">
        <v>284.89</v>
      </c>
      <c r="M176" s="2">
        <v>6.3689999999999997E-3</v>
      </c>
      <c r="N176" s="2">
        <v>5.0934999999999999E-3</v>
      </c>
      <c r="O176" s="2">
        <v>7.3130999999999999E-4</v>
      </c>
      <c r="P176" s="2">
        <v>5.8476000000000003E-4</v>
      </c>
      <c r="Q176">
        <v>1.2622</v>
      </c>
      <c r="R176">
        <v>1.0981000000000001</v>
      </c>
      <c r="S176">
        <v>0.33612999999999998</v>
      </c>
      <c r="T176">
        <v>0.61041000000000001</v>
      </c>
      <c r="U176" s="2">
        <v>5.1049999999999999E-4</v>
      </c>
      <c r="V176" s="2">
        <v>4.192E-4</v>
      </c>
      <c r="W176" s="2">
        <v>7.6012000000000002E-6</v>
      </c>
      <c r="X176" s="2">
        <v>5.0193000000000004E-6</v>
      </c>
      <c r="Y176" s="2">
        <v>2.2908999999999999E-4</v>
      </c>
      <c r="Z176" s="2">
        <v>1.9099000000000001E-4</v>
      </c>
      <c r="AA176" s="2">
        <v>-3.5091E-6</v>
      </c>
      <c r="AB176" s="2">
        <v>-2.0202000000000002E-6</v>
      </c>
      <c r="AC176">
        <v>1.2505999999999999</v>
      </c>
      <c r="AD176">
        <v>2.7656000000000001</v>
      </c>
      <c r="AE176">
        <v>345.97</v>
      </c>
      <c r="AF176">
        <v>90.037999999999997</v>
      </c>
      <c r="AG176">
        <v>166.75</v>
      </c>
      <c r="AH176">
        <v>0.27942</v>
      </c>
      <c r="AI176" s="2">
        <v>-6.0706000000000004E-7</v>
      </c>
      <c r="AJ176"/>
      <c r="AK176"/>
      <c r="AL176"/>
      <c r="AM176"/>
      <c r="AN176"/>
      <c r="AO176"/>
      <c r="AP176" s="2"/>
    </row>
    <row r="177" spans="1:42" x14ac:dyDescent="0.25">
      <c r="A177">
        <v>123</v>
      </c>
      <c r="B177">
        <v>12</v>
      </c>
      <c r="C177">
        <v>0</v>
      </c>
      <c r="D177">
        <v>123</v>
      </c>
      <c r="E177">
        <v>12</v>
      </c>
      <c r="F177">
        <v>30</v>
      </c>
      <c r="G177" s="27">
        <v>100</v>
      </c>
      <c r="H177" s="27">
        <v>100</v>
      </c>
      <c r="I177">
        <v>2.7437</v>
      </c>
      <c r="J177" s="2">
        <v>-4.5369999999999996E-16</v>
      </c>
      <c r="K177" s="2">
        <v>1.6903000000000001E-2</v>
      </c>
      <c r="L177">
        <v>284.87</v>
      </c>
      <c r="M177" s="2">
        <v>6.2697999999999999E-3</v>
      </c>
      <c r="N177" s="2">
        <v>5.0139E-3</v>
      </c>
      <c r="O177" s="2">
        <v>7.2926000000000002E-4</v>
      </c>
      <c r="P177" s="2">
        <v>5.8314E-4</v>
      </c>
      <c r="Q177">
        <v>0.85570999999999997</v>
      </c>
      <c r="R177">
        <v>0.91032999999999997</v>
      </c>
      <c r="S177">
        <v>0.31850000000000001</v>
      </c>
      <c r="T177">
        <v>0.34501999999999999</v>
      </c>
      <c r="U177" s="2">
        <v>4.2393999999999998E-4</v>
      </c>
      <c r="V177" s="2">
        <v>3.4450000000000003E-4</v>
      </c>
      <c r="W177" s="2">
        <v>6.4030000000000004E-6</v>
      </c>
      <c r="X177" s="2">
        <v>4.5237000000000004E-6</v>
      </c>
      <c r="Y177" s="2">
        <v>9.6787999999999996E-5</v>
      </c>
      <c r="Z177" s="2">
        <v>7.975E-5</v>
      </c>
      <c r="AA177" s="2">
        <v>-1.5320999999999999E-6</v>
      </c>
      <c r="AB177" s="2">
        <v>-9.655300000000001E-7</v>
      </c>
      <c r="AC177">
        <v>1.2505999999999999</v>
      </c>
      <c r="AD177">
        <v>2.7437</v>
      </c>
      <c r="AE177">
        <v>337.97</v>
      </c>
      <c r="AF177">
        <v>47.454999999999998</v>
      </c>
      <c r="AG177">
        <v>120.32</v>
      </c>
      <c r="AH177">
        <v>0.26067000000000001</v>
      </c>
      <c r="AI177" s="2">
        <v>-5.9408999999999999E-7</v>
      </c>
      <c r="AJ177"/>
      <c r="AK177"/>
      <c r="AL177"/>
      <c r="AM177"/>
      <c r="AN177"/>
      <c r="AO177"/>
      <c r="AP177" s="2"/>
    </row>
    <row r="178" spans="1:42" x14ac:dyDescent="0.25">
      <c r="A178">
        <v>123</v>
      </c>
      <c r="B178">
        <v>12</v>
      </c>
      <c r="C178">
        <v>30</v>
      </c>
      <c r="D178">
        <v>123</v>
      </c>
      <c r="E178">
        <v>13</v>
      </c>
      <c r="F178">
        <v>0</v>
      </c>
      <c r="G178" s="27">
        <v>100</v>
      </c>
      <c r="H178" s="27">
        <v>100</v>
      </c>
      <c r="I178">
        <v>2.6202000000000001</v>
      </c>
      <c r="J178" s="2">
        <v>-2.1008999999999999E-15</v>
      </c>
      <c r="K178" s="2">
        <v>2.0088000000000002E-2</v>
      </c>
      <c r="L178">
        <v>285.10000000000002</v>
      </c>
      <c r="M178" s="2">
        <v>6.2328000000000001E-3</v>
      </c>
      <c r="N178" s="2">
        <v>4.9887000000000004E-3</v>
      </c>
      <c r="O178" s="2">
        <v>7.3039000000000003E-4</v>
      </c>
      <c r="P178" s="2">
        <v>5.8454999999999998E-4</v>
      </c>
      <c r="Q178">
        <v>1.0898000000000001</v>
      </c>
      <c r="R178">
        <v>1.1501999999999999</v>
      </c>
      <c r="S178">
        <v>0.31341999999999998</v>
      </c>
      <c r="T178">
        <v>0.43058999999999997</v>
      </c>
      <c r="U178" s="2">
        <v>4.1740000000000001E-4</v>
      </c>
      <c r="V178" s="2">
        <v>3.4067E-4</v>
      </c>
      <c r="W178" s="2">
        <v>6.5489000000000001E-6</v>
      </c>
      <c r="X178" s="2">
        <v>4.5386E-6</v>
      </c>
      <c r="Y178" s="2">
        <v>1.1516E-4</v>
      </c>
      <c r="Z178" s="2">
        <v>9.5830999999999998E-5</v>
      </c>
      <c r="AA178" s="2">
        <v>-1.9796999999999999E-6</v>
      </c>
      <c r="AB178" s="2">
        <v>-1.1910999999999999E-6</v>
      </c>
      <c r="AC178">
        <v>1.2495000000000001</v>
      </c>
      <c r="AD178">
        <v>2.6202000000000001</v>
      </c>
      <c r="AE178">
        <v>354.72</v>
      </c>
      <c r="AF178">
        <v>43.658000000000001</v>
      </c>
      <c r="AG178">
        <v>119.84</v>
      </c>
      <c r="AH178">
        <v>0.24701000000000001</v>
      </c>
      <c r="AI178" s="2">
        <v>-4.9197999999999999E-7</v>
      </c>
      <c r="AJ178"/>
      <c r="AK178"/>
      <c r="AL178"/>
      <c r="AM178"/>
      <c r="AN178"/>
      <c r="AO178"/>
      <c r="AP178" s="2"/>
    </row>
    <row r="179" spans="1:42" x14ac:dyDescent="0.25">
      <c r="A179">
        <v>123</v>
      </c>
      <c r="B179">
        <v>13</v>
      </c>
      <c r="C179">
        <v>0</v>
      </c>
      <c r="D179">
        <v>123</v>
      </c>
      <c r="E179">
        <v>13</v>
      </c>
      <c r="F179">
        <v>30</v>
      </c>
      <c r="G179" s="27">
        <v>100</v>
      </c>
      <c r="H179" s="27">
        <v>100</v>
      </c>
      <c r="I179">
        <v>3.2963</v>
      </c>
      <c r="J179" s="2">
        <v>-1.4598000000000001E-16</v>
      </c>
      <c r="K179" s="2">
        <v>2.3386000000000001E-2</v>
      </c>
      <c r="L179">
        <v>285.43</v>
      </c>
      <c r="M179" s="2">
        <v>6.1546999999999999E-3</v>
      </c>
      <c r="N179" s="2">
        <v>4.9324E-3</v>
      </c>
      <c r="O179" s="2">
        <v>7.2771999999999995E-4</v>
      </c>
      <c r="P179" s="2">
        <v>5.8312000000000001E-4</v>
      </c>
      <c r="Q179">
        <v>1.0129999999999999</v>
      </c>
      <c r="R179">
        <v>0.81818000000000002</v>
      </c>
      <c r="S179">
        <v>0.34461999999999998</v>
      </c>
      <c r="T179">
        <v>0.53208</v>
      </c>
      <c r="U179" s="2">
        <v>4.5745999999999997E-4</v>
      </c>
      <c r="V179" s="2">
        <v>3.7492999999999999E-4</v>
      </c>
      <c r="W179" s="2">
        <v>6.8862000000000002E-6</v>
      </c>
      <c r="X179" s="2">
        <v>4.6986999999999996E-6</v>
      </c>
      <c r="Y179" s="2">
        <v>1.7026000000000001E-4</v>
      </c>
      <c r="Z179" s="2">
        <v>1.4176999999999999E-4</v>
      </c>
      <c r="AA179" s="2">
        <v>-2.4381999999999998E-6</v>
      </c>
      <c r="AB179" s="2">
        <v>-1.3558E-6</v>
      </c>
      <c r="AC179">
        <v>1.248</v>
      </c>
      <c r="AD179">
        <v>3.2963</v>
      </c>
      <c r="AE179">
        <v>4.6669</v>
      </c>
      <c r="AF179">
        <v>77.760000000000005</v>
      </c>
      <c r="AG179">
        <v>151.9</v>
      </c>
      <c r="AH179">
        <v>0.27983000000000002</v>
      </c>
      <c r="AI179" s="2">
        <v>-6.5611999999999998E-7</v>
      </c>
      <c r="AJ179"/>
      <c r="AK179"/>
      <c r="AL179"/>
      <c r="AM179"/>
      <c r="AN179"/>
      <c r="AO179"/>
      <c r="AP179" s="2"/>
    </row>
    <row r="180" spans="1:42" x14ac:dyDescent="0.25">
      <c r="A180">
        <v>123</v>
      </c>
      <c r="B180">
        <v>13</v>
      </c>
      <c r="C180">
        <v>30</v>
      </c>
      <c r="D180">
        <v>123</v>
      </c>
      <c r="E180">
        <v>14</v>
      </c>
      <c r="F180">
        <v>0</v>
      </c>
      <c r="G180" s="27">
        <v>100</v>
      </c>
      <c r="H180" s="27">
        <v>100</v>
      </c>
      <c r="I180">
        <v>2.9064999999999999</v>
      </c>
      <c r="J180" s="2">
        <v>-9.5676999999999994E-17</v>
      </c>
      <c r="K180" s="2">
        <v>7.2832000000000001E-3</v>
      </c>
      <c r="L180">
        <v>285.73</v>
      </c>
      <c r="M180" s="2">
        <v>6.0117E-3</v>
      </c>
      <c r="N180" s="2">
        <v>4.8234999999999997E-3</v>
      </c>
      <c r="O180" s="2">
        <v>7.2727000000000002E-4</v>
      </c>
      <c r="P180" s="2">
        <v>5.8343999999999996E-4</v>
      </c>
      <c r="Q180">
        <v>0.95598000000000005</v>
      </c>
      <c r="R180">
        <v>0.96162000000000003</v>
      </c>
      <c r="S180">
        <v>0.34177999999999997</v>
      </c>
      <c r="T180">
        <v>0.5766</v>
      </c>
      <c r="U180" s="2">
        <v>5.0137000000000001E-4</v>
      </c>
      <c r="V180" s="2">
        <v>4.1131000000000002E-4</v>
      </c>
      <c r="W180" s="2">
        <v>6.8382E-6</v>
      </c>
      <c r="X180" s="2">
        <v>4.5252000000000003E-6</v>
      </c>
      <c r="Y180" s="2">
        <v>2.0707000000000001E-4</v>
      </c>
      <c r="Z180" s="2">
        <v>1.7233E-4</v>
      </c>
      <c r="AA180" s="2">
        <v>-2.8664000000000002E-6</v>
      </c>
      <c r="AB180" s="2">
        <v>-1.5958E-6</v>
      </c>
      <c r="AC180">
        <v>1.2464999999999999</v>
      </c>
      <c r="AD180">
        <v>2.9064999999999999</v>
      </c>
      <c r="AE180">
        <v>354.24</v>
      </c>
      <c r="AF180">
        <v>77.296000000000006</v>
      </c>
      <c r="AG180">
        <v>155.56</v>
      </c>
      <c r="AH180">
        <v>0.29674</v>
      </c>
      <c r="AI180" s="2">
        <v>-6.6140999999999999E-7</v>
      </c>
      <c r="AJ180"/>
      <c r="AK180"/>
      <c r="AL180"/>
      <c r="AM180"/>
      <c r="AN180"/>
      <c r="AO180"/>
      <c r="AP180" s="2"/>
    </row>
    <row r="181" spans="1:42" x14ac:dyDescent="0.25">
      <c r="A181">
        <v>123</v>
      </c>
      <c r="B181">
        <v>14</v>
      </c>
      <c r="C181">
        <v>0</v>
      </c>
      <c r="D181">
        <v>123</v>
      </c>
      <c r="E181">
        <v>14</v>
      </c>
      <c r="F181">
        <v>30</v>
      </c>
      <c r="G181" s="27">
        <v>100</v>
      </c>
      <c r="H181" s="27">
        <v>100</v>
      </c>
      <c r="I181">
        <v>2.8317999999999999</v>
      </c>
      <c r="J181" s="2">
        <v>5.9473999999999998E-16</v>
      </c>
      <c r="K181" s="2">
        <v>-1.4112E-2</v>
      </c>
      <c r="L181">
        <v>285.51</v>
      </c>
      <c r="M181" s="2">
        <v>6.0496999999999999E-3</v>
      </c>
      <c r="N181" s="2">
        <v>4.8507999999999997E-3</v>
      </c>
      <c r="O181" s="2">
        <v>7.2846E-4</v>
      </c>
      <c r="P181" s="2">
        <v>5.8407000000000001E-4</v>
      </c>
      <c r="Q181">
        <v>0.88614000000000004</v>
      </c>
      <c r="R181">
        <v>0.97479000000000005</v>
      </c>
      <c r="S181">
        <v>0.31768999999999997</v>
      </c>
      <c r="T181">
        <v>0.35580000000000001</v>
      </c>
      <c r="U181" s="2">
        <v>3.9186000000000001E-4</v>
      </c>
      <c r="V181" s="2">
        <v>3.1868E-4</v>
      </c>
      <c r="W181" s="2">
        <v>5.1887E-6</v>
      </c>
      <c r="X181" s="2">
        <v>3.6343000000000001E-6</v>
      </c>
      <c r="Y181" s="2">
        <v>7.2546000000000006E-5</v>
      </c>
      <c r="Z181" s="2">
        <v>6.0547000000000002E-5</v>
      </c>
      <c r="AA181" s="2">
        <v>-1.1432999999999999E-6</v>
      </c>
      <c r="AB181" s="2">
        <v>-6.4975999999999996E-7</v>
      </c>
      <c r="AC181">
        <v>1.2472000000000001</v>
      </c>
      <c r="AD181">
        <v>2.8317999999999999</v>
      </c>
      <c r="AE181">
        <v>348.61</v>
      </c>
      <c r="AF181">
        <v>26.448</v>
      </c>
      <c r="AG181">
        <v>99.753</v>
      </c>
      <c r="AH181">
        <v>0.24348</v>
      </c>
      <c r="AI181" s="2">
        <v>-3.9639000000000002E-7</v>
      </c>
      <c r="AJ181"/>
      <c r="AK181"/>
      <c r="AL181"/>
      <c r="AM181"/>
      <c r="AN181"/>
      <c r="AO181"/>
      <c r="AP181" s="2"/>
    </row>
    <row r="182" spans="1:42" x14ac:dyDescent="0.25">
      <c r="A182">
        <v>123</v>
      </c>
      <c r="B182">
        <v>14</v>
      </c>
      <c r="C182">
        <v>30</v>
      </c>
      <c r="D182">
        <v>123</v>
      </c>
      <c r="E182">
        <v>15</v>
      </c>
      <c r="F182">
        <v>0</v>
      </c>
      <c r="G182" s="27">
        <v>100</v>
      </c>
      <c r="H182" s="27">
        <v>100</v>
      </c>
      <c r="I182">
        <v>3.1625999999999999</v>
      </c>
      <c r="J182" s="2">
        <v>1.5817E-15</v>
      </c>
      <c r="K182" s="2">
        <v>1.21E-2</v>
      </c>
      <c r="L182">
        <v>285.83999999999997</v>
      </c>
      <c r="M182" s="2">
        <v>6.0365999999999996E-3</v>
      </c>
      <c r="N182" s="2">
        <v>4.8459000000000002E-3</v>
      </c>
      <c r="O182" s="2">
        <v>7.2827000000000005E-4</v>
      </c>
      <c r="P182" s="2">
        <v>5.8456999999999997E-4</v>
      </c>
      <c r="Q182">
        <v>0.99417</v>
      </c>
      <c r="R182">
        <v>0.79834000000000005</v>
      </c>
      <c r="S182">
        <v>0.32728000000000002</v>
      </c>
      <c r="T182">
        <v>0.45828999999999998</v>
      </c>
      <c r="U182" s="2">
        <v>3.9561000000000002E-4</v>
      </c>
      <c r="V182" s="2">
        <v>3.2382999999999999E-4</v>
      </c>
      <c r="W182" s="2">
        <v>5.4275000000000001E-6</v>
      </c>
      <c r="X182" s="2">
        <v>3.5908999999999998E-6</v>
      </c>
      <c r="Y182" s="2">
        <v>1.0925999999999999E-4</v>
      </c>
      <c r="Z182" s="2">
        <v>9.1594000000000004E-5</v>
      </c>
      <c r="AA182" s="2">
        <v>-1.8188000000000001E-6</v>
      </c>
      <c r="AB182" s="2">
        <v>-1.0207E-6</v>
      </c>
      <c r="AC182">
        <v>1.2458</v>
      </c>
      <c r="AD182">
        <v>3.1625999999999999</v>
      </c>
      <c r="AE182">
        <v>1.4158999999999999</v>
      </c>
      <c r="AF182">
        <v>35.932000000000002</v>
      </c>
      <c r="AG182">
        <v>107.44</v>
      </c>
      <c r="AH182">
        <v>0.26717999999999997</v>
      </c>
      <c r="AI182" s="2">
        <v>-3.9219999999999998E-7</v>
      </c>
      <c r="AJ182"/>
      <c r="AK182"/>
      <c r="AL182"/>
      <c r="AM182"/>
      <c r="AN182"/>
      <c r="AO182"/>
      <c r="AP182" s="2"/>
    </row>
    <row r="183" spans="1:42" x14ac:dyDescent="0.25">
      <c r="A183">
        <v>123</v>
      </c>
      <c r="B183">
        <v>15</v>
      </c>
      <c r="C183">
        <v>0</v>
      </c>
      <c r="D183">
        <v>123</v>
      </c>
      <c r="E183">
        <v>15</v>
      </c>
      <c r="F183">
        <v>30</v>
      </c>
      <c r="G183" s="27">
        <v>100</v>
      </c>
      <c r="H183" s="27">
        <v>100</v>
      </c>
      <c r="I183">
        <v>2.8447</v>
      </c>
      <c r="J183" s="2">
        <v>1.8138E-15</v>
      </c>
      <c r="K183" s="2">
        <v>2.4764000000000001E-3</v>
      </c>
      <c r="L183">
        <v>285.26</v>
      </c>
      <c r="M183" s="2">
        <v>6.2421999999999998E-3</v>
      </c>
      <c r="N183" s="2">
        <v>5.0017000000000004E-3</v>
      </c>
      <c r="O183" s="2">
        <v>7.3105000000000002E-4</v>
      </c>
      <c r="P183" s="2">
        <v>5.8578000000000005E-4</v>
      </c>
      <c r="Q183">
        <v>0.85938999999999999</v>
      </c>
      <c r="R183">
        <v>0.82487999999999995</v>
      </c>
      <c r="S183">
        <v>0.33246999999999999</v>
      </c>
      <c r="T183">
        <v>0.15501000000000001</v>
      </c>
      <c r="U183" s="2">
        <v>2.6222000000000002E-4</v>
      </c>
      <c r="V183" s="2">
        <v>2.0960999999999999E-4</v>
      </c>
      <c r="W183" s="2">
        <v>2.0329000000000001E-6</v>
      </c>
      <c r="X183" s="2">
        <v>1.6606E-6</v>
      </c>
      <c r="Y183" s="2">
        <v>-1.6325999999999999E-5</v>
      </c>
      <c r="Z183" s="2">
        <v>-1.27E-5</v>
      </c>
      <c r="AA183" s="2">
        <v>5.6178000000000002E-8</v>
      </c>
      <c r="AB183" s="2">
        <v>8.9386000000000004E-8</v>
      </c>
      <c r="AC183">
        <v>1.248</v>
      </c>
      <c r="AD183">
        <v>2.8447</v>
      </c>
      <c r="AE183">
        <v>347.43</v>
      </c>
      <c r="AF183">
        <v>-12.167</v>
      </c>
      <c r="AG183">
        <v>65.248000000000005</v>
      </c>
      <c r="AH183">
        <v>0.25434000000000001</v>
      </c>
      <c r="AI183" s="2">
        <v>-1.741E-7</v>
      </c>
      <c r="AJ183"/>
      <c r="AK183"/>
      <c r="AL183"/>
      <c r="AM183"/>
      <c r="AN183"/>
      <c r="AO183"/>
      <c r="AP183" s="2"/>
    </row>
    <row r="184" spans="1:42" x14ac:dyDescent="0.25">
      <c r="A184">
        <v>123</v>
      </c>
      <c r="B184">
        <v>15</v>
      </c>
      <c r="C184">
        <v>30</v>
      </c>
      <c r="D184">
        <v>123</v>
      </c>
      <c r="E184">
        <v>16</v>
      </c>
      <c r="F184">
        <v>0</v>
      </c>
      <c r="G184" s="27">
        <v>100</v>
      </c>
      <c r="H184" s="27">
        <v>100</v>
      </c>
      <c r="I184">
        <v>3.0297999999999998</v>
      </c>
      <c r="J184" s="2">
        <v>3.9119999999999998E-16</v>
      </c>
      <c r="K184" s="2">
        <v>1.7426000000000001E-2</v>
      </c>
      <c r="L184">
        <v>285.67</v>
      </c>
      <c r="M184" s="2">
        <v>6.3648999999999997E-3</v>
      </c>
      <c r="N184" s="2">
        <v>5.1091000000000001E-3</v>
      </c>
      <c r="O184" s="2">
        <v>7.2460999999999999E-4</v>
      </c>
      <c r="P184" s="2">
        <v>5.8160999999999998E-4</v>
      </c>
      <c r="Q184">
        <v>0.87736999999999998</v>
      </c>
      <c r="R184">
        <v>0.65353000000000006</v>
      </c>
      <c r="S184">
        <v>0.32434000000000002</v>
      </c>
      <c r="T184">
        <v>0.40000999999999998</v>
      </c>
      <c r="U184" s="2">
        <v>3.9889999999999999E-4</v>
      </c>
      <c r="V184" s="2">
        <v>3.2477999999999999E-4</v>
      </c>
      <c r="W184" s="2">
        <v>5.4794999999999998E-6</v>
      </c>
      <c r="X184" s="2">
        <v>3.8306999999999996E-6</v>
      </c>
      <c r="Y184" s="2">
        <v>7.0988000000000005E-5</v>
      </c>
      <c r="Z184" s="2">
        <v>6.0056999999999998E-5</v>
      </c>
      <c r="AA184" s="2">
        <v>-1.3204000000000001E-6</v>
      </c>
      <c r="AB184" s="2">
        <v>-7.2786999999999997E-7</v>
      </c>
      <c r="AC184">
        <v>1.2459</v>
      </c>
      <c r="AD184">
        <v>3.0297999999999998</v>
      </c>
      <c r="AE184">
        <v>315.17</v>
      </c>
      <c r="AF184">
        <v>34.466000000000001</v>
      </c>
      <c r="AG184">
        <v>102.41</v>
      </c>
      <c r="AH184">
        <v>0.26822000000000001</v>
      </c>
      <c r="AI184" s="2">
        <v>-4.4812999999999998E-7</v>
      </c>
      <c r="AJ184"/>
      <c r="AK184"/>
      <c r="AL184"/>
      <c r="AM184"/>
      <c r="AN184"/>
      <c r="AO184"/>
      <c r="AP184" s="2"/>
    </row>
    <row r="185" spans="1:42" x14ac:dyDescent="0.25">
      <c r="A185">
        <v>123</v>
      </c>
      <c r="B185">
        <v>16</v>
      </c>
      <c r="C185">
        <v>0</v>
      </c>
      <c r="D185">
        <v>123</v>
      </c>
      <c r="E185">
        <v>16</v>
      </c>
      <c r="F185">
        <v>30</v>
      </c>
      <c r="G185" s="27">
        <v>100</v>
      </c>
      <c r="H185" s="27">
        <v>100</v>
      </c>
      <c r="I185">
        <v>2.8784000000000001</v>
      </c>
      <c r="J185" s="2">
        <v>2.6300000000000001E-15</v>
      </c>
      <c r="K185" s="2">
        <v>5.7448000000000004E-3</v>
      </c>
      <c r="L185">
        <v>285.67</v>
      </c>
      <c r="M185" s="2">
        <v>6.1659999999999996E-3</v>
      </c>
      <c r="N185" s="2">
        <v>4.9490000000000003E-3</v>
      </c>
      <c r="O185" s="2">
        <v>7.2749000000000002E-4</v>
      </c>
      <c r="P185" s="2">
        <v>5.8387999999999995E-4</v>
      </c>
      <c r="Q185">
        <v>0.81740000000000002</v>
      </c>
      <c r="R185">
        <v>1.0547</v>
      </c>
      <c r="S185">
        <v>0.33795999999999998</v>
      </c>
      <c r="T185">
        <v>0.22145999999999999</v>
      </c>
      <c r="U185" s="2">
        <v>3.3001999999999999E-4</v>
      </c>
      <c r="V185" s="2">
        <v>2.6798000000000002E-4</v>
      </c>
      <c r="W185" s="2">
        <v>3.5248000000000001E-6</v>
      </c>
      <c r="X185" s="2">
        <v>2.5021000000000002E-6</v>
      </c>
      <c r="Y185" s="2">
        <v>4.0085E-5</v>
      </c>
      <c r="Z185" s="2">
        <v>3.3117999999999997E-5</v>
      </c>
      <c r="AA185" s="2">
        <v>-4.3794000000000002E-7</v>
      </c>
      <c r="AB185" s="2">
        <v>-2.4289000000000003E-7</v>
      </c>
      <c r="AC185">
        <v>1.246</v>
      </c>
      <c r="AD185">
        <v>2.8784000000000001</v>
      </c>
      <c r="AE185">
        <v>335.3</v>
      </c>
      <c r="AF185">
        <v>19.248999999999999</v>
      </c>
      <c r="AG185">
        <v>89.456000000000003</v>
      </c>
      <c r="AH185">
        <v>0.30080000000000001</v>
      </c>
      <c r="AI185" s="2">
        <v>-2.7557999999999998E-7</v>
      </c>
      <c r="AJ185"/>
      <c r="AK185"/>
      <c r="AL185"/>
      <c r="AM185"/>
      <c r="AN185"/>
      <c r="AO185"/>
      <c r="AP185" s="2"/>
    </row>
    <row r="186" spans="1:42" x14ac:dyDescent="0.25">
      <c r="A186">
        <v>123</v>
      </c>
      <c r="B186">
        <v>16</v>
      </c>
      <c r="C186">
        <v>30</v>
      </c>
      <c r="D186">
        <v>123</v>
      </c>
      <c r="E186">
        <v>17</v>
      </c>
      <c r="F186">
        <v>0</v>
      </c>
      <c r="G186" s="27">
        <v>100</v>
      </c>
      <c r="H186" s="27">
        <v>100</v>
      </c>
      <c r="I186">
        <v>2.8201999999999998</v>
      </c>
      <c r="J186" s="2">
        <v>1.0931E-15</v>
      </c>
      <c r="K186" s="2">
        <v>9.7844000000000004E-3</v>
      </c>
      <c r="L186">
        <v>285.33</v>
      </c>
      <c r="M186" s="2">
        <v>6.0476000000000002E-3</v>
      </c>
      <c r="N186" s="2">
        <v>4.8476999999999999E-3</v>
      </c>
      <c r="O186" s="2">
        <v>7.3125000000000002E-4</v>
      </c>
      <c r="P186" s="2">
        <v>5.8615999999999996E-4</v>
      </c>
      <c r="Q186">
        <v>0.77834999999999999</v>
      </c>
      <c r="R186">
        <v>0.93993000000000004</v>
      </c>
      <c r="S186">
        <v>0.30235000000000001</v>
      </c>
      <c r="T186">
        <v>0.28626000000000001</v>
      </c>
      <c r="U186" s="2">
        <v>2.7619E-4</v>
      </c>
      <c r="V186" s="2">
        <v>2.2226E-4</v>
      </c>
      <c r="W186" s="2">
        <v>2.6048999999999998E-6</v>
      </c>
      <c r="X186" s="2">
        <v>1.7292000000000001E-6</v>
      </c>
      <c r="Y186" s="2">
        <v>1.5786E-6</v>
      </c>
      <c r="Z186" s="2">
        <v>2.6635999999999998E-6</v>
      </c>
      <c r="AA186" s="2">
        <v>-4.4900000000000001E-7</v>
      </c>
      <c r="AB186" s="2">
        <v>-1.9677000000000001E-7</v>
      </c>
      <c r="AC186">
        <v>1.2476</v>
      </c>
      <c r="AD186">
        <v>2.8201999999999998</v>
      </c>
      <c r="AE186">
        <v>353.01</v>
      </c>
      <c r="AF186">
        <v>-0.56781999999999999</v>
      </c>
      <c r="AG186">
        <v>54.122</v>
      </c>
      <c r="AH186">
        <v>0.25059999999999999</v>
      </c>
      <c r="AI186" s="2">
        <v>-1.3663E-7</v>
      </c>
      <c r="AJ186"/>
      <c r="AK186"/>
      <c r="AL186"/>
      <c r="AM186"/>
      <c r="AN186"/>
      <c r="AO186"/>
      <c r="AP186" s="2"/>
    </row>
    <row r="187" spans="1:42" x14ac:dyDescent="0.25">
      <c r="A187">
        <v>123</v>
      </c>
      <c r="B187">
        <v>17</v>
      </c>
      <c r="C187">
        <v>0</v>
      </c>
      <c r="D187">
        <v>123</v>
      </c>
      <c r="E187">
        <v>17</v>
      </c>
      <c r="F187">
        <v>30</v>
      </c>
      <c r="G187" s="27">
        <v>100</v>
      </c>
      <c r="H187" s="27">
        <v>100</v>
      </c>
      <c r="I187">
        <v>3.1038000000000001</v>
      </c>
      <c r="J187" s="2">
        <v>3.3181000000000001E-16</v>
      </c>
      <c r="K187" s="2">
        <v>9.2157999999999997E-3</v>
      </c>
      <c r="L187">
        <v>285.04000000000002</v>
      </c>
      <c r="M187" s="2">
        <v>6.0768000000000003E-3</v>
      </c>
      <c r="N187" s="2">
        <v>4.8659999999999997E-3</v>
      </c>
      <c r="O187" s="2">
        <v>7.3207999999999997E-4</v>
      </c>
      <c r="P187" s="2">
        <v>5.8620000000000005E-4</v>
      </c>
      <c r="Q187">
        <v>0.93762000000000001</v>
      </c>
      <c r="R187">
        <v>0.91454999999999997</v>
      </c>
      <c r="S187">
        <v>0.33310000000000001</v>
      </c>
      <c r="T187">
        <v>0.19525999999999999</v>
      </c>
      <c r="U187" s="2">
        <v>2.4298000000000001E-4</v>
      </c>
      <c r="V187" s="2">
        <v>1.9463999999999999E-4</v>
      </c>
      <c r="W187" s="2">
        <v>1.6435E-6</v>
      </c>
      <c r="X187" s="2">
        <v>1.2258E-6</v>
      </c>
      <c r="Y187" s="2">
        <v>-7.4700999999999998E-6</v>
      </c>
      <c r="Z187" s="2">
        <v>-5.3430999999999997E-6</v>
      </c>
      <c r="AA187" s="2">
        <v>-7.8005000000000003E-8</v>
      </c>
      <c r="AB187" s="2">
        <v>1.2067E-8</v>
      </c>
      <c r="AC187">
        <v>1.2488999999999999</v>
      </c>
      <c r="AD187">
        <v>3.1038000000000001</v>
      </c>
      <c r="AE187">
        <v>343.01</v>
      </c>
      <c r="AF187">
        <v>-12.151999999999999</v>
      </c>
      <c r="AG187">
        <v>56.886000000000003</v>
      </c>
      <c r="AH187">
        <v>0.26124999999999998</v>
      </c>
      <c r="AI187" s="2">
        <v>-1.044E-7</v>
      </c>
      <c r="AJ187"/>
      <c r="AK187"/>
      <c r="AL187"/>
      <c r="AM187"/>
      <c r="AN187"/>
      <c r="AO187"/>
      <c r="AP187" s="2"/>
    </row>
    <row r="188" spans="1:42" x14ac:dyDescent="0.25">
      <c r="A188">
        <v>123</v>
      </c>
      <c r="B188">
        <v>17</v>
      </c>
      <c r="C188">
        <v>30</v>
      </c>
      <c r="D188">
        <v>123</v>
      </c>
      <c r="E188">
        <v>18</v>
      </c>
      <c r="F188">
        <v>0</v>
      </c>
      <c r="G188" s="27">
        <v>100</v>
      </c>
      <c r="H188" s="27">
        <v>100</v>
      </c>
      <c r="I188">
        <v>2.4510000000000001</v>
      </c>
      <c r="J188" s="2">
        <v>-3.6467000000000002E-16</v>
      </c>
      <c r="K188" s="2">
        <v>-1.5401E-2</v>
      </c>
      <c r="L188">
        <v>284.27</v>
      </c>
      <c r="M188" s="2">
        <v>6.1425999999999998E-3</v>
      </c>
      <c r="N188" s="2">
        <v>4.9043999999999997E-3</v>
      </c>
      <c r="O188" s="2">
        <v>7.3707000000000004E-4</v>
      </c>
      <c r="P188" s="2">
        <v>5.8850999999999999E-4</v>
      </c>
      <c r="Q188">
        <v>0.69271000000000005</v>
      </c>
      <c r="R188">
        <v>0.48103000000000001</v>
      </c>
      <c r="S188">
        <v>0.25829999999999997</v>
      </c>
      <c r="T188">
        <v>0.27592</v>
      </c>
      <c r="U188" s="2">
        <v>1.8949E-4</v>
      </c>
      <c r="V188" s="2">
        <v>1.4794999999999999E-4</v>
      </c>
      <c r="W188" s="2">
        <v>1.3402000000000001E-6</v>
      </c>
      <c r="X188" s="2">
        <v>9.2065000000000003E-7</v>
      </c>
      <c r="Y188" s="2">
        <v>-3.9508999999999997E-5</v>
      </c>
      <c r="Z188" s="2">
        <v>-3.0391000000000001E-5</v>
      </c>
      <c r="AA188" s="2">
        <v>-1.7723999999999999E-7</v>
      </c>
      <c r="AB188" s="2">
        <v>-3.1808E-9</v>
      </c>
      <c r="AC188">
        <v>1.2524999999999999</v>
      </c>
      <c r="AD188">
        <v>2.4510000000000001</v>
      </c>
      <c r="AE188">
        <v>335.22</v>
      </c>
      <c r="AF188">
        <v>-22.303000000000001</v>
      </c>
      <c r="AG188">
        <v>29.52</v>
      </c>
      <c r="AH188">
        <v>0.21082999999999999</v>
      </c>
      <c r="AI188" s="2">
        <v>-2.9594E-8</v>
      </c>
      <c r="AJ188"/>
      <c r="AK188"/>
      <c r="AL188"/>
      <c r="AM188"/>
      <c r="AN188"/>
      <c r="AO188"/>
      <c r="AP188" s="2"/>
    </row>
    <row r="189" spans="1:42" x14ac:dyDescent="0.25">
      <c r="A189">
        <v>123</v>
      </c>
      <c r="B189">
        <v>18</v>
      </c>
      <c r="C189">
        <v>0</v>
      </c>
      <c r="D189">
        <v>123</v>
      </c>
      <c r="E189">
        <v>18</v>
      </c>
      <c r="F189">
        <v>30</v>
      </c>
      <c r="G189" s="27">
        <v>100</v>
      </c>
      <c r="H189" s="27">
        <v>100</v>
      </c>
      <c r="I189">
        <v>2.9028999999999998</v>
      </c>
      <c r="J189" s="2">
        <v>-1.3196999999999999E-15</v>
      </c>
      <c r="K189" s="2">
        <v>8.7083999999999998E-3</v>
      </c>
      <c r="L189">
        <v>283.83</v>
      </c>
      <c r="M189" s="2">
        <v>6.1967999999999997E-3</v>
      </c>
      <c r="N189" s="2">
        <v>4.9392000000000004E-3</v>
      </c>
      <c r="O189" s="2">
        <v>7.4118000000000003E-4</v>
      </c>
      <c r="P189" s="2">
        <v>5.9077000000000001E-4</v>
      </c>
      <c r="Q189">
        <v>0.89256999999999997</v>
      </c>
      <c r="R189">
        <v>0.59013000000000004</v>
      </c>
      <c r="S189">
        <v>0.29043999999999998</v>
      </c>
      <c r="T189">
        <v>0.33567000000000002</v>
      </c>
      <c r="U189" s="2">
        <v>1.5281999999999999E-4</v>
      </c>
      <c r="V189" s="2">
        <v>1.1764000000000001E-4</v>
      </c>
      <c r="W189" s="2">
        <v>1.6352E-6</v>
      </c>
      <c r="X189" s="2">
        <v>9.0701999999999998E-7</v>
      </c>
      <c r="Y189" s="2">
        <v>-3.7753999999999998E-5</v>
      </c>
      <c r="Z189" s="2">
        <v>-2.8347000000000002E-5</v>
      </c>
      <c r="AA189" s="2">
        <v>-3.9862000000000001E-7</v>
      </c>
      <c r="AB189" s="2">
        <v>-1.0847E-7</v>
      </c>
      <c r="AC189">
        <v>1.2545999999999999</v>
      </c>
      <c r="AD189">
        <v>2.9028999999999998</v>
      </c>
      <c r="AE189">
        <v>356.4</v>
      </c>
      <c r="AF189">
        <v>-33.226999999999997</v>
      </c>
      <c r="AG189">
        <v>20.869</v>
      </c>
      <c r="AH189">
        <v>0.20827999999999999</v>
      </c>
      <c r="AI189" s="2">
        <v>2.4194999999999999E-8</v>
      </c>
      <c r="AJ189"/>
      <c r="AK189"/>
      <c r="AL189"/>
      <c r="AM189"/>
      <c r="AN189"/>
      <c r="AO189"/>
      <c r="AP189" s="2"/>
    </row>
    <row r="190" spans="1:42" x14ac:dyDescent="0.25">
      <c r="A190">
        <v>123</v>
      </c>
      <c r="B190">
        <v>18</v>
      </c>
      <c r="C190">
        <v>30</v>
      </c>
      <c r="D190">
        <v>123</v>
      </c>
      <c r="E190">
        <v>19</v>
      </c>
      <c r="F190">
        <v>0</v>
      </c>
      <c r="G190" s="27">
        <v>100</v>
      </c>
      <c r="H190" s="27">
        <v>100</v>
      </c>
      <c r="I190">
        <v>2.1775000000000002</v>
      </c>
      <c r="J190" s="2">
        <v>6.3668000000000002E-16</v>
      </c>
      <c r="K190" s="2">
        <v>3.6814999999999999E-3</v>
      </c>
      <c r="L190">
        <v>282.83999999999997</v>
      </c>
      <c r="M190" s="2">
        <v>6.2819E-3</v>
      </c>
      <c r="N190" s="2">
        <v>4.9887999999999998E-3</v>
      </c>
      <c r="O190" s="2">
        <v>7.4978000000000002E-4</v>
      </c>
      <c r="P190" s="2">
        <v>5.9544000000000003E-4</v>
      </c>
      <c r="Q190">
        <v>0.58182999999999996</v>
      </c>
      <c r="R190">
        <v>0.35044999999999998</v>
      </c>
      <c r="S190">
        <v>0.22742000000000001</v>
      </c>
      <c r="T190">
        <v>0.51029000000000002</v>
      </c>
      <c r="U190" s="2">
        <v>9.9780999999999999E-5</v>
      </c>
      <c r="V190" s="2">
        <v>7.3065999999999995E-5</v>
      </c>
      <c r="W190" s="2">
        <v>4.2849999999999996E-6</v>
      </c>
      <c r="X190" s="2">
        <v>2.5442999999999999E-6</v>
      </c>
      <c r="Y190" s="2">
        <v>-3.4915E-5</v>
      </c>
      <c r="Z190" s="2">
        <v>-2.3564E-5</v>
      </c>
      <c r="AA190" s="2">
        <v>-1.747E-6</v>
      </c>
      <c r="AB190" s="2">
        <v>-8.8871999999999998E-7</v>
      </c>
      <c r="AC190">
        <v>1.2592000000000001</v>
      </c>
      <c r="AD190">
        <v>2.1775000000000002</v>
      </c>
      <c r="AE190">
        <v>355.18</v>
      </c>
      <c r="AF190">
        <v>-37.692</v>
      </c>
      <c r="AG190">
        <v>11.339</v>
      </c>
      <c r="AH190">
        <v>0.16753000000000001</v>
      </c>
      <c r="AI190" s="2">
        <v>9.4711999999999995E-8</v>
      </c>
      <c r="AJ190"/>
      <c r="AK190"/>
      <c r="AL190"/>
      <c r="AM190"/>
      <c r="AN190"/>
      <c r="AO190"/>
      <c r="AP190" s="2"/>
    </row>
    <row r="191" spans="1:42" x14ac:dyDescent="0.25">
      <c r="A191">
        <v>123</v>
      </c>
      <c r="B191">
        <v>19</v>
      </c>
      <c r="C191">
        <v>0</v>
      </c>
      <c r="D191">
        <v>123</v>
      </c>
      <c r="E191">
        <v>19</v>
      </c>
      <c r="F191">
        <v>30</v>
      </c>
      <c r="G191" s="27">
        <v>100</v>
      </c>
      <c r="H191" s="27">
        <v>100</v>
      </c>
      <c r="I191">
        <v>1.9421999999999999</v>
      </c>
      <c r="J191" s="2">
        <v>-1.8947E-16</v>
      </c>
      <c r="K191" s="2">
        <v>-5.7323000000000001E-3</v>
      </c>
      <c r="L191">
        <v>281.74</v>
      </c>
      <c r="M191" s="2">
        <v>6.3651000000000003E-3</v>
      </c>
      <c r="N191" s="2">
        <v>5.0339E-3</v>
      </c>
      <c r="O191" s="2">
        <v>7.6323999999999999E-4</v>
      </c>
      <c r="P191" s="2">
        <v>6.0362999999999997E-4</v>
      </c>
      <c r="Q191">
        <v>0.49586999999999998</v>
      </c>
      <c r="R191">
        <v>0.45144000000000001</v>
      </c>
      <c r="S191">
        <v>0.19255</v>
      </c>
      <c r="T191">
        <v>0.52347999999999995</v>
      </c>
      <c r="U191" s="2">
        <v>6.3676000000000005E-5</v>
      </c>
      <c r="V191" s="2">
        <v>4.3952999999999997E-5</v>
      </c>
      <c r="W191" s="2">
        <v>6.1968999999999999E-6</v>
      </c>
      <c r="X191" s="2">
        <v>4.1748000000000002E-6</v>
      </c>
      <c r="Y191" s="2">
        <v>-2.3071E-5</v>
      </c>
      <c r="Z191" s="2">
        <v>-1.3747999999999999E-5</v>
      </c>
      <c r="AA191" s="2">
        <v>-2.1644E-6</v>
      </c>
      <c r="AB191" s="2">
        <v>-1.1713999999999999E-6</v>
      </c>
      <c r="AC191">
        <v>1.2645</v>
      </c>
      <c r="AD191">
        <v>1.9421999999999999</v>
      </c>
      <c r="AE191">
        <v>348.17</v>
      </c>
      <c r="AF191">
        <v>-22.702000000000002</v>
      </c>
      <c r="AG191">
        <v>3.8732000000000002</v>
      </c>
      <c r="AH191">
        <v>0.14546999999999999</v>
      </c>
      <c r="AI191" s="2">
        <v>6.8707999999999996E-8</v>
      </c>
      <c r="AJ191"/>
      <c r="AK191"/>
      <c r="AL191"/>
      <c r="AM191"/>
      <c r="AN191"/>
      <c r="AO191"/>
      <c r="AP191" s="2"/>
    </row>
    <row r="192" spans="1:42" x14ac:dyDescent="0.25">
      <c r="A192">
        <v>123</v>
      </c>
      <c r="B192">
        <v>19</v>
      </c>
      <c r="C192">
        <v>30</v>
      </c>
      <c r="D192">
        <v>123</v>
      </c>
      <c r="E192">
        <v>20</v>
      </c>
      <c r="F192">
        <v>0</v>
      </c>
      <c r="G192" s="27">
        <v>100</v>
      </c>
      <c r="H192" s="27">
        <v>100</v>
      </c>
      <c r="I192">
        <v>2.1688999999999998</v>
      </c>
      <c r="J192" s="2">
        <v>-6.1118E-16</v>
      </c>
      <c r="K192" s="2">
        <v>-2.1435999999999998E-3</v>
      </c>
      <c r="L192">
        <v>281.18</v>
      </c>
      <c r="M192" s="2">
        <v>6.3758E-3</v>
      </c>
      <c r="N192" s="2">
        <v>5.0318999999999997E-3</v>
      </c>
      <c r="O192" s="2">
        <v>7.6400999999999997E-4</v>
      </c>
      <c r="P192" s="2">
        <v>6.0296999999999998E-4</v>
      </c>
      <c r="Q192">
        <v>0.56154999999999999</v>
      </c>
      <c r="R192">
        <v>0.33842</v>
      </c>
      <c r="S192">
        <v>0.22755</v>
      </c>
      <c r="T192">
        <v>0.50095000000000001</v>
      </c>
      <c r="U192" s="2">
        <v>6.3913999999999998E-5</v>
      </c>
      <c r="V192" s="2">
        <v>4.5942999999999997E-5</v>
      </c>
      <c r="W192" s="2">
        <v>3.8384000000000004E-6</v>
      </c>
      <c r="X192" s="2">
        <v>2.2968000000000002E-6</v>
      </c>
      <c r="Y192" s="2">
        <v>-1.7300999999999999E-5</v>
      </c>
      <c r="Z192" s="2">
        <v>-9.5271999999999992E-6</v>
      </c>
      <c r="AA192" s="2">
        <v>-1.3963000000000001E-6</v>
      </c>
      <c r="AB192" s="2">
        <v>-6.0668999999999999E-7</v>
      </c>
      <c r="AC192">
        <v>1.2670999999999999</v>
      </c>
      <c r="AD192">
        <v>2.1688999999999998</v>
      </c>
      <c r="AE192">
        <v>354.99</v>
      </c>
      <c r="AF192">
        <v>-38.481999999999999</v>
      </c>
      <c r="AG192">
        <v>5.1524999999999999</v>
      </c>
      <c r="AH192">
        <v>0.17554</v>
      </c>
      <c r="AI192" s="2">
        <v>1.0684E-7</v>
      </c>
      <c r="AJ192"/>
      <c r="AK192"/>
      <c r="AL192"/>
      <c r="AM192"/>
      <c r="AN192"/>
      <c r="AO192"/>
      <c r="AP192" s="2"/>
    </row>
    <row r="193" spans="1:42" x14ac:dyDescent="0.25">
      <c r="A193">
        <v>123</v>
      </c>
      <c r="B193">
        <v>20</v>
      </c>
      <c r="C193">
        <v>0</v>
      </c>
      <c r="D193">
        <v>123</v>
      </c>
      <c r="E193">
        <v>20</v>
      </c>
      <c r="F193">
        <v>30</v>
      </c>
      <c r="G193" s="27">
        <v>100</v>
      </c>
      <c r="H193" s="27">
        <v>100</v>
      </c>
      <c r="I193">
        <v>2.0587</v>
      </c>
      <c r="J193" s="2">
        <v>4.6281000000000002E-16</v>
      </c>
      <c r="K193" s="2">
        <v>-5.9356000000000001E-3</v>
      </c>
      <c r="L193">
        <v>280.52999999999997</v>
      </c>
      <c r="M193" s="2">
        <v>6.3121999999999996E-3</v>
      </c>
      <c r="N193" s="2">
        <v>4.9696000000000002E-3</v>
      </c>
      <c r="O193" s="2">
        <v>7.6789000000000002E-4</v>
      </c>
      <c r="P193" s="2">
        <v>6.0457000000000002E-4</v>
      </c>
      <c r="Q193">
        <v>0.51609000000000005</v>
      </c>
      <c r="R193">
        <v>0.33177000000000001</v>
      </c>
      <c r="S193">
        <v>0.22362000000000001</v>
      </c>
      <c r="T193">
        <v>0.43758000000000002</v>
      </c>
      <c r="U193" s="2">
        <v>4.9647000000000001E-5</v>
      </c>
      <c r="V193" s="2">
        <v>3.3274E-5</v>
      </c>
      <c r="W193" s="2">
        <v>3.7975000000000001E-6</v>
      </c>
      <c r="X193" s="2">
        <v>2.2993000000000002E-6</v>
      </c>
      <c r="Y193" s="2">
        <v>-1.6101000000000001E-5</v>
      </c>
      <c r="Z193" s="2">
        <v>-9.5688000000000006E-6</v>
      </c>
      <c r="AA193" s="2">
        <v>-1.2448999999999999E-6</v>
      </c>
      <c r="AB193" s="2">
        <v>-6.0175999999999996E-7</v>
      </c>
      <c r="AC193">
        <v>1.2702</v>
      </c>
      <c r="AD193">
        <v>2.0587</v>
      </c>
      <c r="AE193">
        <v>353.31</v>
      </c>
      <c r="AF193">
        <v>-36.142000000000003</v>
      </c>
      <c r="AG193">
        <v>4.1035000000000004</v>
      </c>
      <c r="AH193">
        <v>0.16303999999999999</v>
      </c>
      <c r="AI193" s="2">
        <v>1.0276E-7</v>
      </c>
      <c r="AJ193"/>
      <c r="AK193"/>
      <c r="AL193"/>
      <c r="AM193"/>
      <c r="AN193"/>
      <c r="AO193"/>
      <c r="AP193" s="2"/>
    </row>
    <row r="194" spans="1:42" x14ac:dyDescent="0.25">
      <c r="A194">
        <v>123</v>
      </c>
      <c r="B194">
        <v>20</v>
      </c>
      <c r="C194">
        <v>30</v>
      </c>
      <c r="D194">
        <v>123</v>
      </c>
      <c r="E194">
        <v>21</v>
      </c>
      <c r="F194">
        <v>0</v>
      </c>
      <c r="G194" s="27">
        <v>100</v>
      </c>
      <c r="H194" s="27">
        <v>100</v>
      </c>
      <c r="I194">
        <v>1.5188999999999999</v>
      </c>
      <c r="J194" s="2">
        <v>-5.0086000000000002E-16</v>
      </c>
      <c r="K194" s="2">
        <v>1.8887999999999999E-3</v>
      </c>
      <c r="L194">
        <v>279.81</v>
      </c>
      <c r="M194" s="2">
        <v>6.3268999999999999E-3</v>
      </c>
      <c r="N194" s="2">
        <v>4.9683000000000001E-3</v>
      </c>
      <c r="O194" s="2">
        <v>7.7923000000000001E-4</v>
      </c>
      <c r="P194" s="2">
        <v>6.1189999999999997E-4</v>
      </c>
      <c r="Q194">
        <v>0.37252000000000002</v>
      </c>
      <c r="R194">
        <v>0.19364000000000001</v>
      </c>
      <c r="S194">
        <v>0.10972999999999999</v>
      </c>
      <c r="T194">
        <v>0.43907000000000002</v>
      </c>
      <c r="U194" s="2">
        <v>2.2807E-5</v>
      </c>
      <c r="V194" s="2">
        <v>1.5747E-5</v>
      </c>
      <c r="W194" s="2">
        <v>7.5514999999999996E-6</v>
      </c>
      <c r="X194" s="2">
        <v>5.2144000000000004E-6</v>
      </c>
      <c r="Y194" s="2">
        <v>-4.3251000000000003E-6</v>
      </c>
      <c r="Z194" s="2">
        <v>-3.255E-7</v>
      </c>
      <c r="AA194" s="2">
        <v>-2.2848999999999999E-6</v>
      </c>
      <c r="AB194" s="2">
        <v>-1.4139999999999999E-6</v>
      </c>
      <c r="AC194">
        <v>1.2735000000000001</v>
      </c>
      <c r="AD194">
        <v>1.5188999999999999</v>
      </c>
      <c r="AE194">
        <v>356.33</v>
      </c>
      <c r="AF194">
        <v>-11.525</v>
      </c>
      <c r="AG194">
        <v>0.30459999999999998</v>
      </c>
      <c r="AH194" s="2">
        <v>7.3126999999999998E-2</v>
      </c>
      <c r="AI194" s="2">
        <v>5.4793E-8</v>
      </c>
      <c r="AJ194"/>
      <c r="AK194"/>
      <c r="AL194"/>
      <c r="AM194"/>
      <c r="AN194"/>
      <c r="AO194" s="2"/>
      <c r="AP194" s="2"/>
    </row>
    <row r="195" spans="1:42" x14ac:dyDescent="0.25">
      <c r="A195">
        <v>123</v>
      </c>
      <c r="B195">
        <v>21</v>
      </c>
      <c r="C195">
        <v>0</v>
      </c>
      <c r="D195">
        <v>123</v>
      </c>
      <c r="E195">
        <v>21</v>
      </c>
      <c r="F195">
        <v>30</v>
      </c>
      <c r="G195" s="27">
        <v>100</v>
      </c>
      <c r="H195" s="27">
        <v>100</v>
      </c>
      <c r="I195">
        <v>1.3782000000000001</v>
      </c>
      <c r="J195" s="2">
        <v>-1.5174999999999999E-15</v>
      </c>
      <c r="K195" s="2">
        <v>4.6541999999999998E-3</v>
      </c>
      <c r="L195">
        <v>279.2</v>
      </c>
      <c r="M195" s="2">
        <v>6.2880000000000002E-3</v>
      </c>
      <c r="N195" s="2">
        <v>4.9259000000000004E-3</v>
      </c>
      <c r="O195" s="2">
        <v>7.9003999999999999E-4</v>
      </c>
      <c r="P195" s="2">
        <v>6.1888999999999998E-4</v>
      </c>
      <c r="Q195">
        <v>0.29946</v>
      </c>
      <c r="R195">
        <v>0.20018</v>
      </c>
      <c r="S195">
        <v>0.11982</v>
      </c>
      <c r="T195">
        <v>0.47672999999999999</v>
      </c>
      <c r="U195" s="2">
        <v>2.0814000000000001E-5</v>
      </c>
      <c r="V195" s="2">
        <v>2.0536000000000001E-5</v>
      </c>
      <c r="W195" s="2">
        <v>8.1508E-6</v>
      </c>
      <c r="X195" s="2">
        <v>5.5855000000000001E-6</v>
      </c>
      <c r="Y195" s="2">
        <v>2.6396999999999999E-6</v>
      </c>
      <c r="Z195" s="2">
        <v>5.6753999999999999E-6</v>
      </c>
      <c r="AA195" s="2">
        <v>-2.7016000000000001E-6</v>
      </c>
      <c r="AB195" s="2">
        <v>-1.66E-6</v>
      </c>
      <c r="AC195">
        <v>1.2766</v>
      </c>
      <c r="AD195">
        <v>1.3782000000000001</v>
      </c>
      <c r="AE195">
        <v>353.22</v>
      </c>
      <c r="AF195">
        <v>-15.085000000000001</v>
      </c>
      <c r="AG195">
        <v>-0.88236999999999999</v>
      </c>
      <c r="AH195" s="2">
        <v>7.7831999999999998E-2</v>
      </c>
      <c r="AI195" s="2">
        <v>9.0322999999999994E-8</v>
      </c>
      <c r="AJ195"/>
      <c r="AK195"/>
      <c r="AL195"/>
      <c r="AM195"/>
      <c r="AN195"/>
      <c r="AO195" s="2"/>
      <c r="AP195" s="2"/>
    </row>
    <row r="196" spans="1:42" x14ac:dyDescent="0.25">
      <c r="A196">
        <v>123</v>
      </c>
      <c r="B196">
        <v>21</v>
      </c>
      <c r="C196">
        <v>30</v>
      </c>
      <c r="D196">
        <v>123</v>
      </c>
      <c r="E196">
        <v>22</v>
      </c>
      <c r="F196">
        <v>0</v>
      </c>
      <c r="G196" s="27">
        <v>100</v>
      </c>
      <c r="H196" s="27">
        <v>100</v>
      </c>
      <c r="I196">
        <v>1.1983999999999999</v>
      </c>
      <c r="J196" s="2">
        <v>2.2451000000000001E-15</v>
      </c>
      <c r="K196" s="2">
        <v>8.3122999999999999E-3</v>
      </c>
      <c r="L196">
        <v>278.95</v>
      </c>
      <c r="M196" s="2">
        <v>6.2931000000000003E-3</v>
      </c>
      <c r="N196" s="2">
        <v>4.9245000000000001E-3</v>
      </c>
      <c r="O196" s="2">
        <v>7.9330000000000004E-4</v>
      </c>
      <c r="P196" s="2">
        <v>6.2076000000000004E-4</v>
      </c>
      <c r="Q196">
        <v>0.23943999999999999</v>
      </c>
      <c r="R196">
        <v>0.16336000000000001</v>
      </c>
      <c r="S196" s="2">
        <v>8.0166000000000001E-2</v>
      </c>
      <c r="T196">
        <v>0.40781000000000001</v>
      </c>
      <c r="U196" s="2">
        <v>1.9910000000000001E-5</v>
      </c>
      <c r="V196" s="2">
        <v>2.0119000000000002E-5</v>
      </c>
      <c r="W196" s="2">
        <v>8.3781000000000003E-6</v>
      </c>
      <c r="X196" s="2">
        <v>5.806E-6</v>
      </c>
      <c r="Y196" s="2">
        <v>3.5045999999999999E-6</v>
      </c>
      <c r="Z196" s="2">
        <v>5.4229000000000002E-6</v>
      </c>
      <c r="AA196" s="2">
        <v>-2.5728000000000002E-6</v>
      </c>
      <c r="AB196" s="2">
        <v>-1.6730999999999999E-6</v>
      </c>
      <c r="AC196">
        <v>1.278</v>
      </c>
      <c r="AD196">
        <v>1.1983999999999999</v>
      </c>
      <c r="AE196">
        <v>357.94</v>
      </c>
      <c r="AF196">
        <v>-1.2163999999999999</v>
      </c>
      <c r="AG196" s="2">
        <v>4.3022999999999999E-2</v>
      </c>
      <c r="AH196" s="2">
        <v>3.7307E-2</v>
      </c>
      <c r="AI196" s="2">
        <v>-1.4597E-8</v>
      </c>
      <c r="AJ196"/>
      <c r="AK196"/>
      <c r="AL196"/>
      <c r="AM196"/>
      <c r="AN196" s="2"/>
      <c r="AO196" s="2"/>
      <c r="AP196" s="2"/>
    </row>
    <row r="197" spans="1:42" x14ac:dyDescent="0.25">
      <c r="A197">
        <v>123</v>
      </c>
      <c r="B197">
        <v>22</v>
      </c>
      <c r="C197">
        <v>0</v>
      </c>
      <c r="D197">
        <v>123</v>
      </c>
      <c r="E197">
        <v>22</v>
      </c>
      <c r="F197">
        <v>30</v>
      </c>
      <c r="G197" s="27">
        <v>100</v>
      </c>
      <c r="H197" s="27">
        <v>100</v>
      </c>
      <c r="I197">
        <v>0.64927000000000001</v>
      </c>
      <c r="J197" s="2">
        <v>1.6297999999999999E-16</v>
      </c>
      <c r="K197" s="2">
        <v>-5.1146999999999998E-3</v>
      </c>
      <c r="L197">
        <v>278.58999999999997</v>
      </c>
      <c r="M197" s="2">
        <v>6.3257000000000001E-3</v>
      </c>
      <c r="N197" s="2">
        <v>4.9437999999999999E-3</v>
      </c>
      <c r="O197" s="2">
        <v>7.9774999999999996E-4</v>
      </c>
      <c r="P197" s="2">
        <v>6.2346000000000005E-4</v>
      </c>
      <c r="Q197">
        <v>0.10976</v>
      </c>
      <c r="R197" s="2">
        <v>9.1203000000000006E-2</v>
      </c>
      <c r="S197" s="2">
        <v>3.2481000000000003E-2</v>
      </c>
      <c r="T197">
        <v>0.25102000000000002</v>
      </c>
      <c r="U197" s="2">
        <v>1.2639E-5</v>
      </c>
      <c r="V197" s="2">
        <v>1.0057999999999999E-5</v>
      </c>
      <c r="W197" s="2">
        <v>8.5750000000000001E-6</v>
      </c>
      <c r="X197" s="2">
        <v>6.2893000000000001E-6</v>
      </c>
      <c r="Y197" s="2">
        <v>-5.8563000000000004E-7</v>
      </c>
      <c r="Z197" s="2">
        <v>6.2101999999999999E-7</v>
      </c>
      <c r="AA197" s="2">
        <v>-1.5454000000000001E-6</v>
      </c>
      <c r="AB197" s="2">
        <v>-1.0714E-6</v>
      </c>
      <c r="AC197">
        <v>1.2796000000000001</v>
      </c>
      <c r="AD197">
        <v>0.64927000000000001</v>
      </c>
      <c r="AE197">
        <v>10.073</v>
      </c>
      <c r="AF197">
        <v>0.23949000000000001</v>
      </c>
      <c r="AG197" s="2">
        <v>1.6546999999999999E-2</v>
      </c>
      <c r="AH197" s="2">
        <v>8.1846999999999996E-3</v>
      </c>
      <c r="AI197" s="2">
        <v>-4.3722999999999999E-9</v>
      </c>
      <c r="AJ197"/>
      <c r="AK197"/>
      <c r="AL197"/>
      <c r="AM197"/>
      <c r="AN197" s="2"/>
      <c r="AO197" s="2"/>
      <c r="AP197" s="2"/>
    </row>
    <row r="198" spans="1:42" x14ac:dyDescent="0.25">
      <c r="A198">
        <v>123</v>
      </c>
      <c r="B198">
        <v>22</v>
      </c>
      <c r="C198">
        <v>30</v>
      </c>
      <c r="D198">
        <v>123</v>
      </c>
      <c r="E198">
        <v>23</v>
      </c>
      <c r="F198">
        <v>0</v>
      </c>
      <c r="G198" s="27">
        <v>100</v>
      </c>
      <c r="H198" s="27">
        <v>100</v>
      </c>
      <c r="I198">
        <v>0.53305999999999998</v>
      </c>
      <c r="J198" s="2">
        <v>-9.5231000000000009E-16</v>
      </c>
      <c r="K198" s="2">
        <v>-2.3974999999999999E-3</v>
      </c>
      <c r="L198">
        <v>277.99</v>
      </c>
      <c r="M198" s="2">
        <v>6.3518999999999997E-3</v>
      </c>
      <c r="N198" s="2">
        <v>4.9541999999999997E-3</v>
      </c>
      <c r="O198" s="2">
        <v>8.0245999999999996E-4</v>
      </c>
      <c r="P198" s="2">
        <v>6.2587999999999999E-4</v>
      </c>
      <c r="Q198">
        <v>0.22689000000000001</v>
      </c>
      <c r="R198">
        <v>0.23501</v>
      </c>
      <c r="S198" s="2">
        <v>2.7035E-2</v>
      </c>
      <c r="T198">
        <v>0.41532000000000002</v>
      </c>
      <c r="U198" s="2">
        <v>3.1445000000000001E-5</v>
      </c>
      <c r="V198" s="2">
        <v>2.0372000000000001E-5</v>
      </c>
      <c r="W198" s="2">
        <v>8.4857000000000008E-6</v>
      </c>
      <c r="X198" s="2">
        <v>6.3219000000000004E-6</v>
      </c>
      <c r="Y198" s="2">
        <v>-7.8778999999999996E-6</v>
      </c>
      <c r="Z198" s="2">
        <v>-3.3624000000000002E-6</v>
      </c>
      <c r="AA198" s="2">
        <v>-1.2081999999999999E-6</v>
      </c>
      <c r="AB198" s="2">
        <v>-5.9141000000000003E-7</v>
      </c>
      <c r="AC198">
        <v>1.2822</v>
      </c>
      <c r="AD198">
        <v>0.53305999999999998</v>
      </c>
      <c r="AE198">
        <v>332.99</v>
      </c>
      <c r="AF198">
        <v>-2.4352</v>
      </c>
      <c r="AG198">
        <v>0.19620000000000001</v>
      </c>
      <c r="AH198" s="2">
        <v>4.3700000000000003E-2</v>
      </c>
      <c r="AI198" s="2">
        <v>-1.0457000000000001E-8</v>
      </c>
      <c r="AJ198"/>
      <c r="AK198"/>
      <c r="AL198"/>
      <c r="AM198"/>
      <c r="AN198"/>
      <c r="AO198" s="2"/>
      <c r="AP198" s="2"/>
    </row>
    <row r="199" spans="1:42" x14ac:dyDescent="0.25">
      <c r="A199">
        <v>123</v>
      </c>
      <c r="B199">
        <v>23</v>
      </c>
      <c r="C199">
        <v>0</v>
      </c>
      <c r="D199">
        <v>123</v>
      </c>
      <c r="E199">
        <v>23</v>
      </c>
      <c r="F199">
        <v>30</v>
      </c>
      <c r="G199" s="27">
        <v>100</v>
      </c>
      <c r="H199" s="27">
        <v>100</v>
      </c>
      <c r="I199">
        <v>0.75127999999999995</v>
      </c>
      <c r="J199" s="2">
        <v>1.5865E-16</v>
      </c>
      <c r="K199" s="2">
        <v>1.3304E-3</v>
      </c>
      <c r="L199">
        <v>277.32</v>
      </c>
      <c r="M199" s="2">
        <v>6.3349000000000001E-3</v>
      </c>
      <c r="N199" s="2">
        <v>4.9293000000000002E-3</v>
      </c>
      <c r="O199" s="2">
        <v>8.1178000000000001E-4</v>
      </c>
      <c r="P199" s="2">
        <v>6.3164000000000004E-4</v>
      </c>
      <c r="Q199" s="2">
        <v>7.3404999999999998E-2</v>
      </c>
      <c r="R199" s="2">
        <v>7.5847999999999999E-2</v>
      </c>
      <c r="S199" s="2">
        <v>2.0837000000000001E-2</v>
      </c>
      <c r="T199">
        <v>0.17707000000000001</v>
      </c>
      <c r="U199" s="2">
        <v>2.2004000000000001E-5</v>
      </c>
      <c r="V199" s="2">
        <v>1.8487000000000001E-5</v>
      </c>
      <c r="W199" s="2">
        <v>1.6218999999999998E-5</v>
      </c>
      <c r="X199" s="2">
        <v>1.2357E-5</v>
      </c>
      <c r="Y199" s="2">
        <v>1.3097999999999999E-6</v>
      </c>
      <c r="Z199" s="2">
        <v>1.5575999999999999E-6</v>
      </c>
      <c r="AA199" s="2">
        <v>-1.5511000000000001E-6</v>
      </c>
      <c r="AB199" s="2">
        <v>-1.1344999999999999E-6</v>
      </c>
      <c r="AC199">
        <v>1.2851999999999999</v>
      </c>
      <c r="AD199">
        <v>0.75127999999999995</v>
      </c>
      <c r="AE199">
        <v>324.58</v>
      </c>
      <c r="AF199">
        <v>0.81581000000000004</v>
      </c>
      <c r="AG199" s="2">
        <v>6.4794000000000004E-2</v>
      </c>
      <c r="AH199" s="2">
        <v>1.8860999999999999E-2</v>
      </c>
      <c r="AI199" s="2">
        <v>-2.6758999999999998E-9</v>
      </c>
      <c r="AJ199"/>
      <c r="AK199"/>
      <c r="AL199"/>
      <c r="AM199"/>
      <c r="AN199" s="2"/>
      <c r="AO199" s="2"/>
      <c r="AP199" s="2"/>
    </row>
    <row r="200" spans="1:42" x14ac:dyDescent="0.25">
      <c r="A200">
        <v>123</v>
      </c>
      <c r="B200">
        <v>23</v>
      </c>
      <c r="C200">
        <v>30</v>
      </c>
      <c r="D200">
        <v>124</v>
      </c>
      <c r="E200">
        <v>0</v>
      </c>
      <c r="F200">
        <v>0</v>
      </c>
      <c r="G200" s="27">
        <v>99.99722222222222</v>
      </c>
      <c r="H200" s="27">
        <v>99.99722222222222</v>
      </c>
      <c r="I200">
        <v>0.43153000000000002</v>
      </c>
      <c r="J200" s="2">
        <v>7.4880999999999995E-18</v>
      </c>
      <c r="K200" s="2">
        <v>-7.8954000000000003E-3</v>
      </c>
      <c r="L200">
        <v>276.27</v>
      </c>
      <c r="M200" s="2">
        <v>5.7238000000000002E-3</v>
      </c>
      <c r="N200" s="2">
        <v>4.4364000000000001E-3</v>
      </c>
      <c r="O200" s="2">
        <v>8.6658000000000004E-4</v>
      </c>
      <c r="P200" s="2">
        <v>6.7155999999999997E-4</v>
      </c>
      <c r="Q200">
        <v>0.29415999999999998</v>
      </c>
      <c r="R200">
        <v>0.13353000000000001</v>
      </c>
      <c r="S200" s="2">
        <v>2.7713999999999999E-2</v>
      </c>
      <c r="T200">
        <v>0.41726000000000002</v>
      </c>
      <c r="U200" s="2">
        <v>4.4911000000000001E-4</v>
      </c>
      <c r="V200" s="2">
        <v>3.5333000000000001E-4</v>
      </c>
      <c r="W200" s="2">
        <v>4.1786000000000003E-5</v>
      </c>
      <c r="X200" s="2">
        <v>3.1625000000000003E-5</v>
      </c>
      <c r="Y200" s="2">
        <v>1.2073E-4</v>
      </c>
      <c r="Z200" s="2">
        <v>9.6572999999999998E-5</v>
      </c>
      <c r="AA200" s="2">
        <v>-1.2001000000000001E-5</v>
      </c>
      <c r="AB200" s="2">
        <v>-8.85E-6</v>
      </c>
      <c r="AC200">
        <v>1.2904</v>
      </c>
      <c r="AD200">
        <v>0.43153000000000002</v>
      </c>
      <c r="AE200">
        <v>338.33</v>
      </c>
      <c r="AF200">
        <v>1.8045</v>
      </c>
      <c r="AG200">
        <v>3.2566999999999999</v>
      </c>
      <c r="AH200" s="2">
        <v>3.6054999999999997E-2</v>
      </c>
      <c r="AI200" s="2">
        <v>-1.2310000000000001E-7</v>
      </c>
      <c r="AJ200"/>
      <c r="AK200"/>
      <c r="AL200"/>
      <c r="AM200"/>
      <c r="AN200"/>
      <c r="AO200" s="2"/>
      <c r="AP200" s="2"/>
    </row>
    <row r="201" spans="1:42" x14ac:dyDescent="0.25">
      <c r="A201">
        <v>124</v>
      </c>
      <c r="B201">
        <v>0</v>
      </c>
      <c r="C201">
        <v>0</v>
      </c>
      <c r="D201">
        <v>124</v>
      </c>
      <c r="E201">
        <v>0</v>
      </c>
      <c r="F201">
        <v>30</v>
      </c>
      <c r="G201" s="27">
        <v>99.99722222222222</v>
      </c>
      <c r="H201" s="27">
        <v>99.99722222222222</v>
      </c>
      <c r="I201">
        <v>0.35909999999999997</v>
      </c>
      <c r="J201" s="2">
        <v>-3.2291999999999998E-16</v>
      </c>
      <c r="K201" s="2">
        <v>-1.0874E-2</v>
      </c>
      <c r="L201">
        <v>276.01</v>
      </c>
      <c r="M201" s="2">
        <v>2.4764000000000001E-3</v>
      </c>
      <c r="N201" s="2">
        <v>1.9149E-3</v>
      </c>
      <c r="O201" s="2">
        <v>8.0488000000000001E-4</v>
      </c>
      <c r="P201" s="2">
        <v>6.2226000000000002E-4</v>
      </c>
      <c r="Q201">
        <v>0.12407</v>
      </c>
      <c r="R201">
        <v>0.19980999999999999</v>
      </c>
      <c r="S201" s="2">
        <v>1.5507999999999999E-2</v>
      </c>
      <c r="T201">
        <v>0.14588000000000001</v>
      </c>
      <c r="U201" s="2">
        <v>2.8928999999999999E-4</v>
      </c>
      <c r="V201" s="2">
        <v>2.2358E-4</v>
      </c>
      <c r="W201" s="2">
        <v>2.8348E-5</v>
      </c>
      <c r="X201" s="2">
        <v>2.1773999999999999E-5</v>
      </c>
      <c r="Y201" s="2">
        <v>-1.0550999999999999E-5</v>
      </c>
      <c r="Z201" s="2">
        <v>-8.0397000000000003E-6</v>
      </c>
      <c r="AA201" s="2">
        <v>-2.0084999999999999E-6</v>
      </c>
      <c r="AB201" s="2">
        <v>-1.5117000000000001E-6</v>
      </c>
      <c r="AC201">
        <v>1.2935000000000001</v>
      </c>
      <c r="AD201">
        <v>0.35909999999999997</v>
      </c>
      <c r="AE201">
        <v>218.9</v>
      </c>
      <c r="AF201" s="2">
        <v>-6.7687999999999998E-2</v>
      </c>
      <c r="AG201">
        <v>-1.0853999999999999</v>
      </c>
      <c r="AH201" s="2">
        <v>1.3436E-2</v>
      </c>
      <c r="AI201" s="2">
        <v>-2.6052999999999998E-8</v>
      </c>
      <c r="AJ201"/>
      <c r="AK201"/>
      <c r="AL201"/>
      <c r="AM201" s="2"/>
      <c r="AN201"/>
      <c r="AO201" s="2"/>
      <c r="AP201" s="2"/>
    </row>
    <row r="202" spans="1:42" x14ac:dyDescent="0.25">
      <c r="A202">
        <v>124</v>
      </c>
      <c r="B202">
        <v>0</v>
      </c>
      <c r="C202">
        <v>30</v>
      </c>
      <c r="D202">
        <v>124</v>
      </c>
      <c r="E202">
        <v>1</v>
      </c>
      <c r="F202">
        <v>0</v>
      </c>
      <c r="G202" s="27">
        <v>100</v>
      </c>
      <c r="H202" s="27">
        <v>0</v>
      </c>
      <c r="I202">
        <v>0.38391999999999998</v>
      </c>
      <c r="J202" s="2">
        <v>-3.0129999999999999E-16</v>
      </c>
      <c r="K202" s="2">
        <v>-1.0232E-2</v>
      </c>
      <c r="L202">
        <v>275.70999999999998</v>
      </c>
      <c r="M202" s="2">
        <v>1.1453E-4</v>
      </c>
      <c r="N202" s="2">
        <v>8.8428000000000001E-5</v>
      </c>
      <c r="O202" s="2">
        <v>6.6589000000000004E-4</v>
      </c>
      <c r="P202" s="2">
        <v>6.1488999999999999E-4</v>
      </c>
      <c r="Q202">
        <v>0.1724</v>
      </c>
      <c r="R202">
        <v>0.19409000000000001</v>
      </c>
      <c r="S202" s="2">
        <v>2.0230000000000001E-2</v>
      </c>
      <c r="T202">
        <v>0.18542</v>
      </c>
      <c r="U202" s="2">
        <v>5.1159000000000003E-5</v>
      </c>
      <c r="V202" s="2">
        <v>3.9521000000000003E-5</v>
      </c>
      <c r="W202" s="2">
        <v>1.1157E-4</v>
      </c>
      <c r="X202" s="2">
        <v>1.9210000000000001E-5</v>
      </c>
      <c r="Y202" s="2">
        <v>4.2319000000000001E-6</v>
      </c>
      <c r="Z202" s="2">
        <v>3.2731000000000001E-6</v>
      </c>
      <c r="AA202" s="2">
        <v>9.4126000000000003E-6</v>
      </c>
      <c r="AB202" s="2">
        <v>3.5434999999999999E-7</v>
      </c>
      <c r="AC202">
        <v>1.2961</v>
      </c>
      <c r="AD202">
        <v>0.38391999999999998</v>
      </c>
      <c r="AE202">
        <v>221.58</v>
      </c>
      <c r="AF202">
        <v>-0.87697000000000003</v>
      </c>
      <c r="AG202">
        <v>-0.15792999999999999</v>
      </c>
      <c r="AH202" s="2">
        <v>2.0146000000000001E-2</v>
      </c>
      <c r="AI202" s="2">
        <v>-3.9953999999999999E-7</v>
      </c>
      <c r="AJ202"/>
      <c r="AK202"/>
      <c r="AL202"/>
      <c r="AM202"/>
      <c r="AN202"/>
      <c r="AO202" s="2"/>
      <c r="AP202" s="2"/>
    </row>
    <row r="203" spans="1:42" x14ac:dyDescent="0.25">
      <c r="A203">
        <v>124</v>
      </c>
      <c r="B203">
        <v>1</v>
      </c>
      <c r="C203">
        <v>0</v>
      </c>
      <c r="D203">
        <v>124</v>
      </c>
      <c r="E203">
        <v>1</v>
      </c>
      <c r="F203">
        <v>30</v>
      </c>
      <c r="G203" s="27">
        <v>100</v>
      </c>
      <c r="H203" s="27">
        <v>0</v>
      </c>
      <c r="I203">
        <v>0.22520000000000001</v>
      </c>
      <c r="J203" s="2">
        <v>2.3415000000000002E-16</v>
      </c>
      <c r="K203" s="2">
        <v>-7.6071999999999997E-3</v>
      </c>
      <c r="L203">
        <v>274.97000000000003</v>
      </c>
      <c r="M203" s="2">
        <v>1.2042999999999999E-3</v>
      </c>
      <c r="N203" s="2">
        <v>9.2800999999999995E-4</v>
      </c>
      <c r="O203" s="2">
        <v>6.4225000000000003E-4</v>
      </c>
      <c r="P203" s="2">
        <v>4.3136999999999998E-4</v>
      </c>
      <c r="Q203" s="2">
        <v>8.0637E-2</v>
      </c>
      <c r="R203">
        <v>0.13500000000000001</v>
      </c>
      <c r="S203" s="2">
        <v>1.3355000000000001E-2</v>
      </c>
      <c r="T203">
        <v>0.10061</v>
      </c>
      <c r="U203" s="2">
        <v>9.5374999999999995E-4</v>
      </c>
      <c r="V203" s="2">
        <v>7.3521000000000003E-4</v>
      </c>
      <c r="W203" s="2">
        <v>4.5215E-5</v>
      </c>
      <c r="X203" s="2">
        <v>3.9474999999999997E-5</v>
      </c>
      <c r="Y203" s="2">
        <v>2.1131000000000001E-5</v>
      </c>
      <c r="Z203" s="2">
        <v>1.6283999999999999E-5</v>
      </c>
      <c r="AA203" s="2">
        <v>-1.7917999999999999E-6</v>
      </c>
      <c r="AB203" s="2">
        <v>-1.3524E-6</v>
      </c>
      <c r="AC203">
        <v>1.2986</v>
      </c>
      <c r="AD203">
        <v>0.22520000000000001</v>
      </c>
      <c r="AE203">
        <v>124.04</v>
      </c>
      <c r="AF203">
        <v>-0.97838999999999998</v>
      </c>
      <c r="AG203">
        <v>19.071000000000002</v>
      </c>
      <c r="AH203" s="2">
        <v>5.9887999999999999E-3</v>
      </c>
      <c r="AI203" s="2">
        <v>7.4991000000000003E-9</v>
      </c>
      <c r="AJ203"/>
      <c r="AK203"/>
      <c r="AL203"/>
      <c r="AM203"/>
      <c r="AN203"/>
      <c r="AO203" s="2"/>
      <c r="AP203" s="2"/>
    </row>
    <row r="204" spans="1:42" x14ac:dyDescent="0.25">
      <c r="A204">
        <v>124</v>
      </c>
      <c r="B204">
        <v>1</v>
      </c>
      <c r="C204">
        <v>30</v>
      </c>
      <c r="D204">
        <v>124</v>
      </c>
      <c r="E204">
        <v>2</v>
      </c>
      <c r="F204">
        <v>0</v>
      </c>
      <c r="G204" s="27">
        <v>100</v>
      </c>
      <c r="H204" s="27">
        <v>0</v>
      </c>
      <c r="I204">
        <v>0.12658</v>
      </c>
      <c r="J204" s="2">
        <v>-1.418E-15</v>
      </c>
      <c r="K204" s="2">
        <v>-1.1927999999999999E-2</v>
      </c>
      <c r="L204">
        <v>272.86</v>
      </c>
      <c r="M204" s="2">
        <v>2.2832000000000002E-2</v>
      </c>
      <c r="N204" s="2">
        <v>1.763E-2</v>
      </c>
      <c r="O204" s="2">
        <v>5.1323999999999999E-4</v>
      </c>
      <c r="P204" s="2">
        <v>3.9619999999999998E-4</v>
      </c>
      <c r="Q204" s="2">
        <v>9.9766999999999995E-2</v>
      </c>
      <c r="R204">
        <v>0.18310000000000001</v>
      </c>
      <c r="S204" s="2">
        <v>1.2147E-2</v>
      </c>
      <c r="T204">
        <v>0.41521000000000002</v>
      </c>
      <c r="U204" s="2">
        <v>1.0198E-2</v>
      </c>
      <c r="V204" s="2">
        <v>7.8817000000000002E-3</v>
      </c>
      <c r="W204" s="2">
        <v>2.3951000000000002E-5</v>
      </c>
      <c r="X204" s="2">
        <v>1.8581999999999999E-5</v>
      </c>
      <c r="Y204" s="2">
        <v>-1.0385999999999999E-2</v>
      </c>
      <c r="Z204" s="2">
        <v>-8.0266999999999995E-3</v>
      </c>
      <c r="AA204" s="2">
        <v>-1.3169E-5</v>
      </c>
      <c r="AB204" s="2">
        <v>-1.0424E-5</v>
      </c>
      <c r="AC204">
        <v>1.2955000000000001</v>
      </c>
      <c r="AD204">
        <v>0.12658</v>
      </c>
      <c r="AE204">
        <v>163.21</v>
      </c>
      <c r="AF204">
        <v>2.0167000000000002</v>
      </c>
      <c r="AG204">
        <v>-32.195</v>
      </c>
      <c r="AH204" s="2">
        <v>1.9265000000000001E-2</v>
      </c>
      <c r="AI204" s="2">
        <v>2.4984000000000001E-8</v>
      </c>
      <c r="AJ204"/>
      <c r="AK204"/>
      <c r="AL204"/>
      <c r="AM204"/>
      <c r="AN204"/>
      <c r="AO204" s="2"/>
      <c r="AP204" s="2"/>
    </row>
    <row r="205" spans="1:42" x14ac:dyDescent="0.25">
      <c r="A205">
        <v>124</v>
      </c>
      <c r="B205">
        <v>2</v>
      </c>
      <c r="C205">
        <v>0</v>
      </c>
      <c r="D205">
        <v>124</v>
      </c>
      <c r="E205">
        <v>2</v>
      </c>
      <c r="F205">
        <v>30</v>
      </c>
      <c r="G205" s="27">
        <v>100</v>
      </c>
      <c r="H205" s="27">
        <v>0</v>
      </c>
      <c r="I205">
        <v>0.40339000000000003</v>
      </c>
      <c r="J205" s="2">
        <v>3.6300999999999998E-17</v>
      </c>
      <c r="K205" s="2">
        <v>-1.0395E-2</v>
      </c>
      <c r="L205">
        <v>268.14999999999998</v>
      </c>
      <c r="M205" s="2">
        <v>6.3611000000000001E-2</v>
      </c>
      <c r="N205" s="2">
        <v>4.9206E-2</v>
      </c>
      <c r="O205" s="2">
        <v>7.0947999999999996E-4</v>
      </c>
      <c r="P205" s="2">
        <v>5.4858999999999995E-4</v>
      </c>
      <c r="Q205">
        <v>0.13830000000000001</v>
      </c>
      <c r="R205">
        <v>0.13725999999999999</v>
      </c>
      <c r="S205" s="2">
        <v>1.6937000000000001E-2</v>
      </c>
      <c r="T205">
        <v>0.37159999999999999</v>
      </c>
      <c r="U205" s="2">
        <v>8.2400000000000008E-3</v>
      </c>
      <c r="V205" s="2">
        <v>6.4140999999999998E-3</v>
      </c>
      <c r="W205" s="2">
        <v>3.6130000000000001E-5</v>
      </c>
      <c r="X205" s="2">
        <v>2.7937999999999999E-5</v>
      </c>
      <c r="Y205" s="2">
        <v>-7.3793000000000001E-3</v>
      </c>
      <c r="Z205" s="2">
        <v>-5.7416999999999998E-3</v>
      </c>
      <c r="AA205" s="2">
        <v>-1.1222E-5</v>
      </c>
      <c r="AB205" s="2">
        <v>-8.9447999999999995E-6</v>
      </c>
      <c r="AC205">
        <v>1.2935000000000001</v>
      </c>
      <c r="AD205">
        <v>0.40339000000000003</v>
      </c>
      <c r="AE205">
        <v>222.5</v>
      </c>
      <c r="AF205">
        <v>-0.43570999999999999</v>
      </c>
      <c r="AG205">
        <v>11.416</v>
      </c>
      <c r="AH205" s="2">
        <v>1.0728E-2</v>
      </c>
      <c r="AI205" s="2">
        <v>-2.1990000000000001E-10</v>
      </c>
      <c r="AJ205"/>
      <c r="AK205"/>
      <c r="AL205"/>
      <c r="AM205"/>
      <c r="AN205"/>
      <c r="AO205" s="2"/>
      <c r="AP205" s="2"/>
    </row>
    <row r="206" spans="1:42" x14ac:dyDescent="0.25">
      <c r="A206">
        <v>124</v>
      </c>
      <c r="B206">
        <v>2</v>
      </c>
      <c r="C206">
        <v>30</v>
      </c>
      <c r="D206">
        <v>124</v>
      </c>
      <c r="E206">
        <v>3</v>
      </c>
      <c r="F206">
        <v>0</v>
      </c>
      <c r="G206" s="27">
        <v>100</v>
      </c>
      <c r="H206" s="27">
        <v>0</v>
      </c>
      <c r="I206">
        <v>0.37970999999999999</v>
      </c>
      <c r="J206" s="2">
        <v>1.3426999999999999E-15</v>
      </c>
      <c r="K206" s="2">
        <v>-3.4046E-4</v>
      </c>
      <c r="L206">
        <v>262.85000000000002</v>
      </c>
      <c r="M206">
        <v>0.10958</v>
      </c>
      <c r="N206" s="2">
        <v>8.4794999999999995E-2</v>
      </c>
      <c r="O206" s="2">
        <v>1.1046999999999999E-3</v>
      </c>
      <c r="P206" s="2">
        <v>8.5479999999999996E-4</v>
      </c>
      <c r="Q206">
        <v>0.12130000000000001</v>
      </c>
      <c r="R206" s="2">
        <v>9.8350000000000007E-2</v>
      </c>
      <c r="S206" s="2">
        <v>1.8304999999999998E-2</v>
      </c>
      <c r="T206">
        <v>0.23188</v>
      </c>
      <c r="U206" s="2">
        <v>8.6950999999999999E-4</v>
      </c>
      <c r="V206" s="2">
        <v>6.7962999999999997E-4</v>
      </c>
      <c r="W206" s="2">
        <v>7.5149999999999997E-5</v>
      </c>
      <c r="X206" s="2">
        <v>5.7583000000000001E-5</v>
      </c>
      <c r="Y206" s="2">
        <v>-7.7967999999999996E-5</v>
      </c>
      <c r="Z206" s="2">
        <v>-4.4702E-5</v>
      </c>
      <c r="AA206" s="2">
        <v>-1.1986E-5</v>
      </c>
      <c r="AB206" s="2">
        <v>-9.1244000000000003E-6</v>
      </c>
      <c r="AC206">
        <v>1.2924</v>
      </c>
      <c r="AD206">
        <v>0.37970999999999999</v>
      </c>
      <c r="AE206">
        <v>178.8</v>
      </c>
      <c r="AF206">
        <v>-1.5980000000000001</v>
      </c>
      <c r="AG206">
        <v>7.8442999999999996</v>
      </c>
      <c r="AH206" s="2">
        <v>2.7217999999999999E-2</v>
      </c>
      <c r="AI206" s="2">
        <v>3.1539000000000002E-7</v>
      </c>
      <c r="AJ206"/>
      <c r="AK206"/>
      <c r="AL206"/>
      <c r="AM206"/>
      <c r="AN206"/>
      <c r="AO206" s="2"/>
      <c r="AP206" s="2"/>
    </row>
    <row r="207" spans="1:42" x14ac:dyDescent="0.25">
      <c r="A207">
        <v>124</v>
      </c>
      <c r="B207">
        <v>3</v>
      </c>
      <c r="C207">
        <v>0</v>
      </c>
      <c r="D207">
        <v>124</v>
      </c>
      <c r="E207">
        <v>3</v>
      </c>
      <c r="F207">
        <v>30</v>
      </c>
      <c r="G207" s="27">
        <v>100</v>
      </c>
      <c r="H207" s="27">
        <v>0</v>
      </c>
      <c r="I207">
        <v>0.37029000000000001</v>
      </c>
      <c r="J207" s="2">
        <v>1.7577999999999999E-16</v>
      </c>
      <c r="K207" s="2">
        <v>-3.5788999999999999E-3</v>
      </c>
      <c r="L207">
        <v>260.39</v>
      </c>
      <c r="M207">
        <v>0.13134000000000001</v>
      </c>
      <c r="N207">
        <v>0.10169</v>
      </c>
      <c r="O207" s="2">
        <v>1.2695E-3</v>
      </c>
      <c r="P207" s="2">
        <v>9.8276000000000006E-4</v>
      </c>
      <c r="Q207" s="2">
        <v>9.5964999999999995E-2</v>
      </c>
      <c r="R207" s="2">
        <v>6.8843000000000001E-2</v>
      </c>
      <c r="S207" s="2">
        <v>2.0316000000000001E-2</v>
      </c>
      <c r="T207">
        <v>0.21215000000000001</v>
      </c>
      <c r="U207" s="2">
        <v>2.3265999999999998E-3</v>
      </c>
      <c r="V207" s="2">
        <v>1.7986E-3</v>
      </c>
      <c r="W207" s="2">
        <v>4.3460000000000001E-5</v>
      </c>
      <c r="X207" s="2">
        <v>3.3203E-5</v>
      </c>
      <c r="Y207" s="2">
        <v>-6.4305999999999999E-4</v>
      </c>
      <c r="Z207" s="2">
        <v>-4.8809E-4</v>
      </c>
      <c r="AA207" s="2">
        <v>-6.7016999999999997E-6</v>
      </c>
      <c r="AB207" s="2">
        <v>-5.1054999999999997E-6</v>
      </c>
      <c r="AC207">
        <v>1.2918000000000001</v>
      </c>
      <c r="AD207">
        <v>0.37029000000000001</v>
      </c>
      <c r="AE207">
        <v>157.63</v>
      </c>
      <c r="AF207">
        <v>0.79574</v>
      </c>
      <c r="AG207">
        <v>-14.87</v>
      </c>
      <c r="AH207" s="2">
        <v>2.4442999999999999E-2</v>
      </c>
      <c r="AI207" s="2">
        <v>-4.2308999999999999E-8</v>
      </c>
      <c r="AJ207"/>
      <c r="AK207"/>
      <c r="AL207"/>
      <c r="AM207"/>
      <c r="AN207"/>
      <c r="AO207" s="2"/>
      <c r="AP207" s="2"/>
    </row>
    <row r="208" spans="1:42" x14ac:dyDescent="0.25">
      <c r="A208">
        <v>124</v>
      </c>
      <c r="B208">
        <v>3</v>
      </c>
      <c r="C208">
        <v>30</v>
      </c>
      <c r="D208">
        <v>124</v>
      </c>
      <c r="E208">
        <v>4</v>
      </c>
      <c r="F208">
        <v>0</v>
      </c>
      <c r="G208" s="27">
        <v>100</v>
      </c>
      <c r="H208" s="27">
        <v>0</v>
      </c>
      <c r="I208">
        <v>0.21274000000000001</v>
      </c>
      <c r="J208" s="2">
        <v>1.3207999999999999E-16</v>
      </c>
      <c r="K208" s="2">
        <v>-8.3006E-3</v>
      </c>
      <c r="L208">
        <v>256.22000000000003</v>
      </c>
      <c r="M208">
        <v>0.17427000000000001</v>
      </c>
      <c r="N208">
        <v>0.13531000000000001</v>
      </c>
      <c r="O208" s="2">
        <v>1.3087000000000001E-3</v>
      </c>
      <c r="P208" s="2">
        <v>1.0161E-3</v>
      </c>
      <c r="Q208" s="2">
        <v>8.4816000000000003E-2</v>
      </c>
      <c r="R208" s="2">
        <v>9.9468000000000001E-2</v>
      </c>
      <c r="S208" s="2">
        <v>1.7812999999999999E-2</v>
      </c>
      <c r="T208">
        <v>0.55076000000000003</v>
      </c>
      <c r="U208" s="2">
        <v>1.5141E-2</v>
      </c>
      <c r="V208" s="2">
        <v>1.1864E-2</v>
      </c>
      <c r="W208" s="2">
        <v>6.6538000000000006E-5</v>
      </c>
      <c r="X208" s="2">
        <v>5.1533999999999998E-5</v>
      </c>
      <c r="Y208" s="2">
        <v>-2.5623E-2</v>
      </c>
      <c r="Z208" s="2">
        <v>-2.0066000000000001E-2</v>
      </c>
      <c r="AA208" s="2">
        <v>-5.6082999999999998E-5</v>
      </c>
      <c r="AB208" s="2">
        <v>-4.4929999999999998E-5</v>
      </c>
      <c r="AC208">
        <v>1.2881</v>
      </c>
      <c r="AD208">
        <v>0.21274000000000001</v>
      </c>
      <c r="AE208">
        <v>227.91</v>
      </c>
      <c r="AF208">
        <v>-3.0112999999999999</v>
      </c>
      <c r="AG208">
        <v>46.552999999999997</v>
      </c>
      <c r="AH208" s="2">
        <v>1.5654000000000001E-2</v>
      </c>
      <c r="AI208" s="2">
        <v>1.5594000000000001E-7</v>
      </c>
      <c r="AJ208"/>
      <c r="AK208"/>
      <c r="AL208"/>
      <c r="AM208"/>
      <c r="AN208"/>
      <c r="AO208" s="2"/>
      <c r="AP208" s="2"/>
    </row>
    <row r="209" spans="1:42" x14ac:dyDescent="0.25">
      <c r="A209">
        <v>124</v>
      </c>
      <c r="B209">
        <v>4</v>
      </c>
      <c r="C209">
        <v>0</v>
      </c>
      <c r="D209">
        <v>124</v>
      </c>
      <c r="E209">
        <v>4</v>
      </c>
      <c r="F209">
        <v>30</v>
      </c>
      <c r="G209" s="27">
        <v>100</v>
      </c>
      <c r="H209" s="27">
        <v>0</v>
      </c>
      <c r="I209" s="2">
        <v>7.3952000000000004E-2</v>
      </c>
      <c r="J209" s="2">
        <v>1.1095E-17</v>
      </c>
      <c r="K209" s="2">
        <v>-7.7587999999999997E-3</v>
      </c>
      <c r="L209">
        <v>256.57</v>
      </c>
      <c r="M209">
        <v>0.16775000000000001</v>
      </c>
      <c r="N209">
        <v>0.13003999999999999</v>
      </c>
      <c r="O209" s="2">
        <v>1.4325E-3</v>
      </c>
      <c r="P209" s="2">
        <v>1.1104000000000001E-3</v>
      </c>
      <c r="Q209" s="2">
        <v>5.3449000000000003E-2</v>
      </c>
      <c r="R209" s="2">
        <v>7.6900999999999997E-2</v>
      </c>
      <c r="S209" s="2">
        <v>9.4441999999999998E-3</v>
      </c>
      <c r="T209">
        <v>0.11253000000000001</v>
      </c>
      <c r="U209" s="2">
        <v>1.9889999999999999E-3</v>
      </c>
      <c r="V209" s="2">
        <v>1.5522999999999999E-3</v>
      </c>
      <c r="W209" s="2">
        <v>4.3894999999999999E-5</v>
      </c>
      <c r="X209" s="2">
        <v>3.3961000000000002E-5</v>
      </c>
      <c r="Y209" s="2">
        <v>-4.5963999999999998E-4</v>
      </c>
      <c r="Z209" s="2">
        <v>-3.5589999999999998E-4</v>
      </c>
      <c r="AA209" s="2">
        <v>-3.9936000000000002E-6</v>
      </c>
      <c r="AB209" s="2">
        <v>-3.0914000000000002E-6</v>
      </c>
      <c r="AC209">
        <v>1.2901</v>
      </c>
      <c r="AD209" s="2">
        <v>7.3952000000000004E-2</v>
      </c>
      <c r="AE209">
        <v>194.47</v>
      </c>
      <c r="AF209" s="2">
        <v>-2.2605E-2</v>
      </c>
      <c r="AG209">
        <v>-1.0801000000000001</v>
      </c>
      <c r="AH209" s="2">
        <v>5.5310000000000003E-3</v>
      </c>
      <c r="AI209" s="2">
        <v>2.2166999999999999E-8</v>
      </c>
      <c r="AJ209"/>
      <c r="AK209" s="2"/>
      <c r="AL209"/>
      <c r="AM209" s="2"/>
      <c r="AN209"/>
      <c r="AO209" s="2"/>
      <c r="AP209" s="2"/>
    </row>
    <row r="210" spans="1:42" x14ac:dyDescent="0.25">
      <c r="A210">
        <v>124</v>
      </c>
      <c r="B210">
        <v>4</v>
      </c>
      <c r="C210">
        <v>30</v>
      </c>
      <c r="D210">
        <v>124</v>
      </c>
      <c r="E210">
        <v>5</v>
      </c>
      <c r="F210">
        <v>0</v>
      </c>
      <c r="G210" s="27">
        <v>100</v>
      </c>
      <c r="H210" s="27">
        <v>0</v>
      </c>
      <c r="I210">
        <v>0.26323000000000002</v>
      </c>
      <c r="J210" s="2">
        <v>1.3769E-16</v>
      </c>
      <c r="K210" s="2">
        <v>-5.1636E-3</v>
      </c>
      <c r="L210">
        <v>257.14</v>
      </c>
      <c r="M210">
        <v>0.16095000000000001</v>
      </c>
      <c r="N210">
        <v>0.12467</v>
      </c>
      <c r="O210" s="2">
        <v>1.5499999999999999E-3</v>
      </c>
      <c r="P210" s="2">
        <v>1.2005E-3</v>
      </c>
      <c r="Q210">
        <v>0.14269999999999999</v>
      </c>
      <c r="R210">
        <v>0.12984000000000001</v>
      </c>
      <c r="S210" s="2">
        <v>1.2602E-2</v>
      </c>
      <c r="T210" s="2">
        <v>3.0062999999999999E-2</v>
      </c>
      <c r="U210" s="2">
        <v>5.1504999999999997E-3</v>
      </c>
      <c r="V210" s="2">
        <v>4.045E-3</v>
      </c>
      <c r="W210" s="2">
        <v>5.3368999999999997E-5</v>
      </c>
      <c r="X210" s="2">
        <v>4.1343E-5</v>
      </c>
      <c r="Y210" s="2">
        <v>-2.5818E-3</v>
      </c>
      <c r="Z210" s="2">
        <v>-2.0235000000000001E-3</v>
      </c>
      <c r="AA210" s="2">
        <v>-8.5837000000000005E-6</v>
      </c>
      <c r="AB210" s="2">
        <v>-6.8695E-6</v>
      </c>
      <c r="AC210">
        <v>1.2910999999999999</v>
      </c>
      <c r="AD210">
        <v>0.26323000000000002</v>
      </c>
      <c r="AE210">
        <v>183.78</v>
      </c>
      <c r="AF210">
        <v>0.40927000000000002</v>
      </c>
      <c r="AG210">
        <v>-8.9614999999999991</v>
      </c>
      <c r="AH210" s="2">
        <v>2.1162E-2</v>
      </c>
      <c r="AI210" s="2">
        <v>-1.0469000000000001E-7</v>
      </c>
      <c r="AJ210"/>
      <c r="AK210"/>
      <c r="AL210"/>
      <c r="AM210"/>
      <c r="AN210"/>
      <c r="AO210" s="2"/>
      <c r="AP210" s="2"/>
    </row>
    <row r="211" spans="1:42" x14ac:dyDescent="0.25">
      <c r="A211">
        <v>124</v>
      </c>
      <c r="B211">
        <v>5</v>
      </c>
      <c r="C211">
        <v>0</v>
      </c>
      <c r="D211">
        <v>124</v>
      </c>
      <c r="E211">
        <v>5</v>
      </c>
      <c r="F211">
        <v>30</v>
      </c>
      <c r="G211" s="27">
        <v>100</v>
      </c>
      <c r="H211" s="27">
        <v>0</v>
      </c>
      <c r="I211">
        <v>0.30020999999999998</v>
      </c>
      <c r="J211" s="2">
        <v>-7.2065999999999998E-17</v>
      </c>
      <c r="K211" s="2">
        <v>-7.7301000000000002E-3</v>
      </c>
      <c r="L211">
        <v>260.45</v>
      </c>
      <c r="M211">
        <v>0.13546</v>
      </c>
      <c r="N211">
        <v>0.10507</v>
      </c>
      <c r="O211" s="2">
        <v>1.5682999999999999E-3</v>
      </c>
      <c r="P211" s="2">
        <v>1.2166E-3</v>
      </c>
      <c r="Q211">
        <v>0.13092999999999999</v>
      </c>
      <c r="R211" s="2">
        <v>8.5247000000000003E-2</v>
      </c>
      <c r="S211" s="2">
        <v>3.7536E-2</v>
      </c>
      <c r="T211">
        <v>0.27966000000000002</v>
      </c>
      <c r="U211" s="2">
        <v>1.1842999999999999E-3</v>
      </c>
      <c r="V211" s="2">
        <v>8.7140000000000004E-4</v>
      </c>
      <c r="W211" s="2">
        <v>6.6785999999999994E-5</v>
      </c>
      <c r="X211" s="2">
        <v>5.1366000000000003E-5</v>
      </c>
      <c r="Y211" s="2">
        <v>-2.9613000000000003E-4</v>
      </c>
      <c r="Z211" s="2">
        <v>-2.1515999999999999E-4</v>
      </c>
      <c r="AA211" s="2">
        <v>-1.0599E-5</v>
      </c>
      <c r="AB211" s="2">
        <v>-8.0365000000000001E-6</v>
      </c>
      <c r="AC211">
        <v>1.2890999999999999</v>
      </c>
      <c r="AD211">
        <v>0.30020999999999998</v>
      </c>
      <c r="AE211">
        <v>166.79</v>
      </c>
      <c r="AF211">
        <v>-0.22509000000000001</v>
      </c>
      <c r="AG211" s="2">
        <v>-7.3852000000000001E-2</v>
      </c>
      <c r="AH211" s="2">
        <v>2.1805999999999999E-2</v>
      </c>
      <c r="AI211" s="2">
        <v>3.7786999999999998E-7</v>
      </c>
      <c r="AJ211"/>
      <c r="AK211"/>
      <c r="AL211"/>
      <c r="AM211"/>
      <c r="AN211" s="2"/>
      <c r="AO211" s="2"/>
      <c r="AP211" s="2"/>
    </row>
    <row r="212" spans="1:42" x14ac:dyDescent="0.25">
      <c r="A212">
        <v>124</v>
      </c>
      <c r="B212">
        <v>5</v>
      </c>
      <c r="C212">
        <v>30</v>
      </c>
      <c r="D212">
        <v>124</v>
      </c>
      <c r="E212">
        <v>6</v>
      </c>
      <c r="F212">
        <v>0</v>
      </c>
      <c r="G212" s="27">
        <v>100</v>
      </c>
      <c r="H212" s="27">
        <v>0</v>
      </c>
      <c r="I212">
        <v>0.43334</v>
      </c>
      <c r="J212" s="2">
        <v>3.0764000000000001E-17</v>
      </c>
      <c r="K212" s="2">
        <v>5.032E-3</v>
      </c>
      <c r="L212">
        <v>266.87</v>
      </c>
      <c r="M212" s="2">
        <v>9.5658999999999994E-2</v>
      </c>
      <c r="N212" s="2">
        <v>7.4685000000000001E-2</v>
      </c>
      <c r="O212" s="2">
        <v>1.3722999999999999E-3</v>
      </c>
      <c r="P212" s="2">
        <v>1.0717000000000001E-3</v>
      </c>
      <c r="Q212">
        <v>0.16478999999999999</v>
      </c>
      <c r="R212">
        <v>0.28169</v>
      </c>
      <c r="S212" s="2">
        <v>9.1810000000000003E-2</v>
      </c>
      <c r="T212">
        <v>2.2063999999999999</v>
      </c>
      <c r="U212" s="2">
        <v>1.3580999999999999E-2</v>
      </c>
      <c r="V212" s="2">
        <v>1.0470999999999999E-2</v>
      </c>
      <c r="W212" s="2">
        <v>6.7127999999999998E-5</v>
      </c>
      <c r="X212" s="2">
        <v>5.0433000000000003E-5</v>
      </c>
      <c r="Y212" s="2">
        <v>-2.9078E-2</v>
      </c>
      <c r="Z212" s="2">
        <v>-2.2408000000000001E-2</v>
      </c>
      <c r="AA212" s="2">
        <v>-1.3619000000000001E-4</v>
      </c>
      <c r="AB212" s="2">
        <v>-1.0192E-4</v>
      </c>
      <c r="AC212">
        <v>1.2803</v>
      </c>
      <c r="AD212">
        <v>0.43334</v>
      </c>
      <c r="AE212">
        <v>159.6</v>
      </c>
      <c r="AF212">
        <v>17.994</v>
      </c>
      <c r="AG212">
        <v>-129.66</v>
      </c>
      <c r="AH212" s="2">
        <v>3.5444999999999997E-2</v>
      </c>
      <c r="AI212" s="2">
        <v>8.5798000000000005E-9</v>
      </c>
      <c r="AJ212"/>
      <c r="AK212"/>
      <c r="AL212"/>
      <c r="AM212"/>
      <c r="AN212"/>
      <c r="AO212" s="2"/>
      <c r="AP212" s="2"/>
    </row>
    <row r="213" spans="1:42" x14ac:dyDescent="0.25">
      <c r="A213">
        <v>124</v>
      </c>
      <c r="B213">
        <v>6</v>
      </c>
      <c r="C213">
        <v>0</v>
      </c>
      <c r="D213">
        <v>124</v>
      </c>
      <c r="E213">
        <v>6</v>
      </c>
      <c r="F213">
        <v>30</v>
      </c>
      <c r="G213" s="27">
        <v>100</v>
      </c>
      <c r="H213" s="27">
        <v>85.922222222222217</v>
      </c>
      <c r="I213">
        <v>0.32262999999999997</v>
      </c>
      <c r="J213" s="2">
        <v>4.9063000000000005E-16</v>
      </c>
      <c r="K213" s="2">
        <v>3.0886000000000002E-5</v>
      </c>
      <c r="L213">
        <v>278.11</v>
      </c>
      <c r="M213" s="2">
        <v>1.4312999999999999E-2</v>
      </c>
      <c r="N213" s="2">
        <v>1.1219E-2</v>
      </c>
      <c r="O213" s="2">
        <v>9.0656999999999999E-4</v>
      </c>
      <c r="P213" s="2">
        <v>7.1148999999999995E-4</v>
      </c>
      <c r="Q213">
        <v>0.18496000000000001</v>
      </c>
      <c r="R213">
        <v>0.23025000000000001</v>
      </c>
      <c r="S213">
        <v>0.10983999999999999</v>
      </c>
      <c r="T213">
        <v>0.12230000000000001</v>
      </c>
      <c r="U213" s="2">
        <v>1.1243E-2</v>
      </c>
      <c r="V213" s="2">
        <v>8.8178000000000006E-3</v>
      </c>
      <c r="W213" s="2">
        <v>5.5067E-5</v>
      </c>
      <c r="X213" s="2">
        <v>4.2515999999999997E-5</v>
      </c>
      <c r="Y213" s="2">
        <v>-1.3200999999999999E-2</v>
      </c>
      <c r="Z213" s="2">
        <v>-1.0352E-2</v>
      </c>
      <c r="AA213" s="2">
        <v>-5.3687999999999998E-5</v>
      </c>
      <c r="AB213" s="2">
        <v>-4.3996999999999999E-5</v>
      </c>
      <c r="AC213">
        <v>1.2757000000000001</v>
      </c>
      <c r="AD213">
        <v>0.32262999999999997</v>
      </c>
      <c r="AE213">
        <v>112.01</v>
      </c>
      <c r="AF213">
        <v>-2.6312000000000002</v>
      </c>
      <c r="AG213">
        <v>252.59</v>
      </c>
      <c r="AH213" s="2">
        <v>3.3786999999999998E-2</v>
      </c>
      <c r="AI213" s="2">
        <v>-1.8294E-7</v>
      </c>
      <c r="AJ213"/>
      <c r="AK213"/>
      <c r="AL213"/>
      <c r="AM213"/>
      <c r="AN213"/>
      <c r="AO213" s="2"/>
      <c r="AP213" s="2"/>
    </row>
    <row r="214" spans="1:42" x14ac:dyDescent="0.25">
      <c r="A214">
        <v>124</v>
      </c>
      <c r="B214">
        <v>6</v>
      </c>
      <c r="C214">
        <v>30</v>
      </c>
      <c r="D214">
        <v>124</v>
      </c>
      <c r="E214">
        <v>7</v>
      </c>
      <c r="F214">
        <v>0</v>
      </c>
      <c r="G214" s="27">
        <v>100</v>
      </c>
      <c r="H214" s="27">
        <v>100</v>
      </c>
      <c r="I214">
        <v>0.43687999999999999</v>
      </c>
      <c r="J214" s="2">
        <v>1.0067E-17</v>
      </c>
      <c r="K214" s="2">
        <v>-2.0407000000000002E-2</v>
      </c>
      <c r="L214">
        <v>280.14999999999998</v>
      </c>
      <c r="M214" s="2">
        <v>6.5770000000000004E-3</v>
      </c>
      <c r="N214" s="2">
        <v>5.1748000000000002E-3</v>
      </c>
      <c r="O214" s="2">
        <v>7.8775000000000004E-4</v>
      </c>
      <c r="P214" s="2">
        <v>6.1978999999999995E-4</v>
      </c>
      <c r="Q214">
        <v>0.32762999999999998</v>
      </c>
      <c r="R214">
        <v>0.32450000000000001</v>
      </c>
      <c r="S214">
        <v>0.14213999999999999</v>
      </c>
      <c r="T214">
        <v>0.27383000000000002</v>
      </c>
      <c r="U214" s="2">
        <v>3.3408E-4</v>
      </c>
      <c r="V214" s="2">
        <v>2.6254000000000002E-4</v>
      </c>
      <c r="W214" s="2">
        <v>1.1745E-5</v>
      </c>
      <c r="X214" s="2">
        <v>8.7000999999999999E-6</v>
      </c>
      <c r="Y214" s="2">
        <v>-2.2294E-5</v>
      </c>
      <c r="Z214" s="2">
        <v>-1.6201999999999998E-5</v>
      </c>
      <c r="AA214" s="2">
        <v>-2.8302999999999998E-6</v>
      </c>
      <c r="AB214" s="2">
        <v>-2.0698999999999999E-6</v>
      </c>
      <c r="AC214">
        <v>1.2709999999999999</v>
      </c>
      <c r="AD214">
        <v>0.43687999999999999</v>
      </c>
      <c r="AE214">
        <v>205.94</v>
      </c>
      <c r="AF214">
        <v>6.8071999999999999</v>
      </c>
      <c r="AG214">
        <v>64.272000000000006</v>
      </c>
      <c r="AH214" s="2">
        <v>6.4037999999999998E-2</v>
      </c>
      <c r="AI214" s="2">
        <v>-2.0417999999999999E-7</v>
      </c>
      <c r="AJ214"/>
      <c r="AK214"/>
      <c r="AL214"/>
      <c r="AM214"/>
      <c r="AN214"/>
      <c r="AO214" s="2"/>
      <c r="AP214" s="2"/>
    </row>
    <row r="215" spans="1:42" x14ac:dyDescent="0.25">
      <c r="A215">
        <v>124</v>
      </c>
      <c r="B215">
        <v>7</v>
      </c>
      <c r="C215">
        <v>0</v>
      </c>
      <c r="D215">
        <v>124</v>
      </c>
      <c r="E215">
        <v>7</v>
      </c>
      <c r="F215">
        <v>30</v>
      </c>
      <c r="G215" s="27">
        <v>100</v>
      </c>
      <c r="H215" s="27">
        <v>100</v>
      </c>
      <c r="I215">
        <v>0.23169000000000001</v>
      </c>
      <c r="J215" s="2">
        <v>-1.6618E-16</v>
      </c>
      <c r="K215" s="2">
        <v>1.0732999999999999E-3</v>
      </c>
      <c r="L215">
        <v>280.83</v>
      </c>
      <c r="M215" s="2">
        <v>5.8704999999999999E-3</v>
      </c>
      <c r="N215" s="2">
        <v>4.6287000000000003E-3</v>
      </c>
      <c r="O215" s="2">
        <v>7.5730000000000003E-4</v>
      </c>
      <c r="P215" s="2">
        <v>5.9708999999999999E-4</v>
      </c>
      <c r="Q215">
        <v>0.30177999999999999</v>
      </c>
      <c r="R215">
        <v>0.39616000000000001</v>
      </c>
      <c r="S215">
        <v>0.18359</v>
      </c>
      <c r="T215">
        <v>0.21357999999999999</v>
      </c>
      <c r="U215" s="2">
        <v>2.9419E-4</v>
      </c>
      <c r="V215" s="2">
        <v>2.3538000000000001E-4</v>
      </c>
      <c r="W215" s="2">
        <v>6.1090000000000003E-6</v>
      </c>
      <c r="X215" s="2">
        <v>4.4603000000000003E-6</v>
      </c>
      <c r="Y215" s="2">
        <v>4.4663999999999998E-5</v>
      </c>
      <c r="Z215" s="2">
        <v>3.6078999999999998E-5</v>
      </c>
      <c r="AA215" s="2">
        <v>-8.5674999999999999E-7</v>
      </c>
      <c r="AB215" s="2">
        <v>-5.6897999999999995E-7</v>
      </c>
      <c r="AC215">
        <v>1.2683</v>
      </c>
      <c r="AD215">
        <v>0.23169000000000001</v>
      </c>
      <c r="AE215">
        <v>357.14</v>
      </c>
      <c r="AF215">
        <v>28.158999999999999</v>
      </c>
      <c r="AG215">
        <v>76.215999999999994</v>
      </c>
      <c r="AH215" s="2">
        <v>6.2992999999999993E-2</v>
      </c>
      <c r="AI215" s="2">
        <v>-4.4990000000000003E-7</v>
      </c>
      <c r="AJ215"/>
      <c r="AK215"/>
      <c r="AL215"/>
      <c r="AM215"/>
      <c r="AN215"/>
      <c r="AO215" s="2"/>
      <c r="AP215" s="2"/>
    </row>
    <row r="216" spans="1:42" x14ac:dyDescent="0.25">
      <c r="A216">
        <v>124</v>
      </c>
      <c r="B216">
        <v>7</v>
      </c>
      <c r="C216">
        <v>30</v>
      </c>
      <c r="D216">
        <v>124</v>
      </c>
      <c r="E216">
        <v>8</v>
      </c>
      <c r="F216">
        <v>0</v>
      </c>
      <c r="G216" s="27">
        <v>100</v>
      </c>
      <c r="H216" s="27">
        <v>100</v>
      </c>
      <c r="I216">
        <v>0.83938999999999997</v>
      </c>
      <c r="J216" s="2">
        <v>-1.66E-15</v>
      </c>
      <c r="K216" s="2">
        <v>-1.9358E-2</v>
      </c>
      <c r="L216">
        <v>281.14999999999998</v>
      </c>
      <c r="M216" s="2">
        <v>5.7248000000000004E-3</v>
      </c>
      <c r="N216" s="2">
        <v>4.5184999999999999E-3</v>
      </c>
      <c r="O216" s="2">
        <v>7.5308999999999999E-4</v>
      </c>
      <c r="P216" s="2">
        <v>5.9438000000000004E-4</v>
      </c>
      <c r="Q216">
        <v>0.53427000000000002</v>
      </c>
      <c r="R216">
        <v>0.64973000000000003</v>
      </c>
      <c r="S216">
        <v>0.1925</v>
      </c>
      <c r="T216">
        <v>0.27560000000000001</v>
      </c>
      <c r="U216" s="2">
        <v>2.8553999999999998E-4</v>
      </c>
      <c r="V216" s="2">
        <v>2.3000000000000001E-4</v>
      </c>
      <c r="W216" s="2">
        <v>6.6016999999999998E-6</v>
      </c>
      <c r="X216" s="2">
        <v>4.6778999999999997E-6</v>
      </c>
      <c r="Y216" s="2">
        <v>6.3017999999999999E-5</v>
      </c>
      <c r="Z216" s="2">
        <v>5.1131000000000002E-5</v>
      </c>
      <c r="AA216" s="2">
        <v>-1.4110999999999999E-6</v>
      </c>
      <c r="AB216" s="2">
        <v>-9.4201999999999996E-7</v>
      </c>
      <c r="AC216">
        <v>1.2670999999999999</v>
      </c>
      <c r="AD216">
        <v>0.83938999999999997</v>
      </c>
      <c r="AE216">
        <v>358.1</v>
      </c>
      <c r="AF216">
        <v>31.978000000000002</v>
      </c>
      <c r="AG216">
        <v>67.23</v>
      </c>
      <c r="AH216">
        <v>0.13772999999999999</v>
      </c>
      <c r="AI216" s="2">
        <v>-4.7846999999999997E-7</v>
      </c>
      <c r="AJ216"/>
      <c r="AK216"/>
      <c r="AL216"/>
      <c r="AM216"/>
      <c r="AN216"/>
      <c r="AO216"/>
      <c r="AP216" s="2"/>
    </row>
    <row r="217" spans="1:42" x14ac:dyDescent="0.25">
      <c r="A217">
        <v>124</v>
      </c>
      <c r="B217">
        <v>8</v>
      </c>
      <c r="C217">
        <v>0</v>
      </c>
      <c r="D217">
        <v>124</v>
      </c>
      <c r="E217">
        <v>8</v>
      </c>
      <c r="F217">
        <v>30</v>
      </c>
      <c r="G217" s="27">
        <v>100</v>
      </c>
      <c r="H217" s="27">
        <v>100</v>
      </c>
      <c r="I217">
        <v>0.84806999999999999</v>
      </c>
      <c r="J217" s="2">
        <v>4.0777999999999999E-16</v>
      </c>
      <c r="K217" s="2">
        <v>9.9287999999999998E-3</v>
      </c>
      <c r="L217">
        <v>281.57</v>
      </c>
      <c r="M217" s="2">
        <v>5.7118000000000004E-3</v>
      </c>
      <c r="N217" s="2">
        <v>4.5151999999999996E-3</v>
      </c>
      <c r="O217" s="2">
        <v>7.5031000000000002E-4</v>
      </c>
      <c r="P217" s="2">
        <v>5.9307999999999995E-4</v>
      </c>
      <c r="Q217">
        <v>0.69106999999999996</v>
      </c>
      <c r="R217">
        <v>0.70333000000000001</v>
      </c>
      <c r="S217">
        <v>0.22345000000000001</v>
      </c>
      <c r="T217">
        <v>0.32882</v>
      </c>
      <c r="U217" s="2">
        <v>3.0487999999999999E-4</v>
      </c>
      <c r="V217" s="2">
        <v>2.4615999999999999E-4</v>
      </c>
      <c r="W217" s="2">
        <v>6.8672000000000001E-6</v>
      </c>
      <c r="X217" s="2">
        <v>4.8408000000000003E-6</v>
      </c>
      <c r="Y217" s="2">
        <v>7.6674000000000005E-5</v>
      </c>
      <c r="Z217" s="2">
        <v>6.2534999999999997E-5</v>
      </c>
      <c r="AA217" s="2">
        <v>-1.6835000000000001E-6</v>
      </c>
      <c r="AB217" s="2">
        <v>-1.0898999999999999E-6</v>
      </c>
      <c r="AC217">
        <v>1.2650999999999999</v>
      </c>
      <c r="AD217">
        <v>0.84806999999999999</v>
      </c>
      <c r="AE217">
        <v>344.82</v>
      </c>
      <c r="AF217">
        <v>43.023000000000003</v>
      </c>
      <c r="AG217">
        <v>79.793999999999997</v>
      </c>
      <c r="AH217">
        <v>0.16925999999999999</v>
      </c>
      <c r="AI217" s="2">
        <v>-4.6549999999999998E-7</v>
      </c>
      <c r="AJ217"/>
      <c r="AK217"/>
      <c r="AL217"/>
      <c r="AM217"/>
      <c r="AN217"/>
      <c r="AO217"/>
      <c r="AP217" s="2"/>
    </row>
    <row r="218" spans="1:42" x14ac:dyDescent="0.25">
      <c r="A218">
        <v>124</v>
      </c>
      <c r="B218">
        <v>8</v>
      </c>
      <c r="C218">
        <v>30</v>
      </c>
      <c r="D218">
        <v>124</v>
      </c>
      <c r="E218">
        <v>9</v>
      </c>
      <c r="F218">
        <v>0</v>
      </c>
      <c r="G218" s="27">
        <v>100</v>
      </c>
      <c r="H218" s="27">
        <v>100</v>
      </c>
      <c r="I218">
        <v>1.0891999999999999</v>
      </c>
      <c r="J218" s="2">
        <v>3.2726999999999999E-16</v>
      </c>
      <c r="K218" s="2">
        <v>9.0694999999999994E-3</v>
      </c>
      <c r="L218">
        <v>281.75</v>
      </c>
      <c r="M218" s="2">
        <v>5.5973000000000004E-3</v>
      </c>
      <c r="N218" s="2">
        <v>4.4273999999999997E-3</v>
      </c>
      <c r="O218" s="2">
        <v>7.4461999999999998E-4</v>
      </c>
      <c r="P218" s="2">
        <v>5.8894000000000004E-4</v>
      </c>
      <c r="Q218">
        <v>0.62922999999999996</v>
      </c>
      <c r="R218">
        <v>0.58747000000000005</v>
      </c>
      <c r="S218">
        <v>0.22017999999999999</v>
      </c>
      <c r="T218">
        <v>0.3458</v>
      </c>
      <c r="U218" s="2">
        <v>3.2698999999999998E-4</v>
      </c>
      <c r="V218" s="2">
        <v>2.6408999999999997E-4</v>
      </c>
      <c r="W218" s="2">
        <v>7.1210000000000001E-6</v>
      </c>
      <c r="X218" s="2">
        <v>4.9683000000000004E-6</v>
      </c>
      <c r="Y218" s="2">
        <v>9.0138999999999999E-5</v>
      </c>
      <c r="Z218" s="2">
        <v>7.3380000000000006E-5</v>
      </c>
      <c r="AA218" s="2">
        <v>-1.9394999999999998E-6</v>
      </c>
      <c r="AB218" s="2">
        <v>-1.2682E-6</v>
      </c>
      <c r="AC218">
        <v>1.2644</v>
      </c>
      <c r="AD218">
        <v>1.0891999999999999</v>
      </c>
      <c r="AE218">
        <v>305.48</v>
      </c>
      <c r="AF218">
        <v>46.442999999999998</v>
      </c>
      <c r="AG218">
        <v>85.932000000000002</v>
      </c>
      <c r="AH218">
        <v>0.15353</v>
      </c>
      <c r="AI218" s="2">
        <v>-5.7775E-7</v>
      </c>
      <c r="AJ218"/>
      <c r="AK218"/>
      <c r="AL218"/>
      <c r="AM218"/>
      <c r="AN218"/>
      <c r="AO218"/>
      <c r="AP218" s="2"/>
    </row>
    <row r="219" spans="1:42" x14ac:dyDescent="0.25">
      <c r="A219">
        <v>124</v>
      </c>
      <c r="B219">
        <v>9</v>
      </c>
      <c r="C219">
        <v>0</v>
      </c>
      <c r="D219">
        <v>124</v>
      </c>
      <c r="E219">
        <v>9</v>
      </c>
      <c r="F219">
        <v>30</v>
      </c>
      <c r="G219" s="27">
        <v>100</v>
      </c>
      <c r="H219" s="27">
        <v>100</v>
      </c>
      <c r="I219">
        <v>1.554</v>
      </c>
      <c r="J219" s="2">
        <v>-6.2416999999999997E-17</v>
      </c>
      <c r="K219" s="2">
        <v>2.2374000000000002E-2</v>
      </c>
      <c r="L219">
        <v>281.95999999999998</v>
      </c>
      <c r="M219" s="2">
        <v>5.6293999999999997E-3</v>
      </c>
      <c r="N219" s="2">
        <v>4.4561000000000002E-3</v>
      </c>
      <c r="O219" s="2">
        <v>7.4286999999999997E-4</v>
      </c>
      <c r="P219" s="2">
        <v>5.8799999999999998E-4</v>
      </c>
      <c r="Q219">
        <v>0.94355999999999995</v>
      </c>
      <c r="R219">
        <v>0.98309999999999997</v>
      </c>
      <c r="S219">
        <v>0.26040000000000002</v>
      </c>
      <c r="T219">
        <v>0.38351000000000002</v>
      </c>
      <c r="U219" s="2">
        <v>3.5042999999999999E-4</v>
      </c>
      <c r="V219" s="2">
        <v>2.8324999999999997E-4</v>
      </c>
      <c r="W219" s="2">
        <v>7.4556999999999996E-6</v>
      </c>
      <c r="X219" s="2">
        <v>5.2305000000000002E-6</v>
      </c>
      <c r="Y219" s="2">
        <v>1.0411E-4</v>
      </c>
      <c r="Z219" s="2">
        <v>8.4944999999999994E-5</v>
      </c>
      <c r="AA219" s="2">
        <v>-2.0789999999999999E-6</v>
      </c>
      <c r="AB219" s="2">
        <v>-1.3216E-6</v>
      </c>
      <c r="AC219">
        <v>1.2634000000000001</v>
      </c>
      <c r="AD219">
        <v>1.554</v>
      </c>
      <c r="AE219">
        <v>328.72</v>
      </c>
      <c r="AF219">
        <v>54.808</v>
      </c>
      <c r="AG219">
        <v>98.706999999999994</v>
      </c>
      <c r="AH219">
        <v>0.18354999999999999</v>
      </c>
      <c r="AI219" s="2">
        <v>-6.2618000000000001E-7</v>
      </c>
      <c r="AJ219"/>
      <c r="AK219"/>
      <c r="AL219"/>
      <c r="AM219"/>
      <c r="AN219"/>
      <c r="AO219"/>
      <c r="AP219" s="2"/>
    </row>
    <row r="220" spans="1:42" x14ac:dyDescent="0.25">
      <c r="A220">
        <v>124</v>
      </c>
      <c r="B220">
        <v>9</v>
      </c>
      <c r="C220">
        <v>30</v>
      </c>
      <c r="D220">
        <v>124</v>
      </c>
      <c r="E220">
        <v>10</v>
      </c>
      <c r="F220">
        <v>0</v>
      </c>
      <c r="G220" s="27">
        <v>100</v>
      </c>
      <c r="H220" s="27">
        <v>100</v>
      </c>
      <c r="I220">
        <v>1.0580000000000001</v>
      </c>
      <c r="J220" s="2">
        <v>1.4136999999999999E-16</v>
      </c>
      <c r="K220" s="2">
        <v>-1.1527000000000001E-2</v>
      </c>
      <c r="L220">
        <v>282.13</v>
      </c>
      <c r="M220" s="2">
        <v>5.6404999999999997E-3</v>
      </c>
      <c r="N220" s="2">
        <v>4.4679999999999997E-3</v>
      </c>
      <c r="O220" s="2">
        <v>7.4260999999999999E-4</v>
      </c>
      <c r="P220" s="2">
        <v>5.8819000000000005E-4</v>
      </c>
      <c r="Q220">
        <v>0.77293999999999996</v>
      </c>
      <c r="R220">
        <v>0.6542</v>
      </c>
      <c r="S220">
        <v>0.22638</v>
      </c>
      <c r="T220">
        <v>0.42509999999999998</v>
      </c>
      <c r="U220" s="2">
        <v>3.4417999999999997E-4</v>
      </c>
      <c r="V220" s="2">
        <v>2.7920000000000001E-4</v>
      </c>
      <c r="W220" s="2">
        <v>7.6499999999999996E-6</v>
      </c>
      <c r="X220" s="2">
        <v>5.3039000000000002E-6</v>
      </c>
      <c r="Y220" s="2">
        <v>1.1501E-4</v>
      </c>
      <c r="Z220" s="2">
        <v>9.4229999999999997E-5</v>
      </c>
      <c r="AA220" s="2">
        <v>-2.4414999999999998E-6</v>
      </c>
      <c r="AB220" s="2">
        <v>-1.5394E-6</v>
      </c>
      <c r="AC220">
        <v>1.2625999999999999</v>
      </c>
      <c r="AD220">
        <v>1.0580000000000001</v>
      </c>
      <c r="AE220">
        <v>335.58</v>
      </c>
      <c r="AF220">
        <v>62.8</v>
      </c>
      <c r="AG220">
        <v>106.01</v>
      </c>
      <c r="AH220" s="2">
        <v>9.1725000000000001E-2</v>
      </c>
      <c r="AI220" s="2">
        <v>-7.0844999999999997E-7</v>
      </c>
      <c r="AJ220"/>
      <c r="AK220"/>
      <c r="AL220"/>
      <c r="AM220"/>
      <c r="AN220"/>
      <c r="AO220" s="2"/>
      <c r="AP220" s="2"/>
    </row>
    <row r="221" spans="1:42" x14ac:dyDescent="0.25">
      <c r="A221">
        <v>124</v>
      </c>
      <c r="B221">
        <v>10</v>
      </c>
      <c r="C221">
        <v>0</v>
      </c>
      <c r="D221">
        <v>124</v>
      </c>
      <c r="E221">
        <v>10</v>
      </c>
      <c r="F221">
        <v>30</v>
      </c>
      <c r="G221" s="27">
        <v>100</v>
      </c>
      <c r="H221" s="27">
        <v>100</v>
      </c>
      <c r="I221">
        <v>1.3956999999999999</v>
      </c>
      <c r="J221" s="2">
        <v>3.9142999999999998E-16</v>
      </c>
      <c r="K221" s="2">
        <v>-4.0218999999999998E-2</v>
      </c>
      <c r="L221">
        <v>282.31</v>
      </c>
      <c r="M221" s="2">
        <v>5.6987000000000001E-3</v>
      </c>
      <c r="N221" s="2">
        <v>4.5173000000000001E-3</v>
      </c>
      <c r="O221" s="2">
        <v>7.4547999999999997E-4</v>
      </c>
      <c r="P221" s="2">
        <v>5.9086999999999996E-4</v>
      </c>
      <c r="Q221">
        <v>1.0584</v>
      </c>
      <c r="R221">
        <v>0.83455999999999997</v>
      </c>
      <c r="S221">
        <v>0.33784999999999998</v>
      </c>
      <c r="T221">
        <v>0.53610999999999998</v>
      </c>
      <c r="U221" s="2">
        <v>3.7235000000000002E-4</v>
      </c>
      <c r="V221" s="2">
        <v>3.0393999999999999E-4</v>
      </c>
      <c r="W221" s="2">
        <v>7.2077999999999998E-6</v>
      </c>
      <c r="X221" s="2">
        <v>4.7574000000000004E-6</v>
      </c>
      <c r="Y221" s="2">
        <v>1.5969000000000001E-4</v>
      </c>
      <c r="Z221" s="2">
        <v>1.3180000000000001E-4</v>
      </c>
      <c r="AA221" s="2">
        <v>-2.9925999999999999E-6</v>
      </c>
      <c r="AB221" s="2">
        <v>-1.7537E-6</v>
      </c>
      <c r="AC221">
        <v>1.2617</v>
      </c>
      <c r="AD221">
        <v>1.3956999999999999</v>
      </c>
      <c r="AE221">
        <v>267.11</v>
      </c>
      <c r="AF221">
        <v>116.82</v>
      </c>
      <c r="AG221">
        <v>172.43</v>
      </c>
      <c r="AH221">
        <v>0.19735</v>
      </c>
      <c r="AI221" s="2">
        <v>-9.6829000000000005E-7</v>
      </c>
      <c r="AJ221"/>
      <c r="AK221"/>
      <c r="AL221"/>
      <c r="AM221"/>
      <c r="AN221"/>
      <c r="AO221"/>
      <c r="AP221" s="2"/>
    </row>
    <row r="222" spans="1:42" x14ac:dyDescent="0.25">
      <c r="A222">
        <v>124</v>
      </c>
      <c r="B222">
        <v>10</v>
      </c>
      <c r="C222">
        <v>30</v>
      </c>
      <c r="D222">
        <v>124</v>
      </c>
      <c r="E222">
        <v>11</v>
      </c>
      <c r="F222">
        <v>0</v>
      </c>
      <c r="G222" s="27">
        <v>100</v>
      </c>
      <c r="H222" s="27">
        <v>100</v>
      </c>
      <c r="I222">
        <v>1.2048000000000001</v>
      </c>
      <c r="J222" s="2">
        <v>4.7534000000000005E-16</v>
      </c>
      <c r="K222" s="2">
        <v>-2.3907999999999999E-2</v>
      </c>
      <c r="L222">
        <v>282.54000000000002</v>
      </c>
      <c r="M222" s="2">
        <v>5.6851999999999996E-3</v>
      </c>
      <c r="N222" s="2">
        <v>4.5114999999999999E-3</v>
      </c>
      <c r="O222" s="2">
        <v>7.4306999999999997E-4</v>
      </c>
      <c r="P222" s="2">
        <v>5.8960000000000002E-4</v>
      </c>
      <c r="Q222">
        <v>1.1484000000000001</v>
      </c>
      <c r="R222">
        <v>0.92730000000000001</v>
      </c>
      <c r="S222">
        <v>0.29116999999999998</v>
      </c>
      <c r="T222">
        <v>0.46739999999999998</v>
      </c>
      <c r="U222" s="2">
        <v>3.4158000000000002E-4</v>
      </c>
      <c r="V222" s="2">
        <v>2.7828E-4</v>
      </c>
      <c r="W222" s="2">
        <v>7.0825000000000004E-6</v>
      </c>
      <c r="X222" s="2">
        <v>4.8049000000000004E-6</v>
      </c>
      <c r="Y222" s="2">
        <v>1.2394000000000001E-4</v>
      </c>
      <c r="Z222" s="2">
        <v>1.0216E-4</v>
      </c>
      <c r="AA222" s="2">
        <v>-2.4831999999999998E-6</v>
      </c>
      <c r="AB222" s="2">
        <v>-1.4980000000000001E-6</v>
      </c>
      <c r="AC222">
        <v>1.2603</v>
      </c>
      <c r="AD222">
        <v>1.2048000000000001</v>
      </c>
      <c r="AE222">
        <v>345.5</v>
      </c>
      <c r="AF222">
        <v>67.537000000000006</v>
      </c>
      <c r="AG222">
        <v>112.64</v>
      </c>
      <c r="AH222" s="2">
        <v>8.0902000000000002E-2</v>
      </c>
      <c r="AI222" s="2">
        <v>-7.1559000000000002E-7</v>
      </c>
      <c r="AJ222"/>
      <c r="AK222"/>
      <c r="AL222"/>
      <c r="AM222"/>
      <c r="AN222"/>
      <c r="AO222" s="2"/>
      <c r="AP222" s="2"/>
    </row>
    <row r="223" spans="1:42" x14ac:dyDescent="0.25">
      <c r="A223">
        <v>124</v>
      </c>
      <c r="B223">
        <v>11</v>
      </c>
      <c r="C223">
        <v>0</v>
      </c>
      <c r="D223">
        <v>124</v>
      </c>
      <c r="E223">
        <v>11</v>
      </c>
      <c r="F223">
        <v>30</v>
      </c>
      <c r="G223" s="27">
        <v>100</v>
      </c>
      <c r="H223" s="27">
        <v>100</v>
      </c>
      <c r="I223">
        <v>1.3101</v>
      </c>
      <c r="J223" s="2">
        <v>6.7814999999999999E-16</v>
      </c>
      <c r="K223" s="2">
        <v>1.4408000000000001E-2</v>
      </c>
      <c r="L223">
        <v>282.75</v>
      </c>
      <c r="M223" s="2">
        <v>5.7742000000000002E-3</v>
      </c>
      <c r="N223" s="2">
        <v>4.5867E-3</v>
      </c>
      <c r="O223" s="2">
        <v>7.4189000000000004E-4</v>
      </c>
      <c r="P223" s="2">
        <v>5.8925999999999998E-4</v>
      </c>
      <c r="Q223">
        <v>0.83184999999999998</v>
      </c>
      <c r="R223">
        <v>0.83550000000000002</v>
      </c>
      <c r="S223">
        <v>0.26704</v>
      </c>
      <c r="T223">
        <v>0.44689000000000001</v>
      </c>
      <c r="U223" s="2">
        <v>3.6541999999999998E-4</v>
      </c>
      <c r="V223" s="2">
        <v>2.9744999999999999E-4</v>
      </c>
      <c r="W223" s="2">
        <v>7.7469000000000003E-6</v>
      </c>
      <c r="X223" s="2">
        <v>5.3384000000000004E-6</v>
      </c>
      <c r="Y223" s="2">
        <v>1.3024E-4</v>
      </c>
      <c r="Z223" s="2">
        <v>1.0699E-4</v>
      </c>
      <c r="AA223" s="2">
        <v>-2.6666999999999998E-6</v>
      </c>
      <c r="AB223" s="2">
        <v>-1.6816999999999999E-6</v>
      </c>
      <c r="AC223">
        <v>1.2589999999999999</v>
      </c>
      <c r="AD223">
        <v>1.3101</v>
      </c>
      <c r="AE223">
        <v>313.47000000000003</v>
      </c>
      <c r="AF223">
        <v>70.213999999999999</v>
      </c>
      <c r="AG223">
        <v>123.12</v>
      </c>
      <c r="AH223">
        <v>0.10730000000000001</v>
      </c>
      <c r="AI223" s="2">
        <v>-7.9563000000000004E-7</v>
      </c>
      <c r="AJ223"/>
      <c r="AK223"/>
      <c r="AL223"/>
      <c r="AM223"/>
      <c r="AN223"/>
      <c r="AO223"/>
      <c r="AP223" s="2"/>
    </row>
    <row r="224" spans="1:42" x14ac:dyDescent="0.25">
      <c r="A224">
        <v>124</v>
      </c>
      <c r="B224">
        <v>11</v>
      </c>
      <c r="C224">
        <v>30</v>
      </c>
      <c r="D224">
        <v>124</v>
      </c>
      <c r="E224">
        <v>12</v>
      </c>
      <c r="F224">
        <v>0</v>
      </c>
      <c r="G224" s="27">
        <v>100</v>
      </c>
      <c r="H224" s="27">
        <v>100</v>
      </c>
      <c r="I224">
        <v>1.7064999999999999</v>
      </c>
      <c r="J224" s="2">
        <v>4.6672999999999999E-16</v>
      </c>
      <c r="K224" s="2">
        <v>-1.1091999999999999E-2</v>
      </c>
      <c r="L224">
        <v>282.85000000000002</v>
      </c>
      <c r="M224" s="2">
        <v>5.7973E-3</v>
      </c>
      <c r="N224" s="2">
        <v>4.6075999999999999E-3</v>
      </c>
      <c r="O224" s="2">
        <v>7.4096000000000003E-4</v>
      </c>
      <c r="P224" s="2">
        <v>5.8885000000000003E-4</v>
      </c>
      <c r="Q224">
        <v>0.86524000000000001</v>
      </c>
      <c r="R224">
        <v>0.73111000000000004</v>
      </c>
      <c r="S224">
        <v>0.26084000000000002</v>
      </c>
      <c r="T224">
        <v>0.41499000000000003</v>
      </c>
      <c r="U224" s="2">
        <v>3.3123000000000001E-4</v>
      </c>
      <c r="V224" s="2">
        <v>2.6988000000000001E-4</v>
      </c>
      <c r="W224" s="2">
        <v>6.8422000000000003E-6</v>
      </c>
      <c r="X224" s="2">
        <v>4.6809000000000004E-6</v>
      </c>
      <c r="Y224" s="2">
        <v>1.0786E-4</v>
      </c>
      <c r="Z224" s="2">
        <v>8.8789000000000007E-5</v>
      </c>
      <c r="AA224" s="2">
        <v>-2.1917999999999999E-6</v>
      </c>
      <c r="AB224" s="2">
        <v>-1.3684000000000001E-6</v>
      </c>
      <c r="AC224">
        <v>1.2583</v>
      </c>
      <c r="AD224">
        <v>1.7064999999999999</v>
      </c>
      <c r="AE224">
        <v>329.03</v>
      </c>
      <c r="AF224">
        <v>56.353000000000002</v>
      </c>
      <c r="AG224">
        <v>90.462000000000003</v>
      </c>
      <c r="AH224">
        <v>0.19836000000000001</v>
      </c>
      <c r="AI224" s="2">
        <v>-5.3804999999999998E-7</v>
      </c>
      <c r="AJ224"/>
      <c r="AK224"/>
      <c r="AL224"/>
      <c r="AM224"/>
      <c r="AN224"/>
      <c r="AO224"/>
      <c r="AP224" s="2"/>
    </row>
    <row r="225" spans="1:42" x14ac:dyDescent="0.25">
      <c r="A225">
        <v>124</v>
      </c>
      <c r="B225">
        <v>12</v>
      </c>
      <c r="C225">
        <v>0</v>
      </c>
      <c r="D225">
        <v>124</v>
      </c>
      <c r="E225">
        <v>12</v>
      </c>
      <c r="F225">
        <v>30</v>
      </c>
      <c r="G225" s="27">
        <v>100</v>
      </c>
      <c r="H225" s="27">
        <v>100</v>
      </c>
      <c r="I225">
        <v>1.5244</v>
      </c>
      <c r="J225" s="2">
        <v>-4.0164E-16</v>
      </c>
      <c r="K225" s="2">
        <v>7.4852E-3</v>
      </c>
      <c r="L225">
        <v>283.16000000000003</v>
      </c>
      <c r="M225" s="2">
        <v>5.9182000000000002E-3</v>
      </c>
      <c r="N225" s="2">
        <v>4.7099999999999998E-3</v>
      </c>
      <c r="O225" s="2">
        <v>7.3846000000000003E-4</v>
      </c>
      <c r="P225" s="2">
        <v>5.8761000000000002E-4</v>
      </c>
      <c r="Q225">
        <v>1.1469</v>
      </c>
      <c r="R225">
        <v>1.0388999999999999</v>
      </c>
      <c r="S225">
        <v>0.31456000000000001</v>
      </c>
      <c r="T225">
        <v>0.51671999999999996</v>
      </c>
      <c r="U225" s="2">
        <v>3.7968000000000002E-4</v>
      </c>
      <c r="V225" s="2">
        <v>3.1058000000000002E-4</v>
      </c>
      <c r="W225" s="2">
        <v>7.3482000000000002E-6</v>
      </c>
      <c r="X225" s="2">
        <v>4.9412999999999996E-6</v>
      </c>
      <c r="Y225" s="2">
        <v>1.5343E-4</v>
      </c>
      <c r="Z225" s="2">
        <v>1.2699E-4</v>
      </c>
      <c r="AA225" s="2">
        <v>-2.886E-6</v>
      </c>
      <c r="AB225" s="2">
        <v>-1.7232000000000001E-6</v>
      </c>
      <c r="AC225">
        <v>1.2566999999999999</v>
      </c>
      <c r="AD225">
        <v>1.5244</v>
      </c>
      <c r="AE225">
        <v>305.04000000000002</v>
      </c>
      <c r="AF225">
        <v>88.879000000000005</v>
      </c>
      <c r="AG225">
        <v>139.41</v>
      </c>
      <c r="AH225">
        <v>0.16195000000000001</v>
      </c>
      <c r="AI225" s="2">
        <v>-7.5687999999999999E-7</v>
      </c>
      <c r="AJ225"/>
      <c r="AK225"/>
      <c r="AL225"/>
      <c r="AM225"/>
      <c r="AN225"/>
      <c r="AO225"/>
      <c r="AP225" s="2"/>
    </row>
    <row r="226" spans="1:42" x14ac:dyDescent="0.25">
      <c r="A226">
        <v>124</v>
      </c>
      <c r="B226">
        <v>12</v>
      </c>
      <c r="C226">
        <v>30</v>
      </c>
      <c r="D226">
        <v>124</v>
      </c>
      <c r="E226">
        <v>13</v>
      </c>
      <c r="F226">
        <v>0</v>
      </c>
      <c r="G226" s="27">
        <v>100</v>
      </c>
      <c r="H226" s="27">
        <v>100</v>
      </c>
      <c r="I226">
        <v>1.9145000000000001</v>
      </c>
      <c r="J226" s="2">
        <v>2.1208000000000001E-15</v>
      </c>
      <c r="K226" s="2">
        <v>3.3318E-2</v>
      </c>
      <c r="L226">
        <v>283.45</v>
      </c>
      <c r="M226" s="2">
        <v>6.0761000000000001E-3</v>
      </c>
      <c r="N226" s="2">
        <v>4.8425999999999999E-3</v>
      </c>
      <c r="O226" s="2">
        <v>7.3523000000000002E-4</v>
      </c>
      <c r="P226" s="2">
        <v>5.8584000000000002E-4</v>
      </c>
      <c r="Q226">
        <v>1.0236000000000001</v>
      </c>
      <c r="R226">
        <v>1.1397999999999999</v>
      </c>
      <c r="S226">
        <v>0.33001999999999998</v>
      </c>
      <c r="T226">
        <v>0.73177999999999999</v>
      </c>
      <c r="U226" s="2">
        <v>4.6819E-4</v>
      </c>
      <c r="V226" s="2">
        <v>3.8548E-4</v>
      </c>
      <c r="W226" s="2">
        <v>8.371E-6</v>
      </c>
      <c r="X226" s="2">
        <v>5.3758999999999996E-6</v>
      </c>
      <c r="Y226" s="2">
        <v>2.7291000000000001E-4</v>
      </c>
      <c r="Z226" s="2">
        <v>2.2751999999999999E-4</v>
      </c>
      <c r="AA226" s="2">
        <v>-4.8028E-6</v>
      </c>
      <c r="AB226" s="2">
        <v>-2.6952999999999998E-6</v>
      </c>
      <c r="AC226">
        <v>1.2549999999999999</v>
      </c>
      <c r="AD226">
        <v>1.9145000000000001</v>
      </c>
      <c r="AE226">
        <v>302.87</v>
      </c>
      <c r="AF226">
        <v>143.72</v>
      </c>
      <c r="AG226">
        <v>190.71</v>
      </c>
      <c r="AH226">
        <v>0.20279</v>
      </c>
      <c r="AI226" s="2">
        <v>-8.7061000000000004E-7</v>
      </c>
      <c r="AJ226"/>
      <c r="AK226"/>
      <c r="AL226"/>
      <c r="AM226"/>
      <c r="AN226"/>
      <c r="AO226"/>
      <c r="AP226" s="2"/>
    </row>
    <row r="227" spans="1:42" x14ac:dyDescent="0.25">
      <c r="A227">
        <v>124</v>
      </c>
      <c r="B227">
        <v>13</v>
      </c>
      <c r="C227">
        <v>0</v>
      </c>
      <c r="D227">
        <v>124</v>
      </c>
      <c r="E227">
        <v>13</v>
      </c>
      <c r="F227">
        <v>30</v>
      </c>
      <c r="G227" s="27">
        <v>100</v>
      </c>
      <c r="H227" s="27">
        <v>100</v>
      </c>
      <c r="I227">
        <v>0.90571999999999997</v>
      </c>
      <c r="J227" s="2">
        <v>-2.1047E-16</v>
      </c>
      <c r="K227" s="2">
        <v>-4.3711000000000002E-3</v>
      </c>
      <c r="L227">
        <v>283.72000000000003</v>
      </c>
      <c r="M227" s="2">
        <v>5.8630000000000002E-3</v>
      </c>
      <c r="N227" s="2">
        <v>4.6779999999999999E-3</v>
      </c>
      <c r="O227" s="2">
        <v>7.3702000000000001E-4</v>
      </c>
      <c r="P227" s="2">
        <v>5.8792999999999996E-4</v>
      </c>
      <c r="Q227">
        <v>0.99439999999999995</v>
      </c>
      <c r="R227">
        <v>0.96084000000000003</v>
      </c>
      <c r="S227">
        <v>0.32268999999999998</v>
      </c>
      <c r="T227">
        <v>0.72943999999999998</v>
      </c>
      <c r="U227" s="2">
        <v>4.5137999999999998E-4</v>
      </c>
      <c r="V227" s="2">
        <v>3.7210999999999999E-4</v>
      </c>
      <c r="W227" s="2">
        <v>7.3208000000000003E-6</v>
      </c>
      <c r="X227" s="2">
        <v>4.5405E-6</v>
      </c>
      <c r="Y227" s="2">
        <v>2.655E-4</v>
      </c>
      <c r="Z227" s="2">
        <v>2.2147000000000001E-4</v>
      </c>
      <c r="AA227" s="2">
        <v>-4.2648000000000002E-6</v>
      </c>
      <c r="AB227" s="2">
        <v>-2.2703999999999999E-6</v>
      </c>
      <c r="AC227">
        <v>1.2536</v>
      </c>
      <c r="AD227">
        <v>0.90571999999999997</v>
      </c>
      <c r="AE227">
        <v>267.44</v>
      </c>
      <c r="AF227">
        <v>160.81</v>
      </c>
      <c r="AG227">
        <v>210.46</v>
      </c>
      <c r="AH227">
        <v>0.17358000000000001</v>
      </c>
      <c r="AI227" s="2">
        <v>-8.5443999999999997E-7</v>
      </c>
      <c r="AJ227"/>
      <c r="AK227"/>
      <c r="AL227"/>
      <c r="AM227"/>
      <c r="AN227"/>
      <c r="AO227"/>
      <c r="AP227" s="2"/>
    </row>
    <row r="228" spans="1:42" x14ac:dyDescent="0.25">
      <c r="A228">
        <v>124</v>
      </c>
      <c r="B228">
        <v>13</v>
      </c>
      <c r="C228">
        <v>30</v>
      </c>
      <c r="D228">
        <v>124</v>
      </c>
      <c r="E228">
        <v>14</v>
      </c>
      <c r="F228">
        <v>0</v>
      </c>
      <c r="G228" s="27">
        <v>100</v>
      </c>
      <c r="H228" s="27">
        <v>100</v>
      </c>
      <c r="I228">
        <v>1.5504</v>
      </c>
      <c r="J228" s="2">
        <v>5.3856999999999999E-16</v>
      </c>
      <c r="K228" s="2">
        <v>4.6664000000000002E-3</v>
      </c>
      <c r="L228">
        <v>284.13</v>
      </c>
      <c r="M228" s="2">
        <v>5.9341999999999997E-3</v>
      </c>
      <c r="N228" s="2">
        <v>4.7426999999999999E-3</v>
      </c>
      <c r="O228" s="2">
        <v>7.3514000000000001E-4</v>
      </c>
      <c r="P228" s="2">
        <v>5.8741999999999996E-4</v>
      </c>
      <c r="Q228">
        <v>0.78461000000000003</v>
      </c>
      <c r="R228">
        <v>0.98431999999999997</v>
      </c>
      <c r="S228">
        <v>0.31419999999999998</v>
      </c>
      <c r="T228">
        <v>0.71430000000000005</v>
      </c>
      <c r="U228" s="2">
        <v>4.5890999999999998E-4</v>
      </c>
      <c r="V228" s="2">
        <v>3.7913999999999998E-4</v>
      </c>
      <c r="W228" s="2">
        <v>7.7601000000000005E-6</v>
      </c>
      <c r="X228" s="2">
        <v>4.9320999999999998E-6</v>
      </c>
      <c r="Y228" s="2">
        <v>2.6799000000000001E-4</v>
      </c>
      <c r="Z228" s="2">
        <v>2.2377000000000001E-4</v>
      </c>
      <c r="AA228" s="2">
        <v>-4.3911000000000002E-6</v>
      </c>
      <c r="AB228" s="2">
        <v>-2.4273999999999998E-6</v>
      </c>
      <c r="AC228">
        <v>1.2515000000000001</v>
      </c>
      <c r="AD228">
        <v>1.5504</v>
      </c>
      <c r="AE228">
        <v>280.5</v>
      </c>
      <c r="AF228">
        <v>136.53</v>
      </c>
      <c r="AG228">
        <v>187.86</v>
      </c>
      <c r="AH228">
        <v>0.15487000000000001</v>
      </c>
      <c r="AI228" s="2">
        <v>-8.2088999999999999E-7</v>
      </c>
      <c r="AJ228"/>
      <c r="AK228"/>
      <c r="AL228"/>
      <c r="AM228"/>
      <c r="AN228"/>
      <c r="AO228"/>
      <c r="AP228" s="2"/>
    </row>
    <row r="229" spans="1:42" x14ac:dyDescent="0.25">
      <c r="A229">
        <v>124</v>
      </c>
      <c r="B229">
        <v>14</v>
      </c>
      <c r="C229">
        <v>0</v>
      </c>
      <c r="D229">
        <v>124</v>
      </c>
      <c r="E229">
        <v>14</v>
      </c>
      <c r="F229">
        <v>30</v>
      </c>
      <c r="G229" s="27">
        <v>100</v>
      </c>
      <c r="H229" s="27">
        <v>100</v>
      </c>
      <c r="I229">
        <v>1.8858999999999999</v>
      </c>
      <c r="J229" s="2">
        <v>8.5344000000000002E-16</v>
      </c>
      <c r="K229" s="2">
        <v>6.8633000000000001E-3</v>
      </c>
      <c r="L229">
        <v>283.94</v>
      </c>
      <c r="M229" s="2">
        <v>6.0242999999999998E-3</v>
      </c>
      <c r="N229" s="2">
        <v>4.8119E-3</v>
      </c>
      <c r="O229" s="2">
        <v>7.3486000000000005E-4</v>
      </c>
      <c r="P229" s="2">
        <v>5.8692E-4</v>
      </c>
      <c r="Q229">
        <v>0.84097999999999995</v>
      </c>
      <c r="R229">
        <v>0.77217000000000002</v>
      </c>
      <c r="S229">
        <v>0.26047999999999999</v>
      </c>
      <c r="T229">
        <v>0.35744999999999999</v>
      </c>
      <c r="U229" s="2">
        <v>3.6729999999999998E-4</v>
      </c>
      <c r="V229" s="2">
        <v>2.9918000000000002E-4</v>
      </c>
      <c r="W229" s="2">
        <v>6.1767999999999999E-6</v>
      </c>
      <c r="X229" s="2">
        <v>4.2873999999999998E-6</v>
      </c>
      <c r="Y229" s="2">
        <v>9.8164000000000004E-5</v>
      </c>
      <c r="Z229" s="2">
        <v>8.0785000000000007E-5</v>
      </c>
      <c r="AA229" s="2">
        <v>-1.6310999999999999E-6</v>
      </c>
      <c r="AB229" s="2">
        <v>-1.0211000000000001E-6</v>
      </c>
      <c r="AC229">
        <v>1.2521</v>
      </c>
      <c r="AD229">
        <v>1.8858999999999999</v>
      </c>
      <c r="AE229">
        <v>308.88</v>
      </c>
      <c r="AF229">
        <v>49.902000000000001</v>
      </c>
      <c r="AG229">
        <v>109.07</v>
      </c>
      <c r="AH229">
        <v>0.19250999999999999</v>
      </c>
      <c r="AI229" s="2">
        <v>-5.5593999999999999E-7</v>
      </c>
      <c r="AJ229"/>
      <c r="AK229"/>
      <c r="AL229"/>
      <c r="AM229"/>
      <c r="AN229"/>
      <c r="AO229"/>
      <c r="AP229" s="2"/>
    </row>
    <row r="230" spans="1:42" x14ac:dyDescent="0.25">
      <c r="A230">
        <v>124</v>
      </c>
      <c r="B230">
        <v>14</v>
      </c>
      <c r="C230">
        <v>30</v>
      </c>
      <c r="D230">
        <v>124</v>
      </c>
      <c r="E230">
        <v>15</v>
      </c>
      <c r="F230">
        <v>0</v>
      </c>
      <c r="G230" s="27">
        <v>100</v>
      </c>
      <c r="H230" s="27">
        <v>100</v>
      </c>
      <c r="I230">
        <v>1.3012999999999999</v>
      </c>
      <c r="J230" s="2">
        <v>1.0360000000000001E-15</v>
      </c>
      <c r="K230" s="2">
        <v>1.2012999999999999E-2</v>
      </c>
      <c r="L230">
        <v>284.05</v>
      </c>
      <c r="M230" s="2">
        <v>6.0203000000000001E-3</v>
      </c>
      <c r="N230" s="2">
        <v>4.8113000000000001E-3</v>
      </c>
      <c r="O230" s="2">
        <v>7.3353000000000003E-4</v>
      </c>
      <c r="P230" s="2">
        <v>5.8617000000000001E-4</v>
      </c>
      <c r="Q230">
        <v>0.76500000000000001</v>
      </c>
      <c r="R230">
        <v>0.72545999999999999</v>
      </c>
      <c r="S230">
        <v>0.24378</v>
      </c>
      <c r="T230">
        <v>0.42082999999999998</v>
      </c>
      <c r="U230" s="2">
        <v>3.7355E-4</v>
      </c>
      <c r="V230" s="2">
        <v>3.0553999999999998E-4</v>
      </c>
      <c r="W230" s="2">
        <v>6.8209000000000002E-6</v>
      </c>
      <c r="X230" s="2">
        <v>4.7160000000000002E-6</v>
      </c>
      <c r="Y230" s="2">
        <v>1.2133000000000001E-4</v>
      </c>
      <c r="Z230" s="2">
        <v>1.0028E-4</v>
      </c>
      <c r="AA230" s="2">
        <v>-2.12E-6</v>
      </c>
      <c r="AB230" s="2">
        <v>-1.3088000000000001E-6</v>
      </c>
      <c r="AC230">
        <v>1.2514000000000001</v>
      </c>
      <c r="AD230">
        <v>1.3012999999999999</v>
      </c>
      <c r="AE230">
        <v>328.6</v>
      </c>
      <c r="AF230">
        <v>61.052999999999997</v>
      </c>
      <c r="AG230">
        <v>118.91</v>
      </c>
      <c r="AH230">
        <v>0.16927</v>
      </c>
      <c r="AI230" s="2">
        <v>-6.3727000000000004E-7</v>
      </c>
      <c r="AJ230"/>
      <c r="AK230"/>
      <c r="AL230"/>
      <c r="AM230"/>
      <c r="AN230"/>
      <c r="AO230"/>
      <c r="AP230" s="2"/>
    </row>
    <row r="231" spans="1:42" x14ac:dyDescent="0.25">
      <c r="A231">
        <v>124</v>
      </c>
      <c r="B231">
        <v>15</v>
      </c>
      <c r="C231">
        <v>0</v>
      </c>
      <c r="D231">
        <v>124</v>
      </c>
      <c r="E231">
        <v>15</v>
      </c>
      <c r="F231">
        <v>30</v>
      </c>
      <c r="G231" s="27">
        <v>100</v>
      </c>
      <c r="H231" s="27">
        <v>100</v>
      </c>
      <c r="I231">
        <v>1.4922</v>
      </c>
      <c r="J231" s="2">
        <v>9.3724000000000002E-16</v>
      </c>
      <c r="K231" s="2">
        <v>3.3265999999999999E-3</v>
      </c>
      <c r="L231">
        <v>284.02</v>
      </c>
      <c r="M231" s="2">
        <v>6.0171000000000001E-3</v>
      </c>
      <c r="N231" s="2">
        <v>4.8089999999999999E-3</v>
      </c>
      <c r="O231" s="2">
        <v>7.3532000000000003E-4</v>
      </c>
      <c r="P231" s="2">
        <v>5.8766000000000005E-4</v>
      </c>
      <c r="Q231">
        <v>0.96997</v>
      </c>
      <c r="R231">
        <v>1.107</v>
      </c>
      <c r="S231">
        <v>0.24365000000000001</v>
      </c>
      <c r="T231">
        <v>0.27100999999999997</v>
      </c>
      <c r="U231" s="2">
        <v>3.1095999999999999E-4</v>
      </c>
      <c r="V231" s="2">
        <v>2.5284999999999999E-4</v>
      </c>
      <c r="W231" s="2">
        <v>5.1603999999999998E-6</v>
      </c>
      <c r="X231" s="2">
        <v>3.6638E-6</v>
      </c>
      <c r="Y231" s="2">
        <v>6.0368999999999997E-5</v>
      </c>
      <c r="Z231" s="2">
        <v>4.9626000000000002E-5</v>
      </c>
      <c r="AA231" s="2">
        <v>-9.4903999999999998E-7</v>
      </c>
      <c r="AB231" s="2">
        <v>-5.9439999999999998E-7</v>
      </c>
      <c r="AC231">
        <v>1.2513000000000001</v>
      </c>
      <c r="AD231">
        <v>1.4922</v>
      </c>
      <c r="AE231">
        <v>339.39</v>
      </c>
      <c r="AF231">
        <v>29.63</v>
      </c>
      <c r="AG231">
        <v>86.44</v>
      </c>
      <c r="AH231">
        <v>0.12126000000000001</v>
      </c>
      <c r="AI231" s="2">
        <v>-4.7805999999999998E-7</v>
      </c>
      <c r="AJ231"/>
      <c r="AK231"/>
      <c r="AL231"/>
      <c r="AM231"/>
      <c r="AN231"/>
      <c r="AO231"/>
      <c r="AP231" s="2"/>
    </row>
    <row r="232" spans="1:42" x14ac:dyDescent="0.25">
      <c r="A232">
        <v>124</v>
      </c>
      <c r="B232">
        <v>15</v>
      </c>
      <c r="C232">
        <v>30</v>
      </c>
      <c r="D232">
        <v>124</v>
      </c>
      <c r="E232">
        <v>16</v>
      </c>
      <c r="F232">
        <v>0</v>
      </c>
      <c r="G232" s="27">
        <v>100</v>
      </c>
      <c r="H232" s="27">
        <v>100</v>
      </c>
      <c r="I232">
        <v>1.9939</v>
      </c>
      <c r="J232" s="2">
        <v>-3.8406000000000002E-16</v>
      </c>
      <c r="K232" s="2">
        <v>2.0598000000000002E-2</v>
      </c>
      <c r="L232">
        <v>284.12</v>
      </c>
      <c r="M232" s="2">
        <v>6.1120999999999997E-3</v>
      </c>
      <c r="N232" s="2">
        <v>4.8878000000000003E-3</v>
      </c>
      <c r="O232" s="2">
        <v>7.3463000000000001E-4</v>
      </c>
      <c r="P232" s="2">
        <v>5.8744999999999999E-4</v>
      </c>
      <c r="Q232">
        <v>0.80562</v>
      </c>
      <c r="R232">
        <v>0.85643999999999998</v>
      </c>
      <c r="S232">
        <v>0.26707999999999998</v>
      </c>
      <c r="T232">
        <v>0.33672000000000002</v>
      </c>
      <c r="U232" s="2">
        <v>3.0808000000000002E-4</v>
      </c>
      <c r="V232" s="2">
        <v>2.5161999999999998E-4</v>
      </c>
      <c r="W232" s="2">
        <v>5.3121999999999997E-6</v>
      </c>
      <c r="X232" s="2">
        <v>3.7173E-6</v>
      </c>
      <c r="Y232" s="2">
        <v>7.4122999999999995E-5</v>
      </c>
      <c r="Z232" s="2">
        <v>6.1370000000000004E-5</v>
      </c>
      <c r="AA232" s="2">
        <v>-1.1908000000000001E-6</v>
      </c>
      <c r="AB232" s="2">
        <v>-7.0576000000000004E-7</v>
      </c>
      <c r="AC232">
        <v>1.2505999999999999</v>
      </c>
      <c r="AD232">
        <v>1.9939</v>
      </c>
      <c r="AE232">
        <v>13.000999999999999</v>
      </c>
      <c r="AF232">
        <v>39.902000000000001</v>
      </c>
      <c r="AG232">
        <v>81.548000000000002</v>
      </c>
      <c r="AH232">
        <v>0.16983999999999999</v>
      </c>
      <c r="AI232" s="2">
        <v>-3.9463999999999999E-7</v>
      </c>
      <c r="AJ232"/>
      <c r="AK232"/>
      <c r="AL232"/>
      <c r="AM232"/>
      <c r="AN232"/>
      <c r="AO232"/>
      <c r="AP232" s="2"/>
    </row>
    <row r="233" spans="1:42" x14ac:dyDescent="0.25">
      <c r="A233">
        <v>124</v>
      </c>
      <c r="B233">
        <v>16</v>
      </c>
      <c r="C233">
        <v>0</v>
      </c>
      <c r="D233">
        <v>124</v>
      </c>
      <c r="E233">
        <v>16</v>
      </c>
      <c r="F233">
        <v>30</v>
      </c>
      <c r="G233" s="27">
        <v>100</v>
      </c>
      <c r="H233" s="27">
        <v>100</v>
      </c>
      <c r="I233">
        <v>1.5327999999999999</v>
      </c>
      <c r="J233" s="2">
        <v>9.7407000000000007E-16</v>
      </c>
      <c r="K233" s="2">
        <v>-5.7139000000000001E-3</v>
      </c>
      <c r="L233">
        <v>283.91000000000003</v>
      </c>
      <c r="M233" s="2">
        <v>5.8529000000000003E-3</v>
      </c>
      <c r="N233" s="2">
        <v>4.6766999999999998E-3</v>
      </c>
      <c r="O233" s="2">
        <v>7.3826000000000002E-4</v>
      </c>
      <c r="P233" s="2">
        <v>5.8989999999999997E-4</v>
      </c>
      <c r="Q233">
        <v>0.60529999999999995</v>
      </c>
      <c r="R233">
        <v>0.64122999999999997</v>
      </c>
      <c r="S233">
        <v>0.18340999999999999</v>
      </c>
      <c r="T233" s="2">
        <v>9.8499000000000003E-2</v>
      </c>
      <c r="U233" s="2">
        <v>2.1489999999999999E-4</v>
      </c>
      <c r="V233" s="2">
        <v>1.7291E-4</v>
      </c>
      <c r="W233" s="2">
        <v>2.9886999999999999E-6</v>
      </c>
      <c r="X233" s="2">
        <v>2.2844000000000001E-6</v>
      </c>
      <c r="Y233" s="2">
        <v>8.3402000000000002E-6</v>
      </c>
      <c r="Z233" s="2">
        <v>6.8450999999999999E-6</v>
      </c>
      <c r="AA233" s="2">
        <v>-7.7676E-8</v>
      </c>
      <c r="AB233" s="2">
        <v>-3.9447999999999997E-8</v>
      </c>
      <c r="AC233">
        <v>1.2515000000000001</v>
      </c>
      <c r="AD233">
        <v>1.5327999999999999</v>
      </c>
      <c r="AE233">
        <v>24.57</v>
      </c>
      <c r="AF233">
        <v>3.9260999999999999</v>
      </c>
      <c r="AG233">
        <v>44.386000000000003</v>
      </c>
      <c r="AH233" s="2">
        <v>8.2469000000000001E-2</v>
      </c>
      <c r="AI233" s="2">
        <v>-1.9959E-7</v>
      </c>
      <c r="AJ233"/>
      <c r="AK233"/>
      <c r="AL233"/>
      <c r="AM233"/>
      <c r="AN233"/>
      <c r="AO233" s="2"/>
      <c r="AP233" s="2"/>
    </row>
    <row r="234" spans="1:42" x14ac:dyDescent="0.25">
      <c r="A234">
        <v>124</v>
      </c>
      <c r="B234">
        <v>16</v>
      </c>
      <c r="C234">
        <v>30</v>
      </c>
      <c r="D234">
        <v>124</v>
      </c>
      <c r="E234">
        <v>17</v>
      </c>
      <c r="F234">
        <v>0</v>
      </c>
      <c r="G234" s="27">
        <v>100</v>
      </c>
      <c r="H234" s="27">
        <v>100</v>
      </c>
      <c r="I234">
        <v>1.552</v>
      </c>
      <c r="J234" s="2">
        <v>-5.0162000000000003E-18</v>
      </c>
      <c r="K234" s="2">
        <v>9.6477000000000004E-3</v>
      </c>
      <c r="L234">
        <v>283.91000000000003</v>
      </c>
      <c r="M234" s="2">
        <v>5.9325999999999997E-3</v>
      </c>
      <c r="N234" s="2">
        <v>4.7410999999999998E-3</v>
      </c>
      <c r="O234" s="2">
        <v>7.3768E-4</v>
      </c>
      <c r="P234" s="2">
        <v>5.8953E-4</v>
      </c>
      <c r="Q234">
        <v>0.57472999999999996</v>
      </c>
      <c r="R234">
        <v>0.54296999999999995</v>
      </c>
      <c r="S234">
        <v>0.16155</v>
      </c>
      <c r="T234" s="2">
        <v>9.2803999999999998E-2</v>
      </c>
      <c r="U234" s="2">
        <v>2.2583E-4</v>
      </c>
      <c r="V234" s="2">
        <v>1.8107999999999999E-4</v>
      </c>
      <c r="W234" s="2">
        <v>3.0948E-6</v>
      </c>
      <c r="X234" s="2">
        <v>2.4310000000000001E-6</v>
      </c>
      <c r="Y234" s="2">
        <v>8.4942999999999995E-7</v>
      </c>
      <c r="Z234" s="2">
        <v>8.3145E-7</v>
      </c>
      <c r="AA234" s="2">
        <v>8.2342000000000004E-9</v>
      </c>
      <c r="AB234" s="2">
        <v>2.5270000000000001E-8</v>
      </c>
      <c r="AC234">
        <v>1.2513000000000001</v>
      </c>
      <c r="AD234">
        <v>1.552</v>
      </c>
      <c r="AE234">
        <v>23.727</v>
      </c>
      <c r="AF234">
        <v>-2.2315999999999998</v>
      </c>
      <c r="AG234">
        <v>36.524999999999999</v>
      </c>
      <c r="AH234" s="2">
        <v>6.8128999999999995E-2</v>
      </c>
      <c r="AI234" s="2">
        <v>-1.7779000000000001E-7</v>
      </c>
      <c r="AJ234"/>
      <c r="AK234"/>
      <c r="AL234"/>
      <c r="AM234"/>
      <c r="AN234"/>
      <c r="AO234" s="2"/>
      <c r="AP234" s="2"/>
    </row>
    <row r="235" spans="1:42" x14ac:dyDescent="0.25">
      <c r="A235">
        <v>124</v>
      </c>
      <c r="B235">
        <v>17</v>
      </c>
      <c r="C235">
        <v>0</v>
      </c>
      <c r="D235">
        <v>124</v>
      </c>
      <c r="E235">
        <v>17</v>
      </c>
      <c r="F235">
        <v>30</v>
      </c>
      <c r="G235" s="27">
        <v>100</v>
      </c>
      <c r="H235" s="27">
        <v>100</v>
      </c>
      <c r="I235">
        <v>1.5195000000000001</v>
      </c>
      <c r="J235" s="2">
        <v>1.3494E-15</v>
      </c>
      <c r="K235" s="2">
        <v>-3.8749000000000001E-3</v>
      </c>
      <c r="L235">
        <v>283.76</v>
      </c>
      <c r="M235" s="2">
        <v>6.0083999999999997E-3</v>
      </c>
      <c r="N235" s="2">
        <v>4.7999999999999996E-3</v>
      </c>
      <c r="O235" s="2">
        <v>7.4003000000000003E-4</v>
      </c>
      <c r="P235" s="2">
        <v>5.9119999999999995E-4</v>
      </c>
      <c r="Q235">
        <v>0.42547000000000001</v>
      </c>
      <c r="R235">
        <v>0.45265</v>
      </c>
      <c r="S235">
        <v>0.14602000000000001</v>
      </c>
      <c r="T235" s="2">
        <v>9.7383999999999998E-2</v>
      </c>
      <c r="U235" s="2">
        <v>2.0649000000000001E-4</v>
      </c>
      <c r="V235" s="2">
        <v>1.6433999999999999E-4</v>
      </c>
      <c r="W235" s="2">
        <v>1.1942999999999999E-6</v>
      </c>
      <c r="X235" s="2">
        <v>1.0477999999999999E-6</v>
      </c>
      <c r="Y235" s="2">
        <v>-1.2418E-5</v>
      </c>
      <c r="Z235" s="2">
        <v>-9.7884999999999995E-6</v>
      </c>
      <c r="AA235" s="2">
        <v>5.0095E-8</v>
      </c>
      <c r="AB235" s="2">
        <v>5.6011999999999999E-8</v>
      </c>
      <c r="AC235">
        <v>1.2518</v>
      </c>
      <c r="AD235">
        <v>1.5195000000000001</v>
      </c>
      <c r="AE235">
        <v>11.388999999999999</v>
      </c>
      <c r="AF235">
        <v>-6.0164</v>
      </c>
      <c r="AG235">
        <v>21.468</v>
      </c>
      <c r="AH235">
        <v>0.10571999999999999</v>
      </c>
      <c r="AI235" s="2">
        <v>-2.7721999999999998E-8</v>
      </c>
      <c r="AJ235"/>
      <c r="AK235"/>
      <c r="AL235"/>
      <c r="AM235"/>
      <c r="AN235"/>
      <c r="AO235"/>
      <c r="AP235" s="2"/>
    </row>
    <row r="236" spans="1:42" x14ac:dyDescent="0.25">
      <c r="A236">
        <v>124</v>
      </c>
      <c r="B236">
        <v>17</v>
      </c>
      <c r="C236">
        <v>30</v>
      </c>
      <c r="D236">
        <v>124</v>
      </c>
      <c r="E236">
        <v>18</v>
      </c>
      <c r="F236">
        <v>0</v>
      </c>
      <c r="G236" s="27">
        <v>100</v>
      </c>
      <c r="H236" s="27">
        <v>100</v>
      </c>
      <c r="I236">
        <v>1.4260999999999999</v>
      </c>
      <c r="J236" s="2">
        <v>-1.1373E-15</v>
      </c>
      <c r="K236" s="2">
        <v>1.1155999999999999E-2</v>
      </c>
      <c r="L236">
        <v>283.54000000000002</v>
      </c>
      <c r="M236" s="2">
        <v>6.1735000000000002E-3</v>
      </c>
      <c r="N236" s="2">
        <v>4.9291999999999999E-3</v>
      </c>
      <c r="O236" s="2">
        <v>7.4290999999999995E-4</v>
      </c>
      <c r="P236" s="2">
        <v>5.9318999999999995E-4</v>
      </c>
      <c r="Q236">
        <v>0.38412000000000002</v>
      </c>
      <c r="R236">
        <v>0.29431000000000002</v>
      </c>
      <c r="S236">
        <v>0.12962000000000001</v>
      </c>
      <c r="T236">
        <v>0.16333</v>
      </c>
      <c r="U236" s="2">
        <v>2.0856999999999999E-4</v>
      </c>
      <c r="V236" s="2">
        <v>1.6464999999999999E-4</v>
      </c>
      <c r="W236" s="2">
        <v>1.6928999999999999E-6</v>
      </c>
      <c r="X236" s="2">
        <v>1.2029E-6</v>
      </c>
      <c r="Y236" s="2">
        <v>-2.6274999999999998E-5</v>
      </c>
      <c r="Z236" s="2">
        <v>-2.0604000000000001E-5</v>
      </c>
      <c r="AA236" s="2">
        <v>-1.5814000000000001E-7</v>
      </c>
      <c r="AB236" s="2">
        <v>-8.1379000000000004E-8</v>
      </c>
      <c r="AC236">
        <v>1.2524</v>
      </c>
      <c r="AD236">
        <v>1.4260999999999999</v>
      </c>
      <c r="AE236">
        <v>4.9739000000000004</v>
      </c>
      <c r="AF236">
        <v>-7.7556000000000003</v>
      </c>
      <c r="AG236">
        <v>16.134</v>
      </c>
      <c r="AH236" s="2">
        <v>8.9769000000000002E-2</v>
      </c>
      <c r="AI236" s="2">
        <v>-4.7712000000000002E-9</v>
      </c>
      <c r="AJ236"/>
      <c r="AK236"/>
      <c r="AL236"/>
      <c r="AM236"/>
      <c r="AN236"/>
      <c r="AO236" s="2"/>
      <c r="AP236" s="2"/>
    </row>
    <row r="237" spans="1:42" x14ac:dyDescent="0.25">
      <c r="A237">
        <v>124</v>
      </c>
      <c r="B237">
        <v>18</v>
      </c>
      <c r="C237">
        <v>0</v>
      </c>
      <c r="D237">
        <v>124</v>
      </c>
      <c r="E237">
        <v>18</v>
      </c>
      <c r="F237">
        <v>30</v>
      </c>
      <c r="G237" s="27">
        <v>100</v>
      </c>
      <c r="H237" s="27">
        <v>100</v>
      </c>
      <c r="I237">
        <v>1.0424</v>
      </c>
      <c r="J237" s="2">
        <v>5.8343E-16</v>
      </c>
      <c r="K237" s="2">
        <v>7.0283000000000003E-3</v>
      </c>
      <c r="L237">
        <v>283.41000000000003</v>
      </c>
      <c r="M237" s="2">
        <v>6.2525999999999997E-3</v>
      </c>
      <c r="N237" s="2">
        <v>4.9912999999999997E-3</v>
      </c>
      <c r="O237" s="2">
        <v>7.4929E-4</v>
      </c>
      <c r="P237" s="2">
        <v>5.9814000000000004E-4</v>
      </c>
      <c r="Q237">
        <v>0.24807999999999999</v>
      </c>
      <c r="R237">
        <v>0.15640999999999999</v>
      </c>
      <c r="S237" s="2">
        <v>7.4537000000000006E-2</v>
      </c>
      <c r="T237">
        <v>0.14011999999999999</v>
      </c>
      <c r="U237" s="2">
        <v>1.5264E-4</v>
      </c>
      <c r="V237" s="2">
        <v>1.2014E-4</v>
      </c>
      <c r="W237" s="2">
        <v>3.6812999999999998E-6</v>
      </c>
      <c r="X237" s="2">
        <v>2.8051E-6</v>
      </c>
      <c r="Y237" s="2">
        <v>-1.6361000000000001E-5</v>
      </c>
      <c r="Z237" s="2">
        <v>-1.2782000000000001E-5</v>
      </c>
      <c r="AA237" s="2">
        <v>-2.7523000000000001E-7</v>
      </c>
      <c r="AB237" s="2">
        <v>-1.8643999999999999E-7</v>
      </c>
      <c r="AC237">
        <v>1.2526999999999999</v>
      </c>
      <c r="AD237">
        <v>1.0424</v>
      </c>
      <c r="AE237">
        <v>13.834</v>
      </c>
      <c r="AF237">
        <v>-2.8738999999999999</v>
      </c>
      <c r="AG237">
        <v>3.7092999999999998</v>
      </c>
      <c r="AH237" s="2">
        <v>4.9092999999999998E-2</v>
      </c>
      <c r="AI237" s="2">
        <v>7.8429999999999995E-9</v>
      </c>
      <c r="AJ237"/>
      <c r="AK237"/>
      <c r="AL237"/>
      <c r="AM237"/>
      <c r="AN237"/>
      <c r="AO237" s="2"/>
      <c r="AP237" s="2"/>
    </row>
    <row r="238" spans="1:42" x14ac:dyDescent="0.25">
      <c r="A238">
        <v>124</v>
      </c>
      <c r="B238">
        <v>18</v>
      </c>
      <c r="C238">
        <v>30</v>
      </c>
      <c r="D238">
        <v>124</v>
      </c>
      <c r="E238">
        <v>19</v>
      </c>
      <c r="F238">
        <v>0</v>
      </c>
      <c r="G238" s="27">
        <v>100</v>
      </c>
      <c r="H238" s="27">
        <v>100</v>
      </c>
      <c r="I238">
        <v>0.65725</v>
      </c>
      <c r="J238" s="2">
        <v>1.1388999999999999E-16</v>
      </c>
      <c r="K238" s="2">
        <v>1.5728000000000001E-3</v>
      </c>
      <c r="L238">
        <v>283.13</v>
      </c>
      <c r="M238" s="2">
        <v>6.3084999999999999E-3</v>
      </c>
      <c r="N238" s="2">
        <v>5.0314000000000001E-3</v>
      </c>
      <c r="O238" s="2">
        <v>7.5604000000000003E-4</v>
      </c>
      <c r="P238" s="2">
        <v>6.0298000000000003E-4</v>
      </c>
      <c r="Q238">
        <v>0.13231000000000001</v>
      </c>
      <c r="R238">
        <v>0.15969</v>
      </c>
      <c r="S238" s="2">
        <v>3.3158E-2</v>
      </c>
      <c r="T238">
        <v>0.26025999999999999</v>
      </c>
      <c r="U238" s="2">
        <v>1.1134E-4</v>
      </c>
      <c r="V238" s="2">
        <v>8.6054E-5</v>
      </c>
      <c r="W238" s="2">
        <v>1.1568E-5</v>
      </c>
      <c r="X238" s="2">
        <v>8.7923000000000005E-6</v>
      </c>
      <c r="Y238" s="2">
        <v>-1.6537000000000001E-5</v>
      </c>
      <c r="Z238" s="2">
        <v>-1.2113000000000001E-5</v>
      </c>
      <c r="AA238" s="2">
        <v>-2.1299000000000001E-6</v>
      </c>
      <c r="AB238" s="2">
        <v>-1.5690999999999999E-6</v>
      </c>
      <c r="AC238">
        <v>1.2539</v>
      </c>
      <c r="AD238">
        <v>0.65725</v>
      </c>
      <c r="AE238">
        <v>42.701999999999998</v>
      </c>
      <c r="AF238">
        <v>-0.34654000000000001</v>
      </c>
      <c r="AG238">
        <v>0.75966</v>
      </c>
      <c r="AH238" s="2">
        <v>1.7819999999999999E-2</v>
      </c>
      <c r="AI238" s="2">
        <v>9.7734999999999998E-9</v>
      </c>
      <c r="AJ238"/>
      <c r="AK238"/>
      <c r="AL238"/>
      <c r="AM238"/>
      <c r="AN238"/>
      <c r="AO238" s="2"/>
      <c r="AP238" s="2"/>
    </row>
    <row r="239" spans="1:42" x14ac:dyDescent="0.25">
      <c r="A239">
        <v>124</v>
      </c>
      <c r="B239">
        <v>19</v>
      </c>
      <c r="C239">
        <v>0</v>
      </c>
      <c r="D239">
        <v>124</v>
      </c>
      <c r="E239">
        <v>19</v>
      </c>
      <c r="F239">
        <v>30</v>
      </c>
      <c r="G239" s="27">
        <v>100</v>
      </c>
      <c r="H239" s="27">
        <v>100</v>
      </c>
      <c r="I239">
        <v>0.41737999999999997</v>
      </c>
      <c r="J239" s="2">
        <v>2.5091999999999999E-16</v>
      </c>
      <c r="K239" s="2">
        <v>-6.9011999999999997E-3</v>
      </c>
      <c r="L239">
        <v>282.04000000000002</v>
      </c>
      <c r="M239" s="2">
        <v>6.6712999999999998E-3</v>
      </c>
      <c r="N239" s="2">
        <v>5.3005999999999999E-3</v>
      </c>
      <c r="O239" s="2">
        <v>7.9505999999999999E-4</v>
      </c>
      <c r="P239" s="2">
        <v>6.3170000000000001E-4</v>
      </c>
      <c r="Q239">
        <v>0.13083</v>
      </c>
      <c r="R239">
        <v>0.16042999999999999</v>
      </c>
      <c r="S239" s="2">
        <v>2.9645000000000001E-2</v>
      </c>
      <c r="T239">
        <v>0.27722000000000002</v>
      </c>
      <c r="U239" s="2">
        <v>1.0661E-4</v>
      </c>
      <c r="V239" s="2">
        <v>8.2505999999999999E-5</v>
      </c>
      <c r="W239" s="2">
        <v>2.2234000000000001E-5</v>
      </c>
      <c r="X239" s="2">
        <v>1.7238E-5</v>
      </c>
      <c r="Y239" s="2">
        <v>-1.4503E-5</v>
      </c>
      <c r="Z239" s="2">
        <v>-1.0284E-5</v>
      </c>
      <c r="AA239" s="2">
        <v>-4.2340999999999998E-6</v>
      </c>
      <c r="AB239" s="2">
        <v>-3.2115999999999999E-6</v>
      </c>
      <c r="AC239">
        <v>1.2585999999999999</v>
      </c>
      <c r="AD239">
        <v>0.41737999999999997</v>
      </c>
      <c r="AE239">
        <v>322.74</v>
      </c>
      <c r="AF239">
        <v>-1.9879</v>
      </c>
      <c r="AG239">
        <v>0.29275000000000001</v>
      </c>
      <c r="AH239" s="2">
        <v>2.7952999999999999E-2</v>
      </c>
      <c r="AI239" s="2">
        <v>8.6233000000000002E-8</v>
      </c>
      <c r="AJ239"/>
      <c r="AK239"/>
      <c r="AL239"/>
      <c r="AM239"/>
      <c r="AN239"/>
      <c r="AO239" s="2"/>
      <c r="AP239" s="2"/>
    </row>
    <row r="240" spans="1:42" x14ac:dyDescent="0.25">
      <c r="A240">
        <v>124</v>
      </c>
      <c r="B240">
        <v>19</v>
      </c>
      <c r="C240">
        <v>30</v>
      </c>
      <c r="D240">
        <v>124</v>
      </c>
      <c r="E240">
        <v>20</v>
      </c>
      <c r="F240">
        <v>0</v>
      </c>
      <c r="G240" s="27">
        <v>100</v>
      </c>
      <c r="H240" s="27">
        <v>100</v>
      </c>
      <c r="I240">
        <v>0.24390000000000001</v>
      </c>
      <c r="J240" s="2">
        <v>1.3583999999999999E-15</v>
      </c>
      <c r="K240" s="2">
        <v>-2.2138000000000001E-3</v>
      </c>
      <c r="L240">
        <v>281.07</v>
      </c>
      <c r="M240" s="2">
        <v>6.9414999999999998E-3</v>
      </c>
      <c r="N240" s="2">
        <v>5.4971000000000004E-3</v>
      </c>
      <c r="O240" s="2">
        <v>8.7987999999999999E-4</v>
      </c>
      <c r="P240" s="2">
        <v>6.9671000000000002E-4</v>
      </c>
      <c r="Q240">
        <v>0.16059999999999999</v>
      </c>
      <c r="R240">
        <v>0.39061000000000001</v>
      </c>
      <c r="S240" s="2">
        <v>4.1068E-2</v>
      </c>
      <c r="T240">
        <v>0.59128000000000003</v>
      </c>
      <c r="U240" s="2">
        <v>2.3860999999999999E-4</v>
      </c>
      <c r="V240" s="2">
        <v>1.8181E-4</v>
      </c>
      <c r="W240" s="2">
        <v>7.9058000000000001E-5</v>
      </c>
      <c r="X240" s="2">
        <v>6.1239000000000001E-5</v>
      </c>
      <c r="Y240" s="2">
        <v>-9.6036E-5</v>
      </c>
      <c r="Z240" s="2">
        <v>-6.9801000000000005E-5</v>
      </c>
      <c r="AA240" s="2">
        <v>-4.2505E-5</v>
      </c>
      <c r="AB240" s="2">
        <v>-3.2840999999999999E-5</v>
      </c>
      <c r="AC240">
        <v>1.2626999999999999</v>
      </c>
      <c r="AD240">
        <v>0.24390000000000001</v>
      </c>
      <c r="AE240">
        <v>44.113</v>
      </c>
      <c r="AF240">
        <v>3.9982000000000002</v>
      </c>
      <c r="AG240">
        <v>-5.0232000000000001</v>
      </c>
      <c r="AH240" s="2">
        <v>5.3762999999999998E-2</v>
      </c>
      <c r="AI240" s="2">
        <v>-3.8045E-7</v>
      </c>
      <c r="AJ240"/>
      <c r="AK240"/>
      <c r="AL240"/>
      <c r="AM240"/>
      <c r="AN240"/>
      <c r="AO240" s="2"/>
      <c r="AP240" s="2"/>
    </row>
    <row r="241" spans="1:42" x14ac:dyDescent="0.25">
      <c r="A241">
        <v>124</v>
      </c>
      <c r="B241">
        <v>20</v>
      </c>
      <c r="C241">
        <v>0</v>
      </c>
      <c r="D241">
        <v>124</v>
      </c>
      <c r="E241">
        <v>20</v>
      </c>
      <c r="F241">
        <v>30</v>
      </c>
      <c r="G241" s="27">
        <v>100</v>
      </c>
      <c r="H241" s="27">
        <v>100</v>
      </c>
      <c r="I241">
        <v>0.19077</v>
      </c>
      <c r="J241" s="2">
        <v>-1.1527E-16</v>
      </c>
      <c r="K241" s="2">
        <v>-9.9734000000000003E-3</v>
      </c>
      <c r="L241">
        <v>280.62</v>
      </c>
      <c r="M241" s="2">
        <v>6.9801999999999998E-3</v>
      </c>
      <c r="N241" s="2">
        <v>5.5193999999999998E-3</v>
      </c>
      <c r="O241" s="2">
        <v>8.6923999999999996E-4</v>
      </c>
      <c r="P241" s="2">
        <v>6.8732000000000005E-4</v>
      </c>
      <c r="Q241">
        <v>0.19197</v>
      </c>
      <c r="R241" s="2">
        <v>8.2933999999999994E-2</v>
      </c>
      <c r="S241" s="2">
        <v>2.7796999999999999E-2</v>
      </c>
      <c r="T241">
        <v>0.26619999999999999</v>
      </c>
      <c r="U241" s="2">
        <v>8.933E-5</v>
      </c>
      <c r="V241" s="2">
        <v>6.8218000000000003E-5</v>
      </c>
      <c r="W241" s="2">
        <v>2.9252E-5</v>
      </c>
      <c r="X241" s="2">
        <v>2.2697999999999999E-5</v>
      </c>
      <c r="Y241" s="2">
        <v>-1.2317000000000001E-5</v>
      </c>
      <c r="Z241" s="2">
        <v>-8.4316999999999992E-6</v>
      </c>
      <c r="AA241" s="2">
        <v>-5.2120999999999996E-6</v>
      </c>
      <c r="AB241" s="2">
        <v>-3.9582999999999999E-6</v>
      </c>
      <c r="AC241">
        <v>1.2646999999999999</v>
      </c>
      <c r="AD241">
        <v>0.19077</v>
      </c>
      <c r="AE241">
        <v>269.91000000000003</v>
      </c>
      <c r="AF241">
        <v>0.1832</v>
      </c>
      <c r="AG241">
        <v>-0.52849999999999997</v>
      </c>
      <c r="AH241" s="2">
        <v>3.5154999999999999E-2</v>
      </c>
      <c r="AI241" s="2">
        <v>3.7743000000000003E-8</v>
      </c>
      <c r="AJ241"/>
      <c r="AK241"/>
      <c r="AL241"/>
      <c r="AM241"/>
      <c r="AN241"/>
      <c r="AO241" s="2"/>
      <c r="AP241" s="2"/>
    </row>
    <row r="242" spans="1:42" x14ac:dyDescent="0.25">
      <c r="A242">
        <v>124</v>
      </c>
      <c r="B242">
        <v>20</v>
      </c>
      <c r="C242">
        <v>30</v>
      </c>
      <c r="D242">
        <v>124</v>
      </c>
      <c r="E242">
        <v>21</v>
      </c>
      <c r="F242">
        <v>0</v>
      </c>
      <c r="G242" s="27">
        <v>100</v>
      </c>
      <c r="H242" s="27">
        <v>100</v>
      </c>
      <c r="I242">
        <v>0.26082</v>
      </c>
      <c r="J242" s="2">
        <v>-7.0472000000000004E-16</v>
      </c>
      <c r="K242" s="2">
        <v>-5.4397999999999998E-3</v>
      </c>
      <c r="L242">
        <v>279.85000000000002</v>
      </c>
      <c r="M242" s="2">
        <v>7.0613000000000004E-3</v>
      </c>
      <c r="N242" s="2">
        <v>5.5694000000000004E-3</v>
      </c>
      <c r="O242" s="2">
        <v>9.3470000000000001E-4</v>
      </c>
      <c r="P242" s="2">
        <v>7.3718999999999998E-4</v>
      </c>
      <c r="Q242">
        <v>0.11448</v>
      </c>
      <c r="R242">
        <v>0.25258000000000003</v>
      </c>
      <c r="S242" s="2">
        <v>2.5492999999999998E-2</v>
      </c>
      <c r="T242">
        <v>0.23066999999999999</v>
      </c>
      <c r="U242" s="2">
        <v>1.9343999999999999E-4</v>
      </c>
      <c r="V242" s="2">
        <v>1.5364E-4</v>
      </c>
      <c r="W242" s="2">
        <v>4.6715999999999998E-5</v>
      </c>
      <c r="X242" s="2">
        <v>3.6575999999999997E-5</v>
      </c>
      <c r="Y242" s="2">
        <v>4.4422999999999998E-6</v>
      </c>
      <c r="Z242" s="2">
        <v>4.5510000000000001E-6</v>
      </c>
      <c r="AA242" s="2">
        <v>-5.2391999999999997E-6</v>
      </c>
      <c r="AB242" s="2">
        <v>-3.9890999999999996E-6</v>
      </c>
      <c r="AC242">
        <v>1.2679</v>
      </c>
      <c r="AD242">
        <v>0.26082</v>
      </c>
      <c r="AE242">
        <v>80.924999999999997</v>
      </c>
      <c r="AF242">
        <v>0.18207000000000001</v>
      </c>
      <c r="AG242">
        <v>0.32074000000000003</v>
      </c>
      <c r="AH242" s="2">
        <v>2.3890999999999999E-2</v>
      </c>
      <c r="AI242" s="2">
        <v>-7.1685999999999998E-8</v>
      </c>
      <c r="AJ242"/>
      <c r="AK242"/>
      <c r="AL242"/>
      <c r="AM242"/>
      <c r="AN242"/>
      <c r="AO242" s="2"/>
      <c r="AP242" s="2"/>
    </row>
    <row r="243" spans="1:42" x14ac:dyDescent="0.25">
      <c r="A243">
        <v>124</v>
      </c>
      <c r="B243">
        <v>21</v>
      </c>
      <c r="C243">
        <v>0</v>
      </c>
      <c r="D243">
        <v>124</v>
      </c>
      <c r="E243">
        <v>21</v>
      </c>
      <c r="F243">
        <v>30</v>
      </c>
      <c r="G243" s="27">
        <v>100</v>
      </c>
      <c r="H243" s="27">
        <v>100</v>
      </c>
      <c r="I243">
        <v>0.39323000000000002</v>
      </c>
      <c r="J243" s="2">
        <v>1.3785000000000001E-16</v>
      </c>
      <c r="K243" s="2">
        <v>-6.4838999999999999E-3</v>
      </c>
      <c r="L243">
        <v>279.58999999999997</v>
      </c>
      <c r="M243" s="2">
        <v>7.0217999999999999E-3</v>
      </c>
      <c r="N243" s="2">
        <v>5.5335000000000002E-3</v>
      </c>
      <c r="O243" s="2">
        <v>9.1755999999999999E-4</v>
      </c>
      <c r="P243" s="2">
        <v>7.2307000000000003E-4</v>
      </c>
      <c r="Q243">
        <v>0.13108</v>
      </c>
      <c r="R243">
        <v>0.12764</v>
      </c>
      <c r="S243" s="2">
        <v>2.2213E-2</v>
      </c>
      <c r="T243">
        <v>0.18095</v>
      </c>
      <c r="U243" s="2">
        <v>4.9521000000000002E-5</v>
      </c>
      <c r="V243" s="2">
        <v>3.7066000000000001E-5</v>
      </c>
      <c r="W243" s="2">
        <v>5.1665000000000001E-5</v>
      </c>
      <c r="X243" s="2">
        <v>4.0371999999999999E-5</v>
      </c>
      <c r="Y243" s="2">
        <v>-5.2742999999999996E-6</v>
      </c>
      <c r="Z243" s="2">
        <v>-3.5426000000000002E-6</v>
      </c>
      <c r="AA243" s="2">
        <v>-6.7796000000000003E-6</v>
      </c>
      <c r="AB243" s="2">
        <v>-5.2608999999999999E-6</v>
      </c>
      <c r="AC243">
        <v>1.2689999999999999</v>
      </c>
      <c r="AD243">
        <v>0.39323000000000002</v>
      </c>
      <c r="AE243">
        <v>98.573999999999998</v>
      </c>
      <c r="AF243">
        <v>0.55215999999999998</v>
      </c>
      <c r="AG243">
        <v>-0.26895999999999998</v>
      </c>
      <c r="AH243" s="2">
        <v>2.6643E-2</v>
      </c>
      <c r="AI243" s="2">
        <v>-2.0542E-7</v>
      </c>
      <c r="AJ243"/>
      <c r="AK243"/>
      <c r="AL243"/>
      <c r="AM243"/>
      <c r="AN243"/>
      <c r="AO243" s="2"/>
      <c r="AP243" s="2"/>
    </row>
    <row r="244" spans="1:42" x14ac:dyDescent="0.25">
      <c r="A244">
        <v>124</v>
      </c>
      <c r="B244">
        <v>21</v>
      </c>
      <c r="C244">
        <v>30</v>
      </c>
      <c r="D244">
        <v>124</v>
      </c>
      <c r="E244">
        <v>22</v>
      </c>
      <c r="F244">
        <v>0</v>
      </c>
      <c r="G244" s="27">
        <v>100</v>
      </c>
      <c r="H244" s="27">
        <v>100</v>
      </c>
      <c r="I244">
        <v>0.32541999999999999</v>
      </c>
      <c r="J244" s="2">
        <v>2.9256999999999999E-16</v>
      </c>
      <c r="K244" s="2">
        <v>-7.9754000000000005E-3</v>
      </c>
      <c r="L244">
        <v>279.26</v>
      </c>
      <c r="M244" s="2">
        <v>6.9785999999999997E-3</v>
      </c>
      <c r="N244" s="2">
        <v>5.4932000000000002E-3</v>
      </c>
      <c r="O244" s="2">
        <v>8.9904000000000004E-4</v>
      </c>
      <c r="P244" s="2">
        <v>7.0768000000000003E-4</v>
      </c>
      <c r="Q244">
        <v>0.1401</v>
      </c>
      <c r="R244">
        <v>0.17448</v>
      </c>
      <c r="S244" s="2">
        <v>1.6301E-2</v>
      </c>
      <c r="T244">
        <v>0.14637</v>
      </c>
      <c r="U244" s="2">
        <v>5.4561999999999997E-5</v>
      </c>
      <c r="V244" s="2">
        <v>4.2091000000000001E-5</v>
      </c>
      <c r="W244" s="2">
        <v>3.1312000000000001E-5</v>
      </c>
      <c r="X244" s="2">
        <v>2.4380999999999999E-5</v>
      </c>
      <c r="Y244" s="2">
        <v>-2.8804E-6</v>
      </c>
      <c r="Z244" s="2">
        <v>-1.866E-6</v>
      </c>
      <c r="AA244" s="2">
        <v>-3.0351E-6</v>
      </c>
      <c r="AB244" s="2">
        <v>-2.3356000000000001E-6</v>
      </c>
      <c r="AC244">
        <v>1.2704</v>
      </c>
      <c r="AD244">
        <v>0.32541999999999999</v>
      </c>
      <c r="AE244">
        <v>132.81</v>
      </c>
      <c r="AF244" s="2">
        <v>8.1823999999999994E-2</v>
      </c>
      <c r="AG244">
        <v>0.10986</v>
      </c>
      <c r="AH244" s="2">
        <v>2.1299999999999999E-2</v>
      </c>
      <c r="AI244" s="2">
        <v>-1.0512E-8</v>
      </c>
      <c r="AJ244"/>
      <c r="AK244"/>
      <c r="AL244"/>
      <c r="AM244" s="2"/>
      <c r="AN244"/>
      <c r="AO244" s="2"/>
      <c r="AP244" s="2"/>
    </row>
    <row r="245" spans="1:42" x14ac:dyDescent="0.25">
      <c r="A245">
        <v>124</v>
      </c>
      <c r="B245">
        <v>22</v>
      </c>
      <c r="C245">
        <v>0</v>
      </c>
      <c r="D245">
        <v>124</v>
      </c>
      <c r="E245">
        <v>22</v>
      </c>
      <c r="F245">
        <v>30</v>
      </c>
      <c r="G245" s="27">
        <v>100</v>
      </c>
      <c r="H245" s="27">
        <v>100</v>
      </c>
      <c r="I245">
        <v>0.32657999999999998</v>
      </c>
      <c r="J245" s="2">
        <v>-2.6475000000000001E-17</v>
      </c>
      <c r="K245" s="2">
        <v>-3.9550000000000002E-3</v>
      </c>
      <c r="L245">
        <v>278.97000000000003</v>
      </c>
      <c r="M245" s="2">
        <v>7.0531999999999999E-3</v>
      </c>
      <c r="N245" s="2">
        <v>5.5462000000000003E-3</v>
      </c>
      <c r="O245" s="2">
        <v>9.3462999999999999E-4</v>
      </c>
      <c r="P245" s="2">
        <v>7.3488999999999998E-4</v>
      </c>
      <c r="Q245">
        <v>0.11636000000000001</v>
      </c>
      <c r="R245">
        <v>0.17612</v>
      </c>
      <c r="S245" s="2">
        <v>2.4476000000000001E-2</v>
      </c>
      <c r="T245">
        <v>0.27256000000000002</v>
      </c>
      <c r="U245" s="2">
        <v>4.4554000000000001E-5</v>
      </c>
      <c r="V245" s="2">
        <v>3.4173E-5</v>
      </c>
      <c r="W245" s="2">
        <v>4.0528000000000002E-5</v>
      </c>
      <c r="X245" s="2">
        <v>3.116E-5</v>
      </c>
      <c r="Y245" s="2">
        <v>-2.8347000000000002E-6</v>
      </c>
      <c r="Z245" s="2">
        <v>-8.7290000000000004E-7</v>
      </c>
      <c r="AA245" s="2">
        <v>-9.3670000000000003E-6</v>
      </c>
      <c r="AB245" s="2">
        <v>-7.1767000000000003E-6</v>
      </c>
      <c r="AC245">
        <v>1.2717000000000001</v>
      </c>
      <c r="AD245">
        <v>0.32657999999999998</v>
      </c>
      <c r="AE245">
        <v>33.445999999999998</v>
      </c>
      <c r="AF245">
        <v>-1.1882999999999999</v>
      </c>
      <c r="AG245">
        <v>0.71253</v>
      </c>
      <c r="AH245" s="2">
        <v>3.8928999999999998E-2</v>
      </c>
      <c r="AI245" s="2">
        <v>1.4377E-7</v>
      </c>
      <c r="AJ245"/>
      <c r="AK245"/>
      <c r="AL245"/>
      <c r="AM245"/>
      <c r="AN245"/>
      <c r="AO245" s="2"/>
      <c r="AP245" s="2"/>
    </row>
    <row r="246" spans="1:42" x14ac:dyDescent="0.25">
      <c r="A246">
        <v>124</v>
      </c>
      <c r="B246">
        <v>22</v>
      </c>
      <c r="C246">
        <v>30</v>
      </c>
      <c r="D246">
        <v>124</v>
      </c>
      <c r="E246">
        <v>23</v>
      </c>
      <c r="F246">
        <v>0</v>
      </c>
      <c r="G246" s="27">
        <v>100</v>
      </c>
      <c r="H246" s="27">
        <v>100</v>
      </c>
      <c r="I246">
        <v>0.7319</v>
      </c>
      <c r="J246" s="2">
        <v>7.0112000000000004E-16</v>
      </c>
      <c r="K246" s="2">
        <v>-1.333E-2</v>
      </c>
      <c r="L246">
        <v>278.52999999999997</v>
      </c>
      <c r="M246" s="2">
        <v>6.9718000000000002E-3</v>
      </c>
      <c r="N246" s="2">
        <v>5.4749000000000004E-3</v>
      </c>
      <c r="O246" s="2">
        <v>9.6533999999999997E-4</v>
      </c>
      <c r="P246" s="2">
        <v>7.5801999999999998E-4</v>
      </c>
      <c r="Q246">
        <v>0.21809999999999999</v>
      </c>
      <c r="R246">
        <v>0.13009000000000001</v>
      </c>
      <c r="S246" s="2">
        <v>2.2786000000000001E-2</v>
      </c>
      <c r="T246">
        <v>0.24959000000000001</v>
      </c>
      <c r="U246" s="2">
        <v>7.4747999999999997E-5</v>
      </c>
      <c r="V246" s="2">
        <v>5.9308000000000002E-5</v>
      </c>
      <c r="W246" s="2">
        <v>3.9147999999999999E-5</v>
      </c>
      <c r="X246" s="2">
        <v>3.021E-5</v>
      </c>
      <c r="Y246" s="2">
        <v>7.9464000000000003E-7</v>
      </c>
      <c r="Z246" s="2">
        <v>1.7986E-6</v>
      </c>
      <c r="AA246" s="2">
        <v>-7.7859999999999997E-6</v>
      </c>
      <c r="AB246" s="2">
        <v>-5.9564000000000003E-6</v>
      </c>
      <c r="AC246">
        <v>1.2734000000000001</v>
      </c>
      <c r="AD246">
        <v>0.7319</v>
      </c>
      <c r="AE246">
        <v>81.509</v>
      </c>
      <c r="AF246">
        <v>0.16264000000000001</v>
      </c>
      <c r="AG246" s="2">
        <v>7.8403E-2</v>
      </c>
      <c r="AH246" s="2">
        <v>1.5337999999999999E-2</v>
      </c>
      <c r="AI246" s="2">
        <v>-3.8982999999999999E-8</v>
      </c>
      <c r="AJ246"/>
      <c r="AK246"/>
      <c r="AL246"/>
      <c r="AM246"/>
      <c r="AN246" s="2"/>
      <c r="AO246" s="2"/>
      <c r="AP246" s="2"/>
    </row>
    <row r="247" spans="1:42" x14ac:dyDescent="0.25">
      <c r="A247">
        <v>124</v>
      </c>
      <c r="B247">
        <v>23</v>
      </c>
      <c r="C247">
        <v>0</v>
      </c>
      <c r="D247">
        <v>124</v>
      </c>
      <c r="E247">
        <v>23</v>
      </c>
      <c r="F247">
        <v>30</v>
      </c>
      <c r="G247" s="27">
        <v>100</v>
      </c>
      <c r="H247" s="27">
        <v>100</v>
      </c>
      <c r="I247">
        <v>0.67810000000000004</v>
      </c>
      <c r="J247" s="2">
        <v>7.9214999999999996E-16</v>
      </c>
      <c r="K247" s="2">
        <v>-5.3994999999999998E-3</v>
      </c>
      <c r="L247">
        <v>277.92</v>
      </c>
      <c r="M247" s="2">
        <v>6.7047000000000001E-3</v>
      </c>
      <c r="N247" s="2">
        <v>5.2545999999999999E-3</v>
      </c>
      <c r="O247" s="2">
        <v>9.5345E-4</v>
      </c>
      <c r="P247" s="2">
        <v>7.4717999999999996E-4</v>
      </c>
      <c r="Q247">
        <v>0.2029</v>
      </c>
      <c r="R247">
        <v>0.19245000000000001</v>
      </c>
      <c r="S247" s="2">
        <v>3.0762000000000001E-2</v>
      </c>
      <c r="T247">
        <v>0.49845</v>
      </c>
      <c r="U247" s="2">
        <v>3.6569000000000002E-5</v>
      </c>
      <c r="V247" s="2">
        <v>3.3782000000000003E-5</v>
      </c>
      <c r="W247" s="2">
        <v>3.8275000000000002E-5</v>
      </c>
      <c r="X247" s="2">
        <v>2.8785999999999998E-5</v>
      </c>
      <c r="Y247" s="2">
        <v>6.2558000000000003E-6</v>
      </c>
      <c r="Z247" s="2">
        <v>9.1738000000000002E-6</v>
      </c>
      <c r="AA247" s="2">
        <v>-1.5645999999999999E-5</v>
      </c>
      <c r="AB247" s="2">
        <v>-1.1683E-5</v>
      </c>
      <c r="AC247">
        <v>1.276</v>
      </c>
      <c r="AD247">
        <v>0.67810000000000004</v>
      </c>
      <c r="AE247">
        <v>114.14</v>
      </c>
      <c r="AF247">
        <v>-2.1225000000000001</v>
      </c>
      <c r="AG247">
        <v>-0.32943</v>
      </c>
      <c r="AH247" s="2">
        <v>3.5300999999999999E-2</v>
      </c>
      <c r="AI247" s="2">
        <v>1.2853E-7</v>
      </c>
      <c r="AJ247"/>
      <c r="AK247"/>
      <c r="AL247"/>
      <c r="AM247"/>
      <c r="AN247"/>
      <c r="AO247" s="2"/>
      <c r="AP247" s="2"/>
    </row>
    <row r="248" spans="1:42" x14ac:dyDescent="0.25">
      <c r="A248">
        <v>124</v>
      </c>
      <c r="B248">
        <v>23</v>
      </c>
      <c r="C248">
        <v>30</v>
      </c>
      <c r="D248">
        <v>125</v>
      </c>
      <c r="E248">
        <v>0</v>
      </c>
      <c r="F248">
        <v>0</v>
      </c>
      <c r="G248" s="27">
        <v>99.99722222222222</v>
      </c>
      <c r="H248" s="27">
        <v>99.99722222222222</v>
      </c>
      <c r="I248">
        <v>0.81020999999999999</v>
      </c>
      <c r="J248" s="2">
        <v>-6.5713999999999997E-16</v>
      </c>
      <c r="K248" s="2">
        <v>2.3779999999999999E-3</v>
      </c>
      <c r="L248">
        <v>278.54000000000002</v>
      </c>
      <c r="M248" s="2">
        <v>6.6248000000000001E-3</v>
      </c>
      <c r="N248" s="2">
        <v>5.2042E-3</v>
      </c>
      <c r="O248" s="2">
        <v>9.0488999999999999E-4</v>
      </c>
      <c r="P248" s="2">
        <v>7.1082999999999997E-4</v>
      </c>
      <c r="Q248">
        <v>0.13139000000000001</v>
      </c>
      <c r="R248">
        <v>0.28292</v>
      </c>
      <c r="S248" s="2">
        <v>6.6087999999999994E-2</v>
      </c>
      <c r="T248">
        <v>0.37996000000000002</v>
      </c>
      <c r="U248" s="2">
        <v>7.6061000000000002E-5</v>
      </c>
      <c r="V248" s="2">
        <v>5.8167000000000001E-5</v>
      </c>
      <c r="W248" s="2">
        <v>2.8257000000000001E-5</v>
      </c>
      <c r="X248" s="2">
        <v>2.1413999999999999E-5</v>
      </c>
      <c r="Y248" s="2">
        <v>-7.9296999999999997E-6</v>
      </c>
      <c r="Z248" s="2">
        <v>-3.8172999999999999E-6</v>
      </c>
      <c r="AA248" s="2">
        <v>-7.9695000000000005E-6</v>
      </c>
      <c r="AB248" s="2">
        <v>-5.9352999999999997E-6</v>
      </c>
      <c r="AC248">
        <v>1.2729999999999999</v>
      </c>
      <c r="AD248">
        <v>0.81020999999999999</v>
      </c>
      <c r="AE248">
        <v>99.55</v>
      </c>
      <c r="AF248">
        <v>-4.9199000000000002</v>
      </c>
      <c r="AG248">
        <v>1.3498000000000001</v>
      </c>
      <c r="AH248" s="2">
        <v>5.1435000000000002E-2</v>
      </c>
      <c r="AI248" s="2">
        <v>1.9801000000000001E-7</v>
      </c>
      <c r="AJ248"/>
      <c r="AK248"/>
      <c r="AL248"/>
      <c r="AM248"/>
      <c r="AN248"/>
      <c r="AO248" s="2"/>
      <c r="AP248" s="2"/>
    </row>
    <row r="249" spans="1:42" x14ac:dyDescent="0.25">
      <c r="A249">
        <v>125</v>
      </c>
      <c r="B249">
        <v>0</v>
      </c>
      <c r="C249">
        <v>0</v>
      </c>
      <c r="D249">
        <v>125</v>
      </c>
      <c r="E249">
        <v>0</v>
      </c>
      <c r="F249">
        <v>30</v>
      </c>
      <c r="G249" s="27">
        <v>99.99722222222222</v>
      </c>
      <c r="H249" s="27">
        <v>99.99722222222222</v>
      </c>
      <c r="I249">
        <v>0.67220000000000002</v>
      </c>
      <c r="J249" s="2">
        <v>3.2859E-18</v>
      </c>
      <c r="K249" s="2">
        <v>3.5301999999999998E-3</v>
      </c>
      <c r="L249">
        <v>278.07</v>
      </c>
      <c r="M249" s="2">
        <v>6.6020000000000002E-3</v>
      </c>
      <c r="N249" s="2">
        <v>5.1777999999999998E-3</v>
      </c>
      <c r="O249" s="2">
        <v>9.0523000000000003E-4</v>
      </c>
      <c r="P249" s="2">
        <v>7.0991999999999995E-4</v>
      </c>
      <c r="Q249">
        <v>0.22506000000000001</v>
      </c>
      <c r="R249" s="2">
        <v>9.7436999999999996E-2</v>
      </c>
      <c r="S249" s="2">
        <v>5.3999999999999999E-2</v>
      </c>
      <c r="T249">
        <v>0.44184000000000001</v>
      </c>
      <c r="U249" s="2">
        <v>3.5540999999999997E-5</v>
      </c>
      <c r="V249" s="2">
        <v>3.2240000000000003E-5</v>
      </c>
      <c r="W249" s="2">
        <v>3.29E-5</v>
      </c>
      <c r="X249" s="2">
        <v>2.4769E-5</v>
      </c>
      <c r="Y249" s="2">
        <v>6.1681000000000003E-6</v>
      </c>
      <c r="Z249" s="2">
        <v>8.3574999999999992E-6</v>
      </c>
      <c r="AA249" s="2">
        <v>-1.269E-5</v>
      </c>
      <c r="AB249" s="2">
        <v>-9.4655999999999996E-6</v>
      </c>
      <c r="AC249">
        <v>1.2750999999999999</v>
      </c>
      <c r="AD249">
        <v>0.67220000000000002</v>
      </c>
      <c r="AE249">
        <v>75.262</v>
      </c>
      <c r="AF249">
        <v>2.6972</v>
      </c>
      <c r="AG249" s="2">
        <v>-8.9089000000000008E-3</v>
      </c>
      <c r="AH249" s="2">
        <v>3.3950000000000001E-2</v>
      </c>
      <c r="AI249" s="2">
        <v>-2.1537E-7</v>
      </c>
      <c r="AJ249"/>
      <c r="AK249"/>
      <c r="AL249"/>
      <c r="AM249"/>
      <c r="AN249" s="2"/>
      <c r="AO249" s="2"/>
      <c r="AP249" s="2"/>
    </row>
    <row r="250" spans="1:42" x14ac:dyDescent="0.25">
      <c r="A250">
        <v>125</v>
      </c>
      <c r="B250">
        <v>0</v>
      </c>
      <c r="C250">
        <v>30</v>
      </c>
      <c r="D250">
        <v>125</v>
      </c>
      <c r="E250">
        <v>1</v>
      </c>
      <c r="F250">
        <v>0</v>
      </c>
      <c r="G250" s="27">
        <v>100</v>
      </c>
      <c r="H250" s="27">
        <v>100</v>
      </c>
      <c r="I250">
        <v>0.59938000000000002</v>
      </c>
      <c r="J250" s="2">
        <v>-7.2179999999999996E-17</v>
      </c>
      <c r="K250" s="2">
        <v>-3.6617000000000003E-4</v>
      </c>
      <c r="L250">
        <v>277.58</v>
      </c>
      <c r="M250" s="2">
        <v>6.4638999999999999E-3</v>
      </c>
      <c r="N250" s="2">
        <v>5.0607999999999998E-3</v>
      </c>
      <c r="O250" s="2">
        <v>9.1907999999999996E-4</v>
      </c>
      <c r="P250" s="2">
        <v>7.1949000000000004E-4</v>
      </c>
      <c r="Q250">
        <v>0.25502000000000002</v>
      </c>
      <c r="R250">
        <v>0.11683</v>
      </c>
      <c r="S250" s="2">
        <v>4.4666999999999998E-2</v>
      </c>
      <c r="T250">
        <v>0.49034</v>
      </c>
      <c r="U250" s="2">
        <v>6.3429999999999994E-5</v>
      </c>
      <c r="V250" s="2">
        <v>5.6434999999999998E-5</v>
      </c>
      <c r="W250" s="2">
        <v>4.2976999999999999E-5</v>
      </c>
      <c r="X250" s="2">
        <v>3.2492E-5</v>
      </c>
      <c r="Y250" s="2">
        <v>2.0251999999999999E-5</v>
      </c>
      <c r="Z250" s="2">
        <v>1.9905E-5</v>
      </c>
      <c r="AA250" s="2">
        <v>-1.5770999999999999E-5</v>
      </c>
      <c r="AB250" s="2">
        <v>-1.1711E-5</v>
      </c>
      <c r="AC250">
        <v>1.2773000000000001</v>
      </c>
      <c r="AD250">
        <v>0.59938000000000002</v>
      </c>
      <c r="AE250">
        <v>35.546999999999997</v>
      </c>
      <c r="AF250">
        <v>-2.1745000000000001</v>
      </c>
      <c r="AG250">
        <v>-1.1752</v>
      </c>
      <c r="AH250" s="2">
        <v>5.2537E-2</v>
      </c>
      <c r="AI250" s="2">
        <v>2.6860000000000001E-7</v>
      </c>
      <c r="AJ250"/>
      <c r="AK250"/>
      <c r="AL250"/>
      <c r="AM250"/>
      <c r="AN250"/>
      <c r="AO250" s="2"/>
      <c r="AP250" s="2"/>
    </row>
    <row r="251" spans="1:42" x14ac:dyDescent="0.25">
      <c r="A251">
        <v>125</v>
      </c>
      <c r="B251">
        <v>1</v>
      </c>
      <c r="C251">
        <v>0</v>
      </c>
      <c r="D251">
        <v>125</v>
      </c>
      <c r="E251">
        <v>1</v>
      </c>
      <c r="F251">
        <v>30</v>
      </c>
      <c r="G251" s="27">
        <v>100</v>
      </c>
      <c r="H251" s="27">
        <v>100</v>
      </c>
      <c r="I251">
        <v>0.67801999999999996</v>
      </c>
      <c r="J251" s="2">
        <v>-1.3051E-16</v>
      </c>
      <c r="K251" s="2">
        <v>-9.3437999999999993E-3</v>
      </c>
      <c r="L251">
        <v>276.98</v>
      </c>
      <c r="M251" s="2">
        <v>6.1241000000000004E-3</v>
      </c>
      <c r="N251" s="2">
        <v>4.7848999999999999E-3</v>
      </c>
      <c r="O251" s="2">
        <v>9.5925000000000003E-4</v>
      </c>
      <c r="P251" s="2">
        <v>7.4945000000000003E-4</v>
      </c>
      <c r="Q251">
        <v>0.23113</v>
      </c>
      <c r="R251">
        <v>0.14121</v>
      </c>
      <c r="S251" s="2">
        <v>2.5755E-2</v>
      </c>
      <c r="T251">
        <v>0.22189</v>
      </c>
      <c r="U251" s="2">
        <v>1.4757999999999999E-4</v>
      </c>
      <c r="V251" s="2">
        <v>1.1495E-4</v>
      </c>
      <c r="W251" s="2">
        <v>2.4946000000000001E-5</v>
      </c>
      <c r="X251" s="2">
        <v>1.9008000000000002E-5</v>
      </c>
      <c r="Y251" s="2">
        <v>-4.7555999999999998E-6</v>
      </c>
      <c r="Z251" s="2">
        <v>-2.9164000000000001E-6</v>
      </c>
      <c r="AA251" s="2">
        <v>-4.3489E-6</v>
      </c>
      <c r="AB251" s="2">
        <v>-3.2679999999999999E-6</v>
      </c>
      <c r="AC251">
        <v>1.2799</v>
      </c>
      <c r="AD251">
        <v>0.67801999999999996</v>
      </c>
      <c r="AE251">
        <v>82.287000000000006</v>
      </c>
      <c r="AF251">
        <v>1.0722</v>
      </c>
      <c r="AG251">
        <v>-0.18703</v>
      </c>
      <c r="AH251" s="2">
        <v>3.6868999999999999E-2</v>
      </c>
      <c r="AI251" s="2">
        <v>-1.3791E-7</v>
      </c>
      <c r="AJ251"/>
      <c r="AK251"/>
      <c r="AL251"/>
      <c r="AM251"/>
      <c r="AN251"/>
      <c r="AO251" s="2"/>
      <c r="AP251" s="2"/>
    </row>
    <row r="252" spans="1:42" x14ac:dyDescent="0.25">
      <c r="A252">
        <v>125</v>
      </c>
      <c r="B252">
        <v>1</v>
      </c>
      <c r="C252">
        <v>30</v>
      </c>
      <c r="D252">
        <v>125</v>
      </c>
      <c r="E252">
        <v>2</v>
      </c>
      <c r="F252">
        <v>0</v>
      </c>
      <c r="G252" s="27">
        <v>100</v>
      </c>
      <c r="H252" s="27">
        <v>100</v>
      </c>
      <c r="I252">
        <v>0.62494000000000005</v>
      </c>
      <c r="J252" s="2">
        <v>8.8332000000000002E-16</v>
      </c>
      <c r="K252" s="2">
        <v>-6.4079999999999996E-4</v>
      </c>
      <c r="L252">
        <v>276.3</v>
      </c>
      <c r="M252" s="2">
        <v>5.5878999999999998E-3</v>
      </c>
      <c r="N252" s="2">
        <v>4.3531999999999998E-3</v>
      </c>
      <c r="O252" s="2">
        <v>1.0181999999999999E-3</v>
      </c>
      <c r="P252" s="2">
        <v>7.9319000000000004E-4</v>
      </c>
      <c r="Q252">
        <v>0.31108999999999998</v>
      </c>
      <c r="R252">
        <v>0.33789999999999998</v>
      </c>
      <c r="S252" s="2">
        <v>3.4339000000000001E-2</v>
      </c>
      <c r="T252">
        <v>0.47911999999999999</v>
      </c>
      <c r="U252" s="2">
        <v>3.9786999999999998E-4</v>
      </c>
      <c r="V252" s="2">
        <v>3.0619000000000002E-4</v>
      </c>
      <c r="W252" s="2">
        <v>5.2704000000000002E-5</v>
      </c>
      <c r="X252" s="2">
        <v>4.0089000000000002E-5</v>
      </c>
      <c r="Y252" s="2">
        <v>-1.2300000000000001E-4</v>
      </c>
      <c r="Z252" s="2">
        <v>-9.2738999999999994E-5</v>
      </c>
      <c r="AA252" s="2">
        <v>-1.9680000000000001E-5</v>
      </c>
      <c r="AB252" s="2">
        <v>-1.4763000000000001E-5</v>
      </c>
      <c r="AC252">
        <v>1.2836000000000001</v>
      </c>
      <c r="AD252">
        <v>0.62494000000000005</v>
      </c>
      <c r="AE252">
        <v>0.80898999999999999</v>
      </c>
      <c r="AF252">
        <v>1.446</v>
      </c>
      <c r="AG252">
        <v>-1.5287999999999999</v>
      </c>
      <c r="AH252" s="2">
        <v>4.4736999999999999E-2</v>
      </c>
      <c r="AI252" s="2">
        <v>-1.4469000000000001E-7</v>
      </c>
      <c r="AJ252"/>
      <c r="AK252"/>
      <c r="AL252"/>
      <c r="AM252"/>
      <c r="AN252"/>
      <c r="AO252" s="2"/>
      <c r="AP252" s="2"/>
    </row>
    <row r="253" spans="1:42" x14ac:dyDescent="0.25">
      <c r="A253">
        <v>125</v>
      </c>
      <c r="B253">
        <v>2</v>
      </c>
      <c r="C253">
        <v>0</v>
      </c>
      <c r="D253">
        <v>125</v>
      </c>
      <c r="E253">
        <v>2</v>
      </c>
      <c r="F253">
        <v>30</v>
      </c>
      <c r="G253" s="27">
        <v>100</v>
      </c>
      <c r="H253" s="27">
        <v>100</v>
      </c>
      <c r="I253">
        <v>0.71038000000000001</v>
      </c>
      <c r="J253" s="2">
        <v>1.0327000000000001E-17</v>
      </c>
      <c r="K253" s="2">
        <v>-1.0274999999999999E-2</v>
      </c>
      <c r="L253">
        <v>276.48</v>
      </c>
      <c r="M253" s="2">
        <v>2.8728E-3</v>
      </c>
      <c r="N253" s="2">
        <v>2.2372E-3</v>
      </c>
      <c r="O253" s="2">
        <v>9.4974000000000002E-4</v>
      </c>
      <c r="P253" s="2">
        <v>7.3961000000000003E-4</v>
      </c>
      <c r="Q253">
        <v>0.17169000000000001</v>
      </c>
      <c r="R253">
        <v>0.12917999999999999</v>
      </c>
      <c r="S253" s="2">
        <v>2.5949E-2</v>
      </c>
      <c r="T253">
        <v>0.25485999999999998</v>
      </c>
      <c r="U253" s="2">
        <v>2.2919999999999999E-4</v>
      </c>
      <c r="V253" s="2">
        <v>1.7885000000000001E-4</v>
      </c>
      <c r="W253" s="2">
        <v>3.5058000000000002E-5</v>
      </c>
      <c r="X253" s="2">
        <v>2.6724999999999999E-5</v>
      </c>
      <c r="Y253" s="2">
        <v>-3.0469000000000001E-7</v>
      </c>
      <c r="Z253" s="2">
        <v>2.3795999999999999E-7</v>
      </c>
      <c r="AA253" s="2">
        <v>-7.5708999999999998E-6</v>
      </c>
      <c r="AB253" s="2">
        <v>-5.7419E-6</v>
      </c>
      <c r="AC253">
        <v>1.2841</v>
      </c>
      <c r="AD253">
        <v>0.71038000000000001</v>
      </c>
      <c r="AE253">
        <v>77.727999999999994</v>
      </c>
      <c r="AF253">
        <v>-1.0731999999999999</v>
      </c>
      <c r="AG253">
        <v>0.67490000000000006</v>
      </c>
      <c r="AH253" s="2">
        <v>2.4218E-2</v>
      </c>
      <c r="AI253" s="2">
        <v>7.6316999999999994E-8</v>
      </c>
      <c r="AJ253"/>
      <c r="AK253"/>
      <c r="AL253"/>
      <c r="AM253"/>
      <c r="AN253"/>
      <c r="AO253" s="2"/>
      <c r="AP253" s="2"/>
    </row>
    <row r="254" spans="1:42" x14ac:dyDescent="0.25">
      <c r="A254">
        <v>125</v>
      </c>
      <c r="B254">
        <v>2</v>
      </c>
      <c r="C254">
        <v>30</v>
      </c>
      <c r="D254">
        <v>125</v>
      </c>
      <c r="E254">
        <v>3</v>
      </c>
      <c r="F254">
        <v>0</v>
      </c>
      <c r="G254" s="27">
        <v>100</v>
      </c>
      <c r="H254" s="27">
        <v>0</v>
      </c>
      <c r="I254">
        <v>0.66691999999999996</v>
      </c>
      <c r="J254" s="2">
        <v>-2.1965E-16</v>
      </c>
      <c r="K254" s="2">
        <v>-6.7188000000000002E-4</v>
      </c>
      <c r="L254">
        <v>276.91000000000003</v>
      </c>
      <c r="M254" s="2">
        <v>5.9166999999999998E-4</v>
      </c>
      <c r="N254" s="2">
        <v>4.6109999999999999E-4</v>
      </c>
      <c r="O254" s="2">
        <v>8.9893000000000004E-4</v>
      </c>
      <c r="P254" s="2">
        <v>7.0054999999999998E-4</v>
      </c>
      <c r="Q254">
        <v>0.22161</v>
      </c>
      <c r="R254">
        <v>0.27248</v>
      </c>
      <c r="S254" s="2">
        <v>2.5973E-2</v>
      </c>
      <c r="T254">
        <v>0.26523000000000002</v>
      </c>
      <c r="U254" s="2">
        <v>3.1754999999999999E-4</v>
      </c>
      <c r="V254" s="2">
        <v>2.4747000000000001E-4</v>
      </c>
      <c r="W254" s="2">
        <v>4.0546000000000001E-5</v>
      </c>
      <c r="X254" s="2">
        <v>3.1021E-5</v>
      </c>
      <c r="Y254" s="2">
        <v>-8.9648999999999995E-6</v>
      </c>
      <c r="Z254" s="2">
        <v>-6.8924999999999997E-6</v>
      </c>
      <c r="AA254" s="2">
        <v>-8.3635000000000005E-6</v>
      </c>
      <c r="AB254" s="2">
        <v>-6.3493000000000003E-6</v>
      </c>
      <c r="AC254">
        <v>1.2831999999999999</v>
      </c>
      <c r="AD254">
        <v>0.66691999999999996</v>
      </c>
      <c r="AE254">
        <v>104.16</v>
      </c>
      <c r="AF254" s="2">
        <v>-1.7399999999999999E-2</v>
      </c>
      <c r="AG254">
        <v>-1.7997000000000001</v>
      </c>
      <c r="AH254" s="2">
        <v>2.9274000000000001E-2</v>
      </c>
      <c r="AI254" s="2">
        <v>-4.9941999999999998E-8</v>
      </c>
      <c r="AJ254"/>
      <c r="AK254"/>
      <c r="AL254"/>
      <c r="AM254" s="2"/>
      <c r="AN254"/>
      <c r="AO254" s="2"/>
      <c r="AP254" s="2"/>
    </row>
    <row r="255" spans="1:42" x14ac:dyDescent="0.25">
      <c r="A255">
        <v>125</v>
      </c>
      <c r="B255">
        <v>3</v>
      </c>
      <c r="C255">
        <v>0</v>
      </c>
      <c r="D255">
        <v>125</v>
      </c>
      <c r="E255">
        <v>3</v>
      </c>
      <c r="F255">
        <v>30</v>
      </c>
      <c r="G255" s="27">
        <v>100</v>
      </c>
      <c r="H255" s="27">
        <v>100</v>
      </c>
      <c r="I255">
        <v>0.79586999999999997</v>
      </c>
      <c r="J255" s="2">
        <v>-2.2079000000000001E-16</v>
      </c>
      <c r="K255" s="2">
        <v>1.5636000000000001E-2</v>
      </c>
      <c r="L255">
        <v>277.26</v>
      </c>
      <c r="M255" s="2">
        <v>3.7119000000000002E-3</v>
      </c>
      <c r="N255" s="2">
        <v>2.9023999999999999E-3</v>
      </c>
      <c r="O255" s="2">
        <v>9.1947999999999997E-4</v>
      </c>
      <c r="P255" s="2">
        <v>7.1860000000000001E-4</v>
      </c>
      <c r="Q255">
        <v>0.32601000000000002</v>
      </c>
      <c r="R255">
        <v>0.32795000000000002</v>
      </c>
      <c r="S255" s="2">
        <v>9.6292000000000003E-2</v>
      </c>
      <c r="T255">
        <v>0.66715000000000002</v>
      </c>
      <c r="U255" s="2">
        <v>9.3592000000000002E-4</v>
      </c>
      <c r="V255" s="2">
        <v>7.3147000000000002E-4</v>
      </c>
      <c r="W255" s="2">
        <v>4.5926E-5</v>
      </c>
      <c r="X255" s="2">
        <v>3.4479E-5</v>
      </c>
      <c r="Y255" s="2">
        <v>-1.7142000000000001E-4</v>
      </c>
      <c r="Z255" s="2">
        <v>-1.3181999999999999E-4</v>
      </c>
      <c r="AA255" s="2">
        <v>-2.5198000000000002E-5</v>
      </c>
      <c r="AB255" s="2">
        <v>-1.8649999999999999E-5</v>
      </c>
      <c r="AC255">
        <v>1.2795000000000001</v>
      </c>
      <c r="AD255">
        <v>0.79586999999999997</v>
      </c>
      <c r="AE255">
        <v>122.84</v>
      </c>
      <c r="AF255">
        <v>-6.8289999999999997</v>
      </c>
      <c r="AG255">
        <v>34.838000000000001</v>
      </c>
      <c r="AH255" s="2">
        <v>6.9305000000000005E-2</v>
      </c>
      <c r="AI255" s="2">
        <v>4.4980999999999998E-7</v>
      </c>
      <c r="AJ255"/>
      <c r="AK255"/>
      <c r="AL255"/>
      <c r="AM255"/>
      <c r="AN255"/>
      <c r="AO255" s="2"/>
      <c r="AP255" s="2"/>
    </row>
    <row r="256" spans="1:42" x14ac:dyDescent="0.25">
      <c r="A256">
        <v>125</v>
      </c>
      <c r="B256">
        <v>3</v>
      </c>
      <c r="C256">
        <v>30</v>
      </c>
      <c r="D256">
        <v>125</v>
      </c>
      <c r="E256">
        <v>4</v>
      </c>
      <c r="F256">
        <v>0</v>
      </c>
      <c r="G256" s="27">
        <v>100</v>
      </c>
      <c r="H256" s="27">
        <v>100</v>
      </c>
      <c r="I256">
        <v>0.71467000000000003</v>
      </c>
      <c r="J256" s="2">
        <v>9.4963999999999999E-16</v>
      </c>
      <c r="K256" s="2">
        <v>-1.8311E-3</v>
      </c>
      <c r="L256">
        <v>276.85000000000002</v>
      </c>
      <c r="M256" s="2">
        <v>6.3121000000000002E-3</v>
      </c>
      <c r="N256" s="2">
        <v>4.9331000000000002E-3</v>
      </c>
      <c r="O256" s="2">
        <v>9.1332000000000002E-4</v>
      </c>
      <c r="P256" s="2">
        <v>7.1378000000000001E-4</v>
      </c>
      <c r="Q256">
        <v>0.27710000000000001</v>
      </c>
      <c r="R256">
        <v>0.18919</v>
      </c>
      <c r="S256" s="2">
        <v>4.9147000000000003E-2</v>
      </c>
      <c r="T256">
        <v>0.26190999999999998</v>
      </c>
      <c r="U256" s="2">
        <v>3.0531000000000003E-5</v>
      </c>
      <c r="V256" s="2">
        <v>2.4666000000000001E-5</v>
      </c>
      <c r="W256" s="2">
        <v>2.1022E-5</v>
      </c>
      <c r="X256" s="2">
        <v>1.6002999999999999E-5</v>
      </c>
      <c r="Y256" s="2">
        <v>4.4140999999999998E-7</v>
      </c>
      <c r="Z256" s="2">
        <v>1.4406E-6</v>
      </c>
      <c r="AA256" s="2">
        <v>-3.1302000000000001E-6</v>
      </c>
      <c r="AB256" s="2">
        <v>-2.2875000000000001E-6</v>
      </c>
      <c r="AC256">
        <v>1.2796000000000001</v>
      </c>
      <c r="AD256">
        <v>0.71467000000000003</v>
      </c>
      <c r="AE256">
        <v>172.33</v>
      </c>
      <c r="AF256">
        <v>-2.0708000000000002</v>
      </c>
      <c r="AG256">
        <v>0.12853000000000001</v>
      </c>
      <c r="AH256" s="2">
        <v>3.6065E-2</v>
      </c>
      <c r="AI256" s="2">
        <v>1.0011E-7</v>
      </c>
      <c r="AJ256"/>
      <c r="AK256"/>
      <c r="AL256"/>
      <c r="AM256"/>
      <c r="AN256"/>
      <c r="AO256" s="2"/>
      <c r="AP256" s="2"/>
    </row>
    <row r="257" spans="1:42" x14ac:dyDescent="0.25">
      <c r="A257">
        <v>125</v>
      </c>
      <c r="B257">
        <v>4</v>
      </c>
      <c r="C257">
        <v>0</v>
      </c>
      <c r="D257">
        <v>125</v>
      </c>
      <c r="E257">
        <v>4</v>
      </c>
      <c r="F257">
        <v>30</v>
      </c>
      <c r="G257" s="27">
        <v>100</v>
      </c>
      <c r="H257" s="27">
        <v>100</v>
      </c>
      <c r="I257">
        <v>0.94818000000000002</v>
      </c>
      <c r="J257" s="2">
        <v>5.9744999999999998E-16</v>
      </c>
      <c r="K257" s="2">
        <v>-5.664E-4</v>
      </c>
      <c r="L257">
        <v>277.27</v>
      </c>
      <c r="M257" s="2">
        <v>6.2880999999999996E-3</v>
      </c>
      <c r="N257" s="2">
        <v>4.9221000000000004E-3</v>
      </c>
      <c r="O257" s="2">
        <v>8.7912000000000005E-4</v>
      </c>
      <c r="P257" s="2">
        <v>6.8809000000000003E-4</v>
      </c>
      <c r="Q257">
        <v>0.1641</v>
      </c>
      <c r="R257">
        <v>0.21346000000000001</v>
      </c>
      <c r="S257" s="2">
        <v>5.4607000000000003E-2</v>
      </c>
      <c r="T257">
        <v>0.49125999999999997</v>
      </c>
      <c r="U257" s="2">
        <v>2.8249E-5</v>
      </c>
      <c r="V257" s="2">
        <v>2.4862E-5</v>
      </c>
      <c r="W257" s="2">
        <v>2.2385E-5</v>
      </c>
      <c r="X257" s="2">
        <v>1.6456999999999998E-5</v>
      </c>
      <c r="Y257" s="2">
        <v>1.7435999999999999E-6</v>
      </c>
      <c r="Z257" s="2">
        <v>5.4928000000000002E-6</v>
      </c>
      <c r="AA257" s="2">
        <v>-9.0759000000000006E-6</v>
      </c>
      <c r="AB257" s="2">
        <v>-6.5205999999999999E-6</v>
      </c>
      <c r="AC257">
        <v>1.2776000000000001</v>
      </c>
      <c r="AD257">
        <v>0.94818000000000002</v>
      </c>
      <c r="AE257">
        <v>91.673000000000002</v>
      </c>
      <c r="AF257">
        <v>0.30242999999999998</v>
      </c>
      <c r="AG257">
        <v>0.12711</v>
      </c>
      <c r="AH257" s="2">
        <v>2.3179000000000002E-2</v>
      </c>
      <c r="AI257" s="2">
        <v>-2.6308E-8</v>
      </c>
      <c r="AJ257"/>
      <c r="AK257"/>
      <c r="AL257"/>
      <c r="AM257"/>
      <c r="AN257"/>
      <c r="AO257" s="2"/>
      <c r="AP257" s="2"/>
    </row>
    <row r="258" spans="1:42" x14ac:dyDescent="0.25">
      <c r="A258">
        <v>125</v>
      </c>
      <c r="B258">
        <v>4</v>
      </c>
      <c r="C258">
        <v>30</v>
      </c>
      <c r="D258">
        <v>125</v>
      </c>
      <c r="E258">
        <v>5</v>
      </c>
      <c r="F258">
        <v>0</v>
      </c>
      <c r="G258" s="27">
        <v>100</v>
      </c>
      <c r="H258" s="27">
        <v>100</v>
      </c>
      <c r="I258">
        <v>1.0596000000000001</v>
      </c>
      <c r="J258" s="2">
        <v>3.3829999999999999E-16</v>
      </c>
      <c r="K258" s="2">
        <v>-2.7060999999999999E-3</v>
      </c>
      <c r="L258">
        <v>278.18</v>
      </c>
      <c r="M258" s="2">
        <v>6.5705E-3</v>
      </c>
      <c r="N258" s="2">
        <v>5.1609000000000004E-3</v>
      </c>
      <c r="O258" s="2">
        <v>8.4303999999999998E-4</v>
      </c>
      <c r="P258" s="2">
        <v>6.6217000000000001E-4</v>
      </c>
      <c r="Q258">
        <v>0.27623999999999999</v>
      </c>
      <c r="R258">
        <v>0.22889999999999999</v>
      </c>
      <c r="S258" s="2">
        <v>7.9270999999999994E-2</v>
      </c>
      <c r="T258">
        <v>0.26938000000000001</v>
      </c>
      <c r="U258" s="2">
        <v>1.5613000000000001E-4</v>
      </c>
      <c r="V258" s="2">
        <v>1.2545000000000001E-4</v>
      </c>
      <c r="W258" s="2">
        <v>7.2054999999999999E-6</v>
      </c>
      <c r="X258" s="2">
        <v>5.2285E-6</v>
      </c>
      <c r="Y258" s="2">
        <v>1.9352E-5</v>
      </c>
      <c r="Z258" s="2">
        <v>1.6592E-5</v>
      </c>
      <c r="AA258" s="2">
        <v>-1.3469E-6</v>
      </c>
      <c r="AB258" s="2">
        <v>-8.7701999999999995E-7</v>
      </c>
      <c r="AC258">
        <v>1.2732000000000001</v>
      </c>
      <c r="AD258">
        <v>1.0596000000000001</v>
      </c>
      <c r="AE258">
        <v>92.417000000000002</v>
      </c>
      <c r="AF258">
        <v>-6.3638000000000003</v>
      </c>
      <c r="AG258">
        <v>1.2629999999999999</v>
      </c>
      <c r="AH258" s="2">
        <v>3.8951E-2</v>
      </c>
      <c r="AI258" s="2">
        <v>5.2183999999999999E-8</v>
      </c>
      <c r="AJ258"/>
      <c r="AK258"/>
      <c r="AL258"/>
      <c r="AM258"/>
      <c r="AN258"/>
      <c r="AO258" s="2"/>
      <c r="AP258" s="2"/>
    </row>
    <row r="259" spans="1:42" x14ac:dyDescent="0.25">
      <c r="A259">
        <v>125</v>
      </c>
      <c r="B259">
        <v>5</v>
      </c>
      <c r="C259">
        <v>0</v>
      </c>
      <c r="D259">
        <v>125</v>
      </c>
      <c r="E259">
        <v>5</v>
      </c>
      <c r="F259">
        <v>30</v>
      </c>
      <c r="G259" s="27">
        <v>100</v>
      </c>
      <c r="H259" s="27">
        <v>100</v>
      </c>
      <c r="I259">
        <v>1.17</v>
      </c>
      <c r="J259" s="2">
        <v>6.7933000000000004E-16</v>
      </c>
      <c r="K259" s="2">
        <v>-3.2434999999999999E-3</v>
      </c>
      <c r="L259">
        <v>278.82</v>
      </c>
      <c r="M259" s="2">
        <v>6.8202999999999996E-3</v>
      </c>
      <c r="N259" s="2">
        <v>5.3696000000000004E-3</v>
      </c>
      <c r="O259" s="2">
        <v>8.4022999999999997E-4</v>
      </c>
      <c r="P259" s="2">
        <v>6.6151000000000003E-4</v>
      </c>
      <c r="Q259">
        <v>0.39306000000000002</v>
      </c>
      <c r="R259">
        <v>0.30043999999999998</v>
      </c>
      <c r="S259">
        <v>0.10539</v>
      </c>
      <c r="T259">
        <v>0.11139</v>
      </c>
      <c r="U259" s="2">
        <v>1.2757999999999999E-4</v>
      </c>
      <c r="V259" s="2">
        <v>9.9611999999999994E-5</v>
      </c>
      <c r="W259" s="2">
        <v>7.4588999999999999E-6</v>
      </c>
      <c r="X259" s="2">
        <v>5.7494000000000004E-6</v>
      </c>
      <c r="Y259" s="2">
        <v>-7.3222E-6</v>
      </c>
      <c r="Z259" s="2">
        <v>-5.5527999999999996E-6</v>
      </c>
      <c r="AA259" s="2">
        <v>-4.3001000000000002E-7</v>
      </c>
      <c r="AB259" s="2">
        <v>-3.1244000000000001E-7</v>
      </c>
      <c r="AC259">
        <v>1.2702</v>
      </c>
      <c r="AD259">
        <v>1.17</v>
      </c>
      <c r="AE259">
        <v>82.501000000000005</v>
      </c>
      <c r="AF259">
        <v>-2.8593999999999999</v>
      </c>
      <c r="AG259">
        <v>10.563000000000001</v>
      </c>
      <c r="AH259" s="2">
        <v>9.1252E-2</v>
      </c>
      <c r="AI259" s="2">
        <v>2.3644E-8</v>
      </c>
      <c r="AJ259"/>
      <c r="AK259"/>
      <c r="AL259"/>
      <c r="AM259"/>
      <c r="AN259"/>
      <c r="AO259" s="2"/>
      <c r="AP259" s="2"/>
    </row>
    <row r="260" spans="1:42" x14ac:dyDescent="0.25">
      <c r="A260">
        <v>125</v>
      </c>
      <c r="B260">
        <v>5</v>
      </c>
      <c r="C260">
        <v>30</v>
      </c>
      <c r="D260">
        <v>125</v>
      </c>
      <c r="E260">
        <v>6</v>
      </c>
      <c r="F260">
        <v>0</v>
      </c>
      <c r="G260" s="27">
        <v>100</v>
      </c>
      <c r="H260" s="27">
        <v>100</v>
      </c>
      <c r="I260">
        <v>1.431</v>
      </c>
      <c r="J260" s="2">
        <v>4.7751000000000004E-16</v>
      </c>
      <c r="K260" s="2">
        <v>-1.1625E-2</v>
      </c>
      <c r="L260">
        <v>280.04000000000002</v>
      </c>
      <c r="M260" s="2">
        <v>7.0064999999999997E-3</v>
      </c>
      <c r="N260" s="2">
        <v>5.5399000000000004E-3</v>
      </c>
      <c r="O260" s="2">
        <v>8.2284000000000003E-4</v>
      </c>
      <c r="P260" s="2">
        <v>6.5058E-4</v>
      </c>
      <c r="Q260">
        <v>0.49868000000000001</v>
      </c>
      <c r="R260">
        <v>0.39890999999999999</v>
      </c>
      <c r="S260">
        <v>0.15923000000000001</v>
      </c>
      <c r="T260">
        <v>0.52361000000000002</v>
      </c>
      <c r="U260" s="2">
        <v>2.2427999999999999E-4</v>
      </c>
      <c r="V260" s="2">
        <v>1.7818000000000001E-4</v>
      </c>
      <c r="W260" s="2">
        <v>1.3526999999999999E-5</v>
      </c>
      <c r="X260" s="2">
        <v>9.5544999999999997E-6</v>
      </c>
      <c r="Y260" s="2">
        <v>-1.9883000000000001E-6</v>
      </c>
      <c r="Z260" s="2">
        <v>3.6496000000000002E-6</v>
      </c>
      <c r="AA260" s="2">
        <v>-6.2638000000000001E-6</v>
      </c>
      <c r="AB260" s="2">
        <v>-4.3301000000000003E-6</v>
      </c>
      <c r="AC260">
        <v>1.2647999999999999</v>
      </c>
      <c r="AD260">
        <v>1.431</v>
      </c>
      <c r="AE260">
        <v>108.72</v>
      </c>
      <c r="AF260">
        <v>0.40233000000000002</v>
      </c>
      <c r="AG260">
        <v>39.156999999999996</v>
      </c>
      <c r="AH260">
        <v>0.12975</v>
      </c>
      <c r="AI260" s="2">
        <v>-1.5587000000000001E-7</v>
      </c>
      <c r="AJ260"/>
      <c r="AK260"/>
      <c r="AL260"/>
      <c r="AM260"/>
      <c r="AN260"/>
      <c r="AO260"/>
      <c r="AP260" s="2"/>
    </row>
    <row r="261" spans="1:42" x14ac:dyDescent="0.25">
      <c r="A261">
        <v>125</v>
      </c>
      <c r="B261">
        <v>6</v>
      </c>
      <c r="C261">
        <v>0</v>
      </c>
      <c r="D261">
        <v>125</v>
      </c>
      <c r="E261">
        <v>6</v>
      </c>
      <c r="F261">
        <v>30</v>
      </c>
      <c r="G261" s="27">
        <v>100</v>
      </c>
      <c r="H261" s="27">
        <v>100</v>
      </c>
      <c r="I261">
        <v>2.1194999999999999</v>
      </c>
      <c r="J261" s="2">
        <v>-2.9374999999999999E-16</v>
      </c>
      <c r="K261" s="2">
        <v>-1.6836E-2</v>
      </c>
      <c r="L261">
        <v>281.48</v>
      </c>
      <c r="M261" s="2">
        <v>6.9248000000000001E-3</v>
      </c>
      <c r="N261" s="2">
        <v>5.5041999999999999E-3</v>
      </c>
      <c r="O261" s="2">
        <v>7.8620999999999997E-4</v>
      </c>
      <c r="P261" s="2">
        <v>6.2491000000000001E-4</v>
      </c>
      <c r="Q261">
        <v>0.53576000000000001</v>
      </c>
      <c r="R261">
        <v>0.43103000000000002</v>
      </c>
      <c r="S261">
        <v>0.21454000000000001</v>
      </c>
      <c r="T261">
        <v>0.16286</v>
      </c>
      <c r="U261" s="2">
        <v>3.1723E-4</v>
      </c>
      <c r="V261" s="2">
        <v>2.5482E-4</v>
      </c>
      <c r="W261" s="2">
        <v>5.2294000000000003E-6</v>
      </c>
      <c r="X261" s="2">
        <v>3.9874000000000001E-6</v>
      </c>
      <c r="Y261" s="2">
        <v>2.6886999999999999E-5</v>
      </c>
      <c r="Z261" s="2">
        <v>2.1968E-5</v>
      </c>
      <c r="AA261" s="2">
        <v>-3.4558E-7</v>
      </c>
      <c r="AB261" s="2">
        <v>-2.0844999999999999E-7</v>
      </c>
      <c r="AC261">
        <v>1.2581</v>
      </c>
      <c r="AD261">
        <v>2.1194999999999999</v>
      </c>
      <c r="AE261">
        <v>101.7</v>
      </c>
      <c r="AF261">
        <v>13.686</v>
      </c>
      <c r="AG261">
        <v>68.132000000000005</v>
      </c>
      <c r="AH261">
        <v>0.18307000000000001</v>
      </c>
      <c r="AI261" s="2">
        <v>-3.1805000000000002E-7</v>
      </c>
      <c r="AJ261"/>
      <c r="AK261"/>
      <c r="AL261"/>
      <c r="AM261"/>
      <c r="AN261"/>
      <c r="AO261"/>
      <c r="AP261" s="2"/>
    </row>
    <row r="262" spans="1:42" x14ac:dyDescent="0.25">
      <c r="A262">
        <v>125</v>
      </c>
      <c r="B262">
        <v>6</v>
      </c>
      <c r="C262">
        <v>30</v>
      </c>
      <c r="D262">
        <v>125</v>
      </c>
      <c r="E262">
        <v>7</v>
      </c>
      <c r="F262">
        <v>0</v>
      </c>
      <c r="G262" s="27">
        <v>100</v>
      </c>
      <c r="H262" s="27">
        <v>100</v>
      </c>
      <c r="I262">
        <v>2.6269</v>
      </c>
      <c r="J262" s="2">
        <v>1.5647999999999999E-15</v>
      </c>
      <c r="K262" s="2">
        <v>-4.5217E-3</v>
      </c>
      <c r="L262">
        <v>282.47000000000003</v>
      </c>
      <c r="M262" s="2">
        <v>6.6343000000000001E-3</v>
      </c>
      <c r="N262" s="2">
        <v>5.2919999999999998E-3</v>
      </c>
      <c r="O262" s="2">
        <v>7.6323999999999999E-4</v>
      </c>
      <c r="P262" s="2">
        <v>6.0880999999999999E-4</v>
      </c>
      <c r="Q262">
        <v>0.60243999999999998</v>
      </c>
      <c r="R262">
        <v>0.56384000000000001</v>
      </c>
      <c r="S262">
        <v>0.27572999999999998</v>
      </c>
      <c r="T262">
        <v>0.23482</v>
      </c>
      <c r="U262" s="2">
        <v>2.6442000000000002E-4</v>
      </c>
      <c r="V262" s="2">
        <v>2.1267000000000001E-4</v>
      </c>
      <c r="W262" s="2">
        <v>6.1263000000000001E-6</v>
      </c>
      <c r="X262" s="2">
        <v>4.5092E-6</v>
      </c>
      <c r="Y262" s="2">
        <v>1.3315999999999999E-5</v>
      </c>
      <c r="Z262" s="2">
        <v>1.167E-5</v>
      </c>
      <c r="AA262" s="2">
        <v>-9.9158999999999989E-7</v>
      </c>
      <c r="AB262" s="2">
        <v>-6.7169999999999996E-7</v>
      </c>
      <c r="AC262">
        <v>1.2537</v>
      </c>
      <c r="AD262">
        <v>2.6269</v>
      </c>
      <c r="AE262">
        <v>109.96</v>
      </c>
      <c r="AF262">
        <v>18.678000000000001</v>
      </c>
      <c r="AG262">
        <v>75.231999999999999</v>
      </c>
      <c r="AH262">
        <v>0.2167</v>
      </c>
      <c r="AI262" s="2">
        <v>-4.4368000000000001E-7</v>
      </c>
      <c r="AJ262"/>
      <c r="AK262"/>
      <c r="AL262"/>
      <c r="AM262"/>
      <c r="AN262"/>
      <c r="AO262"/>
      <c r="AP262" s="2"/>
    </row>
    <row r="263" spans="1:42" x14ac:dyDescent="0.25">
      <c r="A263">
        <v>125</v>
      </c>
      <c r="B263">
        <v>7</v>
      </c>
      <c r="C263">
        <v>0</v>
      </c>
      <c r="D263">
        <v>125</v>
      </c>
      <c r="E263">
        <v>7</v>
      </c>
      <c r="F263">
        <v>30</v>
      </c>
      <c r="G263" s="27">
        <v>100</v>
      </c>
      <c r="H263" s="27">
        <v>100</v>
      </c>
      <c r="I263">
        <v>2.3340999999999998</v>
      </c>
      <c r="J263" s="2">
        <v>2.3103999999999998E-15</v>
      </c>
      <c r="K263" s="2">
        <v>-1.5188999999999999E-2</v>
      </c>
      <c r="L263">
        <v>283.27999999999997</v>
      </c>
      <c r="M263" s="2">
        <v>6.4673999999999999E-3</v>
      </c>
      <c r="N263" s="2">
        <v>5.1739999999999998E-3</v>
      </c>
      <c r="O263" s="2">
        <v>7.4987999999999997E-4</v>
      </c>
      <c r="P263" s="2">
        <v>5.9988999999999995E-4</v>
      </c>
      <c r="Q263">
        <v>0.72184999999999999</v>
      </c>
      <c r="R263">
        <v>0.73272999999999999</v>
      </c>
      <c r="S263">
        <v>0.28769</v>
      </c>
      <c r="T263">
        <v>0.27206000000000002</v>
      </c>
      <c r="U263" s="2">
        <v>3.1211999999999999E-4</v>
      </c>
      <c r="V263" s="2">
        <v>2.5457000000000002E-4</v>
      </c>
      <c r="W263" s="2">
        <v>5.4016000000000001E-6</v>
      </c>
      <c r="X263" s="2">
        <v>3.8944999999999997E-6</v>
      </c>
      <c r="Y263" s="2">
        <v>6.3249000000000004E-5</v>
      </c>
      <c r="Z263" s="2">
        <v>5.2104999999999997E-5</v>
      </c>
      <c r="AA263" s="2">
        <v>-9.0554999999999995E-7</v>
      </c>
      <c r="AB263" s="2">
        <v>-5.5562000000000005E-7</v>
      </c>
      <c r="AC263">
        <v>1.2501</v>
      </c>
      <c r="AD263">
        <v>2.3340999999999998</v>
      </c>
      <c r="AE263">
        <v>120.87</v>
      </c>
      <c r="AF263">
        <v>38.459000000000003</v>
      </c>
      <c r="AG263">
        <v>98.337999999999994</v>
      </c>
      <c r="AH263">
        <v>0.22042999999999999</v>
      </c>
      <c r="AI263" s="2">
        <v>-5.2358999999999999E-7</v>
      </c>
      <c r="AJ263"/>
      <c r="AK263"/>
      <c r="AL263"/>
      <c r="AM263"/>
      <c r="AN263"/>
      <c r="AO263"/>
      <c r="AP263" s="2"/>
    </row>
    <row r="264" spans="1:42" x14ac:dyDescent="0.25">
      <c r="A264">
        <v>125</v>
      </c>
      <c r="B264">
        <v>7</v>
      </c>
      <c r="C264">
        <v>30</v>
      </c>
      <c r="D264">
        <v>125</v>
      </c>
      <c r="E264">
        <v>8</v>
      </c>
      <c r="F264">
        <v>0</v>
      </c>
      <c r="G264" s="27">
        <v>100</v>
      </c>
      <c r="H264" s="27">
        <v>100</v>
      </c>
      <c r="I264">
        <v>2.9750000000000001</v>
      </c>
      <c r="J264" s="2">
        <v>1.7923E-15</v>
      </c>
      <c r="K264" s="2">
        <v>-1.9053E-2</v>
      </c>
      <c r="L264">
        <v>283.91000000000003</v>
      </c>
      <c r="M264" s="2">
        <v>6.2763000000000003E-3</v>
      </c>
      <c r="N264" s="2">
        <v>5.0334999999999998E-3</v>
      </c>
      <c r="O264" s="2">
        <v>7.3844000000000004E-4</v>
      </c>
      <c r="P264" s="2">
        <v>5.9219999999999997E-4</v>
      </c>
      <c r="Q264">
        <v>0.73519999999999996</v>
      </c>
      <c r="R264">
        <v>0.73472000000000004</v>
      </c>
      <c r="S264">
        <v>0.32590000000000002</v>
      </c>
      <c r="T264">
        <v>0.31313999999999997</v>
      </c>
      <c r="U264" s="2">
        <v>2.7703999999999999E-4</v>
      </c>
      <c r="V264" s="2">
        <v>2.2646999999999999E-4</v>
      </c>
      <c r="W264" s="2">
        <v>5.5968000000000004E-6</v>
      </c>
      <c r="X264" s="2">
        <v>4.0768999999999999E-6</v>
      </c>
      <c r="Y264" s="2">
        <v>5.1697000000000003E-5</v>
      </c>
      <c r="Z264" s="2">
        <v>4.3266999999999998E-5</v>
      </c>
      <c r="AA264" s="2">
        <v>-9.7833E-7</v>
      </c>
      <c r="AB264" s="2">
        <v>-5.7311000000000003E-7</v>
      </c>
      <c r="AC264">
        <v>1.2470000000000001</v>
      </c>
      <c r="AD264">
        <v>2.9750000000000001</v>
      </c>
      <c r="AE264">
        <v>111.68</v>
      </c>
      <c r="AF264">
        <v>35.331000000000003</v>
      </c>
      <c r="AG264">
        <v>88.292000000000002</v>
      </c>
      <c r="AH264">
        <v>0.23941000000000001</v>
      </c>
      <c r="AI264" s="2">
        <v>-4.6954000000000001E-7</v>
      </c>
      <c r="AJ264"/>
      <c r="AK264"/>
      <c r="AL264"/>
      <c r="AM264"/>
      <c r="AN264"/>
      <c r="AO264"/>
      <c r="AP264" s="2"/>
    </row>
    <row r="265" spans="1:42" x14ac:dyDescent="0.25">
      <c r="A265">
        <v>125</v>
      </c>
      <c r="B265">
        <v>8</v>
      </c>
      <c r="C265">
        <v>0</v>
      </c>
      <c r="D265">
        <v>125</v>
      </c>
      <c r="E265">
        <v>8</v>
      </c>
      <c r="F265">
        <v>30</v>
      </c>
      <c r="G265" s="27">
        <v>100</v>
      </c>
      <c r="H265" s="27">
        <v>100</v>
      </c>
      <c r="I265">
        <v>2.601</v>
      </c>
      <c r="J265" s="2">
        <v>-2.5202E-16</v>
      </c>
      <c r="K265" s="2">
        <v>6.6287000000000004E-3</v>
      </c>
      <c r="L265">
        <v>284.29000000000002</v>
      </c>
      <c r="M265" s="2">
        <v>6.2668999999999997E-3</v>
      </c>
      <c r="N265" s="2">
        <v>5.0334000000000004E-3</v>
      </c>
      <c r="O265" s="2">
        <v>7.3225999999999999E-4</v>
      </c>
      <c r="P265" s="2">
        <v>5.8810000000000004E-4</v>
      </c>
      <c r="Q265">
        <v>0.80601</v>
      </c>
      <c r="R265">
        <v>0.77498</v>
      </c>
      <c r="S265">
        <v>0.29944999999999999</v>
      </c>
      <c r="T265">
        <v>0.32505000000000001</v>
      </c>
      <c r="U265" s="2">
        <v>3.2096000000000002E-4</v>
      </c>
      <c r="V265" s="2">
        <v>2.6302999999999998E-4</v>
      </c>
      <c r="W265" s="2">
        <v>5.8510000000000004E-6</v>
      </c>
      <c r="X265" s="2">
        <v>4.2069000000000003E-6</v>
      </c>
      <c r="Y265" s="2">
        <v>7.3862999999999994E-5</v>
      </c>
      <c r="Z265" s="2">
        <v>6.1334999999999995E-5</v>
      </c>
      <c r="AA265" s="2">
        <v>-1.181E-6</v>
      </c>
      <c r="AB265" s="2">
        <v>-7.1767000000000005E-7</v>
      </c>
      <c r="AC265">
        <v>1.2452000000000001</v>
      </c>
      <c r="AD265">
        <v>2.601</v>
      </c>
      <c r="AE265">
        <v>104.5</v>
      </c>
      <c r="AF265">
        <v>44.966999999999999</v>
      </c>
      <c r="AG265">
        <v>110.38</v>
      </c>
      <c r="AH265">
        <v>0.22805</v>
      </c>
      <c r="AI265" s="2">
        <v>-6.6016999999999996E-7</v>
      </c>
      <c r="AJ265"/>
      <c r="AK265"/>
      <c r="AL265"/>
      <c r="AM265"/>
      <c r="AN265"/>
      <c r="AO265"/>
      <c r="AP265" s="2"/>
    </row>
    <row r="266" spans="1:42" x14ac:dyDescent="0.25">
      <c r="A266">
        <v>125</v>
      </c>
      <c r="B266">
        <v>8</v>
      </c>
      <c r="C266">
        <v>30</v>
      </c>
      <c r="D266">
        <v>125</v>
      </c>
      <c r="E266">
        <v>9</v>
      </c>
      <c r="F266">
        <v>0</v>
      </c>
      <c r="G266" s="27">
        <v>100</v>
      </c>
      <c r="H266" s="27">
        <v>100</v>
      </c>
      <c r="I266">
        <v>2.4946000000000002</v>
      </c>
      <c r="J266" s="2">
        <v>1.6658E-15</v>
      </c>
      <c r="K266" s="2">
        <v>-1.1181E-2</v>
      </c>
      <c r="L266">
        <v>284.57</v>
      </c>
      <c r="M266" s="2">
        <v>6.2667E-3</v>
      </c>
      <c r="N266" s="2">
        <v>5.0394999999999997E-3</v>
      </c>
      <c r="O266" s="2">
        <v>7.2948999999999996E-4</v>
      </c>
      <c r="P266" s="2">
        <v>5.8659000000000001E-4</v>
      </c>
      <c r="Q266">
        <v>0.78144999999999998</v>
      </c>
      <c r="R266">
        <v>0.88858999999999999</v>
      </c>
      <c r="S266">
        <v>0.30610999999999999</v>
      </c>
      <c r="T266">
        <v>0.33648</v>
      </c>
      <c r="U266" s="2">
        <v>3.3647000000000001E-4</v>
      </c>
      <c r="V266" s="2">
        <v>2.7587999999999999E-4</v>
      </c>
      <c r="W266" s="2">
        <v>6.4942999999999998E-6</v>
      </c>
      <c r="X266" s="2">
        <v>4.6894999999999997E-6</v>
      </c>
      <c r="Y266" s="2">
        <v>7.7049E-5</v>
      </c>
      <c r="Z266" s="2">
        <v>6.4122999999999996E-5</v>
      </c>
      <c r="AA266" s="2">
        <v>-1.4094E-6</v>
      </c>
      <c r="AB266" s="2">
        <v>-8.8731000000000002E-7</v>
      </c>
      <c r="AC266">
        <v>1.2436</v>
      </c>
      <c r="AD266">
        <v>2.4946000000000002</v>
      </c>
      <c r="AE266">
        <v>112.64</v>
      </c>
      <c r="AF266">
        <v>44.9</v>
      </c>
      <c r="AG266">
        <v>113.09</v>
      </c>
      <c r="AH266">
        <v>0.24510999999999999</v>
      </c>
      <c r="AI266" s="2">
        <v>-7.0525000000000005E-7</v>
      </c>
      <c r="AJ266"/>
      <c r="AK266"/>
      <c r="AL266"/>
      <c r="AM266"/>
      <c r="AN266"/>
      <c r="AO266"/>
      <c r="AP266" s="2"/>
    </row>
    <row r="267" spans="1:42" x14ac:dyDescent="0.25">
      <c r="A267">
        <v>125</v>
      </c>
      <c r="B267">
        <v>9</v>
      </c>
      <c r="C267">
        <v>0</v>
      </c>
      <c r="D267">
        <v>125</v>
      </c>
      <c r="E267">
        <v>9</v>
      </c>
      <c r="F267">
        <v>30</v>
      </c>
      <c r="G267" s="27">
        <v>100</v>
      </c>
      <c r="H267" s="27">
        <v>100</v>
      </c>
      <c r="I267">
        <v>2.2902</v>
      </c>
      <c r="J267" s="2">
        <v>8.7763000000000002E-16</v>
      </c>
      <c r="K267" s="2">
        <v>-3.2994000000000001E-3</v>
      </c>
      <c r="L267">
        <v>285.01</v>
      </c>
      <c r="M267" s="2">
        <v>6.0121999999999997E-3</v>
      </c>
      <c r="N267" s="2">
        <v>4.8425999999999999E-3</v>
      </c>
      <c r="O267" s="2">
        <v>7.2707999999999996E-4</v>
      </c>
      <c r="P267" s="2">
        <v>5.8560000000000003E-4</v>
      </c>
      <c r="Q267">
        <v>0.89159999999999995</v>
      </c>
      <c r="R267">
        <v>0.95037000000000005</v>
      </c>
      <c r="S267">
        <v>0.30137999999999998</v>
      </c>
      <c r="T267">
        <v>0.36133999999999999</v>
      </c>
      <c r="U267" s="2">
        <v>3.9608999999999998E-4</v>
      </c>
      <c r="V267" s="2">
        <v>3.2392E-4</v>
      </c>
      <c r="W267" s="2">
        <v>7.1015999999999999E-6</v>
      </c>
      <c r="X267" s="2">
        <v>5.1726000000000002E-6</v>
      </c>
      <c r="Y267" s="2">
        <v>8.1978999999999996E-5</v>
      </c>
      <c r="Z267" s="2">
        <v>6.8427000000000001E-5</v>
      </c>
      <c r="AA267" s="2">
        <v>-1.5674E-6</v>
      </c>
      <c r="AB267" s="2">
        <v>-9.8038000000000005E-7</v>
      </c>
      <c r="AC267">
        <v>1.2416</v>
      </c>
      <c r="AD267">
        <v>2.2902</v>
      </c>
      <c r="AE267">
        <v>111.63</v>
      </c>
      <c r="AF267">
        <v>51.938000000000002</v>
      </c>
      <c r="AG267">
        <v>122.7</v>
      </c>
      <c r="AH267">
        <v>0.23916000000000001</v>
      </c>
      <c r="AI267" s="2">
        <v>-7.9503999999999995E-7</v>
      </c>
      <c r="AJ267"/>
      <c r="AK267"/>
      <c r="AL267"/>
      <c r="AM267"/>
      <c r="AN267"/>
      <c r="AO267"/>
      <c r="AP267" s="2"/>
    </row>
    <row r="268" spans="1:42" x14ac:dyDescent="0.25">
      <c r="A268">
        <v>125</v>
      </c>
      <c r="B268">
        <v>9</v>
      </c>
      <c r="C268">
        <v>30</v>
      </c>
      <c r="D268">
        <v>125</v>
      </c>
      <c r="E268">
        <v>10</v>
      </c>
      <c r="F268">
        <v>0</v>
      </c>
      <c r="G268" s="27">
        <v>100</v>
      </c>
      <c r="H268" s="27">
        <v>100</v>
      </c>
      <c r="I268">
        <v>2.2078000000000002</v>
      </c>
      <c r="J268" s="2">
        <v>-3.6326999999999998E-16</v>
      </c>
      <c r="K268" s="2">
        <v>-6.9369000000000002E-3</v>
      </c>
      <c r="L268">
        <v>285.60000000000002</v>
      </c>
      <c r="M268" s="2">
        <v>6.2116000000000003E-3</v>
      </c>
      <c r="N268" s="2">
        <v>5.0153999999999997E-3</v>
      </c>
      <c r="O268" s="2">
        <v>7.2676000000000001E-4</v>
      </c>
      <c r="P268" s="2">
        <v>5.8673000000000004E-4</v>
      </c>
      <c r="Q268">
        <v>0.82647999999999999</v>
      </c>
      <c r="R268">
        <v>0.99619000000000002</v>
      </c>
      <c r="S268">
        <v>0.33633999999999997</v>
      </c>
      <c r="T268">
        <v>0.58299000000000001</v>
      </c>
      <c r="U268" s="2">
        <v>4.4860000000000001E-4</v>
      </c>
      <c r="V268" s="2">
        <v>3.7170999999999998E-4</v>
      </c>
      <c r="W268" s="2">
        <v>8.1452999999999998E-6</v>
      </c>
      <c r="X268" s="2">
        <v>5.6373000000000002E-6</v>
      </c>
      <c r="Y268" s="2">
        <v>1.9124999999999999E-4</v>
      </c>
      <c r="Z268" s="2">
        <v>1.6087E-4</v>
      </c>
      <c r="AA268" s="2">
        <v>-3.3125E-6</v>
      </c>
      <c r="AB268" s="2">
        <v>-1.9514999999999999E-6</v>
      </c>
      <c r="AC268">
        <v>1.2386999999999999</v>
      </c>
      <c r="AD268">
        <v>2.2078000000000002</v>
      </c>
      <c r="AE268">
        <v>123.1</v>
      </c>
      <c r="AF268">
        <v>103.2</v>
      </c>
      <c r="AG268">
        <v>191.51</v>
      </c>
      <c r="AH268">
        <v>0.26515</v>
      </c>
      <c r="AI268" s="2">
        <v>-1.0925999999999999E-6</v>
      </c>
      <c r="AJ268"/>
      <c r="AK268"/>
      <c r="AL268"/>
      <c r="AM268"/>
      <c r="AN268"/>
      <c r="AO268"/>
      <c r="AP268" s="2"/>
    </row>
    <row r="269" spans="1:42" x14ac:dyDescent="0.25">
      <c r="A269">
        <v>125</v>
      </c>
      <c r="B269">
        <v>10</v>
      </c>
      <c r="C269">
        <v>0</v>
      </c>
      <c r="D269">
        <v>125</v>
      </c>
      <c r="E269">
        <v>10</v>
      </c>
      <c r="F269">
        <v>30</v>
      </c>
      <c r="G269" s="27">
        <v>100</v>
      </c>
      <c r="H269" s="27">
        <v>100</v>
      </c>
      <c r="I269">
        <v>2.7585000000000002</v>
      </c>
      <c r="J269" s="2">
        <v>2.0222E-15</v>
      </c>
      <c r="K269" s="2">
        <v>-2.4046999999999999E-2</v>
      </c>
      <c r="L269">
        <v>286.12</v>
      </c>
      <c r="M269" s="2">
        <v>6.0131000000000004E-3</v>
      </c>
      <c r="N269" s="2">
        <v>4.8643999999999996E-3</v>
      </c>
      <c r="O269" s="2">
        <v>7.3410999999999995E-4</v>
      </c>
      <c r="P269" s="2">
        <v>5.9380999999999995E-4</v>
      </c>
      <c r="Q269">
        <v>1.0388999999999999</v>
      </c>
      <c r="R269">
        <v>0.97311000000000003</v>
      </c>
      <c r="S269">
        <v>0.33394000000000001</v>
      </c>
      <c r="T269">
        <v>0.53056000000000003</v>
      </c>
      <c r="U269" s="2">
        <v>4.1916000000000002E-4</v>
      </c>
      <c r="V269" s="2">
        <v>3.4621000000000001E-4</v>
      </c>
      <c r="W269" s="2">
        <v>6.9330999999999997E-6</v>
      </c>
      <c r="X269" s="2">
        <v>4.8161000000000004E-6</v>
      </c>
      <c r="Y269" s="2">
        <v>1.3634000000000001E-4</v>
      </c>
      <c r="Z269" s="2">
        <v>1.1535E-4</v>
      </c>
      <c r="AA269" s="2">
        <v>-2.3731000000000002E-6</v>
      </c>
      <c r="AB269" s="2">
        <v>-1.3211999999999999E-6</v>
      </c>
      <c r="AC269">
        <v>1.2363</v>
      </c>
      <c r="AD269">
        <v>2.7585000000000002</v>
      </c>
      <c r="AE269">
        <v>99.126999999999995</v>
      </c>
      <c r="AF269">
        <v>89.858000000000004</v>
      </c>
      <c r="AG269">
        <v>153.07</v>
      </c>
      <c r="AH269">
        <v>0.19495000000000001</v>
      </c>
      <c r="AI269" s="2">
        <v>-8.0801999999999995E-7</v>
      </c>
      <c r="AJ269"/>
      <c r="AK269"/>
      <c r="AL269"/>
      <c r="AM269"/>
      <c r="AN269"/>
      <c r="AO269"/>
      <c r="AP269" s="2"/>
    </row>
    <row r="270" spans="1:42" x14ac:dyDescent="0.25">
      <c r="A270">
        <v>125</v>
      </c>
      <c r="B270">
        <v>10</v>
      </c>
      <c r="C270">
        <v>30</v>
      </c>
      <c r="D270">
        <v>125</v>
      </c>
      <c r="E270">
        <v>11</v>
      </c>
      <c r="F270">
        <v>0</v>
      </c>
      <c r="G270" s="27">
        <v>100</v>
      </c>
      <c r="H270" s="27">
        <v>100</v>
      </c>
      <c r="I270">
        <v>2.7374999999999998</v>
      </c>
      <c r="J270" s="2">
        <v>-8.8440000000000003E-16</v>
      </c>
      <c r="K270" s="2">
        <v>3.1109000000000001E-2</v>
      </c>
      <c r="L270">
        <v>286.83</v>
      </c>
      <c r="M270" s="2">
        <v>6.2173999999999997E-3</v>
      </c>
      <c r="N270" s="2">
        <v>5.0445000000000004E-3</v>
      </c>
      <c r="O270" s="2">
        <v>7.3183999999999999E-4</v>
      </c>
      <c r="P270" s="2">
        <v>5.9365000000000004E-4</v>
      </c>
      <c r="Q270">
        <v>0.97162999999999999</v>
      </c>
      <c r="R270">
        <v>1.0664</v>
      </c>
      <c r="S270">
        <v>0.36323</v>
      </c>
      <c r="T270">
        <v>0.79166000000000003</v>
      </c>
      <c r="U270" s="2">
        <v>5.1192999999999996E-4</v>
      </c>
      <c r="V270" s="2">
        <v>4.2859000000000001E-4</v>
      </c>
      <c r="W270" s="2">
        <v>8.1211999999999994E-6</v>
      </c>
      <c r="X270" s="2">
        <v>5.2862999999999997E-6</v>
      </c>
      <c r="Y270" s="2">
        <v>3.0690999999999997E-4</v>
      </c>
      <c r="Z270" s="2">
        <v>2.6087000000000001E-4</v>
      </c>
      <c r="AA270" s="2">
        <v>-4.7246999999999998E-6</v>
      </c>
      <c r="AB270" s="2">
        <v>-2.5086E-6</v>
      </c>
      <c r="AC270">
        <v>1.2327999999999999</v>
      </c>
      <c r="AD270">
        <v>2.7374999999999998</v>
      </c>
      <c r="AE270">
        <v>99.25</v>
      </c>
      <c r="AF270">
        <v>161.97999999999999</v>
      </c>
      <c r="AG270">
        <v>242.67</v>
      </c>
      <c r="AH270">
        <v>0.32125999999999999</v>
      </c>
      <c r="AI270" s="2">
        <v>-1.0707E-6</v>
      </c>
      <c r="AJ270"/>
      <c r="AK270"/>
      <c r="AL270"/>
      <c r="AM270"/>
      <c r="AN270"/>
      <c r="AO270"/>
      <c r="AP270" s="2"/>
    </row>
    <row r="271" spans="1:42" x14ac:dyDescent="0.25">
      <c r="A271">
        <v>125</v>
      </c>
      <c r="B271">
        <v>11</v>
      </c>
      <c r="C271">
        <v>0</v>
      </c>
      <c r="D271">
        <v>125</v>
      </c>
      <c r="E271">
        <v>11</v>
      </c>
      <c r="F271">
        <v>30</v>
      </c>
      <c r="G271" s="27">
        <v>100</v>
      </c>
      <c r="H271" s="27">
        <v>100</v>
      </c>
      <c r="I271">
        <v>3.1261999999999999</v>
      </c>
      <c r="J271" s="2">
        <v>-1.8985E-15</v>
      </c>
      <c r="K271" s="2">
        <v>-3.3861E-3</v>
      </c>
      <c r="L271">
        <v>287.35000000000002</v>
      </c>
      <c r="M271" s="2">
        <v>6.1951000000000003E-3</v>
      </c>
      <c r="N271" s="2">
        <v>5.0372999999999998E-3</v>
      </c>
      <c r="O271" s="2">
        <v>7.2979999999999996E-4</v>
      </c>
      <c r="P271" s="2">
        <v>5.9331E-4</v>
      </c>
      <c r="Q271">
        <v>1.1258999999999999</v>
      </c>
      <c r="R271">
        <v>1.3489</v>
      </c>
      <c r="S271">
        <v>0.38688</v>
      </c>
      <c r="T271">
        <v>0.73858000000000001</v>
      </c>
      <c r="U271" s="2">
        <v>4.4601999999999999E-4</v>
      </c>
      <c r="V271" s="2">
        <v>3.7385000000000001E-4</v>
      </c>
      <c r="W271" s="2">
        <v>6.9052000000000004E-6</v>
      </c>
      <c r="X271" s="2">
        <v>4.527E-6</v>
      </c>
      <c r="Y271" s="2">
        <v>2.2751E-4</v>
      </c>
      <c r="Z271" s="2">
        <v>1.9502000000000001E-4</v>
      </c>
      <c r="AA271" s="2">
        <v>-3.4860000000000002E-6</v>
      </c>
      <c r="AB271" s="2">
        <v>-1.6950000000000001E-6</v>
      </c>
      <c r="AC271">
        <v>1.2301</v>
      </c>
      <c r="AD271">
        <v>3.1261999999999999</v>
      </c>
      <c r="AE271">
        <v>95.783000000000001</v>
      </c>
      <c r="AF271">
        <v>139.86000000000001</v>
      </c>
      <c r="AG271">
        <v>199.29</v>
      </c>
      <c r="AH271">
        <v>0.28845999999999999</v>
      </c>
      <c r="AI271" s="2">
        <v>-8.4181999999999995E-7</v>
      </c>
      <c r="AJ271"/>
      <c r="AK271"/>
      <c r="AL271"/>
      <c r="AM271"/>
      <c r="AN271"/>
      <c r="AO271"/>
      <c r="AP271" s="2"/>
    </row>
    <row r="272" spans="1:42" x14ac:dyDescent="0.25">
      <c r="A272">
        <v>125</v>
      </c>
      <c r="B272">
        <v>11</v>
      </c>
      <c r="C272">
        <v>30</v>
      </c>
      <c r="D272">
        <v>125</v>
      </c>
      <c r="E272">
        <v>12</v>
      </c>
      <c r="F272">
        <v>0</v>
      </c>
      <c r="G272" s="27">
        <v>100</v>
      </c>
      <c r="H272" s="27">
        <v>100</v>
      </c>
      <c r="I272">
        <v>3.3087</v>
      </c>
      <c r="J272" s="2">
        <v>-1.2509000000000001E-15</v>
      </c>
      <c r="K272" s="2">
        <v>9.7530000000000002E-4</v>
      </c>
      <c r="L272">
        <v>287.95</v>
      </c>
      <c r="M272" s="2">
        <v>6.3325999999999999E-3</v>
      </c>
      <c r="N272" s="2">
        <v>5.1624000000000001E-3</v>
      </c>
      <c r="O272" s="2">
        <v>7.2316000000000004E-4</v>
      </c>
      <c r="P272" s="2">
        <v>5.8943999999999999E-4</v>
      </c>
      <c r="Q272">
        <v>1.0212000000000001</v>
      </c>
      <c r="R272">
        <v>1.1151</v>
      </c>
      <c r="S272">
        <v>0.40755999999999998</v>
      </c>
      <c r="T272">
        <v>0.70338000000000001</v>
      </c>
      <c r="U272" s="2">
        <v>4.5386999999999999E-4</v>
      </c>
      <c r="V272" s="2">
        <v>3.8085000000000001E-4</v>
      </c>
      <c r="W272" s="2">
        <v>7.1088999999999998E-6</v>
      </c>
      <c r="X272" s="2">
        <v>4.7311000000000003E-6</v>
      </c>
      <c r="Y272" s="2">
        <v>2.1886E-4</v>
      </c>
      <c r="Z272" s="2">
        <v>1.8772E-4</v>
      </c>
      <c r="AA272" s="2">
        <v>-3.4307E-6</v>
      </c>
      <c r="AB272" s="2">
        <v>-1.7691999999999999E-6</v>
      </c>
      <c r="AC272">
        <v>1.2269000000000001</v>
      </c>
      <c r="AD272">
        <v>3.3087</v>
      </c>
      <c r="AE272">
        <v>114.01</v>
      </c>
      <c r="AF272">
        <v>137.37</v>
      </c>
      <c r="AG272">
        <v>207.37</v>
      </c>
      <c r="AH272">
        <v>0.32090999999999997</v>
      </c>
      <c r="AI272" s="2">
        <v>-8.9177999999999996E-7</v>
      </c>
      <c r="AJ272"/>
      <c r="AK272"/>
      <c r="AL272"/>
      <c r="AM272"/>
      <c r="AN272"/>
      <c r="AO272"/>
      <c r="AP272" s="2"/>
    </row>
    <row r="273" spans="1:42" x14ac:dyDescent="0.25">
      <c r="A273">
        <v>125</v>
      </c>
      <c r="B273">
        <v>12</v>
      </c>
      <c r="C273">
        <v>0</v>
      </c>
      <c r="D273">
        <v>125</v>
      </c>
      <c r="E273">
        <v>12</v>
      </c>
      <c r="F273">
        <v>30</v>
      </c>
      <c r="G273" s="27">
        <v>100</v>
      </c>
      <c r="H273" s="27">
        <v>100</v>
      </c>
      <c r="I273">
        <v>3.5678000000000001</v>
      </c>
      <c r="J273" s="2">
        <v>8.6117000000000005E-16</v>
      </c>
      <c r="K273" s="2">
        <v>1.7607000000000001E-2</v>
      </c>
      <c r="L273">
        <v>288.52</v>
      </c>
      <c r="M273" s="2">
        <v>6.2215999999999999E-3</v>
      </c>
      <c r="N273" s="2">
        <v>5.0823999999999999E-3</v>
      </c>
      <c r="O273" s="2">
        <v>7.1991999999999998E-4</v>
      </c>
      <c r="P273" s="2">
        <v>5.8799999999999998E-4</v>
      </c>
      <c r="Q273">
        <v>1.1157999999999999</v>
      </c>
      <c r="R273">
        <v>1.1705000000000001</v>
      </c>
      <c r="S273">
        <v>0.42174</v>
      </c>
      <c r="T273">
        <v>0.71414</v>
      </c>
      <c r="U273" s="2">
        <v>4.5352000000000001E-4</v>
      </c>
      <c r="V273" s="2">
        <v>3.8131999999999999E-4</v>
      </c>
      <c r="W273" s="2">
        <v>6.4802999999999996E-6</v>
      </c>
      <c r="X273" s="2">
        <v>4.2216000000000004E-6</v>
      </c>
      <c r="Y273" s="2">
        <v>2.2395E-4</v>
      </c>
      <c r="Z273" s="2">
        <v>1.9230000000000001E-4</v>
      </c>
      <c r="AA273" s="2">
        <v>-3.2020999999999998E-6</v>
      </c>
      <c r="AB273" s="2">
        <v>-1.5623000000000001E-6</v>
      </c>
      <c r="AC273">
        <v>1.2243999999999999</v>
      </c>
      <c r="AD273">
        <v>3.5678000000000001</v>
      </c>
      <c r="AE273">
        <v>101.57</v>
      </c>
      <c r="AF273">
        <v>146.54</v>
      </c>
      <c r="AG273">
        <v>222.14</v>
      </c>
      <c r="AH273">
        <v>0.32954</v>
      </c>
      <c r="AI273" s="2">
        <v>-8.6550000000000001E-7</v>
      </c>
      <c r="AJ273"/>
      <c r="AK273"/>
      <c r="AL273"/>
      <c r="AM273"/>
      <c r="AN273"/>
      <c r="AO273"/>
      <c r="AP273" s="2"/>
    </row>
    <row r="274" spans="1:42" x14ac:dyDescent="0.25">
      <c r="A274">
        <v>125</v>
      </c>
      <c r="B274">
        <v>12</v>
      </c>
      <c r="C274">
        <v>30</v>
      </c>
      <c r="D274">
        <v>125</v>
      </c>
      <c r="E274">
        <v>13</v>
      </c>
      <c r="F274">
        <v>0</v>
      </c>
      <c r="G274" s="27">
        <v>100</v>
      </c>
      <c r="H274" s="27">
        <v>100</v>
      </c>
      <c r="I274">
        <v>3.2368999999999999</v>
      </c>
      <c r="J274" s="2">
        <v>7.0856E-17</v>
      </c>
      <c r="K274" s="2">
        <v>2.0711E-2</v>
      </c>
      <c r="L274">
        <v>288.87</v>
      </c>
      <c r="M274" s="2">
        <v>6.1149000000000004E-3</v>
      </c>
      <c r="N274" s="2">
        <v>5.0030999999999999E-3</v>
      </c>
      <c r="O274" s="2">
        <v>7.1785999999999996E-4</v>
      </c>
      <c r="P274" s="2">
        <v>5.8723E-4</v>
      </c>
      <c r="Q274">
        <v>1.1293</v>
      </c>
      <c r="R274">
        <v>1.0456000000000001</v>
      </c>
      <c r="S274">
        <v>0.39511000000000002</v>
      </c>
      <c r="T274">
        <v>0.74711000000000005</v>
      </c>
      <c r="U274" s="2">
        <v>4.8513000000000001E-4</v>
      </c>
      <c r="V274" s="2">
        <v>4.0835999999999997E-4</v>
      </c>
      <c r="W274" s="2">
        <v>6.5336999999999998E-6</v>
      </c>
      <c r="X274" s="2">
        <v>4.2031999999999998E-6</v>
      </c>
      <c r="Y274" s="2">
        <v>2.5618E-4</v>
      </c>
      <c r="Z274" s="2">
        <v>2.1975E-4</v>
      </c>
      <c r="AA274" s="2">
        <v>-3.4419999999999998E-6</v>
      </c>
      <c r="AB274" s="2">
        <v>-1.66E-6</v>
      </c>
      <c r="AC274">
        <v>1.2224999999999999</v>
      </c>
      <c r="AD274">
        <v>3.2368999999999999</v>
      </c>
      <c r="AE274">
        <v>103.47</v>
      </c>
      <c r="AF274">
        <v>153.13999999999999</v>
      </c>
      <c r="AG274">
        <v>225.23</v>
      </c>
      <c r="AH274">
        <v>0.32239000000000001</v>
      </c>
      <c r="AI274" s="2">
        <v>-7.9022999999999995E-7</v>
      </c>
      <c r="AJ274"/>
      <c r="AK274"/>
      <c r="AL274"/>
      <c r="AM274"/>
      <c r="AN274"/>
      <c r="AO274"/>
      <c r="AP274" s="2"/>
    </row>
    <row r="275" spans="1:42" x14ac:dyDescent="0.25">
      <c r="A275">
        <v>125</v>
      </c>
      <c r="B275">
        <v>13</v>
      </c>
      <c r="C275">
        <v>0</v>
      </c>
      <c r="D275">
        <v>125</v>
      </c>
      <c r="E275">
        <v>13</v>
      </c>
      <c r="F275">
        <v>30</v>
      </c>
      <c r="G275" s="27">
        <v>100</v>
      </c>
      <c r="H275" s="27">
        <v>100</v>
      </c>
      <c r="I275">
        <v>3.3715000000000002</v>
      </c>
      <c r="J275" s="2">
        <v>2.2964E-15</v>
      </c>
      <c r="K275" s="2">
        <v>-1.3894000000000001E-3</v>
      </c>
      <c r="L275">
        <v>289.23</v>
      </c>
      <c r="M275" s="2">
        <v>6.0615E-3</v>
      </c>
      <c r="N275" s="2">
        <v>4.9674000000000003E-3</v>
      </c>
      <c r="O275" s="2">
        <v>7.1730000000000003E-4</v>
      </c>
      <c r="P275" s="2">
        <v>5.8774000000000001E-4</v>
      </c>
      <c r="Q275">
        <v>1.1940999999999999</v>
      </c>
      <c r="R275">
        <v>1.4182999999999999</v>
      </c>
      <c r="S275">
        <v>0.42019000000000001</v>
      </c>
      <c r="T275">
        <v>0.64383999999999997</v>
      </c>
      <c r="U275" s="2">
        <v>4.6482000000000001E-4</v>
      </c>
      <c r="V275" s="2">
        <v>3.9059000000000001E-4</v>
      </c>
      <c r="W275" s="2">
        <v>5.9568000000000003E-6</v>
      </c>
      <c r="X275" s="2">
        <v>3.9693999999999996E-6</v>
      </c>
      <c r="Y275" s="2">
        <v>2.0116000000000001E-4</v>
      </c>
      <c r="Z275" s="2">
        <v>1.7243E-4</v>
      </c>
      <c r="AA275" s="2">
        <v>-2.5000000000000002E-6</v>
      </c>
      <c r="AB275" s="2">
        <v>-1.1880999999999999E-6</v>
      </c>
      <c r="AC275">
        <v>1.2203999999999999</v>
      </c>
      <c r="AD275">
        <v>3.3715000000000002</v>
      </c>
      <c r="AE275">
        <v>109.6</v>
      </c>
      <c r="AF275">
        <v>128.62</v>
      </c>
      <c r="AG275">
        <v>213.33</v>
      </c>
      <c r="AH275">
        <v>0.30525000000000002</v>
      </c>
      <c r="AI275" s="2">
        <v>-7.3873999999999996E-7</v>
      </c>
      <c r="AJ275"/>
      <c r="AK275"/>
      <c r="AL275"/>
      <c r="AM275"/>
      <c r="AN275"/>
      <c r="AO275"/>
      <c r="AP275" s="2"/>
    </row>
    <row r="276" spans="1:42" x14ac:dyDescent="0.25">
      <c r="A276">
        <v>125</v>
      </c>
      <c r="B276">
        <v>13</v>
      </c>
      <c r="C276">
        <v>30</v>
      </c>
      <c r="D276">
        <v>125</v>
      </c>
      <c r="E276">
        <v>14</v>
      </c>
      <c r="F276">
        <v>0</v>
      </c>
      <c r="G276" s="27">
        <v>100</v>
      </c>
      <c r="H276" s="27">
        <v>100</v>
      </c>
      <c r="I276">
        <v>2.7725</v>
      </c>
      <c r="J276" s="2">
        <v>9.7324000000000001E-16</v>
      </c>
      <c r="K276" s="2">
        <v>-2.8589000000000002E-3</v>
      </c>
      <c r="L276">
        <v>289.57</v>
      </c>
      <c r="M276" s="2">
        <v>6.1954999999999996E-3</v>
      </c>
      <c r="N276" s="2">
        <v>5.0850000000000001E-3</v>
      </c>
      <c r="O276" s="2">
        <v>7.1639999999999996E-4</v>
      </c>
      <c r="P276" s="2">
        <v>5.8788999999999998E-4</v>
      </c>
      <c r="Q276">
        <v>1.1409</v>
      </c>
      <c r="R276">
        <v>1.0841000000000001</v>
      </c>
      <c r="S276">
        <v>0.39561000000000002</v>
      </c>
      <c r="T276">
        <v>0.60201000000000005</v>
      </c>
      <c r="U276" s="2">
        <v>5.264E-4</v>
      </c>
      <c r="V276" s="2">
        <v>4.4226999999999998E-4</v>
      </c>
      <c r="W276" s="2">
        <v>6.0402999999999996E-6</v>
      </c>
      <c r="X276" s="2">
        <v>3.9654000000000002E-6</v>
      </c>
      <c r="Y276" s="2">
        <v>2.3604999999999999E-4</v>
      </c>
      <c r="Z276" s="2">
        <v>2.0071999999999999E-4</v>
      </c>
      <c r="AA276" s="2">
        <v>-2.6255000000000001E-6</v>
      </c>
      <c r="AB276" s="2">
        <v>-1.3825999999999999E-6</v>
      </c>
      <c r="AC276">
        <v>1.2185999999999999</v>
      </c>
      <c r="AD276">
        <v>2.7725</v>
      </c>
      <c r="AE276">
        <v>126.32</v>
      </c>
      <c r="AF276">
        <v>122.9</v>
      </c>
      <c r="AG276">
        <v>240.15</v>
      </c>
      <c r="AH276">
        <v>0.23149</v>
      </c>
      <c r="AI276" s="2">
        <v>-7.1793999999999998E-7</v>
      </c>
      <c r="AJ276"/>
      <c r="AK276"/>
      <c r="AL276"/>
      <c r="AM276"/>
      <c r="AN276"/>
      <c r="AO276"/>
      <c r="AP276" s="2"/>
    </row>
    <row r="277" spans="1:42" x14ac:dyDescent="0.25">
      <c r="A277">
        <v>125</v>
      </c>
      <c r="B277">
        <v>14</v>
      </c>
      <c r="C277">
        <v>0</v>
      </c>
      <c r="D277">
        <v>125</v>
      </c>
      <c r="E277">
        <v>14</v>
      </c>
      <c r="F277">
        <v>30</v>
      </c>
      <c r="G277" s="27">
        <v>100</v>
      </c>
      <c r="H277" s="27">
        <v>100</v>
      </c>
      <c r="I277">
        <v>2.6097999999999999</v>
      </c>
      <c r="J277" s="2">
        <v>1.6627E-15</v>
      </c>
      <c r="K277" s="2">
        <v>-1.2567999999999999E-2</v>
      </c>
      <c r="L277">
        <v>289.93</v>
      </c>
      <c r="M277" s="2">
        <v>6.2189000000000003E-3</v>
      </c>
      <c r="N277" s="2">
        <v>5.1123999999999996E-3</v>
      </c>
      <c r="O277" s="2">
        <v>7.1663E-4</v>
      </c>
      <c r="P277" s="2">
        <v>5.8905000000000003E-4</v>
      </c>
      <c r="Q277">
        <v>1.1048</v>
      </c>
      <c r="R277">
        <v>1.2892999999999999</v>
      </c>
      <c r="S277">
        <v>0.37831999999999999</v>
      </c>
      <c r="T277">
        <v>0.53349000000000002</v>
      </c>
      <c r="U277" s="2">
        <v>4.8432E-4</v>
      </c>
      <c r="V277" s="2">
        <v>4.0661000000000001E-4</v>
      </c>
      <c r="W277" s="2">
        <v>5.4280000000000004E-6</v>
      </c>
      <c r="X277" s="2">
        <v>3.7088E-6</v>
      </c>
      <c r="Y277" s="2">
        <v>1.7679999999999999E-4</v>
      </c>
      <c r="Z277" s="2">
        <v>1.5079000000000001E-4</v>
      </c>
      <c r="AA277" s="2">
        <v>-1.8211E-6</v>
      </c>
      <c r="AB277" s="2">
        <v>-8.9031000000000004E-7</v>
      </c>
      <c r="AC277">
        <v>1.2165999999999999</v>
      </c>
      <c r="AD277">
        <v>2.6097999999999999</v>
      </c>
      <c r="AE277">
        <v>121.14</v>
      </c>
      <c r="AF277">
        <v>93.057000000000002</v>
      </c>
      <c r="AG277">
        <v>191.07</v>
      </c>
      <c r="AH277">
        <v>0.23541999999999999</v>
      </c>
      <c r="AI277" s="2">
        <v>-5.8016000000000003E-7</v>
      </c>
      <c r="AJ277"/>
      <c r="AK277"/>
      <c r="AL277"/>
      <c r="AM277"/>
      <c r="AN277"/>
      <c r="AO277"/>
      <c r="AP277" s="2"/>
    </row>
    <row r="278" spans="1:42" x14ac:dyDescent="0.25">
      <c r="A278">
        <v>125</v>
      </c>
      <c r="B278">
        <v>14</v>
      </c>
      <c r="C278">
        <v>30</v>
      </c>
      <c r="D278">
        <v>125</v>
      </c>
      <c r="E278">
        <v>15</v>
      </c>
      <c r="F278">
        <v>0</v>
      </c>
      <c r="G278" s="27">
        <v>100</v>
      </c>
      <c r="H278" s="27">
        <v>100</v>
      </c>
      <c r="I278">
        <v>3.0863</v>
      </c>
      <c r="J278" s="2">
        <v>2.0155999999999999E-15</v>
      </c>
      <c r="K278" s="2">
        <v>1.3683000000000001E-2</v>
      </c>
      <c r="L278">
        <v>290.02</v>
      </c>
      <c r="M278" s="2">
        <v>6.0074000000000004E-3</v>
      </c>
      <c r="N278" s="2">
        <v>4.9414000000000003E-3</v>
      </c>
      <c r="O278" s="2">
        <v>7.1767E-4</v>
      </c>
      <c r="P278" s="2">
        <v>5.9027000000000005E-4</v>
      </c>
      <c r="Q278">
        <v>0.98619000000000001</v>
      </c>
      <c r="R278">
        <v>1.0488</v>
      </c>
      <c r="S278">
        <v>0.38643</v>
      </c>
      <c r="T278">
        <v>0.43955</v>
      </c>
      <c r="U278" s="2">
        <v>4.2269999999999997E-4</v>
      </c>
      <c r="V278" s="2">
        <v>3.5416000000000001E-4</v>
      </c>
      <c r="W278" s="2">
        <v>4.7383E-6</v>
      </c>
      <c r="X278" s="2">
        <v>3.3115E-6</v>
      </c>
      <c r="Y278" s="2">
        <v>1.2125000000000001E-4</v>
      </c>
      <c r="Z278" s="2">
        <v>1.0327000000000001E-4</v>
      </c>
      <c r="AA278" s="2">
        <v>-1.2076000000000001E-6</v>
      </c>
      <c r="AB278" s="2">
        <v>-5.8050999999999995E-7</v>
      </c>
      <c r="AC278">
        <v>1.2159</v>
      </c>
      <c r="AD278">
        <v>3.0863</v>
      </c>
      <c r="AE278">
        <v>119.42</v>
      </c>
      <c r="AF278">
        <v>85.73</v>
      </c>
      <c r="AG278">
        <v>186.78</v>
      </c>
      <c r="AH278">
        <v>0.30606</v>
      </c>
      <c r="AI278" s="2">
        <v>-5.4497999999999995E-7</v>
      </c>
      <c r="AJ278"/>
      <c r="AK278"/>
      <c r="AL278"/>
      <c r="AM278"/>
      <c r="AN278"/>
      <c r="AO278"/>
      <c r="AP278" s="2"/>
    </row>
    <row r="279" spans="1:42" x14ac:dyDescent="0.25">
      <c r="A279">
        <v>125</v>
      </c>
      <c r="B279">
        <v>15</v>
      </c>
      <c r="C279">
        <v>0</v>
      </c>
      <c r="D279">
        <v>125</v>
      </c>
      <c r="E279">
        <v>15</v>
      </c>
      <c r="F279">
        <v>30</v>
      </c>
      <c r="G279" s="27">
        <v>100</v>
      </c>
      <c r="H279" s="27">
        <v>100</v>
      </c>
      <c r="I279">
        <v>3.2084000000000001</v>
      </c>
      <c r="J279" s="2">
        <v>6.2643999999999998E-16</v>
      </c>
      <c r="K279" s="2">
        <v>-1.0447E-2</v>
      </c>
      <c r="L279">
        <v>290.2</v>
      </c>
      <c r="M279" s="2">
        <v>5.9362E-3</v>
      </c>
      <c r="N279" s="2">
        <v>4.8871000000000001E-3</v>
      </c>
      <c r="O279" s="2">
        <v>7.1825000000000003E-4</v>
      </c>
      <c r="P279" s="2">
        <v>5.9126999999999997E-4</v>
      </c>
      <c r="Q279">
        <v>0.99422999999999995</v>
      </c>
      <c r="R279">
        <v>0.93181000000000003</v>
      </c>
      <c r="S279">
        <v>0.35428999999999999</v>
      </c>
      <c r="T279">
        <v>0.38270999999999999</v>
      </c>
      <c r="U279" s="2">
        <v>3.8761999999999998E-4</v>
      </c>
      <c r="V279" s="2">
        <v>3.2461000000000002E-4</v>
      </c>
      <c r="W279" s="2">
        <v>4.0793000000000001E-6</v>
      </c>
      <c r="X279" s="2">
        <v>2.8370999999999999E-6</v>
      </c>
      <c r="Y279" s="2">
        <v>9.2359000000000001E-5</v>
      </c>
      <c r="Z279" s="2">
        <v>7.8726999999999993E-5</v>
      </c>
      <c r="AA279" s="2">
        <v>-9.1350999999999998E-7</v>
      </c>
      <c r="AB279" s="2">
        <v>-4.3875999999999999E-7</v>
      </c>
      <c r="AC279">
        <v>1.2148000000000001</v>
      </c>
      <c r="AD279">
        <v>3.2084000000000001</v>
      </c>
      <c r="AE279">
        <v>120.27</v>
      </c>
      <c r="AF279">
        <v>61.66</v>
      </c>
      <c r="AG279">
        <v>153.99</v>
      </c>
      <c r="AH279">
        <v>0.25178</v>
      </c>
      <c r="AI279" s="2">
        <v>-4.4228000000000001E-7</v>
      </c>
      <c r="AJ279"/>
      <c r="AK279"/>
      <c r="AL279"/>
      <c r="AM279"/>
      <c r="AN279"/>
      <c r="AO279"/>
      <c r="AP279" s="2"/>
    </row>
    <row r="280" spans="1:42" x14ac:dyDescent="0.25">
      <c r="A280">
        <v>125</v>
      </c>
      <c r="B280">
        <v>15</v>
      </c>
      <c r="C280">
        <v>30</v>
      </c>
      <c r="D280">
        <v>125</v>
      </c>
      <c r="E280">
        <v>16</v>
      </c>
      <c r="F280">
        <v>0</v>
      </c>
      <c r="G280" s="27">
        <v>100</v>
      </c>
      <c r="H280" s="27">
        <v>100</v>
      </c>
      <c r="I280">
        <v>3.0314999999999999</v>
      </c>
      <c r="J280" s="2">
        <v>2.8477999999999999E-15</v>
      </c>
      <c r="K280" s="2">
        <v>-2.7038000000000001E-3</v>
      </c>
      <c r="L280">
        <v>290.45</v>
      </c>
      <c r="M280" s="2">
        <v>6.1449E-3</v>
      </c>
      <c r="N280" s="2">
        <v>5.0654999999999997E-3</v>
      </c>
      <c r="O280" s="2">
        <v>7.1971000000000003E-4</v>
      </c>
      <c r="P280" s="2">
        <v>5.9327000000000002E-4</v>
      </c>
      <c r="Q280">
        <v>0.96184999999999998</v>
      </c>
      <c r="R280">
        <v>0.97750999999999999</v>
      </c>
      <c r="S280">
        <v>0.36465999999999998</v>
      </c>
      <c r="T280">
        <v>0.30551</v>
      </c>
      <c r="U280" s="2">
        <v>3.6361E-4</v>
      </c>
      <c r="V280" s="2">
        <v>3.0385999999999998E-4</v>
      </c>
      <c r="W280" s="2">
        <v>3.8874000000000003E-6</v>
      </c>
      <c r="X280" s="2">
        <v>2.8700999999999998E-6</v>
      </c>
      <c r="Y280" s="2">
        <v>6.0689000000000001E-5</v>
      </c>
      <c r="Z280" s="2">
        <v>5.1770000000000001E-5</v>
      </c>
      <c r="AA280" s="2">
        <v>-5.3107E-7</v>
      </c>
      <c r="AB280" s="2">
        <v>-2.3563E-7</v>
      </c>
      <c r="AC280">
        <v>1.2132000000000001</v>
      </c>
      <c r="AD280">
        <v>3.0314999999999999</v>
      </c>
      <c r="AE280">
        <v>114.02</v>
      </c>
      <c r="AF280">
        <v>35.905999999999999</v>
      </c>
      <c r="AG280">
        <v>141.77000000000001</v>
      </c>
      <c r="AH280">
        <v>0.28584999999999999</v>
      </c>
      <c r="AI280" s="2">
        <v>-4.3981999999999998E-7</v>
      </c>
      <c r="AJ280"/>
      <c r="AK280"/>
      <c r="AL280"/>
      <c r="AM280"/>
      <c r="AN280"/>
      <c r="AO280"/>
      <c r="AP280" s="2"/>
    </row>
    <row r="281" spans="1:42" x14ac:dyDescent="0.25">
      <c r="A281">
        <v>125</v>
      </c>
      <c r="B281">
        <v>16</v>
      </c>
      <c r="C281">
        <v>0</v>
      </c>
      <c r="D281">
        <v>125</v>
      </c>
      <c r="E281">
        <v>16</v>
      </c>
      <c r="F281">
        <v>30</v>
      </c>
      <c r="G281" s="27">
        <v>100</v>
      </c>
      <c r="H281" s="27">
        <v>100</v>
      </c>
      <c r="I281">
        <v>2.7921</v>
      </c>
      <c r="J281" s="2">
        <v>-1.6774E-15</v>
      </c>
      <c r="K281" s="2">
        <v>4.3629000000000003E-3</v>
      </c>
      <c r="L281">
        <v>290.48</v>
      </c>
      <c r="M281" s="2">
        <v>6.2750000000000002E-3</v>
      </c>
      <c r="N281" s="2">
        <v>5.1745000000000003E-3</v>
      </c>
      <c r="O281" s="2">
        <v>7.2135999999999999E-4</v>
      </c>
      <c r="P281" s="2">
        <v>5.9482999999999997E-4</v>
      </c>
      <c r="Q281">
        <v>0.75399000000000005</v>
      </c>
      <c r="R281">
        <v>1.0304</v>
      </c>
      <c r="S281">
        <v>0.31208999999999998</v>
      </c>
      <c r="T281">
        <v>0.20918</v>
      </c>
      <c r="U281" s="2">
        <v>3.0694000000000001E-4</v>
      </c>
      <c r="V281" s="2">
        <v>2.5480000000000001E-4</v>
      </c>
      <c r="W281" s="2">
        <v>3.0015E-6</v>
      </c>
      <c r="X281" s="2">
        <v>2.3307E-6</v>
      </c>
      <c r="Y281" s="2">
        <v>1.4096E-5</v>
      </c>
      <c r="Z281" s="2">
        <v>1.2431E-5</v>
      </c>
      <c r="AA281" s="2">
        <v>-1.4992000000000001E-7</v>
      </c>
      <c r="AB281" s="2">
        <v>-3.1438E-8</v>
      </c>
      <c r="AC281">
        <v>1.2126999999999999</v>
      </c>
      <c r="AD281">
        <v>2.7921</v>
      </c>
      <c r="AE281">
        <v>101.88</v>
      </c>
      <c r="AF281">
        <v>6.3235999999999999</v>
      </c>
      <c r="AG281">
        <v>107.57</v>
      </c>
      <c r="AH281">
        <v>0.255</v>
      </c>
      <c r="AI281" s="2">
        <v>-2.9897999999999999E-7</v>
      </c>
      <c r="AJ281"/>
      <c r="AK281"/>
      <c r="AL281"/>
      <c r="AM281"/>
      <c r="AN281"/>
      <c r="AO281"/>
      <c r="AP281" s="2"/>
    </row>
    <row r="282" spans="1:42" x14ac:dyDescent="0.25">
      <c r="A282">
        <v>125</v>
      </c>
      <c r="B282">
        <v>16</v>
      </c>
      <c r="C282">
        <v>30</v>
      </c>
      <c r="D282">
        <v>125</v>
      </c>
      <c r="E282">
        <v>17</v>
      </c>
      <c r="F282">
        <v>0</v>
      </c>
      <c r="G282" s="27">
        <v>100</v>
      </c>
      <c r="H282" s="27">
        <v>100</v>
      </c>
      <c r="I282">
        <v>2.6999</v>
      </c>
      <c r="J282" s="2">
        <v>4.8880999999999999E-15</v>
      </c>
      <c r="K282" s="2">
        <v>1.5171E-2</v>
      </c>
      <c r="L282">
        <v>290.43</v>
      </c>
      <c r="M282" s="2">
        <v>6.5490000000000001E-3</v>
      </c>
      <c r="N282" s="2">
        <v>5.4016000000000003E-3</v>
      </c>
      <c r="O282" s="2">
        <v>7.2362999999999995E-4</v>
      </c>
      <c r="P282" s="2">
        <v>5.9685000000000001E-4</v>
      </c>
      <c r="Q282">
        <v>0.64173999999999998</v>
      </c>
      <c r="R282">
        <v>0.78949000000000003</v>
      </c>
      <c r="S282">
        <v>0.29677999999999999</v>
      </c>
      <c r="T282">
        <v>0.17180000000000001</v>
      </c>
      <c r="U282" s="2">
        <v>2.7406000000000002E-4</v>
      </c>
      <c r="V282" s="2">
        <v>2.2592000000000001E-4</v>
      </c>
      <c r="W282" s="2">
        <v>2.3385000000000001E-6</v>
      </c>
      <c r="X282" s="2">
        <v>2.0138999999999999E-6</v>
      </c>
      <c r="Y282" s="2">
        <v>-1.1863E-5</v>
      </c>
      <c r="Z282" s="2">
        <v>-9.2575000000000007E-6</v>
      </c>
      <c r="AA282" s="2">
        <v>1.2970999999999999E-7</v>
      </c>
      <c r="AB282" s="2">
        <v>1.6401E-7</v>
      </c>
      <c r="AC282">
        <v>1.2123999999999999</v>
      </c>
      <c r="AD282">
        <v>2.6999</v>
      </c>
      <c r="AE282">
        <v>99.03</v>
      </c>
      <c r="AF282">
        <v>-7.2945000000000002</v>
      </c>
      <c r="AG282">
        <v>73.843000000000004</v>
      </c>
      <c r="AH282">
        <v>0.21390000000000001</v>
      </c>
      <c r="AI282" s="2">
        <v>-1.8855E-7</v>
      </c>
      <c r="AJ282"/>
      <c r="AK282"/>
      <c r="AL282"/>
      <c r="AM282"/>
      <c r="AN282"/>
      <c r="AO282"/>
      <c r="AP282" s="2"/>
    </row>
    <row r="283" spans="1:42" x14ac:dyDescent="0.25">
      <c r="A283">
        <v>125</v>
      </c>
      <c r="B283">
        <v>17</v>
      </c>
      <c r="C283">
        <v>0</v>
      </c>
      <c r="D283">
        <v>125</v>
      </c>
      <c r="E283">
        <v>17</v>
      </c>
      <c r="F283">
        <v>30</v>
      </c>
      <c r="G283" s="27">
        <v>100</v>
      </c>
      <c r="H283" s="27">
        <v>100</v>
      </c>
      <c r="I283">
        <v>2.5905999999999998</v>
      </c>
      <c r="J283" s="2">
        <v>2.9761E-15</v>
      </c>
      <c r="K283" s="2">
        <v>1.1307999999999999E-3</v>
      </c>
      <c r="L283">
        <v>290.2</v>
      </c>
      <c r="M283" s="2">
        <v>6.7276999999999997E-3</v>
      </c>
      <c r="N283" s="2">
        <v>5.5456999999999998E-3</v>
      </c>
      <c r="O283" s="2">
        <v>7.2256000000000002E-4</v>
      </c>
      <c r="P283" s="2">
        <v>5.9562000000000005E-4</v>
      </c>
      <c r="Q283">
        <v>0.55820000000000003</v>
      </c>
      <c r="R283">
        <v>0.77566000000000002</v>
      </c>
      <c r="S283">
        <v>0.22167000000000001</v>
      </c>
      <c r="T283">
        <v>0.20465</v>
      </c>
      <c r="U283" s="2">
        <v>2.3277000000000001E-4</v>
      </c>
      <c r="V283" s="2">
        <v>1.8989000000000001E-4</v>
      </c>
      <c r="W283" s="2">
        <v>2.8569000000000001E-6</v>
      </c>
      <c r="X283" s="2">
        <v>2.4347000000000002E-6</v>
      </c>
      <c r="Y283" s="2">
        <v>-2.9442E-5</v>
      </c>
      <c r="Z283" s="2">
        <v>-2.3564999999999999E-5</v>
      </c>
      <c r="AA283" s="2">
        <v>5.6418000000000003E-8</v>
      </c>
      <c r="AB283" s="2">
        <v>1.1978E-7</v>
      </c>
      <c r="AC283">
        <v>1.2132000000000001</v>
      </c>
      <c r="AD283">
        <v>2.5905999999999998</v>
      </c>
      <c r="AE283">
        <v>85.355999999999995</v>
      </c>
      <c r="AF283">
        <v>-20.696999999999999</v>
      </c>
      <c r="AG283">
        <v>43.113999999999997</v>
      </c>
      <c r="AH283">
        <v>0.18595</v>
      </c>
      <c r="AI283" s="2">
        <v>-9.6312999999999997E-8</v>
      </c>
      <c r="AJ283"/>
      <c r="AK283"/>
      <c r="AL283"/>
      <c r="AM283"/>
      <c r="AN283"/>
      <c r="AO283"/>
      <c r="AP283" s="2"/>
    </row>
    <row r="284" spans="1:42" x14ac:dyDescent="0.25">
      <c r="A284">
        <v>125</v>
      </c>
      <c r="B284">
        <v>17</v>
      </c>
      <c r="C284">
        <v>30</v>
      </c>
      <c r="D284">
        <v>125</v>
      </c>
      <c r="E284">
        <v>18</v>
      </c>
      <c r="F284">
        <v>0</v>
      </c>
      <c r="G284" s="27">
        <v>100</v>
      </c>
      <c r="H284" s="27">
        <v>100</v>
      </c>
      <c r="I284">
        <v>2.7242999999999999</v>
      </c>
      <c r="J284" s="2">
        <v>-2.8043E-16</v>
      </c>
      <c r="K284" s="2">
        <v>4.9655999999999997E-3</v>
      </c>
      <c r="L284">
        <v>289.86</v>
      </c>
      <c r="M284" s="2">
        <v>7.0251999999999997E-3</v>
      </c>
      <c r="N284" s="2">
        <v>5.7863999999999997E-3</v>
      </c>
      <c r="O284" s="2">
        <v>7.2143999999999995E-4</v>
      </c>
      <c r="P284" s="2">
        <v>5.9422999999999995E-4</v>
      </c>
      <c r="Q284">
        <v>0.55606999999999995</v>
      </c>
      <c r="R284">
        <v>0.48270000000000002</v>
      </c>
      <c r="S284">
        <v>0.23501</v>
      </c>
      <c r="T284">
        <v>0.22145000000000001</v>
      </c>
      <c r="U284" s="2">
        <v>1.9246000000000001E-4</v>
      </c>
      <c r="V284" s="2">
        <v>1.5598000000000001E-4</v>
      </c>
      <c r="W284" s="2">
        <v>1.1954E-6</v>
      </c>
      <c r="X284" s="2">
        <v>1.0671999999999999E-6</v>
      </c>
      <c r="Y284" s="2">
        <v>-2.7778000000000001E-5</v>
      </c>
      <c r="Z284" s="2">
        <v>-2.2019999999999999E-5</v>
      </c>
      <c r="AA284" s="2">
        <v>-8.8036999999999993E-9</v>
      </c>
      <c r="AB284" s="2">
        <v>7.9735999999999993E-8</v>
      </c>
      <c r="AC284">
        <v>1.2141</v>
      </c>
      <c r="AD284">
        <v>2.7242999999999999</v>
      </c>
      <c r="AE284">
        <v>82.837999999999994</v>
      </c>
      <c r="AF284">
        <v>-26.303000000000001</v>
      </c>
      <c r="AG284">
        <v>34.999000000000002</v>
      </c>
      <c r="AH284">
        <v>0.19952</v>
      </c>
      <c r="AI284" s="2">
        <v>-3.4516000000000003E-8</v>
      </c>
      <c r="AJ284"/>
      <c r="AK284"/>
      <c r="AL284"/>
      <c r="AM284"/>
      <c r="AN284"/>
      <c r="AO284"/>
      <c r="AP284" s="2"/>
    </row>
    <row r="285" spans="1:42" x14ac:dyDescent="0.25">
      <c r="A285">
        <v>125</v>
      </c>
      <c r="B285">
        <v>18</v>
      </c>
      <c r="C285">
        <v>0</v>
      </c>
      <c r="D285">
        <v>125</v>
      </c>
      <c r="E285">
        <v>18</v>
      </c>
      <c r="F285">
        <v>30</v>
      </c>
      <c r="G285" s="27">
        <v>100</v>
      </c>
      <c r="H285" s="27">
        <v>100</v>
      </c>
      <c r="I285">
        <v>2.2208000000000001</v>
      </c>
      <c r="J285" s="2">
        <v>1.3369000000000001E-15</v>
      </c>
      <c r="K285" s="2">
        <v>7.5240999999999997E-3</v>
      </c>
      <c r="L285">
        <v>289.11</v>
      </c>
      <c r="M285" s="2">
        <v>7.3160999999999999E-3</v>
      </c>
      <c r="N285" s="2">
        <v>6.0115000000000004E-3</v>
      </c>
      <c r="O285" s="2">
        <v>7.2798000000000003E-4</v>
      </c>
      <c r="P285" s="2">
        <v>5.9818999999999996E-4</v>
      </c>
      <c r="Q285">
        <v>0.45872000000000002</v>
      </c>
      <c r="R285">
        <v>0.35005999999999998</v>
      </c>
      <c r="S285">
        <v>0.19166</v>
      </c>
      <c r="T285">
        <v>0.28866999999999998</v>
      </c>
      <c r="U285" s="2">
        <v>1.1722000000000001E-4</v>
      </c>
      <c r="V285" s="2">
        <v>9.1904999999999995E-5</v>
      </c>
      <c r="W285" s="2">
        <v>2.4746E-6</v>
      </c>
      <c r="X285" s="2">
        <v>1.6626E-6</v>
      </c>
      <c r="Y285" s="2">
        <v>-2.5108000000000001E-5</v>
      </c>
      <c r="Z285" s="2">
        <v>-1.9074999999999999E-5</v>
      </c>
      <c r="AA285" s="2">
        <v>-4.8956E-7</v>
      </c>
      <c r="AB285" s="2">
        <v>-2.4815000000000001E-7</v>
      </c>
      <c r="AC285">
        <v>1.2170000000000001</v>
      </c>
      <c r="AD285">
        <v>2.2208000000000001</v>
      </c>
      <c r="AE285">
        <v>80.69</v>
      </c>
      <c r="AF285">
        <v>-20.202999999999999</v>
      </c>
      <c r="AG285">
        <v>14.026</v>
      </c>
      <c r="AH285">
        <v>0.14904999999999999</v>
      </c>
      <c r="AI285" s="2">
        <v>5.4277999999999998E-8</v>
      </c>
      <c r="AJ285"/>
      <c r="AK285"/>
      <c r="AL285"/>
      <c r="AM285"/>
      <c r="AN285"/>
      <c r="AO285"/>
      <c r="AP285" s="2"/>
    </row>
    <row r="286" spans="1:42" x14ac:dyDescent="0.25">
      <c r="A286">
        <v>125</v>
      </c>
      <c r="B286">
        <v>18</v>
      </c>
      <c r="C286">
        <v>30</v>
      </c>
      <c r="D286">
        <v>125</v>
      </c>
      <c r="E286">
        <v>19</v>
      </c>
      <c r="F286">
        <v>0</v>
      </c>
      <c r="G286" s="27">
        <v>100</v>
      </c>
      <c r="H286" s="27">
        <v>100</v>
      </c>
      <c r="I286">
        <v>1.3522000000000001</v>
      </c>
      <c r="J286" s="2">
        <v>1.0728999999999999E-15</v>
      </c>
      <c r="K286" s="2">
        <v>8.9311000000000008E-3</v>
      </c>
      <c r="L286">
        <v>287.94</v>
      </c>
      <c r="M286" s="2">
        <v>7.6426999999999997E-3</v>
      </c>
      <c r="N286" s="2">
        <v>6.2551000000000004E-3</v>
      </c>
      <c r="O286" s="2">
        <v>7.4624999999999995E-4</v>
      </c>
      <c r="P286" s="2">
        <v>6.1076000000000001E-4</v>
      </c>
      <c r="Q286">
        <v>0.21690999999999999</v>
      </c>
      <c r="R286">
        <v>0.15853</v>
      </c>
      <c r="S286" s="2">
        <v>6.2647999999999995E-2</v>
      </c>
      <c r="T286">
        <v>0.40215000000000001</v>
      </c>
      <c r="U286" s="2">
        <v>8.1823999999999995E-5</v>
      </c>
      <c r="V286" s="2">
        <v>6.1352000000000005E-5</v>
      </c>
      <c r="W286" s="2">
        <v>7.2327999999999996E-6</v>
      </c>
      <c r="X286" s="2">
        <v>5.2325000000000003E-6</v>
      </c>
      <c r="Y286" s="2">
        <v>-2.2960999999999999E-5</v>
      </c>
      <c r="Z286" s="2">
        <v>-1.5778E-5</v>
      </c>
      <c r="AA286" s="2">
        <v>-2.4198000000000001E-6</v>
      </c>
      <c r="AB286" s="2">
        <v>-1.6855E-6</v>
      </c>
      <c r="AC286">
        <v>1.2218</v>
      </c>
      <c r="AD286">
        <v>1.3522000000000001</v>
      </c>
      <c r="AE286">
        <v>64.817999999999998</v>
      </c>
      <c r="AF286">
        <v>-3.5308999999999999</v>
      </c>
      <c r="AG286">
        <v>0.82823000000000002</v>
      </c>
      <c r="AH286" s="2">
        <v>3.8024000000000002E-2</v>
      </c>
      <c r="AI286" s="2">
        <v>2.4327E-8</v>
      </c>
      <c r="AJ286"/>
      <c r="AK286"/>
      <c r="AL286"/>
      <c r="AM286"/>
      <c r="AN286"/>
      <c r="AO286" s="2"/>
      <c r="AP286" s="2"/>
    </row>
    <row r="287" spans="1:42" x14ac:dyDescent="0.25">
      <c r="A287">
        <v>125</v>
      </c>
      <c r="B287">
        <v>19</v>
      </c>
      <c r="C287">
        <v>0</v>
      </c>
      <c r="D287">
        <v>125</v>
      </c>
      <c r="E287">
        <v>19</v>
      </c>
      <c r="F287">
        <v>30</v>
      </c>
      <c r="G287" s="27">
        <v>100</v>
      </c>
      <c r="H287" s="27">
        <v>100</v>
      </c>
      <c r="I287">
        <v>1.8876999999999999</v>
      </c>
      <c r="J287" s="2">
        <v>-4.0030999999999999E-16</v>
      </c>
      <c r="K287" s="2">
        <v>-1.5157E-3</v>
      </c>
      <c r="L287">
        <v>287.04000000000002</v>
      </c>
      <c r="M287" s="2">
        <v>7.8369000000000008E-3</v>
      </c>
      <c r="N287" s="2">
        <v>6.3962999999999997E-3</v>
      </c>
      <c r="O287" s="2">
        <v>7.6265000000000002E-4</v>
      </c>
      <c r="P287" s="2">
        <v>6.2246000000000003E-4</v>
      </c>
      <c r="Q287">
        <v>0.26327</v>
      </c>
      <c r="R287">
        <v>0.20849999999999999</v>
      </c>
      <c r="S287">
        <v>0.11545</v>
      </c>
      <c r="T287">
        <v>0.38619999999999999</v>
      </c>
      <c r="U287" s="2">
        <v>6.2510999999999998E-5</v>
      </c>
      <c r="V287" s="2">
        <v>4.6816E-5</v>
      </c>
      <c r="W287" s="2">
        <v>8.1884999999999996E-6</v>
      </c>
      <c r="X287" s="2">
        <v>6.1520999999999999E-6</v>
      </c>
      <c r="Y287" s="2">
        <v>-1.2346E-5</v>
      </c>
      <c r="Z287" s="2">
        <v>-7.1133000000000001E-6</v>
      </c>
      <c r="AA287" s="2">
        <v>-1.9128000000000001E-6</v>
      </c>
      <c r="AB287" s="2">
        <v>-1.2725999999999999E-6</v>
      </c>
      <c r="AC287">
        <v>1.2253000000000001</v>
      </c>
      <c r="AD287">
        <v>1.8876999999999999</v>
      </c>
      <c r="AE287">
        <v>83.14</v>
      </c>
      <c r="AF287">
        <v>-14.493</v>
      </c>
      <c r="AG287">
        <v>2.3258000000000001</v>
      </c>
      <c r="AH287" s="2">
        <v>8.5196999999999995E-2</v>
      </c>
      <c r="AI287" s="2">
        <v>9.1141999999999996E-8</v>
      </c>
      <c r="AJ287"/>
      <c r="AK287"/>
      <c r="AL287"/>
      <c r="AM287"/>
      <c r="AN287"/>
      <c r="AO287" s="2"/>
      <c r="AP287" s="2"/>
    </row>
    <row r="288" spans="1:42" x14ac:dyDescent="0.25">
      <c r="A288">
        <v>125</v>
      </c>
      <c r="B288">
        <v>19</v>
      </c>
      <c r="C288">
        <v>30</v>
      </c>
      <c r="D288">
        <v>125</v>
      </c>
      <c r="E288">
        <v>20</v>
      </c>
      <c r="F288">
        <v>0</v>
      </c>
      <c r="G288" s="27">
        <v>100</v>
      </c>
      <c r="H288" s="27">
        <v>100</v>
      </c>
      <c r="I288">
        <v>2.4973000000000001</v>
      </c>
      <c r="J288" s="2">
        <v>1.0244E-15</v>
      </c>
      <c r="K288" s="2">
        <v>-8.8442E-3</v>
      </c>
      <c r="L288">
        <v>286.64</v>
      </c>
      <c r="M288" s="2">
        <v>7.8636999999999995E-3</v>
      </c>
      <c r="N288" s="2">
        <v>6.4108000000000004E-3</v>
      </c>
      <c r="O288" s="2">
        <v>7.4699E-4</v>
      </c>
      <c r="P288" s="2">
        <v>6.0897999999999996E-4</v>
      </c>
      <c r="Q288">
        <v>0.38311000000000001</v>
      </c>
      <c r="R288">
        <v>0.33544000000000002</v>
      </c>
      <c r="S288">
        <v>0.18362999999999999</v>
      </c>
      <c r="T288">
        <v>0.50934999999999997</v>
      </c>
      <c r="U288" s="2">
        <v>6.9197999999999997E-5</v>
      </c>
      <c r="V288" s="2">
        <v>4.7898000000000001E-5</v>
      </c>
      <c r="W288" s="2">
        <v>4.6307000000000004E-6</v>
      </c>
      <c r="X288" s="2">
        <v>3.2057000000000001E-6</v>
      </c>
      <c r="Y288" s="2">
        <v>-2.5976E-5</v>
      </c>
      <c r="Z288" s="2">
        <v>-1.5920999999999999E-5</v>
      </c>
      <c r="AA288" s="2">
        <v>-1.3796000000000001E-6</v>
      </c>
      <c r="AB288" s="2">
        <v>-6.2485000000000004E-7</v>
      </c>
      <c r="AC288">
        <v>1.2265999999999999</v>
      </c>
      <c r="AD288">
        <v>2.4973000000000001</v>
      </c>
      <c r="AE288">
        <v>92.367999999999995</v>
      </c>
      <c r="AF288">
        <v>-26.550999999999998</v>
      </c>
      <c r="AG288">
        <v>4.4641999999999999</v>
      </c>
      <c r="AH288">
        <v>0.14013</v>
      </c>
      <c r="AI288" s="2">
        <v>1.2363999999999999E-7</v>
      </c>
      <c r="AJ288"/>
      <c r="AK288"/>
      <c r="AL288"/>
      <c r="AM288"/>
      <c r="AN288"/>
      <c r="AO288"/>
      <c r="AP288" s="2"/>
    </row>
    <row r="289" spans="1:42" x14ac:dyDescent="0.25">
      <c r="A289">
        <v>125</v>
      </c>
      <c r="B289">
        <v>20</v>
      </c>
      <c r="C289">
        <v>0</v>
      </c>
      <c r="D289">
        <v>125</v>
      </c>
      <c r="E289">
        <v>20</v>
      </c>
      <c r="F289">
        <v>30</v>
      </c>
      <c r="G289" s="27">
        <v>100</v>
      </c>
      <c r="H289" s="27">
        <v>100</v>
      </c>
      <c r="I289">
        <v>2.4792000000000001</v>
      </c>
      <c r="J289" s="2">
        <v>6.9304000000000002E-16</v>
      </c>
      <c r="K289" s="2">
        <v>-2.0136000000000001E-2</v>
      </c>
      <c r="L289">
        <v>286.22000000000003</v>
      </c>
      <c r="M289" s="2">
        <v>7.8978E-3</v>
      </c>
      <c r="N289" s="2">
        <v>6.4311000000000004E-3</v>
      </c>
      <c r="O289" s="2">
        <v>7.4492999999999998E-4</v>
      </c>
      <c r="P289" s="2">
        <v>6.0658999999999995E-4</v>
      </c>
      <c r="Q289">
        <v>0.36607000000000001</v>
      </c>
      <c r="R289">
        <v>0.28908</v>
      </c>
      <c r="S289">
        <v>0.16069</v>
      </c>
      <c r="T289">
        <v>0.45351000000000002</v>
      </c>
      <c r="U289" s="2">
        <v>6.4653000000000006E-5</v>
      </c>
      <c r="V289" s="2">
        <v>4.5584999999999998E-5</v>
      </c>
      <c r="W289" s="2">
        <v>5.2321000000000003E-6</v>
      </c>
      <c r="X289" s="2">
        <v>3.5764000000000002E-6</v>
      </c>
      <c r="Y289" s="2">
        <v>-2.0171999999999999E-5</v>
      </c>
      <c r="Z289" s="2">
        <v>-1.2286999999999999E-5</v>
      </c>
      <c r="AA289" s="2">
        <v>-1.6783000000000001E-6</v>
      </c>
      <c r="AB289" s="2">
        <v>-9.7590000000000005E-7</v>
      </c>
      <c r="AC289">
        <v>1.2281</v>
      </c>
      <c r="AD289">
        <v>2.4792000000000001</v>
      </c>
      <c r="AE289">
        <v>97.9</v>
      </c>
      <c r="AF289">
        <v>-26.555</v>
      </c>
      <c r="AG289">
        <v>4.2210000000000001</v>
      </c>
      <c r="AH289">
        <v>0.12490999999999999</v>
      </c>
      <c r="AI289" s="2">
        <v>1.3033E-7</v>
      </c>
      <c r="AJ289"/>
      <c r="AK289"/>
      <c r="AL289"/>
      <c r="AM289"/>
      <c r="AN289"/>
      <c r="AO289"/>
      <c r="AP289" s="2"/>
    </row>
    <row r="290" spans="1:42" x14ac:dyDescent="0.25">
      <c r="A290">
        <v>125</v>
      </c>
      <c r="B290">
        <v>20</v>
      </c>
      <c r="C290">
        <v>30</v>
      </c>
      <c r="D290">
        <v>125</v>
      </c>
      <c r="E290">
        <v>21</v>
      </c>
      <c r="F290">
        <v>0</v>
      </c>
      <c r="G290" s="27">
        <v>100</v>
      </c>
      <c r="H290" s="27">
        <v>100</v>
      </c>
      <c r="I290">
        <v>2.4838</v>
      </c>
      <c r="J290" s="2">
        <v>5.9541000000000005E-16</v>
      </c>
      <c r="K290" s="2">
        <v>-2.1892999999999999E-2</v>
      </c>
      <c r="L290">
        <v>285.95</v>
      </c>
      <c r="M290" s="2">
        <v>7.8875000000000004E-3</v>
      </c>
      <c r="N290" s="2">
        <v>6.4175999999999999E-3</v>
      </c>
      <c r="O290" s="2">
        <v>7.4549000000000002E-4</v>
      </c>
      <c r="P290" s="2">
        <v>6.0656000000000002E-4</v>
      </c>
      <c r="Q290">
        <v>0.36556</v>
      </c>
      <c r="R290">
        <v>0.25501000000000001</v>
      </c>
      <c r="S290">
        <v>0.15733</v>
      </c>
      <c r="T290">
        <v>0.34809000000000001</v>
      </c>
      <c r="U290" s="2">
        <v>7.9623000000000007E-5</v>
      </c>
      <c r="V290" s="2">
        <v>6.0411999999999997E-5</v>
      </c>
      <c r="W290" s="2">
        <v>4.4611999999999997E-6</v>
      </c>
      <c r="X290" s="2">
        <v>3.1536000000000002E-6</v>
      </c>
      <c r="Y290" s="2">
        <v>-1.5928000000000001E-5</v>
      </c>
      <c r="Z290" s="2">
        <v>-1.0502999999999999E-5</v>
      </c>
      <c r="AA290" s="2">
        <v>-1.0316E-6</v>
      </c>
      <c r="AB290" s="2">
        <v>-6.0732000000000001E-7</v>
      </c>
      <c r="AC290">
        <v>1.2291000000000001</v>
      </c>
      <c r="AD290">
        <v>2.4838</v>
      </c>
      <c r="AE290">
        <v>100.94</v>
      </c>
      <c r="AF290">
        <v>-22.091999999999999</v>
      </c>
      <c r="AG290">
        <v>6.0343999999999998</v>
      </c>
      <c r="AH290">
        <v>0.13150999999999999</v>
      </c>
      <c r="AI290" s="2">
        <v>1.4044999999999999E-7</v>
      </c>
      <c r="AJ290"/>
      <c r="AK290"/>
      <c r="AL290"/>
      <c r="AM290"/>
      <c r="AN290"/>
      <c r="AO290"/>
      <c r="AP290" s="2"/>
    </row>
    <row r="291" spans="1:42" x14ac:dyDescent="0.25">
      <c r="A291">
        <v>125</v>
      </c>
      <c r="B291">
        <v>21</v>
      </c>
      <c r="C291">
        <v>0</v>
      </c>
      <c r="D291">
        <v>125</v>
      </c>
      <c r="E291">
        <v>21</v>
      </c>
      <c r="F291">
        <v>30</v>
      </c>
      <c r="G291" s="27">
        <v>100</v>
      </c>
      <c r="H291" s="27">
        <v>100</v>
      </c>
      <c r="I291">
        <v>2.7061999999999999</v>
      </c>
      <c r="J291" s="2">
        <v>6.4357000000000002E-16</v>
      </c>
      <c r="K291" s="2">
        <v>-4.7033999999999999E-3</v>
      </c>
      <c r="L291">
        <v>286.10000000000002</v>
      </c>
      <c r="M291" s="2">
        <v>7.5763999999999996E-3</v>
      </c>
      <c r="N291" s="2">
        <v>6.1694000000000002E-3</v>
      </c>
      <c r="O291" s="2">
        <v>7.4262000000000004E-4</v>
      </c>
      <c r="P291" s="2">
        <v>6.0470999999999995E-4</v>
      </c>
      <c r="Q291">
        <v>0.50021000000000004</v>
      </c>
      <c r="R291">
        <v>0.35360999999999998</v>
      </c>
      <c r="S291">
        <v>0.23080999999999999</v>
      </c>
      <c r="T291">
        <v>0.39157999999999998</v>
      </c>
      <c r="U291" s="2">
        <v>8.2193000000000004E-5</v>
      </c>
      <c r="V291" s="2">
        <v>6.0338999999999999E-5</v>
      </c>
      <c r="W291" s="2">
        <v>4.4362E-6</v>
      </c>
      <c r="X291" s="2">
        <v>3.0516999999999999E-6</v>
      </c>
      <c r="Y291" s="2">
        <v>-2.4545999999999998E-5</v>
      </c>
      <c r="Z291" s="2">
        <v>-1.6991E-5</v>
      </c>
      <c r="AA291" s="2">
        <v>-1.215E-6</v>
      </c>
      <c r="AB291" s="2">
        <v>-6.9597E-7</v>
      </c>
      <c r="AC291">
        <v>1.2281</v>
      </c>
      <c r="AD291">
        <v>2.7061999999999999</v>
      </c>
      <c r="AE291">
        <v>107.81</v>
      </c>
      <c r="AF291">
        <v>-38.753</v>
      </c>
      <c r="AG291">
        <v>11.597</v>
      </c>
      <c r="AH291">
        <v>0.18151999999999999</v>
      </c>
      <c r="AI291" s="2">
        <v>1.9873000000000001E-7</v>
      </c>
      <c r="AJ291"/>
      <c r="AK291"/>
      <c r="AL291"/>
      <c r="AM291"/>
      <c r="AN291"/>
      <c r="AO291"/>
      <c r="AP291" s="2"/>
    </row>
    <row r="292" spans="1:42" x14ac:dyDescent="0.25">
      <c r="A292">
        <v>125</v>
      </c>
      <c r="B292">
        <v>21</v>
      </c>
      <c r="C292">
        <v>30</v>
      </c>
      <c r="D292">
        <v>125</v>
      </c>
      <c r="E292">
        <v>22</v>
      </c>
      <c r="F292">
        <v>0</v>
      </c>
      <c r="G292" s="27">
        <v>100</v>
      </c>
      <c r="H292" s="27">
        <v>100</v>
      </c>
      <c r="I292">
        <v>2.2917000000000001</v>
      </c>
      <c r="J292" s="2">
        <v>4.6725000000000005E-16</v>
      </c>
      <c r="K292" s="2">
        <v>9.6225000000000008E-3</v>
      </c>
      <c r="L292">
        <v>285.69</v>
      </c>
      <c r="M292" s="2">
        <v>7.3923000000000001E-3</v>
      </c>
      <c r="N292" s="2">
        <v>6.0114000000000001E-3</v>
      </c>
      <c r="O292" s="2">
        <v>7.4688E-4</v>
      </c>
      <c r="P292" s="2">
        <v>6.0736000000000004E-4</v>
      </c>
      <c r="Q292">
        <v>0.39465</v>
      </c>
      <c r="R292">
        <v>0.30898999999999999</v>
      </c>
      <c r="S292">
        <v>0.19853999999999999</v>
      </c>
      <c r="T292">
        <v>0.41957</v>
      </c>
      <c r="U292" s="2">
        <v>7.3479999999999994E-5</v>
      </c>
      <c r="V292" s="2">
        <v>5.4775000000000003E-5</v>
      </c>
      <c r="W292" s="2">
        <v>5.0575000000000003E-6</v>
      </c>
      <c r="X292" s="2">
        <v>3.4883000000000001E-6</v>
      </c>
      <c r="Y292" s="2">
        <v>-1.7991000000000001E-5</v>
      </c>
      <c r="Z292" s="2">
        <v>-1.1253999999999999E-5</v>
      </c>
      <c r="AA292" s="2">
        <v>-1.4947000000000001E-6</v>
      </c>
      <c r="AB292" s="2">
        <v>-8.7446999999999997E-7</v>
      </c>
      <c r="AC292">
        <v>1.2297</v>
      </c>
      <c r="AD292">
        <v>2.2917000000000001</v>
      </c>
      <c r="AE292">
        <v>108.34</v>
      </c>
      <c r="AF292">
        <v>-33.792000000000002</v>
      </c>
      <c r="AG292">
        <v>7.8060999999999998</v>
      </c>
      <c r="AH292">
        <v>0.15981000000000001</v>
      </c>
      <c r="AI292" s="2">
        <v>1.7296000000000001E-7</v>
      </c>
      <c r="AJ292"/>
      <c r="AK292"/>
      <c r="AL292"/>
      <c r="AM292"/>
      <c r="AN292"/>
      <c r="AO292"/>
      <c r="AP292" s="2"/>
    </row>
    <row r="293" spans="1:42" x14ac:dyDescent="0.25">
      <c r="A293">
        <v>125</v>
      </c>
      <c r="B293">
        <v>22</v>
      </c>
      <c r="C293">
        <v>0</v>
      </c>
      <c r="D293">
        <v>125</v>
      </c>
      <c r="E293">
        <v>22</v>
      </c>
      <c r="F293">
        <v>30</v>
      </c>
      <c r="G293" s="27">
        <v>100</v>
      </c>
      <c r="H293" s="27">
        <v>100</v>
      </c>
      <c r="I293">
        <v>2.4514</v>
      </c>
      <c r="J293" s="2">
        <v>8.8981999999999993E-16</v>
      </c>
      <c r="K293" s="2">
        <v>-4.5867E-3</v>
      </c>
      <c r="L293">
        <v>285.45</v>
      </c>
      <c r="M293" s="2">
        <v>7.3179999999999999E-3</v>
      </c>
      <c r="N293" s="2">
        <v>5.9477000000000002E-3</v>
      </c>
      <c r="O293" s="2">
        <v>7.5243E-4</v>
      </c>
      <c r="P293" s="2">
        <v>6.1152999999999999E-4</v>
      </c>
      <c r="Q293">
        <v>0.42879</v>
      </c>
      <c r="R293">
        <v>0.30376999999999998</v>
      </c>
      <c r="S293">
        <v>0.1961</v>
      </c>
      <c r="T293">
        <v>0.39845999999999998</v>
      </c>
      <c r="U293" s="2">
        <v>6.8306999999999995E-5</v>
      </c>
      <c r="V293" s="2">
        <v>4.9249999999999998E-5</v>
      </c>
      <c r="W293" s="2">
        <v>4.9003999999999997E-6</v>
      </c>
      <c r="X293" s="2">
        <v>3.3917000000000001E-6</v>
      </c>
      <c r="Y293" s="2">
        <v>-2.0145000000000001E-5</v>
      </c>
      <c r="Z293" s="2">
        <v>-1.3366E-5</v>
      </c>
      <c r="AA293" s="2">
        <v>-1.3741999999999999E-6</v>
      </c>
      <c r="AB293" s="2">
        <v>-8.0810000000000004E-7</v>
      </c>
      <c r="AC293">
        <v>1.2303999999999999</v>
      </c>
      <c r="AD293">
        <v>2.4514</v>
      </c>
      <c r="AE293">
        <v>109.73</v>
      </c>
      <c r="AF293">
        <v>-32.682000000000002</v>
      </c>
      <c r="AG293">
        <v>8.1478999999999999</v>
      </c>
      <c r="AH293">
        <v>0.16123999999999999</v>
      </c>
      <c r="AI293" s="2">
        <v>1.7618999999999999E-7</v>
      </c>
      <c r="AJ293"/>
      <c r="AK293"/>
      <c r="AL293"/>
      <c r="AM293"/>
      <c r="AN293"/>
      <c r="AO293"/>
      <c r="AP293" s="2"/>
    </row>
    <row r="294" spans="1:42" x14ac:dyDescent="0.25">
      <c r="A294">
        <v>125</v>
      </c>
      <c r="B294">
        <v>22</v>
      </c>
      <c r="C294">
        <v>30</v>
      </c>
      <c r="D294">
        <v>125</v>
      </c>
      <c r="E294">
        <v>23</v>
      </c>
      <c r="F294">
        <v>0</v>
      </c>
      <c r="G294" s="27">
        <v>100</v>
      </c>
      <c r="H294" s="27">
        <v>100</v>
      </c>
      <c r="I294">
        <v>2.9904000000000002</v>
      </c>
      <c r="J294" s="2">
        <v>1.3590999999999999E-15</v>
      </c>
      <c r="K294" s="2">
        <v>-7.0153999999999995E-4</v>
      </c>
      <c r="L294">
        <v>285.61</v>
      </c>
      <c r="M294" s="2">
        <v>7.2810000000000001E-3</v>
      </c>
      <c r="N294" s="2">
        <v>5.9217999999999996E-3</v>
      </c>
      <c r="O294" s="2">
        <v>7.4704000000000003E-4</v>
      </c>
      <c r="P294" s="2">
        <v>6.0758999999999997E-4</v>
      </c>
      <c r="Q294">
        <v>0.62139999999999995</v>
      </c>
      <c r="R294">
        <v>0.48374</v>
      </c>
      <c r="S294">
        <v>0.28613</v>
      </c>
      <c r="T294">
        <v>0.34199000000000002</v>
      </c>
      <c r="U294" s="2">
        <v>8.8503000000000003E-5</v>
      </c>
      <c r="V294" s="2">
        <v>6.6667000000000004E-5</v>
      </c>
      <c r="W294" s="2">
        <v>4.2404000000000001E-6</v>
      </c>
      <c r="X294" s="2">
        <v>2.9689999999999999E-6</v>
      </c>
      <c r="Y294" s="2">
        <v>-2.2614000000000001E-5</v>
      </c>
      <c r="Z294" s="2">
        <v>-1.6180000000000001E-5</v>
      </c>
      <c r="AA294" s="2">
        <v>-1.0021999999999999E-6</v>
      </c>
      <c r="AB294" s="2">
        <v>-5.8823999999999998E-7</v>
      </c>
      <c r="AC294">
        <v>1.2296</v>
      </c>
      <c r="AD294">
        <v>2.9904000000000002</v>
      </c>
      <c r="AE294">
        <v>113.86</v>
      </c>
      <c r="AF294">
        <v>-43.338999999999999</v>
      </c>
      <c r="AG294">
        <v>17.46</v>
      </c>
      <c r="AH294">
        <v>0.23730999999999999</v>
      </c>
      <c r="AI294" s="2">
        <v>2.5460000000000002E-7</v>
      </c>
      <c r="AJ294"/>
      <c r="AK294"/>
      <c r="AL294"/>
      <c r="AM294"/>
      <c r="AN294"/>
      <c r="AO294"/>
      <c r="AP294" s="2"/>
    </row>
    <row r="295" spans="1:42" x14ac:dyDescent="0.25">
      <c r="A295">
        <v>125</v>
      </c>
      <c r="B295">
        <v>23</v>
      </c>
      <c r="C295">
        <v>0</v>
      </c>
      <c r="D295">
        <v>125</v>
      </c>
      <c r="E295">
        <v>23</v>
      </c>
      <c r="F295">
        <v>30</v>
      </c>
      <c r="G295" s="27">
        <v>100</v>
      </c>
      <c r="H295" s="27">
        <v>100</v>
      </c>
      <c r="I295">
        <v>2.3054000000000001</v>
      </c>
      <c r="J295" s="2">
        <v>8.0006000000000003E-16</v>
      </c>
      <c r="K295" s="2">
        <v>1.1246000000000001E-2</v>
      </c>
      <c r="L295">
        <v>285.57</v>
      </c>
      <c r="M295" s="2">
        <v>7.4276000000000003E-3</v>
      </c>
      <c r="N295" s="2">
        <v>6.0420999999999999E-3</v>
      </c>
      <c r="O295" s="2">
        <v>7.4496000000000002E-4</v>
      </c>
      <c r="P295" s="2">
        <v>6.0599000000000004E-4</v>
      </c>
      <c r="Q295">
        <v>0.52376</v>
      </c>
      <c r="R295">
        <v>0.41493999999999998</v>
      </c>
      <c r="S295">
        <v>0.23843</v>
      </c>
      <c r="T295">
        <v>0.30970999999999999</v>
      </c>
      <c r="U295" s="2">
        <v>8.4553000000000002E-5</v>
      </c>
      <c r="V295" s="2">
        <v>6.3628999999999997E-5</v>
      </c>
      <c r="W295" s="2">
        <v>4.0822999999999999E-6</v>
      </c>
      <c r="X295" s="2">
        <v>2.9031000000000002E-6</v>
      </c>
      <c r="Y295" s="2">
        <v>-2.0216000000000001E-5</v>
      </c>
      <c r="Z295" s="2">
        <v>-1.4606999999999999E-5</v>
      </c>
      <c r="AA295" s="2">
        <v>-8.4053999999999998E-7</v>
      </c>
      <c r="AB295" s="2">
        <v>-4.9978000000000005E-7</v>
      </c>
      <c r="AC295">
        <v>1.2293000000000001</v>
      </c>
      <c r="AD295">
        <v>2.3054000000000001</v>
      </c>
      <c r="AE295">
        <v>121.74</v>
      </c>
      <c r="AF295">
        <v>-32.624000000000002</v>
      </c>
      <c r="AG295">
        <v>14.483000000000001</v>
      </c>
      <c r="AH295">
        <v>0.17424999999999999</v>
      </c>
      <c r="AI295" s="2">
        <v>2.0342999999999999E-7</v>
      </c>
      <c r="AJ295"/>
      <c r="AK295"/>
      <c r="AL295"/>
      <c r="AM295"/>
      <c r="AN295"/>
      <c r="AO295"/>
      <c r="AP295" s="2"/>
    </row>
    <row r="296" spans="1:42" x14ac:dyDescent="0.25">
      <c r="A296">
        <v>125</v>
      </c>
      <c r="B296">
        <v>23</v>
      </c>
      <c r="C296">
        <v>30</v>
      </c>
      <c r="D296">
        <v>126</v>
      </c>
      <c r="E296">
        <v>0</v>
      </c>
      <c r="F296">
        <v>0</v>
      </c>
      <c r="G296" s="27">
        <v>99.99722222222222</v>
      </c>
      <c r="H296" s="27">
        <v>99.99722222222222</v>
      </c>
      <c r="I296">
        <v>2.302</v>
      </c>
      <c r="J296" s="2">
        <v>2.2272E-15</v>
      </c>
      <c r="K296" s="2">
        <v>1.0605E-3</v>
      </c>
      <c r="L296">
        <v>285.67</v>
      </c>
      <c r="M296" s="2">
        <v>7.5541000000000002E-3</v>
      </c>
      <c r="N296" s="2">
        <v>6.1492999999999999E-3</v>
      </c>
      <c r="O296" s="2">
        <v>7.4501000000000005E-4</v>
      </c>
      <c r="P296" s="2">
        <v>6.0645999999999996E-4</v>
      </c>
      <c r="Q296">
        <v>0.50504000000000004</v>
      </c>
      <c r="R296">
        <v>0.41378999999999999</v>
      </c>
      <c r="S296">
        <v>0.23561000000000001</v>
      </c>
      <c r="T296">
        <v>0.29797000000000001</v>
      </c>
      <c r="U296" s="2">
        <v>8.9623000000000006E-5</v>
      </c>
      <c r="V296" s="2">
        <v>6.8708999999999996E-5</v>
      </c>
      <c r="W296" s="2">
        <v>3.6330000000000002E-6</v>
      </c>
      <c r="X296" s="2">
        <v>2.5169E-6</v>
      </c>
      <c r="Y296" s="2">
        <v>-1.7861000000000001E-5</v>
      </c>
      <c r="Z296" s="2">
        <v>-1.2802E-5</v>
      </c>
      <c r="AA296" s="2">
        <v>-7.8202999999999997E-7</v>
      </c>
      <c r="AB296" s="2">
        <v>-4.6558000000000002E-7</v>
      </c>
      <c r="AC296">
        <v>1.2284999999999999</v>
      </c>
      <c r="AD296">
        <v>2.302</v>
      </c>
      <c r="AE296">
        <v>124.09</v>
      </c>
      <c r="AF296">
        <v>-32.140999999999998</v>
      </c>
      <c r="AG296">
        <v>13.676</v>
      </c>
      <c r="AH296">
        <v>0.17885000000000001</v>
      </c>
      <c r="AI296" s="2">
        <v>1.9112999999999999E-7</v>
      </c>
      <c r="AJ296"/>
      <c r="AK296"/>
      <c r="AL296"/>
      <c r="AM296"/>
      <c r="AN296"/>
      <c r="AO296"/>
      <c r="AP296" s="2"/>
    </row>
    <row r="297" spans="1:42" x14ac:dyDescent="0.25">
      <c r="A297">
        <v>126</v>
      </c>
      <c r="B297">
        <v>0</v>
      </c>
      <c r="C297">
        <v>0</v>
      </c>
      <c r="D297">
        <v>126</v>
      </c>
      <c r="E297">
        <v>0</v>
      </c>
      <c r="F297">
        <v>30</v>
      </c>
      <c r="G297" s="27">
        <v>99.99722222222222</v>
      </c>
      <c r="H297" s="27">
        <v>99.99722222222222</v>
      </c>
      <c r="I297">
        <v>2.4131999999999998</v>
      </c>
      <c r="J297" s="2">
        <v>-1.1623E-15</v>
      </c>
      <c r="K297" s="2">
        <v>1.0303E-2</v>
      </c>
      <c r="L297">
        <v>285.97000000000003</v>
      </c>
      <c r="M297" s="2">
        <v>7.7311999999999997E-3</v>
      </c>
      <c r="N297" s="2">
        <v>6.3029000000000002E-3</v>
      </c>
      <c r="O297" s="2">
        <v>7.4660999999999998E-4</v>
      </c>
      <c r="P297" s="2">
        <v>6.0868000000000001E-4</v>
      </c>
      <c r="Q297">
        <v>0.69196999999999997</v>
      </c>
      <c r="R297">
        <v>0.56184999999999996</v>
      </c>
      <c r="S297">
        <v>0.35288000000000003</v>
      </c>
      <c r="T297">
        <v>0.38124999999999998</v>
      </c>
      <c r="U297" s="2">
        <v>1.0362E-4</v>
      </c>
      <c r="V297" s="2">
        <v>7.7492999999999998E-5</v>
      </c>
      <c r="W297" s="2">
        <v>3.7492E-6</v>
      </c>
      <c r="X297" s="2">
        <v>2.4024999999999999E-6</v>
      </c>
      <c r="Y297" s="2">
        <v>-3.2320999999999998E-5</v>
      </c>
      <c r="Z297" s="2">
        <v>-2.3414999999999999E-5</v>
      </c>
      <c r="AA297" s="2">
        <v>-1.1738000000000001E-6</v>
      </c>
      <c r="AB297" s="2">
        <v>-6.7448000000000004E-7</v>
      </c>
      <c r="AC297">
        <v>1.2265999999999999</v>
      </c>
      <c r="AD297">
        <v>2.4131999999999998</v>
      </c>
      <c r="AE297">
        <v>136.65</v>
      </c>
      <c r="AF297">
        <v>-55.408999999999999</v>
      </c>
      <c r="AG297">
        <v>24.93</v>
      </c>
      <c r="AH297">
        <v>0.25897999999999999</v>
      </c>
      <c r="AI297" s="2">
        <v>2.9981999999999999E-7</v>
      </c>
      <c r="AJ297"/>
      <c r="AK297"/>
      <c r="AL297"/>
      <c r="AM297"/>
      <c r="AN297"/>
      <c r="AO297"/>
      <c r="AP297" s="2"/>
    </row>
    <row r="298" spans="1:42" x14ac:dyDescent="0.25">
      <c r="A298">
        <v>126</v>
      </c>
      <c r="B298">
        <v>0</v>
      </c>
      <c r="C298">
        <v>30</v>
      </c>
      <c r="D298">
        <v>126</v>
      </c>
      <c r="E298">
        <v>1</v>
      </c>
      <c r="F298">
        <v>0</v>
      </c>
      <c r="G298" s="27">
        <v>100</v>
      </c>
      <c r="H298" s="27">
        <v>100</v>
      </c>
      <c r="I298">
        <v>2.2313000000000001</v>
      </c>
      <c r="J298" s="2">
        <v>-7.1642000000000001E-16</v>
      </c>
      <c r="K298" s="2">
        <v>1.0655E-2</v>
      </c>
      <c r="L298">
        <v>285.72000000000003</v>
      </c>
      <c r="M298" s="2">
        <v>7.8895000000000007E-3</v>
      </c>
      <c r="N298" s="2">
        <v>6.4289999999999998E-3</v>
      </c>
      <c r="O298" s="2">
        <v>7.5255999999999999E-4</v>
      </c>
      <c r="P298" s="2">
        <v>6.1324000000000003E-4</v>
      </c>
      <c r="Q298">
        <v>0.56359000000000004</v>
      </c>
      <c r="R298">
        <v>0.48280000000000001</v>
      </c>
      <c r="S298">
        <v>0.29605999999999999</v>
      </c>
      <c r="T298">
        <v>0.38386999999999999</v>
      </c>
      <c r="U298" s="2">
        <v>1.0645E-4</v>
      </c>
      <c r="V298" s="2">
        <v>7.9771000000000006E-5</v>
      </c>
      <c r="W298" s="2">
        <v>4.1543000000000002E-6</v>
      </c>
      <c r="X298" s="2">
        <v>2.7611999999999999E-6</v>
      </c>
      <c r="Y298" s="2">
        <v>-3.2620000000000003E-5</v>
      </c>
      <c r="Z298" s="2">
        <v>-2.3581E-5</v>
      </c>
      <c r="AA298" s="2">
        <v>-1.2386000000000001E-6</v>
      </c>
      <c r="AB298" s="2">
        <v>-7.2284999999999999E-7</v>
      </c>
      <c r="AC298">
        <v>1.2272000000000001</v>
      </c>
      <c r="AD298">
        <v>2.2313000000000001</v>
      </c>
      <c r="AE298">
        <v>145.72</v>
      </c>
      <c r="AF298">
        <v>-38.886000000000003</v>
      </c>
      <c r="AG298">
        <v>17.004000000000001</v>
      </c>
      <c r="AH298">
        <v>0.19800000000000001</v>
      </c>
      <c r="AI298" s="2">
        <v>2.0248E-7</v>
      </c>
      <c r="AJ298"/>
      <c r="AK298"/>
      <c r="AL298"/>
      <c r="AM298"/>
      <c r="AN298"/>
      <c r="AO298"/>
      <c r="AP298" s="2"/>
    </row>
    <row r="299" spans="1:42" x14ac:dyDescent="0.25">
      <c r="A299">
        <v>126</v>
      </c>
      <c r="B299">
        <v>1</v>
      </c>
      <c r="C299">
        <v>0</v>
      </c>
      <c r="D299">
        <v>126</v>
      </c>
      <c r="E299">
        <v>1</v>
      </c>
      <c r="F299">
        <v>30</v>
      </c>
      <c r="G299" s="27">
        <v>100</v>
      </c>
      <c r="H299" s="27">
        <v>100</v>
      </c>
      <c r="I299">
        <v>2.0318000000000001</v>
      </c>
      <c r="J299" s="2">
        <v>4.2833E-16</v>
      </c>
      <c r="K299" s="2">
        <v>-7.0774999999999996E-3</v>
      </c>
      <c r="L299">
        <v>285.62</v>
      </c>
      <c r="M299" s="2">
        <v>7.9091999999999999E-3</v>
      </c>
      <c r="N299" s="2">
        <v>6.4443E-3</v>
      </c>
      <c r="O299" s="2">
        <v>7.5821000000000005E-4</v>
      </c>
      <c r="P299" s="2">
        <v>6.1779000000000001E-4</v>
      </c>
      <c r="Q299">
        <v>0.42609000000000002</v>
      </c>
      <c r="R299">
        <v>0.37862000000000001</v>
      </c>
      <c r="S299">
        <v>0.23981</v>
      </c>
      <c r="T299">
        <v>0.41120000000000001</v>
      </c>
      <c r="U299" s="2">
        <v>1.0386E-4</v>
      </c>
      <c r="V299" s="2">
        <v>7.7214999999999998E-5</v>
      </c>
      <c r="W299" s="2">
        <v>4.3406999999999998E-6</v>
      </c>
      <c r="X299" s="2">
        <v>2.8433E-6</v>
      </c>
      <c r="Y299" s="2">
        <v>-3.3104E-5</v>
      </c>
      <c r="Z299" s="2">
        <v>-2.3566000000000001E-5</v>
      </c>
      <c r="AA299" s="2">
        <v>-1.3915999999999999E-6</v>
      </c>
      <c r="AB299" s="2">
        <v>-8.0670000000000004E-7</v>
      </c>
      <c r="AC299">
        <v>1.2273000000000001</v>
      </c>
      <c r="AD299">
        <v>2.0318000000000001</v>
      </c>
      <c r="AE299">
        <v>144.91</v>
      </c>
      <c r="AF299">
        <v>-35.579000000000001</v>
      </c>
      <c r="AG299">
        <v>12.456</v>
      </c>
      <c r="AH299">
        <v>0.1464</v>
      </c>
      <c r="AI299" s="2">
        <v>1.8245E-7</v>
      </c>
      <c r="AJ299"/>
      <c r="AK299"/>
      <c r="AL299"/>
      <c r="AM299"/>
      <c r="AN299"/>
      <c r="AO299"/>
      <c r="AP299" s="2"/>
    </row>
    <row r="300" spans="1:42" x14ac:dyDescent="0.25">
      <c r="A300">
        <v>126</v>
      </c>
      <c r="B300">
        <v>1</v>
      </c>
      <c r="C300">
        <v>30</v>
      </c>
      <c r="D300">
        <v>126</v>
      </c>
      <c r="E300">
        <v>2</v>
      </c>
      <c r="F300">
        <v>0</v>
      </c>
      <c r="G300" s="27">
        <v>100</v>
      </c>
      <c r="H300" s="27">
        <v>100</v>
      </c>
      <c r="I300">
        <v>1.879</v>
      </c>
      <c r="J300" s="2">
        <v>2.8999E-16</v>
      </c>
      <c r="K300" s="2">
        <v>1.5419E-2</v>
      </c>
      <c r="L300">
        <v>285.52999999999997</v>
      </c>
      <c r="M300" s="2">
        <v>7.8358999999999998E-3</v>
      </c>
      <c r="N300" s="2">
        <v>6.3841000000000002E-3</v>
      </c>
      <c r="O300" s="2">
        <v>7.6177999999999999E-4</v>
      </c>
      <c r="P300" s="2">
        <v>6.2063999999999999E-4</v>
      </c>
      <c r="Q300">
        <v>0.44083</v>
      </c>
      <c r="R300">
        <v>0.38274999999999998</v>
      </c>
      <c r="S300">
        <v>0.22589999999999999</v>
      </c>
      <c r="T300">
        <v>0.50094000000000005</v>
      </c>
      <c r="U300" s="2">
        <v>1.1673E-4</v>
      </c>
      <c r="V300" s="2">
        <v>8.6230000000000006E-5</v>
      </c>
      <c r="W300" s="2">
        <v>4.9371999999999999E-6</v>
      </c>
      <c r="X300" s="2">
        <v>3.1935999999999998E-6</v>
      </c>
      <c r="Y300" s="2">
        <v>-4.4895999999999998E-5</v>
      </c>
      <c r="Z300" s="2">
        <v>-3.1581000000000001E-5</v>
      </c>
      <c r="AA300" s="2">
        <v>-1.8891E-6</v>
      </c>
      <c r="AB300" s="2">
        <v>-1.0522000000000001E-6</v>
      </c>
      <c r="AC300">
        <v>1.2274</v>
      </c>
      <c r="AD300">
        <v>1.879</v>
      </c>
      <c r="AE300">
        <v>149.19999999999999</v>
      </c>
      <c r="AF300">
        <v>-37.386000000000003</v>
      </c>
      <c r="AG300">
        <v>10.734999999999999</v>
      </c>
      <c r="AH300">
        <v>0.13935</v>
      </c>
      <c r="AI300" s="2">
        <v>1.8505999999999999E-7</v>
      </c>
      <c r="AJ300"/>
      <c r="AK300"/>
      <c r="AL300"/>
      <c r="AM300"/>
      <c r="AN300"/>
      <c r="AO300"/>
      <c r="AP300" s="2"/>
    </row>
    <row r="301" spans="1:42" x14ac:dyDescent="0.25">
      <c r="A301">
        <v>126</v>
      </c>
      <c r="B301">
        <v>2</v>
      </c>
      <c r="C301">
        <v>0</v>
      </c>
      <c r="D301">
        <v>126</v>
      </c>
      <c r="E301">
        <v>2</v>
      </c>
      <c r="F301">
        <v>30</v>
      </c>
      <c r="G301" s="27">
        <v>100</v>
      </c>
      <c r="H301" s="27">
        <v>100</v>
      </c>
      <c r="I301">
        <v>2.3519000000000001</v>
      </c>
      <c r="J301" s="2">
        <v>2.6403000000000002E-16</v>
      </c>
      <c r="K301" s="2">
        <v>9.1952000000000006E-3</v>
      </c>
      <c r="L301">
        <v>285.83999999999997</v>
      </c>
      <c r="M301" s="2">
        <v>7.6518000000000003E-3</v>
      </c>
      <c r="N301" s="2">
        <v>6.2424999999999998E-3</v>
      </c>
      <c r="O301" s="2">
        <v>7.5697999999999998E-4</v>
      </c>
      <c r="P301" s="2">
        <v>6.1755999999999996E-4</v>
      </c>
      <c r="Q301">
        <v>0.62161999999999995</v>
      </c>
      <c r="R301">
        <v>0.59131</v>
      </c>
      <c r="S301">
        <v>0.32662999999999998</v>
      </c>
      <c r="T301">
        <v>0.43326999999999999</v>
      </c>
      <c r="U301" s="2">
        <v>1.052E-4</v>
      </c>
      <c r="V301" s="2">
        <v>7.8097999999999997E-5</v>
      </c>
      <c r="W301" s="2">
        <v>3.8812000000000002E-6</v>
      </c>
      <c r="X301" s="2">
        <v>2.4455000000000001E-6</v>
      </c>
      <c r="Y301" s="2">
        <v>-3.6368000000000001E-5</v>
      </c>
      <c r="Z301" s="2">
        <v>-2.5952000000000002E-5</v>
      </c>
      <c r="AA301" s="2">
        <v>-1.327E-6</v>
      </c>
      <c r="AB301" s="2">
        <v>-7.1492000000000005E-7</v>
      </c>
      <c r="AC301">
        <v>1.2258</v>
      </c>
      <c r="AD301">
        <v>2.3519000000000001</v>
      </c>
      <c r="AE301">
        <v>140.79</v>
      </c>
      <c r="AF301">
        <v>-50.372</v>
      </c>
      <c r="AG301">
        <v>16.847000000000001</v>
      </c>
      <c r="AH301">
        <v>0.20516000000000001</v>
      </c>
      <c r="AI301" s="2">
        <v>2.0003E-7</v>
      </c>
      <c r="AJ301"/>
      <c r="AK301"/>
      <c r="AL301"/>
      <c r="AM301"/>
      <c r="AN301"/>
      <c r="AO301"/>
      <c r="AP301" s="2"/>
    </row>
    <row r="302" spans="1:42" x14ac:dyDescent="0.25">
      <c r="A302">
        <v>126</v>
      </c>
      <c r="B302">
        <v>2</v>
      </c>
      <c r="C302">
        <v>30</v>
      </c>
      <c r="D302">
        <v>126</v>
      </c>
      <c r="E302">
        <v>3</v>
      </c>
      <c r="F302">
        <v>0</v>
      </c>
      <c r="G302" s="27">
        <v>100</v>
      </c>
      <c r="H302" s="27">
        <v>100</v>
      </c>
      <c r="I302">
        <v>1.8554999999999999</v>
      </c>
      <c r="J302" s="2">
        <v>-4.7769999999999995E-16</v>
      </c>
      <c r="K302" s="2">
        <v>1.3187000000000001E-2</v>
      </c>
      <c r="L302">
        <v>285.5</v>
      </c>
      <c r="M302" s="2">
        <v>7.5839000000000002E-3</v>
      </c>
      <c r="N302" s="2">
        <v>6.1818000000000003E-3</v>
      </c>
      <c r="O302" s="2">
        <v>7.5876000000000003E-4</v>
      </c>
      <c r="P302" s="2">
        <v>6.1848999999999997E-4</v>
      </c>
      <c r="Q302">
        <v>0.45879999999999999</v>
      </c>
      <c r="R302">
        <v>0.40669</v>
      </c>
      <c r="S302">
        <v>0.23380999999999999</v>
      </c>
      <c r="T302">
        <v>0.49281999999999998</v>
      </c>
      <c r="U302" s="2">
        <v>1.0593E-4</v>
      </c>
      <c r="V302" s="2">
        <v>7.8305000000000003E-5</v>
      </c>
      <c r="W302" s="2">
        <v>4.5097999999999996E-6</v>
      </c>
      <c r="X302" s="2">
        <v>2.8374999999999999E-6</v>
      </c>
      <c r="Y302" s="2">
        <v>-3.8627000000000001E-5</v>
      </c>
      <c r="Z302" s="2">
        <v>-2.6749000000000001E-5</v>
      </c>
      <c r="AA302" s="2">
        <v>-1.7498E-6</v>
      </c>
      <c r="AB302" s="2">
        <v>-9.5145999999999997E-7</v>
      </c>
      <c r="AC302">
        <v>1.2267999999999999</v>
      </c>
      <c r="AD302">
        <v>1.8554999999999999</v>
      </c>
      <c r="AE302">
        <v>150.6</v>
      </c>
      <c r="AF302">
        <v>-37.973999999999997</v>
      </c>
      <c r="AG302">
        <v>9.9087999999999994</v>
      </c>
      <c r="AH302">
        <v>0.15321000000000001</v>
      </c>
      <c r="AI302" s="2">
        <v>1.539E-7</v>
      </c>
      <c r="AJ302"/>
      <c r="AK302"/>
      <c r="AL302"/>
      <c r="AM302"/>
      <c r="AN302"/>
      <c r="AO302"/>
      <c r="AP302" s="2"/>
    </row>
    <row r="303" spans="1:42" x14ac:dyDescent="0.25">
      <c r="A303">
        <v>126</v>
      </c>
      <c r="B303">
        <v>3</v>
      </c>
      <c r="C303">
        <v>0</v>
      </c>
      <c r="D303">
        <v>126</v>
      </c>
      <c r="E303">
        <v>3</v>
      </c>
      <c r="F303">
        <v>30</v>
      </c>
      <c r="G303" s="27">
        <v>100</v>
      </c>
      <c r="H303" s="27">
        <v>100</v>
      </c>
      <c r="I303">
        <v>2.0762999999999998</v>
      </c>
      <c r="J303" s="2">
        <v>6.5576000000000003E-16</v>
      </c>
      <c r="K303" s="2">
        <v>8.8249999999999995E-3</v>
      </c>
      <c r="L303">
        <v>285.08999999999997</v>
      </c>
      <c r="M303" s="2">
        <v>7.4872000000000003E-3</v>
      </c>
      <c r="N303" s="2">
        <v>6.0951E-3</v>
      </c>
      <c r="O303" s="2">
        <v>7.6208000000000005E-4</v>
      </c>
      <c r="P303" s="2">
        <v>6.2040000000000001E-4</v>
      </c>
      <c r="Q303">
        <v>0.47406999999999999</v>
      </c>
      <c r="R303">
        <v>0.42821999999999999</v>
      </c>
      <c r="S303">
        <v>0.26297999999999999</v>
      </c>
      <c r="T303">
        <v>0.54383000000000004</v>
      </c>
      <c r="U303" s="2">
        <v>9.5702E-5</v>
      </c>
      <c r="V303" s="2">
        <v>6.8669000000000003E-5</v>
      </c>
      <c r="W303" s="2">
        <v>4.6991999999999998E-6</v>
      </c>
      <c r="X303" s="2">
        <v>2.9272999999999999E-6</v>
      </c>
      <c r="Y303" s="2">
        <v>-4.0144000000000001E-5</v>
      </c>
      <c r="Z303" s="2">
        <v>-2.6962E-5</v>
      </c>
      <c r="AA303" s="2">
        <v>-1.9651999999999998E-6</v>
      </c>
      <c r="AB303" s="2">
        <v>-1.0173E-6</v>
      </c>
      <c r="AC303">
        <v>1.2283999999999999</v>
      </c>
      <c r="AD303">
        <v>2.0762999999999998</v>
      </c>
      <c r="AE303">
        <v>146.77000000000001</v>
      </c>
      <c r="AF303">
        <v>-45.673999999999999</v>
      </c>
      <c r="AG303">
        <v>10.547000000000001</v>
      </c>
      <c r="AH303">
        <v>0.16553000000000001</v>
      </c>
      <c r="AI303" s="2">
        <v>1.8106999999999999E-7</v>
      </c>
      <c r="AJ303"/>
      <c r="AK303"/>
      <c r="AL303"/>
      <c r="AM303"/>
      <c r="AN303"/>
      <c r="AO303"/>
      <c r="AP303" s="2"/>
    </row>
    <row r="304" spans="1:42" x14ac:dyDescent="0.25">
      <c r="A304">
        <v>126</v>
      </c>
      <c r="B304">
        <v>3</v>
      </c>
      <c r="C304">
        <v>30</v>
      </c>
      <c r="D304">
        <v>126</v>
      </c>
      <c r="E304">
        <v>4</v>
      </c>
      <c r="F304">
        <v>0</v>
      </c>
      <c r="G304" s="27">
        <v>100</v>
      </c>
      <c r="H304" s="27">
        <v>100</v>
      </c>
      <c r="I304">
        <v>2.0777999999999999</v>
      </c>
      <c r="J304" s="2">
        <v>2.7880000000000001E-16</v>
      </c>
      <c r="K304" s="2">
        <v>-2.8624000000000002E-3</v>
      </c>
      <c r="L304">
        <v>284.98</v>
      </c>
      <c r="M304" s="2">
        <v>7.4482999999999997E-3</v>
      </c>
      <c r="N304" s="2">
        <v>6.0618E-3</v>
      </c>
      <c r="O304" s="2">
        <v>7.6550999999999995E-4</v>
      </c>
      <c r="P304" s="2">
        <v>6.2301999999999995E-4</v>
      </c>
      <c r="Q304">
        <v>0.50188999999999995</v>
      </c>
      <c r="R304">
        <v>0.49460999999999999</v>
      </c>
      <c r="S304">
        <v>0.24753</v>
      </c>
      <c r="T304">
        <v>0.41531000000000001</v>
      </c>
      <c r="U304" s="2">
        <v>8.8494999999999999E-5</v>
      </c>
      <c r="V304" s="2">
        <v>6.4904000000000001E-5</v>
      </c>
      <c r="W304" s="2">
        <v>4.2921E-6</v>
      </c>
      <c r="X304" s="2">
        <v>2.8326000000000002E-6</v>
      </c>
      <c r="Y304" s="2">
        <v>-2.8736999999999999E-5</v>
      </c>
      <c r="Z304" s="2">
        <v>-2.0058999999999999E-5</v>
      </c>
      <c r="AA304" s="2">
        <v>-1.3243E-6</v>
      </c>
      <c r="AB304" s="2">
        <v>-7.3620000000000004E-7</v>
      </c>
      <c r="AC304">
        <v>1.2286999999999999</v>
      </c>
      <c r="AD304">
        <v>2.0777999999999999</v>
      </c>
      <c r="AE304">
        <v>132.19999999999999</v>
      </c>
      <c r="AF304">
        <v>-38.158000000000001</v>
      </c>
      <c r="AG304">
        <v>12.340999999999999</v>
      </c>
      <c r="AH304">
        <v>0.16675000000000001</v>
      </c>
      <c r="AI304" s="2">
        <v>1.8719E-7</v>
      </c>
      <c r="AJ304"/>
      <c r="AK304"/>
      <c r="AL304"/>
      <c r="AM304"/>
      <c r="AN304"/>
      <c r="AO304"/>
      <c r="AP304" s="2"/>
    </row>
    <row r="305" spans="1:42" x14ac:dyDescent="0.25">
      <c r="A305">
        <v>126</v>
      </c>
      <c r="B305">
        <v>4</v>
      </c>
      <c r="C305">
        <v>0</v>
      </c>
      <c r="D305">
        <v>126</v>
      </c>
      <c r="E305">
        <v>4</v>
      </c>
      <c r="F305">
        <v>30</v>
      </c>
      <c r="G305" s="27">
        <v>100</v>
      </c>
      <c r="H305" s="27">
        <v>100</v>
      </c>
      <c r="I305">
        <v>2.3113999999999999</v>
      </c>
      <c r="J305" s="2">
        <v>9.3760000000000009E-16</v>
      </c>
      <c r="K305" s="2">
        <v>-3.9026E-3</v>
      </c>
      <c r="L305">
        <v>284.70999999999998</v>
      </c>
      <c r="M305" s="2">
        <v>7.4440000000000001E-3</v>
      </c>
      <c r="N305" s="2">
        <v>6.0552000000000002E-3</v>
      </c>
      <c r="O305" s="2">
        <v>7.7026999999999998E-4</v>
      </c>
      <c r="P305" s="2">
        <v>6.2657000000000001E-4</v>
      </c>
      <c r="Q305">
        <v>0.55430999999999997</v>
      </c>
      <c r="R305">
        <v>0.49964999999999998</v>
      </c>
      <c r="S305">
        <v>0.30853999999999998</v>
      </c>
      <c r="T305">
        <v>0.30132999999999999</v>
      </c>
      <c r="U305" s="2">
        <v>8.8420999999999999E-5</v>
      </c>
      <c r="V305" s="2">
        <v>6.6888000000000001E-5</v>
      </c>
      <c r="W305" s="2">
        <v>2.6832E-6</v>
      </c>
      <c r="X305" s="2">
        <v>1.6936E-6</v>
      </c>
      <c r="Y305" s="2">
        <v>-2.0633999999999999E-5</v>
      </c>
      <c r="Z305" s="2">
        <v>-1.5034E-5</v>
      </c>
      <c r="AA305" s="2">
        <v>-6.2508000000000004E-7</v>
      </c>
      <c r="AB305" s="2">
        <v>-3.2786999999999998E-7</v>
      </c>
      <c r="AC305">
        <v>1.2294</v>
      </c>
      <c r="AD305">
        <v>2.3113999999999999</v>
      </c>
      <c r="AE305">
        <v>130.03</v>
      </c>
      <c r="AF305">
        <v>-37.231999999999999</v>
      </c>
      <c r="AG305">
        <v>18.367000000000001</v>
      </c>
      <c r="AH305">
        <v>0.18853</v>
      </c>
      <c r="AI305" s="2">
        <v>1.5983E-7</v>
      </c>
      <c r="AJ305"/>
      <c r="AK305"/>
      <c r="AL305"/>
      <c r="AM305"/>
      <c r="AN305"/>
      <c r="AO305"/>
      <c r="AP305" s="2"/>
    </row>
    <row r="306" spans="1:42" x14ac:dyDescent="0.25">
      <c r="A306">
        <v>126</v>
      </c>
      <c r="B306">
        <v>4</v>
      </c>
      <c r="C306">
        <v>30</v>
      </c>
      <c r="D306">
        <v>126</v>
      </c>
      <c r="E306">
        <v>5</v>
      </c>
      <c r="F306">
        <v>0</v>
      </c>
      <c r="G306" s="27">
        <v>100</v>
      </c>
      <c r="H306" s="27">
        <v>100</v>
      </c>
      <c r="I306">
        <v>2.0032999999999999</v>
      </c>
      <c r="J306" s="2">
        <v>-2.4137000000000002E-16</v>
      </c>
      <c r="K306" s="2">
        <v>2.1053999999999999E-3</v>
      </c>
      <c r="L306">
        <v>284.74</v>
      </c>
      <c r="M306" s="2">
        <v>7.4457000000000004E-3</v>
      </c>
      <c r="N306" s="2">
        <v>6.0577000000000001E-3</v>
      </c>
      <c r="O306" s="2">
        <v>7.6871000000000003E-4</v>
      </c>
      <c r="P306" s="2">
        <v>6.2542000000000001E-4</v>
      </c>
      <c r="Q306">
        <v>0.55337000000000003</v>
      </c>
      <c r="R306">
        <v>0.46253</v>
      </c>
      <c r="S306">
        <v>0.28188000000000002</v>
      </c>
      <c r="T306">
        <v>0.37596000000000002</v>
      </c>
      <c r="U306" s="2">
        <v>1.3276E-4</v>
      </c>
      <c r="V306" s="2">
        <v>1.0158999999999999E-4</v>
      </c>
      <c r="W306" s="2">
        <v>2.4783999999999999E-6</v>
      </c>
      <c r="X306" s="2">
        <v>1.4454E-6</v>
      </c>
      <c r="Y306" s="2">
        <v>-4.0014E-5</v>
      </c>
      <c r="Z306" s="2">
        <v>-2.9828E-5</v>
      </c>
      <c r="AA306" s="2">
        <v>-7.1218999999999997E-7</v>
      </c>
      <c r="AB306" s="2">
        <v>-2.9868999999999998E-7</v>
      </c>
      <c r="AC306">
        <v>1.2291000000000001</v>
      </c>
      <c r="AD306">
        <v>2.0032999999999999</v>
      </c>
      <c r="AE306">
        <v>136.27000000000001</v>
      </c>
      <c r="AF306">
        <v>-39.755000000000003</v>
      </c>
      <c r="AG306">
        <v>25.952999999999999</v>
      </c>
      <c r="AH306">
        <v>0.21568000000000001</v>
      </c>
      <c r="AI306" s="2">
        <v>6.8842000000000002E-8</v>
      </c>
      <c r="AJ306"/>
      <c r="AK306"/>
      <c r="AL306"/>
      <c r="AM306"/>
      <c r="AN306"/>
      <c r="AO306"/>
      <c r="AP306" s="2"/>
    </row>
    <row r="307" spans="1:42" x14ac:dyDescent="0.25">
      <c r="A307">
        <v>126</v>
      </c>
      <c r="B307">
        <v>5</v>
      </c>
      <c r="C307">
        <v>0</v>
      </c>
      <c r="D307">
        <v>126</v>
      </c>
      <c r="E307">
        <v>5</v>
      </c>
      <c r="F307">
        <v>30</v>
      </c>
      <c r="G307" s="27">
        <v>100</v>
      </c>
      <c r="H307" s="27">
        <v>100</v>
      </c>
      <c r="I307">
        <v>2.6884000000000001</v>
      </c>
      <c r="J307" s="2">
        <v>3.7779000000000002E-16</v>
      </c>
      <c r="K307" s="2">
        <v>-4.0093000000000004E-3</v>
      </c>
      <c r="L307">
        <v>285.25</v>
      </c>
      <c r="M307" s="2">
        <v>7.4354E-3</v>
      </c>
      <c r="N307" s="2">
        <v>6.0610999999999998E-3</v>
      </c>
      <c r="O307" s="2">
        <v>7.6480000000000005E-4</v>
      </c>
      <c r="P307" s="2">
        <v>6.2345E-4</v>
      </c>
      <c r="Q307">
        <v>0.69704999999999995</v>
      </c>
      <c r="R307">
        <v>0.59267000000000003</v>
      </c>
      <c r="S307">
        <v>0.36626999999999998</v>
      </c>
      <c r="T307">
        <v>0.25207000000000002</v>
      </c>
      <c r="U307" s="2">
        <v>1.5233999999999999E-4</v>
      </c>
      <c r="V307" s="2">
        <v>1.1993E-4</v>
      </c>
      <c r="W307" s="2">
        <v>1.1135E-6</v>
      </c>
      <c r="X307" s="2">
        <v>8.4038999999999997E-7</v>
      </c>
      <c r="Y307" s="2">
        <v>-3.1393000000000003E-5</v>
      </c>
      <c r="Z307" s="2">
        <v>-2.4397E-5</v>
      </c>
      <c r="AA307" s="2">
        <v>-1.0909000000000001E-7</v>
      </c>
      <c r="AB307" s="2">
        <v>3.2545999999999999E-8</v>
      </c>
      <c r="AC307">
        <v>1.2267999999999999</v>
      </c>
      <c r="AD307">
        <v>2.6884000000000001</v>
      </c>
      <c r="AE307">
        <v>131.13999999999999</v>
      </c>
      <c r="AF307">
        <v>-37.143000000000001</v>
      </c>
      <c r="AG307">
        <v>40.146000000000001</v>
      </c>
      <c r="AH307">
        <v>0.23765</v>
      </c>
      <c r="AI307" s="2">
        <v>-2.1937E-8</v>
      </c>
      <c r="AJ307"/>
      <c r="AK307"/>
      <c r="AL307"/>
      <c r="AM307"/>
      <c r="AN307"/>
      <c r="AO307"/>
      <c r="AP307" s="2"/>
    </row>
    <row r="308" spans="1:42" x14ac:dyDescent="0.25">
      <c r="A308">
        <v>126</v>
      </c>
      <c r="B308">
        <v>5</v>
      </c>
      <c r="C308">
        <v>30</v>
      </c>
      <c r="D308">
        <v>126</v>
      </c>
      <c r="E308">
        <v>6</v>
      </c>
      <c r="F308">
        <v>0</v>
      </c>
      <c r="G308" s="27">
        <v>100</v>
      </c>
      <c r="H308" s="27">
        <v>100</v>
      </c>
      <c r="I308">
        <v>2.3189000000000002</v>
      </c>
      <c r="J308" s="2">
        <v>3.7651000000000001E-18</v>
      </c>
      <c r="K308" s="2">
        <v>8.5691000000000001E-4</v>
      </c>
      <c r="L308">
        <v>285.56</v>
      </c>
      <c r="M308" s="2">
        <v>7.6432000000000002E-3</v>
      </c>
      <c r="N308" s="2">
        <v>6.2395000000000003E-3</v>
      </c>
      <c r="O308" s="2">
        <v>7.5611000000000005E-4</v>
      </c>
      <c r="P308" s="2">
        <v>6.1726000000000001E-4</v>
      </c>
      <c r="Q308">
        <v>0.64771000000000001</v>
      </c>
      <c r="R308">
        <v>0.60467000000000004</v>
      </c>
      <c r="S308">
        <v>0.33324999999999999</v>
      </c>
      <c r="T308">
        <v>0.28761999999999999</v>
      </c>
      <c r="U308" s="2">
        <v>2.4559000000000001E-4</v>
      </c>
      <c r="V308" s="2">
        <v>1.9756E-4</v>
      </c>
      <c r="W308" s="2">
        <v>4.1165000000000003E-6</v>
      </c>
      <c r="X308" s="2">
        <v>3.3013999999999998E-6</v>
      </c>
      <c r="Y308" s="2">
        <v>-3.9870000000000003E-5</v>
      </c>
      <c r="Z308" s="2">
        <v>-3.0947E-5</v>
      </c>
      <c r="AA308" s="2">
        <v>-1.0077E-7</v>
      </c>
      <c r="AB308" s="2">
        <v>7.6896000000000002E-8</v>
      </c>
      <c r="AC308">
        <v>1.2250000000000001</v>
      </c>
      <c r="AD308">
        <v>2.3189000000000002</v>
      </c>
      <c r="AE308">
        <v>143.68</v>
      </c>
      <c r="AF308">
        <v>-32.396999999999998</v>
      </c>
      <c r="AG308">
        <v>65.929000000000002</v>
      </c>
      <c r="AH308">
        <v>0.24457999999999999</v>
      </c>
      <c r="AI308" s="2">
        <v>-2.6617000000000001E-7</v>
      </c>
      <c r="AJ308"/>
      <c r="AK308"/>
      <c r="AL308"/>
      <c r="AM308"/>
      <c r="AN308"/>
      <c r="AO308"/>
      <c r="AP308" s="2"/>
    </row>
    <row r="309" spans="1:42" x14ac:dyDescent="0.25">
      <c r="A309">
        <v>126</v>
      </c>
      <c r="B309">
        <v>6</v>
      </c>
      <c r="C309">
        <v>0</v>
      </c>
      <c r="D309">
        <v>126</v>
      </c>
      <c r="E309">
        <v>6</v>
      </c>
      <c r="F309">
        <v>30</v>
      </c>
      <c r="G309" s="27">
        <v>100</v>
      </c>
      <c r="H309" s="27">
        <v>100</v>
      </c>
      <c r="I309">
        <v>2.1267999999999998</v>
      </c>
      <c r="J309" s="2">
        <v>-7.4747E-16</v>
      </c>
      <c r="K309" s="2">
        <v>2.9631999999999999E-2</v>
      </c>
      <c r="L309">
        <v>286.29000000000002</v>
      </c>
      <c r="M309" s="2">
        <v>7.7755999999999997E-3</v>
      </c>
      <c r="N309" s="2">
        <v>6.3651999999999997E-3</v>
      </c>
      <c r="O309" s="2">
        <v>7.4646000000000001E-4</v>
      </c>
      <c r="P309" s="2">
        <v>6.1107000000000002E-4</v>
      </c>
      <c r="Q309">
        <v>0.67183000000000004</v>
      </c>
      <c r="R309">
        <v>0.63373999999999997</v>
      </c>
      <c r="S309">
        <v>0.32338</v>
      </c>
      <c r="T309">
        <v>0.19905</v>
      </c>
      <c r="U309" s="2">
        <v>2.7126E-4</v>
      </c>
      <c r="V309" s="2">
        <v>2.1897E-4</v>
      </c>
      <c r="W309" s="2">
        <v>3.1031E-6</v>
      </c>
      <c r="X309" s="2">
        <v>2.8036999999999999E-6</v>
      </c>
      <c r="Y309" s="2">
        <v>-4.5116E-5</v>
      </c>
      <c r="Z309" s="2">
        <v>-3.6229999999999997E-5</v>
      </c>
      <c r="AA309" s="2">
        <v>4.5102000000000002E-7</v>
      </c>
      <c r="AB309" s="2">
        <v>4.3643E-7</v>
      </c>
      <c r="AC309">
        <v>1.2216</v>
      </c>
      <c r="AD309">
        <v>2.1267999999999998</v>
      </c>
      <c r="AE309">
        <v>155</v>
      </c>
      <c r="AF309">
        <v>-23.544</v>
      </c>
      <c r="AG309">
        <v>71.358999999999995</v>
      </c>
      <c r="AH309">
        <v>0.21545</v>
      </c>
      <c r="AI309" s="2">
        <v>-3.3853E-7</v>
      </c>
      <c r="AJ309"/>
      <c r="AK309"/>
      <c r="AL309"/>
      <c r="AM309"/>
      <c r="AN309"/>
      <c r="AO309"/>
      <c r="AP309" s="2"/>
    </row>
    <row r="310" spans="1:42" x14ac:dyDescent="0.25">
      <c r="A310">
        <v>126</v>
      </c>
      <c r="B310">
        <v>6</v>
      </c>
      <c r="C310">
        <v>30</v>
      </c>
      <c r="D310">
        <v>126</v>
      </c>
      <c r="E310">
        <v>7</v>
      </c>
      <c r="F310">
        <v>0</v>
      </c>
      <c r="G310" s="27">
        <v>100</v>
      </c>
      <c r="H310" s="27">
        <v>100</v>
      </c>
      <c r="I310">
        <v>2.1030000000000002</v>
      </c>
      <c r="J310" s="2">
        <v>-5.6578E-16</v>
      </c>
      <c r="K310" s="2">
        <v>1.2019E-2</v>
      </c>
      <c r="L310">
        <v>286.85000000000002</v>
      </c>
      <c r="M310" s="2">
        <v>7.8846000000000003E-3</v>
      </c>
      <c r="N310" s="2">
        <v>6.4691000000000002E-3</v>
      </c>
      <c r="O310" s="2">
        <v>7.4242999999999998E-4</v>
      </c>
      <c r="P310" s="2">
        <v>6.0915000000000003E-4</v>
      </c>
      <c r="Q310">
        <v>0.63063000000000002</v>
      </c>
      <c r="R310">
        <v>0.55784</v>
      </c>
      <c r="S310">
        <v>0.29017999999999999</v>
      </c>
      <c r="T310">
        <v>0.22325</v>
      </c>
      <c r="U310" s="2">
        <v>2.9870999999999999E-4</v>
      </c>
      <c r="V310" s="2">
        <v>2.4271000000000001E-4</v>
      </c>
      <c r="W310" s="2">
        <v>3.8735999999999996E-6</v>
      </c>
      <c r="X310" s="2">
        <v>3.4867999999999998E-6</v>
      </c>
      <c r="Y310" s="2">
        <v>-4.2064000000000002E-5</v>
      </c>
      <c r="Z310" s="2">
        <v>-3.3558E-5</v>
      </c>
      <c r="AA310" s="2">
        <v>6.4664000000000003E-7</v>
      </c>
      <c r="AB310" s="2">
        <v>6.2012000000000002E-7</v>
      </c>
      <c r="AC310">
        <v>1.2188000000000001</v>
      </c>
      <c r="AD310">
        <v>2.1030000000000002</v>
      </c>
      <c r="AE310">
        <v>159.41</v>
      </c>
      <c r="AF310">
        <v>-18.489000000000001</v>
      </c>
      <c r="AG310">
        <v>73.444000000000003</v>
      </c>
      <c r="AH310">
        <v>0.19012999999999999</v>
      </c>
      <c r="AI310" s="2">
        <v>-3.6553000000000002E-7</v>
      </c>
      <c r="AJ310"/>
      <c r="AK310"/>
      <c r="AL310"/>
      <c r="AM310"/>
      <c r="AN310"/>
      <c r="AO310"/>
      <c r="AP310" s="2"/>
    </row>
    <row r="311" spans="1:42" x14ac:dyDescent="0.25">
      <c r="A311">
        <v>126</v>
      </c>
      <c r="B311">
        <v>7</v>
      </c>
      <c r="C311">
        <v>0</v>
      </c>
      <c r="D311">
        <v>126</v>
      </c>
      <c r="E311">
        <v>7</v>
      </c>
      <c r="F311">
        <v>30</v>
      </c>
      <c r="G311" s="27">
        <v>100</v>
      </c>
      <c r="H311" s="27">
        <v>100</v>
      </c>
      <c r="I311">
        <v>2.1227999999999998</v>
      </c>
      <c r="J311" s="2">
        <v>-4.7609999999999999E-16</v>
      </c>
      <c r="K311" s="2">
        <v>1.8600999999999999E-2</v>
      </c>
      <c r="L311">
        <v>287.2</v>
      </c>
      <c r="M311" s="2">
        <v>8.0554000000000008E-3</v>
      </c>
      <c r="N311" s="2">
        <v>6.6178000000000001E-3</v>
      </c>
      <c r="O311" s="2">
        <v>7.4567999999999998E-4</v>
      </c>
      <c r="P311" s="2">
        <v>6.1260999999999998E-4</v>
      </c>
      <c r="Q311">
        <v>0.65842000000000001</v>
      </c>
      <c r="R311">
        <v>0.56325000000000003</v>
      </c>
      <c r="S311">
        <v>0.31702999999999998</v>
      </c>
      <c r="T311">
        <v>0.16153999999999999</v>
      </c>
      <c r="U311" s="2">
        <v>2.9399999999999999E-4</v>
      </c>
      <c r="V311" s="2">
        <v>2.3918999999999999E-4</v>
      </c>
      <c r="W311" s="2">
        <v>3.9925000000000003E-6</v>
      </c>
      <c r="X311" s="2">
        <v>3.4848000000000001E-6</v>
      </c>
      <c r="Y311" s="2">
        <v>-3.9861999999999999E-5</v>
      </c>
      <c r="Z311" s="2">
        <v>-3.2295000000000002E-5</v>
      </c>
      <c r="AA311" s="2">
        <v>5.0712E-7</v>
      </c>
      <c r="AB311" s="2">
        <v>4.5839999999999998E-7</v>
      </c>
      <c r="AC311">
        <v>1.2173</v>
      </c>
      <c r="AD311">
        <v>2.1227999999999998</v>
      </c>
      <c r="AE311">
        <v>169.89</v>
      </c>
      <c r="AF311">
        <v>-20.033000000000001</v>
      </c>
      <c r="AG311">
        <v>83.39</v>
      </c>
      <c r="AH311">
        <v>0.22175</v>
      </c>
      <c r="AI311" s="2">
        <v>-4.4916999999999999E-7</v>
      </c>
      <c r="AJ311"/>
      <c r="AK311"/>
      <c r="AL311"/>
      <c r="AM311"/>
      <c r="AN311"/>
      <c r="AO311"/>
      <c r="AP311" s="2"/>
    </row>
    <row r="312" spans="1:42" x14ac:dyDescent="0.25">
      <c r="A312">
        <v>126</v>
      </c>
      <c r="B312">
        <v>7</v>
      </c>
      <c r="C312">
        <v>30</v>
      </c>
      <c r="D312">
        <v>126</v>
      </c>
      <c r="E312">
        <v>8</v>
      </c>
      <c r="F312">
        <v>0</v>
      </c>
      <c r="G312" s="27">
        <v>100</v>
      </c>
      <c r="H312" s="27">
        <v>100</v>
      </c>
      <c r="I312">
        <v>2.4638</v>
      </c>
      <c r="J312" s="2">
        <v>1.8229000000000001E-15</v>
      </c>
      <c r="K312" s="2">
        <v>2.7996E-2</v>
      </c>
      <c r="L312">
        <v>287.72000000000003</v>
      </c>
      <c r="M312" s="2">
        <v>8.3277000000000004E-3</v>
      </c>
      <c r="N312" s="2">
        <v>6.8563000000000001E-3</v>
      </c>
      <c r="O312" s="2">
        <v>7.4273999999999998E-4</v>
      </c>
      <c r="P312" s="2">
        <v>6.1149999999999996E-4</v>
      </c>
      <c r="Q312">
        <v>0.80625000000000002</v>
      </c>
      <c r="R312">
        <v>0.60572000000000004</v>
      </c>
      <c r="S312">
        <v>0.32868000000000003</v>
      </c>
      <c r="T312">
        <v>0.29471999999999998</v>
      </c>
      <c r="U312" s="2">
        <v>3.5534E-4</v>
      </c>
      <c r="V312" s="2">
        <v>2.9332000000000002E-4</v>
      </c>
      <c r="W312" s="2">
        <v>5.8935999999999998E-6</v>
      </c>
      <c r="X312" s="2">
        <v>4.7469999999999996E-6</v>
      </c>
      <c r="Y312" s="2">
        <v>-9.1732000000000005E-6</v>
      </c>
      <c r="Z312" s="2">
        <v>-5.5133000000000002E-6</v>
      </c>
      <c r="AA312" s="2">
        <v>-1.185E-7</v>
      </c>
      <c r="AB312" s="2">
        <v>8.1801000000000006E-8</v>
      </c>
      <c r="AC312">
        <v>1.2146999999999999</v>
      </c>
      <c r="AD312">
        <v>2.4638</v>
      </c>
      <c r="AE312">
        <v>177.84</v>
      </c>
      <c r="AF312">
        <v>-7.3460000000000001</v>
      </c>
      <c r="AG312">
        <v>98.676000000000002</v>
      </c>
      <c r="AH312">
        <v>0.23863000000000001</v>
      </c>
      <c r="AI312" s="2">
        <v>-6.0495999999999999E-7</v>
      </c>
      <c r="AJ312"/>
      <c r="AK312"/>
      <c r="AL312"/>
      <c r="AM312"/>
      <c r="AN312"/>
      <c r="AO312"/>
      <c r="AP312" s="2"/>
    </row>
    <row r="313" spans="1:42" x14ac:dyDescent="0.25">
      <c r="A313">
        <v>126</v>
      </c>
      <c r="B313">
        <v>8</v>
      </c>
      <c r="C313">
        <v>0</v>
      </c>
      <c r="D313">
        <v>126</v>
      </c>
      <c r="E313">
        <v>8</v>
      </c>
      <c r="F313">
        <v>30</v>
      </c>
      <c r="G313" s="27">
        <v>100</v>
      </c>
      <c r="H313" s="27">
        <v>100</v>
      </c>
      <c r="I313">
        <v>3.1657000000000002</v>
      </c>
      <c r="J313" s="2">
        <v>1.3684E-16</v>
      </c>
      <c r="K313" s="2">
        <v>-4.1068E-2</v>
      </c>
      <c r="L313">
        <v>288.85000000000002</v>
      </c>
      <c r="M313" s="2">
        <v>8.1749000000000006E-3</v>
      </c>
      <c r="N313" s="2">
        <v>6.7559999999999999E-3</v>
      </c>
      <c r="O313" s="2">
        <v>7.3444999999999999E-4</v>
      </c>
      <c r="P313" s="2">
        <v>6.0696999999999997E-4</v>
      </c>
      <c r="Q313">
        <v>0.97770999999999997</v>
      </c>
      <c r="R313">
        <v>0.96753</v>
      </c>
      <c r="S313">
        <v>0.53681000000000001</v>
      </c>
      <c r="T313">
        <v>0.11715</v>
      </c>
      <c r="U313" s="2">
        <v>3.3691E-4</v>
      </c>
      <c r="V313" s="2">
        <v>2.7926999999999997E-4</v>
      </c>
      <c r="W313" s="2">
        <v>4.9836E-6</v>
      </c>
      <c r="X313" s="2">
        <v>4.0083000000000002E-6</v>
      </c>
      <c r="Y313" s="2">
        <v>-4.6647999999999998E-6</v>
      </c>
      <c r="Z313" s="2">
        <v>-3.5244000000000001E-6</v>
      </c>
      <c r="AA313" s="2">
        <v>-5.7606E-8</v>
      </c>
      <c r="AB313" s="2">
        <v>-1.8161E-8</v>
      </c>
      <c r="AC313">
        <v>1.21</v>
      </c>
      <c r="AD313">
        <v>3.1657000000000002</v>
      </c>
      <c r="AE313">
        <v>194.94</v>
      </c>
      <c r="AF313">
        <v>-0.95652000000000004</v>
      </c>
      <c r="AG313">
        <v>155.44999999999999</v>
      </c>
      <c r="AH313">
        <v>0.38712999999999997</v>
      </c>
      <c r="AI313" s="2">
        <v>-8.3859000000000005E-7</v>
      </c>
      <c r="AJ313"/>
      <c r="AK313"/>
      <c r="AL313"/>
      <c r="AM313"/>
      <c r="AN313"/>
      <c r="AO313"/>
      <c r="AP313" s="2"/>
    </row>
    <row r="314" spans="1:42" x14ac:dyDescent="0.25">
      <c r="A314">
        <v>126</v>
      </c>
      <c r="B314">
        <v>8</v>
      </c>
      <c r="C314">
        <v>30</v>
      </c>
      <c r="D314">
        <v>126</v>
      </c>
      <c r="E314">
        <v>9</v>
      </c>
      <c r="F314">
        <v>0</v>
      </c>
      <c r="G314" s="27">
        <v>100</v>
      </c>
      <c r="H314" s="27">
        <v>100</v>
      </c>
      <c r="I314">
        <v>2.9937999999999998</v>
      </c>
      <c r="J314" s="2">
        <v>3.8693000000000002E-17</v>
      </c>
      <c r="K314" s="2">
        <v>-4.4514000000000003E-3</v>
      </c>
      <c r="L314">
        <v>289.11</v>
      </c>
      <c r="M314" s="2">
        <v>8.3681999999999993E-3</v>
      </c>
      <c r="N314" s="2">
        <v>6.9233000000000003E-3</v>
      </c>
      <c r="O314" s="2">
        <v>7.2698000000000001E-4</v>
      </c>
      <c r="P314" s="2">
        <v>6.0145000000000001E-4</v>
      </c>
      <c r="Q314">
        <v>0.94994000000000001</v>
      </c>
      <c r="R314">
        <v>0.87566999999999995</v>
      </c>
      <c r="S314">
        <v>0.49086000000000002</v>
      </c>
      <c r="T314">
        <v>0.10696</v>
      </c>
      <c r="U314" s="2">
        <v>3.3770000000000002E-4</v>
      </c>
      <c r="V314" s="2">
        <v>2.8087000000000001E-4</v>
      </c>
      <c r="W314" s="2">
        <v>5.3619999999999997E-6</v>
      </c>
      <c r="X314" s="2">
        <v>4.3212999999999996E-6</v>
      </c>
      <c r="Y314" s="2">
        <v>3.8581999999999998E-6</v>
      </c>
      <c r="Z314" s="2">
        <v>3.4981E-6</v>
      </c>
      <c r="AA314" s="2">
        <v>-5.5461000000000003E-8</v>
      </c>
      <c r="AB314" s="2">
        <v>-1.9169000000000001E-8</v>
      </c>
      <c r="AC314">
        <v>1.2087000000000001</v>
      </c>
      <c r="AD314">
        <v>2.9937999999999998</v>
      </c>
      <c r="AE314">
        <v>193.97</v>
      </c>
      <c r="AF314">
        <v>-3.8075999999999999</v>
      </c>
      <c r="AG314">
        <v>142.22999999999999</v>
      </c>
      <c r="AH314">
        <v>0.36342999999999998</v>
      </c>
      <c r="AI314" s="2">
        <v>-8.0342000000000003E-7</v>
      </c>
      <c r="AJ314"/>
      <c r="AK314"/>
      <c r="AL314"/>
      <c r="AM314"/>
      <c r="AN314"/>
      <c r="AO314"/>
      <c r="AP314" s="2"/>
    </row>
    <row r="315" spans="1:42" x14ac:dyDescent="0.25">
      <c r="A315">
        <v>126</v>
      </c>
      <c r="B315">
        <v>9</v>
      </c>
      <c r="C315">
        <v>0</v>
      </c>
      <c r="D315">
        <v>126</v>
      </c>
      <c r="E315">
        <v>9</v>
      </c>
      <c r="F315">
        <v>30</v>
      </c>
      <c r="G315" s="27">
        <v>100</v>
      </c>
      <c r="H315" s="27">
        <v>100</v>
      </c>
      <c r="I315">
        <v>2.617</v>
      </c>
      <c r="J315" s="2">
        <v>5.9185999999999999E-17</v>
      </c>
      <c r="K315" s="2">
        <v>-3.3398999999999998E-2</v>
      </c>
      <c r="L315">
        <v>289.52</v>
      </c>
      <c r="M315" s="2">
        <v>8.5214999999999996E-3</v>
      </c>
      <c r="N315" s="2">
        <v>7.0606000000000002E-3</v>
      </c>
      <c r="O315" s="2">
        <v>7.1933999999999995E-4</v>
      </c>
      <c r="P315" s="2">
        <v>5.9601000000000001E-4</v>
      </c>
      <c r="Q315">
        <v>1.0777000000000001</v>
      </c>
      <c r="R315">
        <v>1.0437000000000001</v>
      </c>
      <c r="S315">
        <v>0.55740000000000001</v>
      </c>
      <c r="T315">
        <v>0.15234</v>
      </c>
      <c r="U315" s="2">
        <v>3.3006000000000002E-4</v>
      </c>
      <c r="V315" s="2">
        <v>2.7682E-4</v>
      </c>
      <c r="W315" s="2">
        <v>5.3306000000000003E-6</v>
      </c>
      <c r="X315" s="2">
        <v>4.1477000000000001E-6</v>
      </c>
      <c r="Y315" s="2">
        <v>2.6550000000000002E-5</v>
      </c>
      <c r="Z315" s="2">
        <v>2.2667000000000002E-5</v>
      </c>
      <c r="AA315" s="2">
        <v>-4.4831999999999998E-7</v>
      </c>
      <c r="AB315" s="2">
        <v>-3.1623000000000002E-7</v>
      </c>
      <c r="AC315">
        <v>1.2070000000000001</v>
      </c>
      <c r="AD315">
        <v>2.617</v>
      </c>
      <c r="AE315">
        <v>205.09</v>
      </c>
      <c r="AF315">
        <v>20.565999999999999</v>
      </c>
      <c r="AG315">
        <v>170.53</v>
      </c>
      <c r="AH315">
        <v>0.42109999999999997</v>
      </c>
      <c r="AI315" s="2">
        <v>-9.8003999999999998E-7</v>
      </c>
      <c r="AJ315"/>
      <c r="AK315"/>
      <c r="AL315"/>
      <c r="AM315"/>
      <c r="AN315"/>
      <c r="AO315"/>
      <c r="AP315" s="2"/>
    </row>
    <row r="316" spans="1:42" x14ac:dyDescent="0.25">
      <c r="A316">
        <v>126</v>
      </c>
      <c r="B316">
        <v>9</v>
      </c>
      <c r="C316">
        <v>30</v>
      </c>
      <c r="D316">
        <v>126</v>
      </c>
      <c r="E316">
        <v>10</v>
      </c>
      <c r="F316">
        <v>0</v>
      </c>
      <c r="G316" s="27">
        <v>100</v>
      </c>
      <c r="H316" s="27">
        <v>100</v>
      </c>
      <c r="I316">
        <v>3.2826</v>
      </c>
      <c r="J316" s="2">
        <v>-2.7927000000000002E-17</v>
      </c>
      <c r="K316" s="2">
        <v>-9.0526999999999996E-2</v>
      </c>
      <c r="L316">
        <v>289.77999999999997</v>
      </c>
      <c r="M316" s="2">
        <v>8.6431000000000008E-3</v>
      </c>
      <c r="N316" s="2">
        <v>7.169E-3</v>
      </c>
      <c r="O316" s="2">
        <v>7.1695000000000005E-4</v>
      </c>
      <c r="P316" s="2">
        <v>5.9467000000000005E-4</v>
      </c>
      <c r="Q316">
        <v>1.1000000000000001</v>
      </c>
      <c r="R316">
        <v>0.95118000000000003</v>
      </c>
      <c r="S316">
        <v>0.62868000000000002</v>
      </c>
      <c r="T316">
        <v>0.1731</v>
      </c>
      <c r="U316" s="2">
        <v>2.7376000000000001E-4</v>
      </c>
      <c r="V316" s="2">
        <v>2.2969E-4</v>
      </c>
      <c r="W316" s="2">
        <v>4.1648000000000003E-6</v>
      </c>
      <c r="X316" s="2">
        <v>3.2613E-6</v>
      </c>
      <c r="Y316" s="2">
        <v>1.6239000000000002E-5</v>
      </c>
      <c r="Z316" s="2">
        <v>1.4266E-5</v>
      </c>
      <c r="AA316" s="2">
        <v>-2.5007000000000002E-7</v>
      </c>
      <c r="AB316" s="2">
        <v>-1.4237E-7</v>
      </c>
      <c r="AC316">
        <v>1.2057</v>
      </c>
      <c r="AD316">
        <v>3.2826</v>
      </c>
      <c r="AE316">
        <v>202.28</v>
      </c>
      <c r="AF316">
        <v>13.596</v>
      </c>
      <c r="AG316">
        <v>148.07</v>
      </c>
      <c r="AH316">
        <v>0.43406</v>
      </c>
      <c r="AI316" s="2">
        <v>-7.9762000000000002E-7</v>
      </c>
      <c r="AJ316"/>
      <c r="AK316"/>
      <c r="AL316"/>
      <c r="AM316"/>
      <c r="AN316"/>
      <c r="AO316"/>
      <c r="AP316" s="2"/>
    </row>
    <row r="317" spans="1:42" x14ac:dyDescent="0.25">
      <c r="A317">
        <v>126</v>
      </c>
      <c r="B317">
        <v>10</v>
      </c>
      <c r="C317">
        <v>0</v>
      </c>
      <c r="D317">
        <v>126</v>
      </c>
      <c r="E317">
        <v>10</v>
      </c>
      <c r="F317">
        <v>30</v>
      </c>
      <c r="G317" s="27">
        <v>100</v>
      </c>
      <c r="H317" s="27">
        <v>100</v>
      </c>
      <c r="I317">
        <v>3.3294000000000001</v>
      </c>
      <c r="J317" s="2">
        <v>2.0013000000000001E-16</v>
      </c>
      <c r="K317" s="2">
        <v>-3.2742E-2</v>
      </c>
      <c r="L317">
        <v>290.55</v>
      </c>
      <c r="M317" s="2">
        <v>8.9942000000000008E-3</v>
      </c>
      <c r="N317" s="2">
        <v>7.4802000000000002E-3</v>
      </c>
      <c r="O317" s="2">
        <v>7.0892000000000004E-4</v>
      </c>
      <c r="P317" s="2">
        <v>5.8956000000000004E-4</v>
      </c>
      <c r="Q317">
        <v>1.3166</v>
      </c>
      <c r="R317">
        <v>1.2759</v>
      </c>
      <c r="S317">
        <v>0.74997999999999998</v>
      </c>
      <c r="T317">
        <v>0.27755999999999997</v>
      </c>
      <c r="U317" s="2">
        <v>3.2846999999999998E-4</v>
      </c>
      <c r="V317" s="2">
        <v>2.7959000000000003E-4</v>
      </c>
      <c r="W317" s="2">
        <v>4.8067000000000001E-6</v>
      </c>
      <c r="X317" s="2">
        <v>3.5173000000000002E-6</v>
      </c>
      <c r="Y317" s="2">
        <v>6.0313999999999999E-5</v>
      </c>
      <c r="Z317" s="2">
        <v>5.2308000000000001E-5</v>
      </c>
      <c r="AA317" s="2">
        <v>-9.1383000000000002E-7</v>
      </c>
      <c r="AB317" s="2">
        <v>-5.9151000000000003E-7</v>
      </c>
      <c r="AC317">
        <v>1.2024999999999999</v>
      </c>
      <c r="AD317">
        <v>3.3294000000000001</v>
      </c>
      <c r="AE317">
        <v>206.97</v>
      </c>
      <c r="AF317">
        <v>81.427999999999997</v>
      </c>
      <c r="AG317">
        <v>216.35</v>
      </c>
      <c r="AH317">
        <v>0.53054000000000001</v>
      </c>
      <c r="AI317" s="2">
        <v>-1.0056E-6</v>
      </c>
      <c r="AJ317"/>
      <c r="AK317"/>
      <c r="AL317"/>
      <c r="AM317"/>
      <c r="AN317"/>
      <c r="AO317"/>
      <c r="AP317" s="2"/>
    </row>
    <row r="318" spans="1:42" x14ac:dyDescent="0.25">
      <c r="A318">
        <v>126</v>
      </c>
      <c r="B318">
        <v>10</v>
      </c>
      <c r="C318">
        <v>30</v>
      </c>
      <c r="D318">
        <v>126</v>
      </c>
      <c r="E318">
        <v>11</v>
      </c>
      <c r="F318">
        <v>0</v>
      </c>
      <c r="G318" s="27">
        <v>100</v>
      </c>
      <c r="H318" s="27">
        <v>100</v>
      </c>
      <c r="I318">
        <v>2.1362999999999999</v>
      </c>
      <c r="J318" s="2">
        <v>5.1267999999999998E-16</v>
      </c>
      <c r="K318" s="2">
        <v>9.1677000000000002E-4</v>
      </c>
      <c r="L318">
        <v>290.45</v>
      </c>
      <c r="M318" s="2">
        <v>9.2598999999999997E-3</v>
      </c>
      <c r="N318" s="2">
        <v>7.6978000000000003E-3</v>
      </c>
      <c r="O318" s="2">
        <v>7.0724999999999998E-4</v>
      </c>
      <c r="P318" s="2">
        <v>5.8794000000000001E-4</v>
      </c>
      <c r="Q318">
        <v>0.91017999999999999</v>
      </c>
      <c r="R318">
        <v>0.96121999999999996</v>
      </c>
      <c r="S318">
        <v>0.51146000000000003</v>
      </c>
      <c r="T318">
        <v>0.13657</v>
      </c>
      <c r="U318" s="2">
        <v>2.7952000000000001E-4</v>
      </c>
      <c r="V318" s="2">
        <v>2.3347E-4</v>
      </c>
      <c r="W318" s="2">
        <v>3.3869000000000001E-6</v>
      </c>
      <c r="X318" s="2">
        <v>2.7221000000000002E-6</v>
      </c>
      <c r="Y318" s="2">
        <v>-2.6530000000000003E-7</v>
      </c>
      <c r="Z318" s="2">
        <v>2.8603999999999999E-7</v>
      </c>
      <c r="AA318" s="2">
        <v>-4.8954000000000003E-8</v>
      </c>
      <c r="AB318" s="2">
        <v>-2.3721000000000001E-9</v>
      </c>
      <c r="AC318">
        <v>1.2030000000000001</v>
      </c>
      <c r="AD318">
        <v>2.1362999999999999</v>
      </c>
      <c r="AE318">
        <v>208.76</v>
      </c>
      <c r="AF318">
        <v>2.2259000000000002</v>
      </c>
      <c r="AG318">
        <v>111.41</v>
      </c>
      <c r="AH318">
        <v>0.37211</v>
      </c>
      <c r="AI318" s="2">
        <v>-5.0556999999999999E-7</v>
      </c>
      <c r="AJ318"/>
      <c r="AK318"/>
      <c r="AL318"/>
      <c r="AM318"/>
      <c r="AN318"/>
      <c r="AO318"/>
      <c r="AP318" s="2"/>
    </row>
    <row r="319" spans="1:42" x14ac:dyDescent="0.25">
      <c r="A319">
        <v>126</v>
      </c>
      <c r="B319">
        <v>11</v>
      </c>
      <c r="C319">
        <v>0</v>
      </c>
      <c r="D319">
        <v>126</v>
      </c>
      <c r="E319">
        <v>11</v>
      </c>
      <c r="F319">
        <v>30</v>
      </c>
      <c r="G319" s="27">
        <v>100</v>
      </c>
      <c r="H319" s="27">
        <v>100</v>
      </c>
      <c r="I319">
        <v>3.1960000000000002</v>
      </c>
      <c r="J319" s="2">
        <v>-7.9790999999999998E-16</v>
      </c>
      <c r="K319" s="2">
        <v>1.2305999999999999E-2</v>
      </c>
      <c r="L319">
        <v>289.99</v>
      </c>
      <c r="M319" s="2">
        <v>9.4661999999999993E-3</v>
      </c>
      <c r="N319" s="2">
        <v>7.8572999999999994E-3</v>
      </c>
      <c r="O319" s="2">
        <v>7.0666999999999995E-4</v>
      </c>
      <c r="P319" s="2">
        <v>5.8659000000000001E-4</v>
      </c>
      <c r="Q319">
        <v>1.5622</v>
      </c>
      <c r="R319">
        <v>1.0965</v>
      </c>
      <c r="S319">
        <v>0.61770000000000003</v>
      </c>
      <c r="T319">
        <v>0.23774000000000001</v>
      </c>
      <c r="U319" s="2">
        <v>3.3789999999999997E-4</v>
      </c>
      <c r="V319" s="2">
        <v>2.7836000000000001E-4</v>
      </c>
      <c r="W319" s="2">
        <v>3.9535000000000003E-6</v>
      </c>
      <c r="X319" s="2">
        <v>3.3382999999999999E-6</v>
      </c>
      <c r="Y319" s="2">
        <v>-3.9805000000000003E-5</v>
      </c>
      <c r="Z319" s="2">
        <v>-3.1609999999999997E-5</v>
      </c>
      <c r="AA319" s="2">
        <v>1.4560999999999999E-7</v>
      </c>
      <c r="AB319" s="2">
        <v>2.2205000000000001E-7</v>
      </c>
      <c r="AC319">
        <v>1.2047000000000001</v>
      </c>
      <c r="AD319">
        <v>3.1960000000000002</v>
      </c>
      <c r="AE319">
        <v>233.88</v>
      </c>
      <c r="AF319">
        <v>-37.478999999999999</v>
      </c>
      <c r="AG319">
        <v>126.03</v>
      </c>
      <c r="AH319">
        <v>0.44601000000000002</v>
      </c>
      <c r="AI319" s="2">
        <v>-3.6258000000000001E-7</v>
      </c>
      <c r="AJ319"/>
      <c r="AK319"/>
      <c r="AL319"/>
      <c r="AM319"/>
      <c r="AN319"/>
      <c r="AO319"/>
      <c r="AP319" s="2"/>
    </row>
    <row r="320" spans="1:42" x14ac:dyDescent="0.25">
      <c r="A320">
        <v>126</v>
      </c>
      <c r="B320">
        <v>11</v>
      </c>
      <c r="C320">
        <v>30</v>
      </c>
      <c r="D320">
        <v>126</v>
      </c>
      <c r="E320">
        <v>12</v>
      </c>
      <c r="F320">
        <v>0</v>
      </c>
      <c r="G320" s="27">
        <v>100</v>
      </c>
      <c r="H320" s="27">
        <v>100</v>
      </c>
      <c r="I320">
        <v>2.0150999999999999</v>
      </c>
      <c r="J320" s="2">
        <v>2.2384999999999998E-16</v>
      </c>
      <c r="K320" s="2">
        <v>-6.4930000000000002E-2</v>
      </c>
      <c r="L320">
        <v>289.75</v>
      </c>
      <c r="M320" s="2">
        <v>9.8426E-3</v>
      </c>
      <c r="N320" s="2">
        <v>8.1598E-3</v>
      </c>
      <c r="O320" s="2">
        <v>7.0511E-4</v>
      </c>
      <c r="P320" s="2">
        <v>5.8454999999999998E-4</v>
      </c>
      <c r="Q320">
        <v>0.79771000000000003</v>
      </c>
      <c r="R320">
        <v>0.79098999999999997</v>
      </c>
      <c r="S320">
        <v>0.49375000000000002</v>
      </c>
      <c r="T320">
        <v>0.17757000000000001</v>
      </c>
      <c r="U320" s="2">
        <v>3.5125999999999999E-4</v>
      </c>
      <c r="V320" s="2">
        <v>2.9092000000000001E-4</v>
      </c>
      <c r="W320" s="2">
        <v>4.3062000000000004E-6</v>
      </c>
      <c r="X320" s="2">
        <v>3.5481E-6</v>
      </c>
      <c r="Y320" s="2">
        <v>-2.0288E-5</v>
      </c>
      <c r="Z320" s="2">
        <v>-1.5974999999999999E-5</v>
      </c>
      <c r="AA320" s="2">
        <v>8.5408000000000006E-8</v>
      </c>
      <c r="AB320" s="2">
        <v>1.2989000000000001E-7</v>
      </c>
      <c r="AC320">
        <v>1.2062999999999999</v>
      </c>
      <c r="AD320">
        <v>2.0150999999999999</v>
      </c>
      <c r="AE320">
        <v>203.13</v>
      </c>
      <c r="AF320">
        <v>-14.308999999999999</v>
      </c>
      <c r="AG320">
        <v>113.26</v>
      </c>
      <c r="AH320">
        <v>0.32228000000000001</v>
      </c>
      <c r="AI320" s="2">
        <v>-5.4654999999999998E-7</v>
      </c>
      <c r="AJ320"/>
      <c r="AK320"/>
      <c r="AL320"/>
      <c r="AM320"/>
      <c r="AN320"/>
      <c r="AO320"/>
      <c r="AP320" s="2"/>
    </row>
    <row r="321" spans="1:42" x14ac:dyDescent="0.25">
      <c r="A321">
        <v>126</v>
      </c>
      <c r="B321">
        <v>12</v>
      </c>
      <c r="C321">
        <v>0</v>
      </c>
      <c r="D321">
        <v>126</v>
      </c>
      <c r="E321">
        <v>12</v>
      </c>
      <c r="F321">
        <v>30</v>
      </c>
      <c r="G321" s="27">
        <v>100</v>
      </c>
      <c r="H321" s="27">
        <v>100</v>
      </c>
      <c r="I321">
        <v>2.3626</v>
      </c>
      <c r="J321" s="2">
        <v>-1.8247000000000001E-16</v>
      </c>
      <c r="K321" s="2">
        <v>-4.7343999999999997E-2</v>
      </c>
      <c r="L321">
        <v>290.44</v>
      </c>
      <c r="M321" s="2">
        <v>9.7894000000000002E-3</v>
      </c>
      <c r="N321" s="2">
        <v>8.1347999999999993E-3</v>
      </c>
      <c r="O321" s="2">
        <v>7.0063999999999999E-4</v>
      </c>
      <c r="P321" s="2">
        <v>5.8222000000000005E-4</v>
      </c>
      <c r="Q321">
        <v>0.85880999999999996</v>
      </c>
      <c r="R321">
        <v>0.82171000000000005</v>
      </c>
      <c r="S321">
        <v>0.47221000000000002</v>
      </c>
      <c r="T321">
        <v>0.13571</v>
      </c>
      <c r="U321" s="2">
        <v>4.2051000000000002E-4</v>
      </c>
      <c r="V321" s="2">
        <v>3.5230999999999999E-4</v>
      </c>
      <c r="W321" s="2">
        <v>5.6687999999999998E-6</v>
      </c>
      <c r="X321" s="2">
        <v>4.5004000000000001E-6</v>
      </c>
      <c r="Y321" s="2">
        <v>1.5248E-5</v>
      </c>
      <c r="Z321" s="2">
        <v>1.3294E-5</v>
      </c>
      <c r="AA321" s="2">
        <v>-2.7379999999999998E-7</v>
      </c>
      <c r="AB321" s="2">
        <v>-1.8407000000000001E-7</v>
      </c>
      <c r="AC321">
        <v>1.2034</v>
      </c>
      <c r="AD321">
        <v>2.3626</v>
      </c>
      <c r="AE321">
        <v>198.53</v>
      </c>
      <c r="AF321">
        <v>8.8290000000000006</v>
      </c>
      <c r="AG321">
        <v>152.09</v>
      </c>
      <c r="AH321">
        <v>0.31822</v>
      </c>
      <c r="AI321" s="2">
        <v>-7.5562000000000004E-7</v>
      </c>
      <c r="AJ321"/>
      <c r="AK321"/>
      <c r="AL321"/>
      <c r="AM321"/>
      <c r="AN321"/>
      <c r="AO321"/>
      <c r="AP321" s="2"/>
    </row>
    <row r="322" spans="1:42" x14ac:dyDescent="0.25">
      <c r="A322">
        <v>126</v>
      </c>
      <c r="B322">
        <v>12</v>
      </c>
      <c r="C322">
        <v>30</v>
      </c>
      <c r="D322">
        <v>126</v>
      </c>
      <c r="E322">
        <v>13</v>
      </c>
      <c r="F322">
        <v>0</v>
      </c>
      <c r="G322" s="27">
        <v>100</v>
      </c>
      <c r="H322" s="27">
        <v>100</v>
      </c>
      <c r="I322">
        <v>2.8184999999999998</v>
      </c>
      <c r="J322" s="2">
        <v>-5.3323999999999996E-16</v>
      </c>
      <c r="K322" s="2">
        <v>1.2083999999999999E-2</v>
      </c>
      <c r="L322">
        <v>290.45</v>
      </c>
      <c r="M322" s="2">
        <v>9.6507999999999993E-3</v>
      </c>
      <c r="N322" s="2">
        <v>8.0207999999999998E-3</v>
      </c>
      <c r="O322" s="2">
        <v>7.0235000000000002E-4</v>
      </c>
      <c r="P322" s="2">
        <v>5.8372000000000003E-4</v>
      </c>
      <c r="Q322">
        <v>0.99041999999999997</v>
      </c>
      <c r="R322">
        <v>0.94523999999999997</v>
      </c>
      <c r="S322">
        <v>0.55528</v>
      </c>
      <c r="T322">
        <v>0.10233</v>
      </c>
      <c r="U322" s="2">
        <v>3.5169999999999998E-4</v>
      </c>
      <c r="V322" s="2">
        <v>2.9231999999999999E-4</v>
      </c>
      <c r="W322" s="2">
        <v>4.4581999999999999E-6</v>
      </c>
      <c r="X322" s="2">
        <v>3.6940000000000001E-6</v>
      </c>
      <c r="Y322" s="2">
        <v>-1.7195000000000001E-5</v>
      </c>
      <c r="Z322" s="2">
        <v>-1.4027E-5</v>
      </c>
      <c r="AA322" s="2">
        <v>1.68E-7</v>
      </c>
      <c r="AB322" s="2">
        <v>1.5853E-7</v>
      </c>
      <c r="AC322">
        <v>1.2033</v>
      </c>
      <c r="AD322">
        <v>2.8184999999999998</v>
      </c>
      <c r="AE322">
        <v>196.94</v>
      </c>
      <c r="AF322">
        <v>-13.371</v>
      </c>
      <c r="AG322">
        <v>154.02000000000001</v>
      </c>
      <c r="AH322">
        <v>0.35916999999999999</v>
      </c>
      <c r="AI322" s="2">
        <v>-6.0193999999999995E-7</v>
      </c>
      <c r="AJ322"/>
      <c r="AK322"/>
      <c r="AL322"/>
      <c r="AM322"/>
      <c r="AN322"/>
      <c r="AO322"/>
      <c r="AP322" s="2"/>
    </row>
    <row r="323" spans="1:42" x14ac:dyDescent="0.25">
      <c r="A323">
        <v>126</v>
      </c>
      <c r="B323">
        <v>13</v>
      </c>
      <c r="C323">
        <v>0</v>
      </c>
      <c r="D323">
        <v>126</v>
      </c>
      <c r="E323">
        <v>13</v>
      </c>
      <c r="F323">
        <v>30</v>
      </c>
      <c r="G323" s="27">
        <v>100</v>
      </c>
      <c r="H323" s="27">
        <v>100</v>
      </c>
      <c r="I323">
        <v>3.2408999999999999</v>
      </c>
      <c r="J323" s="2">
        <v>-5.1670999999999997E-16</v>
      </c>
      <c r="K323" s="2">
        <v>-3.1112000000000001E-2</v>
      </c>
      <c r="L323">
        <v>290.14</v>
      </c>
      <c r="M323" s="2">
        <v>9.5356999999999994E-3</v>
      </c>
      <c r="N323" s="2">
        <v>7.9171999999999992E-3</v>
      </c>
      <c r="O323" s="2">
        <v>7.0575E-4</v>
      </c>
      <c r="P323" s="2">
        <v>5.8595999999999995E-4</v>
      </c>
      <c r="Q323">
        <v>1.2043999999999999</v>
      </c>
      <c r="R323">
        <v>1.1957</v>
      </c>
      <c r="S323">
        <v>0.64749999999999996</v>
      </c>
      <c r="T323">
        <v>0.20416000000000001</v>
      </c>
      <c r="U323" s="2">
        <v>2.2397000000000001E-4</v>
      </c>
      <c r="V323" s="2">
        <v>1.8276999999999999E-4</v>
      </c>
      <c r="W323" s="2">
        <v>1.7635999999999999E-6</v>
      </c>
      <c r="X323" s="2">
        <v>1.3512000000000001E-6</v>
      </c>
      <c r="Y323" s="2">
        <v>-3.1961000000000001E-5</v>
      </c>
      <c r="Z323" s="2">
        <v>-2.5542999999999999E-5</v>
      </c>
      <c r="AA323" s="2">
        <v>-1.2200999999999999E-7</v>
      </c>
      <c r="AB323" s="2">
        <v>-2.8565000000000001E-8</v>
      </c>
      <c r="AC323">
        <v>1.2044999999999999</v>
      </c>
      <c r="AD323">
        <v>3.2408999999999999</v>
      </c>
      <c r="AE323">
        <v>208.22</v>
      </c>
      <c r="AF323">
        <v>-36.677</v>
      </c>
      <c r="AG323">
        <v>111.82</v>
      </c>
      <c r="AH323">
        <v>0.47070000000000001</v>
      </c>
      <c r="AI323" s="2">
        <v>-1.8855E-7</v>
      </c>
      <c r="AJ323"/>
      <c r="AK323"/>
      <c r="AL323"/>
      <c r="AM323"/>
      <c r="AN323"/>
      <c r="AO323"/>
      <c r="AP323" s="2"/>
    </row>
    <row r="324" spans="1:42" x14ac:dyDescent="0.25">
      <c r="A324">
        <v>126</v>
      </c>
      <c r="B324">
        <v>13</v>
      </c>
      <c r="C324">
        <v>30</v>
      </c>
      <c r="D324">
        <v>126</v>
      </c>
      <c r="E324">
        <v>14</v>
      </c>
      <c r="F324">
        <v>0</v>
      </c>
      <c r="G324" s="27">
        <v>100</v>
      </c>
      <c r="H324" s="27">
        <v>100</v>
      </c>
      <c r="I324">
        <v>4.2515999999999998</v>
      </c>
      <c r="J324" s="2">
        <v>-5.2289E-16</v>
      </c>
      <c r="K324" s="2">
        <v>1.6750000000000001E-2</v>
      </c>
      <c r="L324">
        <v>289.05</v>
      </c>
      <c r="M324" s="2">
        <v>1.0078E-2</v>
      </c>
      <c r="N324" s="2">
        <v>8.3385000000000004E-3</v>
      </c>
      <c r="O324" s="2">
        <v>7.1224999999999999E-4</v>
      </c>
      <c r="P324" s="2">
        <v>5.8934999999999999E-4</v>
      </c>
      <c r="Q324">
        <v>1.2755000000000001</v>
      </c>
      <c r="R324">
        <v>0.94221999999999995</v>
      </c>
      <c r="S324">
        <v>0.58435000000000004</v>
      </c>
      <c r="T324">
        <v>0.29411999999999999</v>
      </c>
      <c r="U324" s="2">
        <v>2.4316E-4</v>
      </c>
      <c r="V324" s="2">
        <v>1.9550000000000001E-4</v>
      </c>
      <c r="W324" s="2">
        <v>1.2535999999999999E-6</v>
      </c>
      <c r="X324" s="2">
        <v>9.5140000000000001E-7</v>
      </c>
      <c r="Y324" s="2">
        <v>-5.4947000000000001E-5</v>
      </c>
      <c r="Z324" s="2">
        <v>-4.3331999999999998E-5</v>
      </c>
      <c r="AA324" s="2">
        <v>-1.3882E-7</v>
      </c>
      <c r="AB324" s="2">
        <v>3.8338999999999997E-8</v>
      </c>
      <c r="AC324">
        <v>1.2085999999999999</v>
      </c>
      <c r="AD324">
        <v>4.2515999999999998</v>
      </c>
      <c r="AE324">
        <v>245.25</v>
      </c>
      <c r="AF324">
        <v>-23.666</v>
      </c>
      <c r="AG324">
        <v>81.313999999999993</v>
      </c>
      <c r="AH324">
        <v>0.44425999999999999</v>
      </c>
      <c r="AI324" s="2">
        <v>-5.8071999999999999E-8</v>
      </c>
      <c r="AJ324"/>
      <c r="AK324"/>
      <c r="AL324"/>
      <c r="AM324"/>
      <c r="AN324"/>
      <c r="AO324"/>
      <c r="AP324" s="2"/>
    </row>
    <row r="325" spans="1:42" x14ac:dyDescent="0.25">
      <c r="A325">
        <v>126</v>
      </c>
      <c r="B325">
        <v>14</v>
      </c>
      <c r="C325">
        <v>0</v>
      </c>
      <c r="D325">
        <v>126</v>
      </c>
      <c r="E325">
        <v>14</v>
      </c>
      <c r="F325">
        <v>30</v>
      </c>
      <c r="G325" s="27">
        <v>100</v>
      </c>
      <c r="H325" s="27">
        <v>100</v>
      </c>
      <c r="I325">
        <v>3.3931</v>
      </c>
      <c r="J325" s="2">
        <v>5.6437000000000004E-16</v>
      </c>
      <c r="K325" s="2">
        <v>-1.3814999999999999E-3</v>
      </c>
      <c r="L325">
        <v>288.68</v>
      </c>
      <c r="M325" s="2">
        <v>1.0274E-2</v>
      </c>
      <c r="N325" s="2">
        <v>8.4913000000000002E-3</v>
      </c>
      <c r="O325" s="2">
        <v>7.1489000000000003E-4</v>
      </c>
      <c r="P325" s="2">
        <v>5.9082999999999998E-4</v>
      </c>
      <c r="Q325">
        <v>0.90564</v>
      </c>
      <c r="R325">
        <v>0.75609999999999999</v>
      </c>
      <c r="S325">
        <v>0.43357000000000001</v>
      </c>
      <c r="T325">
        <v>0.10491</v>
      </c>
      <c r="U325" s="2">
        <v>1.5200000000000001E-4</v>
      </c>
      <c r="V325" s="2">
        <v>1.239E-4</v>
      </c>
      <c r="W325" s="2">
        <v>8.1203999999999996E-7</v>
      </c>
      <c r="X325" s="2">
        <v>6.8754000000000003E-7</v>
      </c>
      <c r="Y325" s="2">
        <v>-1.1616E-5</v>
      </c>
      <c r="Z325" s="2">
        <v>-9.3318999999999995E-6</v>
      </c>
      <c r="AA325" s="2">
        <v>-3.7003000000000001E-9</v>
      </c>
      <c r="AB325" s="2">
        <v>1.5477E-8</v>
      </c>
      <c r="AC325">
        <v>1.21</v>
      </c>
      <c r="AD325">
        <v>3.3931</v>
      </c>
      <c r="AE325">
        <v>249.51</v>
      </c>
      <c r="AF325">
        <v>-15.263</v>
      </c>
      <c r="AG325">
        <v>50.09</v>
      </c>
      <c r="AH325">
        <v>0.32533000000000001</v>
      </c>
      <c r="AI325" s="2">
        <v>-4.1248E-8</v>
      </c>
      <c r="AJ325"/>
      <c r="AK325"/>
      <c r="AL325"/>
      <c r="AM325"/>
      <c r="AN325"/>
      <c r="AO325"/>
      <c r="AP325" s="2"/>
    </row>
    <row r="326" spans="1:42" x14ac:dyDescent="0.25">
      <c r="A326">
        <v>126</v>
      </c>
      <c r="B326">
        <v>14</v>
      </c>
      <c r="C326">
        <v>30</v>
      </c>
      <c r="D326">
        <v>126</v>
      </c>
      <c r="E326">
        <v>15</v>
      </c>
      <c r="F326">
        <v>0</v>
      </c>
      <c r="G326" s="27">
        <v>100</v>
      </c>
      <c r="H326" s="27">
        <v>100</v>
      </c>
      <c r="I326">
        <v>2.7254999999999998</v>
      </c>
      <c r="J326" s="2">
        <v>-1.3064000000000001E-15</v>
      </c>
      <c r="K326" s="2">
        <v>-1.7087999999999999E-2</v>
      </c>
      <c r="L326">
        <v>289.73</v>
      </c>
      <c r="M326" s="2">
        <v>1.0547000000000001E-2</v>
      </c>
      <c r="N326" s="2">
        <v>8.7496999999999991E-3</v>
      </c>
      <c r="O326" s="2">
        <v>7.0485000000000003E-4</v>
      </c>
      <c r="P326" s="2">
        <v>5.8472000000000005E-4</v>
      </c>
      <c r="Q326">
        <v>1.0902000000000001</v>
      </c>
      <c r="R326">
        <v>1.1080000000000001</v>
      </c>
      <c r="S326">
        <v>0.49630000000000002</v>
      </c>
      <c r="T326">
        <v>0.62605</v>
      </c>
      <c r="U326" s="2">
        <v>3.1920000000000001E-4</v>
      </c>
      <c r="V326" s="2">
        <v>2.7820999999999998E-4</v>
      </c>
      <c r="W326" s="2">
        <v>5.9070999999999997E-6</v>
      </c>
      <c r="X326" s="2">
        <v>3.8626000000000001E-6</v>
      </c>
      <c r="Y326" s="2">
        <v>1.1212E-4</v>
      </c>
      <c r="Z326" s="2">
        <v>1.0504E-4</v>
      </c>
      <c r="AA326" s="2">
        <v>-2.8383E-6</v>
      </c>
      <c r="AB326" s="2">
        <v>-1.5624000000000001E-6</v>
      </c>
      <c r="AC326">
        <v>1.2055</v>
      </c>
      <c r="AD326">
        <v>2.7254999999999998</v>
      </c>
      <c r="AE326">
        <v>232.63</v>
      </c>
      <c r="AF326">
        <v>82.787999999999997</v>
      </c>
      <c r="AG326">
        <v>160.97</v>
      </c>
      <c r="AH326">
        <v>0.36748999999999998</v>
      </c>
      <c r="AI326" s="2">
        <v>-7.6501000000000005E-7</v>
      </c>
      <c r="AJ326"/>
      <c r="AK326"/>
      <c r="AL326"/>
      <c r="AM326"/>
      <c r="AN326"/>
      <c r="AO326"/>
      <c r="AP326" s="2"/>
    </row>
    <row r="327" spans="1:42" x14ac:dyDescent="0.25">
      <c r="A327">
        <v>126</v>
      </c>
      <c r="B327">
        <v>15</v>
      </c>
      <c r="C327">
        <v>0</v>
      </c>
      <c r="D327">
        <v>126</v>
      </c>
      <c r="E327">
        <v>15</v>
      </c>
      <c r="F327">
        <v>30</v>
      </c>
      <c r="G327" s="27">
        <v>100</v>
      </c>
      <c r="H327" s="27">
        <v>100</v>
      </c>
      <c r="I327">
        <v>2.6579000000000002</v>
      </c>
      <c r="J327" s="2">
        <v>-2.387E-17</v>
      </c>
      <c r="K327" s="2">
        <v>-4.1745999999999998E-2</v>
      </c>
      <c r="L327">
        <v>290.64999999999998</v>
      </c>
      <c r="M327" s="2">
        <v>1.0323000000000001E-2</v>
      </c>
      <c r="N327" s="2">
        <v>8.5929000000000005E-3</v>
      </c>
      <c r="O327" s="2">
        <v>7.0105000000000005E-4</v>
      </c>
      <c r="P327" s="2">
        <v>5.8352000000000002E-4</v>
      </c>
      <c r="Q327">
        <v>1.1182000000000001</v>
      </c>
      <c r="R327">
        <v>1.3359000000000001</v>
      </c>
      <c r="S327">
        <v>0.61131999999999997</v>
      </c>
      <c r="T327">
        <v>0.32383000000000001</v>
      </c>
      <c r="U327" s="2">
        <v>3.0089E-4</v>
      </c>
      <c r="V327" s="2">
        <v>2.5940000000000002E-4</v>
      </c>
      <c r="W327" s="2">
        <v>4.1621000000000004E-6</v>
      </c>
      <c r="X327" s="2">
        <v>2.8859000000000002E-6</v>
      </c>
      <c r="Y327" s="2">
        <v>7.1118999999999995E-5</v>
      </c>
      <c r="Z327" s="2">
        <v>6.2545000000000005E-5</v>
      </c>
      <c r="AA327" s="2">
        <v>-1.0214000000000001E-6</v>
      </c>
      <c r="AB327" s="2">
        <v>-6.2687E-7</v>
      </c>
      <c r="AC327">
        <v>1.2014</v>
      </c>
      <c r="AD327">
        <v>2.6579000000000002</v>
      </c>
      <c r="AE327">
        <v>219.71</v>
      </c>
      <c r="AF327">
        <v>76.813999999999993</v>
      </c>
      <c r="AG327">
        <v>152.52000000000001</v>
      </c>
      <c r="AH327">
        <v>0.40096999999999999</v>
      </c>
      <c r="AI327" s="2">
        <v>-6.0029000000000004E-7</v>
      </c>
      <c r="AJ327"/>
      <c r="AK327"/>
      <c r="AL327"/>
      <c r="AM327"/>
      <c r="AN327"/>
      <c r="AO327"/>
      <c r="AP327" s="2"/>
    </row>
    <row r="328" spans="1:42" x14ac:dyDescent="0.25">
      <c r="A328">
        <v>126</v>
      </c>
      <c r="B328">
        <v>15</v>
      </c>
      <c r="C328">
        <v>30</v>
      </c>
      <c r="D328">
        <v>126</v>
      </c>
      <c r="E328">
        <v>16</v>
      </c>
      <c r="F328">
        <v>0</v>
      </c>
      <c r="G328" s="27">
        <v>100</v>
      </c>
      <c r="H328" s="27">
        <v>100</v>
      </c>
      <c r="I328">
        <v>2.7174</v>
      </c>
      <c r="J328" s="2">
        <v>8.2968999999999998E-16</v>
      </c>
      <c r="K328" s="2">
        <v>5.6594999999999996E-3</v>
      </c>
      <c r="L328">
        <v>290.75</v>
      </c>
      <c r="M328" s="2">
        <v>1.013E-2</v>
      </c>
      <c r="N328" s="2">
        <v>8.4361000000000002E-3</v>
      </c>
      <c r="O328" s="2">
        <v>7.0200000000000004E-4</v>
      </c>
      <c r="P328" s="2">
        <v>5.8458000000000002E-4</v>
      </c>
      <c r="Q328">
        <v>1.0663</v>
      </c>
      <c r="R328">
        <v>1.2483</v>
      </c>
      <c r="S328">
        <v>0.47671000000000002</v>
      </c>
      <c r="T328">
        <v>0.24387</v>
      </c>
      <c r="U328" s="2">
        <v>2.7856000000000002E-4</v>
      </c>
      <c r="V328" s="2">
        <v>2.3536999999999999E-4</v>
      </c>
      <c r="W328" s="2">
        <v>3.4294000000000001E-6</v>
      </c>
      <c r="X328" s="2">
        <v>2.5171999999999998E-6</v>
      </c>
      <c r="Y328" s="2">
        <v>1.7958999999999999E-5</v>
      </c>
      <c r="Z328" s="2">
        <v>1.6750999999999999E-5</v>
      </c>
      <c r="AA328" s="2">
        <v>-4.8072999999999999E-7</v>
      </c>
      <c r="AB328" s="2">
        <v>-2.7902999999999998E-7</v>
      </c>
      <c r="AC328">
        <v>1.2009000000000001</v>
      </c>
      <c r="AD328">
        <v>2.7174</v>
      </c>
      <c r="AE328">
        <v>230.33</v>
      </c>
      <c r="AF328">
        <v>21.465</v>
      </c>
      <c r="AG328">
        <v>106.02</v>
      </c>
      <c r="AH328">
        <v>0.32647999999999999</v>
      </c>
      <c r="AI328" s="2">
        <v>-3.812E-7</v>
      </c>
      <c r="AJ328"/>
      <c r="AK328"/>
      <c r="AL328"/>
      <c r="AM328"/>
      <c r="AN328"/>
      <c r="AO328"/>
      <c r="AP328" s="2"/>
    </row>
    <row r="329" spans="1:42" x14ac:dyDescent="0.25">
      <c r="A329">
        <v>126</v>
      </c>
      <c r="B329">
        <v>16</v>
      </c>
      <c r="C329">
        <v>0</v>
      </c>
      <c r="D329">
        <v>126</v>
      </c>
      <c r="E329">
        <v>16</v>
      </c>
      <c r="F329">
        <v>30</v>
      </c>
      <c r="G329" s="27">
        <v>100</v>
      </c>
      <c r="H329" s="27">
        <v>100</v>
      </c>
      <c r="I329">
        <v>1.5146999999999999</v>
      </c>
      <c r="J329" s="2">
        <v>3.568E-16</v>
      </c>
      <c r="K329" s="2">
        <v>-2.3011E-2</v>
      </c>
      <c r="L329">
        <v>290.86</v>
      </c>
      <c r="M329" s="2">
        <v>1.0234E-2</v>
      </c>
      <c r="N329" s="2">
        <v>8.5275000000000004E-3</v>
      </c>
      <c r="O329" s="2">
        <v>7.0047000000000002E-4</v>
      </c>
      <c r="P329" s="2">
        <v>5.8367E-4</v>
      </c>
      <c r="Q329">
        <v>0.61965000000000003</v>
      </c>
      <c r="R329">
        <v>0.76470000000000005</v>
      </c>
      <c r="S329">
        <v>0.31851000000000002</v>
      </c>
      <c r="T329">
        <v>0.25905</v>
      </c>
      <c r="U329" s="2">
        <v>2.8877999999999998E-4</v>
      </c>
      <c r="V329" s="2">
        <v>2.4427999999999999E-4</v>
      </c>
      <c r="W329" s="2">
        <v>4.0065999999999999E-6</v>
      </c>
      <c r="X329" s="2">
        <v>3.0201999999999999E-6</v>
      </c>
      <c r="Y329" s="2">
        <v>2.0242E-5</v>
      </c>
      <c r="Z329" s="2">
        <v>1.8933E-5</v>
      </c>
      <c r="AA329" s="2">
        <v>-5.1778000000000002E-7</v>
      </c>
      <c r="AB329" s="2">
        <v>-2.9410000000000002E-7</v>
      </c>
      <c r="AC329">
        <v>1.2000999999999999</v>
      </c>
      <c r="AD329">
        <v>1.5146999999999999</v>
      </c>
      <c r="AE329">
        <v>207.86</v>
      </c>
      <c r="AF329">
        <v>2.3113000000000001</v>
      </c>
      <c r="AG329">
        <v>81.238</v>
      </c>
      <c r="AH329">
        <v>0.21445</v>
      </c>
      <c r="AI329" s="2">
        <v>-3.3164999999999998E-7</v>
      </c>
      <c r="AJ329"/>
      <c r="AK329"/>
      <c r="AL329"/>
      <c r="AM329"/>
      <c r="AN329"/>
      <c r="AO329"/>
      <c r="AP329" s="2"/>
    </row>
    <row r="330" spans="1:42" x14ac:dyDescent="0.25">
      <c r="A330">
        <v>126</v>
      </c>
      <c r="B330">
        <v>16</v>
      </c>
      <c r="C330">
        <v>30</v>
      </c>
      <c r="D330">
        <v>126</v>
      </c>
      <c r="E330">
        <v>17</v>
      </c>
      <c r="F330">
        <v>0</v>
      </c>
      <c r="G330" s="27">
        <v>100</v>
      </c>
      <c r="H330" s="27">
        <v>100</v>
      </c>
      <c r="I330">
        <v>1.1837</v>
      </c>
      <c r="J330" s="2">
        <v>-6.3661E-16</v>
      </c>
      <c r="K330" s="2">
        <v>-1.3225000000000001E-2</v>
      </c>
      <c r="L330">
        <v>290.8</v>
      </c>
      <c r="M330" s="2">
        <v>1.0004000000000001E-2</v>
      </c>
      <c r="N330" s="2">
        <v>8.3356999999999997E-3</v>
      </c>
      <c r="O330" s="2">
        <v>7.0226000000000002E-4</v>
      </c>
      <c r="P330" s="2">
        <v>5.8516999999999998E-4</v>
      </c>
      <c r="Q330">
        <v>0.58492</v>
      </c>
      <c r="R330">
        <v>0.61406000000000005</v>
      </c>
      <c r="S330">
        <v>0.27568999999999999</v>
      </c>
      <c r="T330">
        <v>0.20677999999999999</v>
      </c>
      <c r="U330" s="2">
        <v>2.6878999999999998E-4</v>
      </c>
      <c r="V330" s="2">
        <v>2.2217E-4</v>
      </c>
      <c r="W330" s="2">
        <v>3.1632999999999999E-6</v>
      </c>
      <c r="X330" s="2">
        <v>2.5511999999999998E-6</v>
      </c>
      <c r="Y330" s="2">
        <v>-2.6718999999999999E-5</v>
      </c>
      <c r="Z330" s="2">
        <v>-2.1140000000000001E-5</v>
      </c>
      <c r="AA330" s="2">
        <v>-8.4266999999999996E-8</v>
      </c>
      <c r="AB330" s="2">
        <v>6.8448999999999998E-9</v>
      </c>
      <c r="AC330">
        <v>1.2000999999999999</v>
      </c>
      <c r="AD330">
        <v>1.1837</v>
      </c>
      <c r="AE330">
        <v>206.45</v>
      </c>
      <c r="AF330">
        <v>-6.9134000000000002</v>
      </c>
      <c r="AG330">
        <v>60.386000000000003</v>
      </c>
      <c r="AH330">
        <v>0.16567000000000001</v>
      </c>
      <c r="AI330" s="2">
        <v>-2.3491E-7</v>
      </c>
      <c r="AJ330"/>
      <c r="AK330"/>
      <c r="AL330"/>
      <c r="AM330"/>
      <c r="AN330"/>
      <c r="AO330"/>
      <c r="AP330" s="2"/>
    </row>
    <row r="331" spans="1:42" x14ac:dyDescent="0.25">
      <c r="A331">
        <v>126</v>
      </c>
      <c r="B331">
        <v>17</v>
      </c>
      <c r="C331">
        <v>0</v>
      </c>
      <c r="D331">
        <v>126</v>
      </c>
      <c r="E331">
        <v>17</v>
      </c>
      <c r="F331">
        <v>30</v>
      </c>
      <c r="G331" s="27">
        <v>100</v>
      </c>
      <c r="H331" s="27">
        <v>99.99722222222222</v>
      </c>
      <c r="I331">
        <v>0.65032000000000001</v>
      </c>
      <c r="J331" s="2">
        <v>-2.7890999999999998E-16</v>
      </c>
      <c r="K331" s="2">
        <v>-2.1836999999999999E-2</v>
      </c>
      <c r="L331">
        <v>290.61</v>
      </c>
      <c r="M331" s="2">
        <v>1.0041E-2</v>
      </c>
      <c r="N331" s="2">
        <v>8.3627000000000007E-3</v>
      </c>
      <c r="O331" s="2">
        <v>7.0965999999999998E-4</v>
      </c>
      <c r="P331" s="2">
        <v>5.9104999999999997E-4</v>
      </c>
      <c r="Q331">
        <v>0.28599000000000002</v>
      </c>
      <c r="R331">
        <v>0.27736</v>
      </c>
      <c r="S331">
        <v>0.14448</v>
      </c>
      <c r="T331">
        <v>0.16808000000000001</v>
      </c>
      <c r="U331" s="2">
        <v>2.0144E-4</v>
      </c>
      <c r="V331" s="2">
        <v>1.6449999999999999E-4</v>
      </c>
      <c r="W331" s="2">
        <v>3.4415E-6</v>
      </c>
      <c r="X331" s="2">
        <v>2.2618999999999999E-6</v>
      </c>
      <c r="Y331" s="2">
        <v>-2.6489999999999999E-5</v>
      </c>
      <c r="Z331" s="2">
        <v>-2.1406000000000001E-5</v>
      </c>
      <c r="AA331" s="2">
        <v>-1.7578999999999999E-7</v>
      </c>
      <c r="AB331" s="2">
        <v>-1.0093E-7</v>
      </c>
      <c r="AC331">
        <v>1.2007000000000001</v>
      </c>
      <c r="AD331">
        <v>0.65032000000000001</v>
      </c>
      <c r="AE331">
        <v>213.09</v>
      </c>
      <c r="AF331">
        <v>-6.3658000000000001</v>
      </c>
      <c r="AG331">
        <v>15.679</v>
      </c>
      <c r="AH331" s="2">
        <v>7.5020000000000003E-2</v>
      </c>
      <c r="AI331" s="2">
        <v>1.8346999999999999E-8</v>
      </c>
      <c r="AJ331"/>
      <c r="AK331"/>
      <c r="AL331"/>
      <c r="AM331"/>
      <c r="AN331"/>
      <c r="AO331" s="2"/>
      <c r="AP331" s="2"/>
    </row>
    <row r="332" spans="1:42" x14ac:dyDescent="0.25">
      <c r="A332">
        <v>126</v>
      </c>
      <c r="B332">
        <v>17</v>
      </c>
      <c r="C332">
        <v>30</v>
      </c>
      <c r="D332">
        <v>126</v>
      </c>
      <c r="E332">
        <v>18</v>
      </c>
      <c r="F332">
        <v>0</v>
      </c>
      <c r="G332" s="27">
        <v>99.95</v>
      </c>
      <c r="H332" s="27">
        <v>99.95</v>
      </c>
      <c r="I332">
        <v>1.0865</v>
      </c>
      <c r="J332" s="2">
        <v>-9.2803000000000001E-16</v>
      </c>
      <c r="K332" s="2">
        <v>-2.2804999999999999E-2</v>
      </c>
      <c r="L332">
        <v>289.72000000000003</v>
      </c>
      <c r="M332" s="2">
        <v>1.1055000000000001E-2</v>
      </c>
      <c r="N332" s="2">
        <v>9.1850000000000005E-3</v>
      </c>
      <c r="O332" s="2">
        <v>7.1852999999999999E-4</v>
      </c>
      <c r="P332" s="2">
        <v>5.9696E-4</v>
      </c>
      <c r="Q332">
        <v>0.71603000000000006</v>
      </c>
      <c r="R332">
        <v>0.64629000000000003</v>
      </c>
      <c r="S332">
        <v>0.24981999999999999</v>
      </c>
      <c r="T332">
        <v>0.56662000000000001</v>
      </c>
      <c r="U332" s="2">
        <v>3.6174000000000002E-3</v>
      </c>
      <c r="V332" s="2">
        <v>3.0059000000000002E-3</v>
      </c>
      <c r="W332" s="2">
        <v>4.5241000000000003E-5</v>
      </c>
      <c r="X332" s="2">
        <v>3.7117999999999999E-5</v>
      </c>
      <c r="Y332" s="2">
        <v>-1.5558E-3</v>
      </c>
      <c r="Z332" s="2">
        <v>-1.2838000000000001E-3</v>
      </c>
      <c r="AA332" s="2">
        <v>1.1095E-5</v>
      </c>
      <c r="AB332" s="2">
        <v>9.7751000000000007E-6</v>
      </c>
      <c r="AC332">
        <v>1.2037</v>
      </c>
      <c r="AD332">
        <v>1.0865</v>
      </c>
      <c r="AE332">
        <v>212.18</v>
      </c>
      <c r="AF332">
        <v>-6.3556999999999997</v>
      </c>
      <c r="AG332">
        <v>16.925000000000001</v>
      </c>
      <c r="AH332">
        <v>0.21077000000000001</v>
      </c>
      <c r="AI332" s="2">
        <v>2.1278999999999999E-7</v>
      </c>
      <c r="AJ332"/>
      <c r="AK332"/>
      <c r="AL332"/>
      <c r="AM332"/>
      <c r="AN332"/>
      <c r="AO332"/>
      <c r="AP332" s="2"/>
    </row>
    <row r="333" spans="1:42" x14ac:dyDescent="0.25">
      <c r="A333">
        <v>126</v>
      </c>
      <c r="B333">
        <v>18</v>
      </c>
      <c r="C333">
        <v>0</v>
      </c>
      <c r="D333">
        <v>126</v>
      </c>
      <c r="E333">
        <v>18</v>
      </c>
      <c r="F333">
        <v>30</v>
      </c>
      <c r="G333" s="27">
        <v>69.980555555555554</v>
      </c>
      <c r="H333" s="27">
        <v>69.980555555555554</v>
      </c>
      <c r="I333">
        <v>1.4486000000000001</v>
      </c>
      <c r="J333" s="2">
        <v>-1.4018999999999999E-17</v>
      </c>
      <c r="K333" s="2">
        <v>-1.6112999999999999E-2</v>
      </c>
      <c r="L333">
        <v>288.12</v>
      </c>
      <c r="M333" s="2">
        <v>9.1716000000000002E-3</v>
      </c>
      <c r="N333" s="2">
        <v>7.7577000000000002E-3</v>
      </c>
      <c r="O333" s="2">
        <v>7.4436000000000001E-4</v>
      </c>
      <c r="P333" s="2">
        <v>6.1521000000000004E-4</v>
      </c>
      <c r="Q333">
        <v>0.57474999999999998</v>
      </c>
      <c r="R333">
        <v>0.50868000000000002</v>
      </c>
      <c r="S333">
        <v>0.29293999999999998</v>
      </c>
      <c r="T333">
        <v>0.22624</v>
      </c>
      <c r="U333" s="2">
        <v>6.9311999999999998E-4</v>
      </c>
      <c r="V333" s="2">
        <v>4.1059000000000001E-4</v>
      </c>
      <c r="W333" s="2">
        <v>8.5563999999999999E-6</v>
      </c>
      <c r="X333" s="2">
        <v>5.7151999999999999E-6</v>
      </c>
      <c r="Y333" s="2">
        <v>-3.3382E-5</v>
      </c>
      <c r="Z333" s="2">
        <v>-2.9796999999999999E-5</v>
      </c>
      <c r="AA333" s="2">
        <v>-5.0152999999999997E-7</v>
      </c>
      <c r="AB333" s="2">
        <v>-4.0392999999999999E-7</v>
      </c>
      <c r="AC333">
        <v>1.2116</v>
      </c>
      <c r="AD333">
        <v>1.4486000000000001</v>
      </c>
      <c r="AE333">
        <v>194.04</v>
      </c>
      <c r="AF333">
        <v>-26.352</v>
      </c>
      <c r="AG333">
        <v>-26.113</v>
      </c>
      <c r="AH333">
        <v>0.24948999999999999</v>
      </c>
      <c r="AI333" s="2">
        <v>4.4409E-7</v>
      </c>
      <c r="AJ333"/>
      <c r="AK333"/>
      <c r="AL333"/>
      <c r="AM333"/>
      <c r="AN333"/>
      <c r="AO333"/>
      <c r="AP333" s="2"/>
    </row>
    <row r="334" spans="1:42" x14ac:dyDescent="0.25">
      <c r="A334">
        <v>126</v>
      </c>
      <c r="B334">
        <v>18</v>
      </c>
      <c r="C334">
        <v>30</v>
      </c>
      <c r="D334">
        <v>126</v>
      </c>
      <c r="E334">
        <v>19</v>
      </c>
      <c r="F334">
        <v>0</v>
      </c>
      <c r="G334" s="27">
        <v>100</v>
      </c>
      <c r="H334" s="27">
        <v>100</v>
      </c>
      <c r="I334">
        <v>1.6266</v>
      </c>
      <c r="J334" s="2">
        <v>3.1774999999999999E-16</v>
      </c>
      <c r="K334" s="2">
        <v>-2.2880000000000001E-2</v>
      </c>
      <c r="L334">
        <v>287.67</v>
      </c>
      <c r="M334" s="2">
        <v>9.5276000000000007E-3</v>
      </c>
      <c r="N334" s="2">
        <v>7.8513999999999997E-3</v>
      </c>
      <c r="O334" s="2">
        <v>7.4689999999999999E-4</v>
      </c>
      <c r="P334" s="2">
        <v>6.1550000000000005E-4</v>
      </c>
      <c r="Q334">
        <v>0.50390999999999997</v>
      </c>
      <c r="R334">
        <v>0.47091</v>
      </c>
      <c r="S334">
        <v>0.28782999999999997</v>
      </c>
      <c r="T334">
        <v>0.18440000000000001</v>
      </c>
      <c r="U334" s="2">
        <v>2.4547000000000002E-4</v>
      </c>
      <c r="V334" s="2">
        <v>2.0118999999999999E-4</v>
      </c>
      <c r="W334" s="2">
        <v>4.5452000000000001E-6</v>
      </c>
      <c r="X334" s="2">
        <v>3.4935999999999999E-6</v>
      </c>
      <c r="Y334" s="2">
        <v>-1.774E-5</v>
      </c>
      <c r="Z334" s="2">
        <v>-1.3783E-5</v>
      </c>
      <c r="AA334" s="2">
        <v>-5.5514000000000003E-7</v>
      </c>
      <c r="AB334" s="2">
        <v>-3.9222E-7</v>
      </c>
      <c r="AC334">
        <v>1.2135</v>
      </c>
      <c r="AD334">
        <v>1.6266</v>
      </c>
      <c r="AE334">
        <v>191.5</v>
      </c>
      <c r="AF334">
        <v>-22.167999999999999</v>
      </c>
      <c r="AG334">
        <v>34.386000000000003</v>
      </c>
      <c r="AH334">
        <v>0.18268000000000001</v>
      </c>
      <c r="AI334" s="2">
        <v>3.0713000000000002E-7</v>
      </c>
      <c r="AJ334"/>
      <c r="AK334"/>
      <c r="AL334"/>
      <c r="AM334"/>
      <c r="AN334"/>
      <c r="AO334"/>
      <c r="AP334" s="2"/>
    </row>
    <row r="335" spans="1:42" x14ac:dyDescent="0.25">
      <c r="A335">
        <v>126</v>
      </c>
      <c r="B335">
        <v>19</v>
      </c>
      <c r="C335">
        <v>0</v>
      </c>
      <c r="D335">
        <v>126</v>
      </c>
      <c r="E335">
        <v>19</v>
      </c>
      <c r="F335">
        <v>30</v>
      </c>
      <c r="G335" s="27">
        <v>100</v>
      </c>
      <c r="H335" s="27">
        <v>100</v>
      </c>
      <c r="I335">
        <v>0.72816000000000003</v>
      </c>
      <c r="J335" s="2">
        <v>1.1812E-17</v>
      </c>
      <c r="K335" s="2">
        <v>-1.9025E-2</v>
      </c>
      <c r="L335">
        <v>287.37</v>
      </c>
      <c r="M335" s="2">
        <v>9.7797000000000005E-3</v>
      </c>
      <c r="N335" s="2">
        <v>8.0514999999999996E-3</v>
      </c>
      <c r="O335" s="2">
        <v>7.6230999999999998E-4</v>
      </c>
      <c r="P335" s="2">
        <v>6.2759000000000003E-4</v>
      </c>
      <c r="Q335">
        <v>0.36992000000000003</v>
      </c>
      <c r="R335">
        <v>0.30384</v>
      </c>
      <c r="S335">
        <v>0.16006999999999999</v>
      </c>
      <c r="T335">
        <v>0.18096000000000001</v>
      </c>
      <c r="U335" s="2">
        <v>8.9608E-5</v>
      </c>
      <c r="V335" s="2">
        <v>7.1666000000000001E-5</v>
      </c>
      <c r="W335" s="2">
        <v>9.1305000000000001E-6</v>
      </c>
      <c r="X335" s="2">
        <v>7.1940000000000001E-6</v>
      </c>
      <c r="Y335" s="2">
        <v>-7.7223000000000006E-6</v>
      </c>
      <c r="Z335" s="2">
        <v>-5.5176999999999997E-6</v>
      </c>
      <c r="AA335" s="2">
        <v>-1.3065999999999999E-6</v>
      </c>
      <c r="AB335" s="2">
        <v>-1.0098000000000001E-6</v>
      </c>
      <c r="AC335">
        <v>1.2146999999999999</v>
      </c>
      <c r="AD335">
        <v>0.72816000000000003</v>
      </c>
      <c r="AE335">
        <v>188.61</v>
      </c>
      <c r="AF335">
        <v>-6.7298</v>
      </c>
      <c r="AG335">
        <v>5.6060999999999996</v>
      </c>
      <c r="AH335" s="2">
        <v>9.8419999999999994E-2</v>
      </c>
      <c r="AI335" s="2">
        <v>2.5652000000000002E-7</v>
      </c>
      <c r="AJ335"/>
      <c r="AK335"/>
      <c r="AL335"/>
      <c r="AM335"/>
      <c r="AN335"/>
      <c r="AO335" s="2"/>
      <c r="AP335" s="2"/>
    </row>
    <row r="336" spans="1:42" x14ac:dyDescent="0.25">
      <c r="A336">
        <v>126</v>
      </c>
      <c r="B336">
        <v>19</v>
      </c>
      <c r="C336">
        <v>30</v>
      </c>
      <c r="D336">
        <v>126</v>
      </c>
      <c r="E336">
        <v>20</v>
      </c>
      <c r="F336">
        <v>0</v>
      </c>
      <c r="G336" s="27">
        <v>100</v>
      </c>
      <c r="H336" s="27">
        <v>100</v>
      </c>
      <c r="I336">
        <v>0.85968999999999995</v>
      </c>
      <c r="J336" s="2">
        <v>-4.9425999999999997E-16</v>
      </c>
      <c r="K336" s="2">
        <v>3.8582999999999998E-4</v>
      </c>
      <c r="L336">
        <v>287.12</v>
      </c>
      <c r="M336" s="2">
        <v>9.7938000000000001E-3</v>
      </c>
      <c r="N336" s="2">
        <v>8.0584999999999997E-3</v>
      </c>
      <c r="O336" s="2">
        <v>7.8191000000000003E-4</v>
      </c>
      <c r="P336" s="2">
        <v>6.4336000000000005E-4</v>
      </c>
      <c r="Q336">
        <v>0.63266</v>
      </c>
      <c r="R336">
        <v>0.30612</v>
      </c>
      <c r="S336" s="2">
        <v>9.2934000000000003E-2</v>
      </c>
      <c r="T336">
        <v>0.18026</v>
      </c>
      <c r="U336" s="2">
        <v>8.6403999999999995E-5</v>
      </c>
      <c r="V336" s="2">
        <v>6.9659000000000005E-5</v>
      </c>
      <c r="W336" s="2">
        <v>1.2748999999999999E-5</v>
      </c>
      <c r="X336" s="2">
        <v>1.0207000000000001E-5</v>
      </c>
      <c r="Y336" s="2">
        <v>-6.0078000000000003E-6</v>
      </c>
      <c r="Z336" s="2">
        <v>-4.0458999999999997E-6</v>
      </c>
      <c r="AA336" s="2">
        <v>-1.6681E-6</v>
      </c>
      <c r="AB336" s="2">
        <v>-1.3007999999999999E-6</v>
      </c>
      <c r="AC336">
        <v>1.2154</v>
      </c>
      <c r="AD336">
        <v>0.85968999999999995</v>
      </c>
      <c r="AE336">
        <v>149.96</v>
      </c>
      <c r="AF336">
        <v>-4.2163000000000004</v>
      </c>
      <c r="AG336">
        <v>0.22278999999999999</v>
      </c>
      <c r="AH336" s="2">
        <v>1.8645999999999999E-2</v>
      </c>
      <c r="AI336" s="2">
        <v>1.7281E-7</v>
      </c>
      <c r="AJ336"/>
      <c r="AK336"/>
      <c r="AL336"/>
      <c r="AM336"/>
      <c r="AN336"/>
      <c r="AO336" s="2"/>
      <c r="AP336" s="2"/>
    </row>
    <row r="337" spans="1:42" x14ac:dyDescent="0.25">
      <c r="A337">
        <v>126</v>
      </c>
      <c r="B337">
        <v>20</v>
      </c>
      <c r="C337">
        <v>0</v>
      </c>
      <c r="D337">
        <v>126</v>
      </c>
      <c r="E337">
        <v>20</v>
      </c>
      <c r="F337">
        <v>30</v>
      </c>
      <c r="G337" s="27">
        <v>100</v>
      </c>
      <c r="H337" s="27">
        <v>100</v>
      </c>
      <c r="I337">
        <v>1.8988</v>
      </c>
      <c r="J337" s="2">
        <v>3.7259000000000001E-16</v>
      </c>
      <c r="K337" s="2">
        <v>1.0839E-2</v>
      </c>
      <c r="L337">
        <v>287.02999999999997</v>
      </c>
      <c r="M337" s="2">
        <v>9.8530000000000006E-3</v>
      </c>
      <c r="N337" s="2">
        <v>8.1092999999999998E-3</v>
      </c>
      <c r="O337" s="2">
        <v>7.7207000000000003E-4</v>
      </c>
      <c r="P337" s="2">
        <v>6.3542000000000004E-4</v>
      </c>
      <c r="Q337">
        <v>0.47798000000000002</v>
      </c>
      <c r="R337">
        <v>0.40640999999999999</v>
      </c>
      <c r="S337">
        <v>0.23934</v>
      </c>
      <c r="T337">
        <v>0.19531999999999999</v>
      </c>
      <c r="U337" s="2">
        <v>2.2770000000000001E-5</v>
      </c>
      <c r="V337" s="2">
        <v>1.6939000000000002E-5</v>
      </c>
      <c r="W337" s="2">
        <v>6.5836E-6</v>
      </c>
      <c r="X337" s="2">
        <v>5.0931999999999998E-6</v>
      </c>
      <c r="Y337" s="2">
        <v>-1.9626000000000001E-6</v>
      </c>
      <c r="Z337" s="2">
        <v>-6.0727999999999997E-7</v>
      </c>
      <c r="AA337" s="2">
        <v>-9.2798999999999999E-7</v>
      </c>
      <c r="AB337" s="2">
        <v>-6.8476000000000005E-7</v>
      </c>
      <c r="AC337">
        <v>1.2151000000000001</v>
      </c>
      <c r="AD337">
        <v>1.8988</v>
      </c>
      <c r="AE337">
        <v>164.05</v>
      </c>
      <c r="AF337">
        <v>-19.591000000000001</v>
      </c>
      <c r="AG337">
        <v>1.3786</v>
      </c>
      <c r="AH337">
        <v>0.16608000000000001</v>
      </c>
      <c r="AI337" s="2">
        <v>4.2794000000000001E-7</v>
      </c>
      <c r="AJ337"/>
      <c r="AK337"/>
      <c r="AL337"/>
      <c r="AM337"/>
      <c r="AN337"/>
      <c r="AO337"/>
      <c r="AP337" s="2"/>
    </row>
    <row r="338" spans="1:42" x14ac:dyDescent="0.25">
      <c r="A338">
        <v>126</v>
      </c>
      <c r="B338">
        <v>20</v>
      </c>
      <c r="C338">
        <v>30</v>
      </c>
      <c r="D338">
        <v>126</v>
      </c>
      <c r="E338">
        <v>21</v>
      </c>
      <c r="F338">
        <v>0</v>
      </c>
      <c r="G338" s="27">
        <v>100</v>
      </c>
      <c r="H338" s="27">
        <v>99.986111111111114</v>
      </c>
      <c r="I338">
        <v>2.5716999999999999</v>
      </c>
      <c r="J338" s="2">
        <v>5.8917000000000002E-17</v>
      </c>
      <c r="K338" s="2">
        <v>3.7199000000000003E-2</v>
      </c>
      <c r="L338">
        <v>287.2</v>
      </c>
      <c r="M338" s="2">
        <v>7.5388E-3</v>
      </c>
      <c r="N338" s="2">
        <v>6.2031999999999999E-3</v>
      </c>
      <c r="O338" s="2">
        <v>7.9237999999999997E-4</v>
      </c>
      <c r="P338" s="2">
        <v>6.5191000000000001E-4</v>
      </c>
      <c r="Q338">
        <v>0.67179999999999995</v>
      </c>
      <c r="R338">
        <v>0.66615999999999997</v>
      </c>
      <c r="S338">
        <v>0.34325</v>
      </c>
      <c r="T338" s="2">
        <v>7.6332999999999998E-2</v>
      </c>
      <c r="U338" s="2">
        <v>1.9361999999999999E-3</v>
      </c>
      <c r="V338" s="2">
        <v>1.5954999999999999E-3</v>
      </c>
      <c r="W338" s="2">
        <v>2.8011E-5</v>
      </c>
      <c r="X338" s="2">
        <v>2.2708E-5</v>
      </c>
      <c r="Y338" s="2">
        <v>-3.0214E-4</v>
      </c>
      <c r="Z338" s="2">
        <v>-2.4841000000000002E-4</v>
      </c>
      <c r="AA338" s="2">
        <v>3.7473000000000001E-6</v>
      </c>
      <c r="AB338" s="2">
        <v>3.0948E-6</v>
      </c>
      <c r="AC338">
        <v>1.2154</v>
      </c>
      <c r="AD338">
        <v>2.5716999999999999</v>
      </c>
      <c r="AE338">
        <v>166.16</v>
      </c>
      <c r="AF338">
        <v>-19.484999999999999</v>
      </c>
      <c r="AG338">
        <v>3.7877999999999998</v>
      </c>
      <c r="AH338">
        <v>0.22445000000000001</v>
      </c>
      <c r="AI338" s="2">
        <v>3.4028999999999999E-7</v>
      </c>
      <c r="AJ338"/>
      <c r="AK338"/>
      <c r="AL338"/>
      <c r="AM338"/>
      <c r="AN338"/>
      <c r="AO338"/>
      <c r="AP338" s="2"/>
    </row>
    <row r="339" spans="1:42" x14ac:dyDescent="0.25">
      <c r="A339">
        <v>126</v>
      </c>
      <c r="B339">
        <v>21</v>
      </c>
      <c r="C339">
        <v>0</v>
      </c>
      <c r="D339">
        <v>126</v>
      </c>
      <c r="E339">
        <v>21</v>
      </c>
      <c r="F339">
        <v>30</v>
      </c>
      <c r="G339" s="27">
        <v>100</v>
      </c>
      <c r="H339" s="27">
        <v>99.966666666666669</v>
      </c>
      <c r="I339">
        <v>2.2650999999999999</v>
      </c>
      <c r="J339" s="2">
        <v>3.0563E-16</v>
      </c>
      <c r="K339" s="2">
        <v>1.4893E-2</v>
      </c>
      <c r="L339">
        <v>286.11</v>
      </c>
      <c r="M339" s="2">
        <v>1.3542999999999999E-2</v>
      </c>
      <c r="N339" s="2">
        <v>1.1136999999999999E-2</v>
      </c>
      <c r="O339" s="2">
        <v>7.0111999999999996E-4</v>
      </c>
      <c r="P339" s="2">
        <v>5.7614000000000005E-4</v>
      </c>
      <c r="Q339">
        <v>0.66322999999999999</v>
      </c>
      <c r="R339">
        <v>0.58206000000000002</v>
      </c>
      <c r="S339">
        <v>0.36142999999999997</v>
      </c>
      <c r="T339">
        <v>0.31302000000000002</v>
      </c>
      <c r="U339" s="2">
        <v>6.8133999999999998E-3</v>
      </c>
      <c r="V339" s="2">
        <v>5.6074000000000002E-3</v>
      </c>
      <c r="W339" s="2">
        <v>8.5171000000000002E-5</v>
      </c>
      <c r="X339" s="2">
        <v>6.9021000000000002E-5</v>
      </c>
      <c r="Y339" s="2">
        <v>-5.4920000000000004E-3</v>
      </c>
      <c r="Z339" s="2">
        <v>-4.5195000000000001E-3</v>
      </c>
      <c r="AA339" s="2">
        <v>6.6983999999999994E-5</v>
      </c>
      <c r="AB339" s="2">
        <v>5.4901999999999997E-5</v>
      </c>
      <c r="AC339">
        <v>1.2164999999999999</v>
      </c>
      <c r="AD339">
        <v>2.2650999999999999</v>
      </c>
      <c r="AE339">
        <v>186.18</v>
      </c>
      <c r="AF339">
        <v>-6.1608999999999998</v>
      </c>
      <c r="AG339">
        <v>-199.72</v>
      </c>
      <c r="AH339">
        <v>0.26174999999999998</v>
      </c>
      <c r="AI339" s="2">
        <v>1.5218E-6</v>
      </c>
      <c r="AJ339"/>
      <c r="AK339"/>
      <c r="AL339"/>
      <c r="AM339"/>
      <c r="AN339"/>
      <c r="AO339"/>
      <c r="AP339" s="2"/>
    </row>
    <row r="340" spans="1:42" x14ac:dyDescent="0.25">
      <c r="A340">
        <v>126</v>
      </c>
      <c r="B340">
        <v>21</v>
      </c>
      <c r="C340">
        <v>30</v>
      </c>
      <c r="D340">
        <v>126</v>
      </c>
      <c r="E340">
        <v>22</v>
      </c>
      <c r="F340">
        <v>0</v>
      </c>
      <c r="G340" s="27">
        <v>100</v>
      </c>
      <c r="H340" s="27">
        <v>90.936111111111117</v>
      </c>
      <c r="I340">
        <v>2.4588000000000001</v>
      </c>
      <c r="J340" s="2">
        <v>7.0937000000000003E-16</v>
      </c>
      <c r="K340" s="2">
        <v>-9.5338000000000003E-3</v>
      </c>
      <c r="L340">
        <v>287.14</v>
      </c>
      <c r="M340" s="2">
        <v>4.6373999999999999E-3</v>
      </c>
      <c r="N340" s="2">
        <v>3.8089999999999999E-3</v>
      </c>
      <c r="O340" s="2">
        <v>8.8681999999999997E-4</v>
      </c>
      <c r="P340" s="2">
        <v>6.8692999999999998E-4</v>
      </c>
      <c r="Q340">
        <v>0.76959</v>
      </c>
      <c r="R340">
        <v>0.64217000000000002</v>
      </c>
      <c r="S340">
        <v>0.36747000000000002</v>
      </c>
      <c r="T340">
        <v>0.11112</v>
      </c>
      <c r="U340" s="2">
        <v>2.9675000000000001E-3</v>
      </c>
      <c r="V340" s="2">
        <v>2.4640999999999999E-3</v>
      </c>
      <c r="W340" s="2">
        <v>3.5330000000000002E-4</v>
      </c>
      <c r="X340" s="2">
        <v>2.3939999999999999E-4</v>
      </c>
      <c r="Y340" s="2">
        <v>-1.0007E-3</v>
      </c>
      <c r="Z340" s="2">
        <v>-8.3091000000000003E-4</v>
      </c>
      <c r="AA340" s="2">
        <v>-1.7425999999999999E-5</v>
      </c>
      <c r="AB340" s="2">
        <v>-2.1824999999999999E-5</v>
      </c>
      <c r="AC340">
        <v>1.2176</v>
      </c>
      <c r="AD340">
        <v>2.4588000000000001</v>
      </c>
      <c r="AE340">
        <v>187.75</v>
      </c>
      <c r="AF340">
        <v>-8.1786999999999992</v>
      </c>
      <c r="AG340">
        <v>-66.147999999999996</v>
      </c>
      <c r="AH340">
        <v>0.24761</v>
      </c>
      <c r="AI340" s="2">
        <v>-2.1542000000000001E-6</v>
      </c>
      <c r="AJ340"/>
      <c r="AK340"/>
      <c r="AL340"/>
      <c r="AM340"/>
      <c r="AN340"/>
      <c r="AO340"/>
      <c r="AP340" s="2"/>
    </row>
    <row r="341" spans="1:42" x14ac:dyDescent="0.25">
      <c r="A341">
        <v>126</v>
      </c>
      <c r="B341">
        <v>22</v>
      </c>
      <c r="C341">
        <v>0</v>
      </c>
      <c r="D341">
        <v>126</v>
      </c>
      <c r="E341">
        <v>22</v>
      </c>
      <c r="F341">
        <v>30</v>
      </c>
      <c r="G341" s="27">
        <v>100</v>
      </c>
      <c r="H341" s="27">
        <v>97.24722222222222</v>
      </c>
      <c r="I341">
        <v>2.9586999999999999</v>
      </c>
      <c r="J341" s="2">
        <v>5.3861999999999996E-16</v>
      </c>
      <c r="K341" s="2">
        <v>-6.93E-2</v>
      </c>
      <c r="L341">
        <v>287.29000000000002</v>
      </c>
      <c r="M341" s="2">
        <v>5.6051E-3</v>
      </c>
      <c r="N341" s="2">
        <v>4.6093999999999996E-3</v>
      </c>
      <c r="O341" s="2">
        <v>8.3668999999999996E-4</v>
      </c>
      <c r="P341" s="2">
        <v>6.7951999999999997E-4</v>
      </c>
      <c r="Q341">
        <v>1.1540999999999999</v>
      </c>
      <c r="R341">
        <v>1.0072000000000001</v>
      </c>
      <c r="S341">
        <v>0.68581000000000003</v>
      </c>
      <c r="T341">
        <v>0.14896000000000001</v>
      </c>
      <c r="U341" s="2">
        <v>3.3000999999999998E-3</v>
      </c>
      <c r="V341" s="2">
        <v>2.7391E-3</v>
      </c>
      <c r="W341" s="2">
        <v>9.9120000000000002E-4</v>
      </c>
      <c r="X341" s="2">
        <v>8.1327999999999999E-4</v>
      </c>
      <c r="Y341" s="2">
        <v>-1.3037999999999999E-3</v>
      </c>
      <c r="Z341" s="2">
        <v>-1.0817999999999999E-3</v>
      </c>
      <c r="AA341" s="2">
        <v>-7.5910999999999999E-5</v>
      </c>
      <c r="AB341" s="2">
        <v>-6.3169000000000005E-5</v>
      </c>
      <c r="AC341">
        <v>1.2162999999999999</v>
      </c>
      <c r="AD341">
        <v>2.9586999999999999</v>
      </c>
      <c r="AE341">
        <v>203.66</v>
      </c>
      <c r="AF341">
        <v>-32.162999999999997</v>
      </c>
      <c r="AG341">
        <v>177.7</v>
      </c>
      <c r="AH341">
        <v>0.45193</v>
      </c>
      <c r="AI341" s="2">
        <v>4.0904000000000002E-7</v>
      </c>
      <c r="AJ341"/>
      <c r="AK341"/>
      <c r="AL341"/>
      <c r="AM341"/>
      <c r="AN341"/>
      <c r="AO341"/>
      <c r="AP341" s="2"/>
    </row>
    <row r="342" spans="1:42" x14ac:dyDescent="0.25">
      <c r="A342">
        <v>126</v>
      </c>
      <c r="B342">
        <v>22</v>
      </c>
      <c r="C342">
        <v>30</v>
      </c>
      <c r="D342">
        <v>126</v>
      </c>
      <c r="E342">
        <v>23</v>
      </c>
      <c r="F342">
        <v>0</v>
      </c>
      <c r="G342" s="27">
        <v>100</v>
      </c>
      <c r="H342" s="27">
        <v>99.988888888888894</v>
      </c>
      <c r="I342">
        <v>2.3677000000000001</v>
      </c>
      <c r="J342" s="2">
        <v>2.3934000000000001E-16</v>
      </c>
      <c r="K342" s="2">
        <v>1.0821000000000001E-2</v>
      </c>
      <c r="L342">
        <v>286.94</v>
      </c>
      <c r="M342" s="2">
        <v>5.9645999999999996E-3</v>
      </c>
      <c r="N342" s="2">
        <v>4.9005999999999997E-3</v>
      </c>
      <c r="O342" s="2">
        <v>8.1194000000000004E-4</v>
      </c>
      <c r="P342" s="2">
        <v>6.6686000000000002E-4</v>
      </c>
      <c r="Q342">
        <v>1.2798</v>
      </c>
      <c r="R342">
        <v>1.0780000000000001</v>
      </c>
      <c r="S342">
        <v>0.67117000000000004</v>
      </c>
      <c r="T342">
        <v>0.10853</v>
      </c>
      <c r="U342" s="2">
        <v>2.5609999999999999E-3</v>
      </c>
      <c r="V342" s="2">
        <v>2.1056E-3</v>
      </c>
      <c r="W342" s="2">
        <v>5.2271000000000001E-5</v>
      </c>
      <c r="X342" s="2">
        <v>4.0478000000000001E-5</v>
      </c>
      <c r="Y342" s="2">
        <v>-7.0173000000000002E-4</v>
      </c>
      <c r="Z342" s="2">
        <v>-5.7664000000000001E-4</v>
      </c>
      <c r="AA342" s="2">
        <v>1.2403E-5</v>
      </c>
      <c r="AB342" s="2">
        <v>1.0195E-5</v>
      </c>
      <c r="AC342">
        <v>1.2174</v>
      </c>
      <c r="AD342">
        <v>2.3677000000000001</v>
      </c>
      <c r="AE342">
        <v>225.55</v>
      </c>
      <c r="AF342">
        <v>-36.268000000000001</v>
      </c>
      <c r="AG342">
        <v>60.604999999999997</v>
      </c>
      <c r="AH342">
        <v>0.41444999999999999</v>
      </c>
      <c r="AI342" s="2">
        <v>1.8183999999999999E-8</v>
      </c>
      <c r="AJ342"/>
      <c r="AK342"/>
      <c r="AL342"/>
      <c r="AM342"/>
      <c r="AN342"/>
      <c r="AO342"/>
      <c r="AP342" s="2"/>
    </row>
    <row r="343" spans="1:42" x14ac:dyDescent="0.25">
      <c r="A343">
        <v>126</v>
      </c>
      <c r="B343">
        <v>23</v>
      </c>
      <c r="C343">
        <v>0</v>
      </c>
      <c r="D343">
        <v>126</v>
      </c>
      <c r="E343">
        <v>23</v>
      </c>
      <c r="F343">
        <v>30</v>
      </c>
      <c r="G343" s="27">
        <v>100</v>
      </c>
      <c r="H343" s="27">
        <v>100</v>
      </c>
      <c r="I343">
        <v>1.9793000000000001</v>
      </c>
      <c r="J343" s="2">
        <v>1.0361E-16</v>
      </c>
      <c r="K343" s="2">
        <v>-2.2808999999999999E-2</v>
      </c>
      <c r="L343">
        <v>286.99</v>
      </c>
      <c r="M343" s="2">
        <v>2.3741999999999999E-3</v>
      </c>
      <c r="N343" s="2">
        <v>1.9474E-3</v>
      </c>
      <c r="O343" s="2">
        <v>8.8761000000000005E-4</v>
      </c>
      <c r="P343" s="2">
        <v>7.2827999999999999E-4</v>
      </c>
      <c r="Q343">
        <v>0.76507999999999998</v>
      </c>
      <c r="R343">
        <v>0.75958999999999999</v>
      </c>
      <c r="S343">
        <v>0.34338000000000002</v>
      </c>
      <c r="T343">
        <v>0.17341000000000001</v>
      </c>
      <c r="U343" s="2">
        <v>4.0259999999999997E-4</v>
      </c>
      <c r="V343" s="2">
        <v>3.3011999999999999E-4</v>
      </c>
      <c r="W343" s="2">
        <v>8.1349000000000007E-6</v>
      </c>
      <c r="X343" s="2">
        <v>6.5814000000000002E-6</v>
      </c>
      <c r="Y343" s="2">
        <v>-3.2274999999999998E-5</v>
      </c>
      <c r="Z343" s="2">
        <v>-2.6267000000000001E-5</v>
      </c>
      <c r="AA343" s="2">
        <v>2.3516E-8</v>
      </c>
      <c r="AB343" s="2">
        <v>8.4541000000000002E-8</v>
      </c>
      <c r="AC343">
        <v>1.2188000000000001</v>
      </c>
      <c r="AD343">
        <v>1.9793000000000001</v>
      </c>
      <c r="AE343">
        <v>211.7</v>
      </c>
      <c r="AF343">
        <v>-26.158999999999999</v>
      </c>
      <c r="AG343">
        <v>36.134999999999998</v>
      </c>
      <c r="AH343">
        <v>0.24479000000000001</v>
      </c>
      <c r="AI343" s="2">
        <v>2.5480999999999999E-7</v>
      </c>
      <c r="AJ343"/>
      <c r="AK343"/>
      <c r="AL343"/>
      <c r="AM343"/>
      <c r="AN343"/>
      <c r="AO343"/>
      <c r="AP343" s="2"/>
    </row>
    <row r="344" spans="1:42" x14ac:dyDescent="0.25">
      <c r="A344">
        <v>126</v>
      </c>
      <c r="B344">
        <v>23</v>
      </c>
      <c r="C344">
        <v>30</v>
      </c>
      <c r="D344">
        <v>127</v>
      </c>
      <c r="E344">
        <v>0</v>
      </c>
      <c r="F344">
        <v>0</v>
      </c>
      <c r="G344" s="27">
        <v>99.99722222222222</v>
      </c>
      <c r="H344" s="27">
        <v>99.99722222222222</v>
      </c>
      <c r="I344">
        <v>2.5310999999999999</v>
      </c>
      <c r="J344" s="2">
        <v>4.8387999999999999E-16</v>
      </c>
      <c r="K344" s="2">
        <v>1.7562999999999999E-2</v>
      </c>
      <c r="L344">
        <v>286.01</v>
      </c>
      <c r="M344" s="2">
        <v>5.1495999999999998E-3</v>
      </c>
      <c r="N344" s="2">
        <v>4.215E-3</v>
      </c>
      <c r="O344" s="2">
        <v>8.3328999999999999E-4</v>
      </c>
      <c r="P344" s="2">
        <v>6.8207000000000001E-4</v>
      </c>
      <c r="Q344">
        <v>1.1782999999999999</v>
      </c>
      <c r="R344">
        <v>0.76504000000000005</v>
      </c>
      <c r="S344">
        <v>0.43286000000000002</v>
      </c>
      <c r="T344">
        <v>0.28970000000000001</v>
      </c>
      <c r="U344" s="2">
        <v>2.4960999999999999E-4</v>
      </c>
      <c r="V344" s="2">
        <v>2.0228999999999999E-4</v>
      </c>
      <c r="W344" s="2">
        <v>3.9855000000000002E-6</v>
      </c>
      <c r="X344" s="2">
        <v>3.0054000000000001E-6</v>
      </c>
      <c r="Y344" s="2">
        <v>-4.3896000000000001E-5</v>
      </c>
      <c r="Z344" s="2">
        <v>-3.4858999999999999E-5</v>
      </c>
      <c r="AA344" s="2">
        <v>-4.5523999999999999E-7</v>
      </c>
      <c r="AB344" s="2">
        <v>-1.9485E-7</v>
      </c>
      <c r="AC344">
        <v>1.2217</v>
      </c>
      <c r="AD344">
        <v>2.5310999999999999</v>
      </c>
      <c r="AE344">
        <v>239.46</v>
      </c>
      <c r="AF344">
        <v>-26.896000000000001</v>
      </c>
      <c r="AG344">
        <v>-15.385999999999999</v>
      </c>
      <c r="AH344">
        <v>0.32136999999999999</v>
      </c>
      <c r="AI344" s="2">
        <v>3.9210000000000002E-7</v>
      </c>
      <c r="AJ344"/>
      <c r="AK344"/>
      <c r="AL344"/>
      <c r="AM344"/>
      <c r="AN344"/>
      <c r="AO344"/>
      <c r="AP344" s="2"/>
    </row>
    <row r="345" spans="1:42" x14ac:dyDescent="0.25">
      <c r="A345">
        <v>127</v>
      </c>
      <c r="B345">
        <v>0</v>
      </c>
      <c r="C345">
        <v>0</v>
      </c>
      <c r="D345">
        <v>127</v>
      </c>
      <c r="E345">
        <v>0</v>
      </c>
      <c r="F345">
        <v>30</v>
      </c>
      <c r="G345" s="27">
        <v>99.99722222222222</v>
      </c>
      <c r="H345" s="27">
        <v>99.99722222222222</v>
      </c>
      <c r="I345">
        <v>1.9761</v>
      </c>
      <c r="J345" s="2">
        <v>5.7894999999999997E-16</v>
      </c>
      <c r="K345" s="2">
        <v>5.2629E-3</v>
      </c>
      <c r="L345">
        <v>285.56</v>
      </c>
      <c r="M345" s="2">
        <v>5.9641E-3</v>
      </c>
      <c r="N345" s="2">
        <v>4.8748999999999997E-3</v>
      </c>
      <c r="O345" s="2">
        <v>8.2366000000000004E-4</v>
      </c>
      <c r="P345" s="2">
        <v>6.7325000000000002E-4</v>
      </c>
      <c r="Q345">
        <v>0.85072000000000003</v>
      </c>
      <c r="R345">
        <v>0.61116000000000004</v>
      </c>
      <c r="S345">
        <v>0.46858</v>
      </c>
      <c r="T345">
        <v>0.19287000000000001</v>
      </c>
      <c r="U345" s="2">
        <v>1.4105000000000001E-4</v>
      </c>
      <c r="V345" s="2">
        <v>1.1619E-4</v>
      </c>
      <c r="W345" s="2">
        <v>3.2801000000000002E-6</v>
      </c>
      <c r="X345" s="2">
        <v>2.2968000000000002E-6</v>
      </c>
      <c r="Y345" s="2">
        <v>3.3519E-6</v>
      </c>
      <c r="Z345" s="2">
        <v>3.3552999999999999E-6</v>
      </c>
      <c r="AA345" s="2">
        <v>-4.9734000000000003E-7</v>
      </c>
      <c r="AB345" s="2">
        <v>-3.2081999999999998E-7</v>
      </c>
      <c r="AC345">
        <v>1.2234</v>
      </c>
      <c r="AD345">
        <v>1.9761</v>
      </c>
      <c r="AE345">
        <v>198.98</v>
      </c>
      <c r="AF345">
        <v>-38.139000000000003</v>
      </c>
      <c r="AG345">
        <v>-10.417999999999999</v>
      </c>
      <c r="AH345">
        <v>0.30821999999999999</v>
      </c>
      <c r="AI345" s="2">
        <v>3.7464000000000002E-7</v>
      </c>
      <c r="AJ345"/>
      <c r="AK345"/>
      <c r="AL345"/>
      <c r="AM345"/>
      <c r="AN345"/>
      <c r="AO345"/>
      <c r="AP345" s="2"/>
    </row>
    <row r="346" spans="1:42" x14ac:dyDescent="0.25">
      <c r="A346">
        <v>127</v>
      </c>
      <c r="B346">
        <v>0</v>
      </c>
      <c r="C346">
        <v>30</v>
      </c>
      <c r="D346">
        <v>127</v>
      </c>
      <c r="E346">
        <v>1</v>
      </c>
      <c r="F346">
        <v>0</v>
      </c>
      <c r="G346" s="27">
        <v>100</v>
      </c>
      <c r="H346" s="27">
        <v>100</v>
      </c>
      <c r="I346">
        <v>2.6493000000000002</v>
      </c>
      <c r="J346" s="2">
        <v>2.2924999999999998E-16</v>
      </c>
      <c r="K346" s="2">
        <v>-5.7443000000000001E-2</v>
      </c>
      <c r="L346">
        <v>285.29000000000002</v>
      </c>
      <c r="M346" s="2">
        <v>6.7903E-3</v>
      </c>
      <c r="N346" s="2">
        <v>5.5468000000000002E-3</v>
      </c>
      <c r="O346" s="2">
        <v>8.0451999999999997E-4</v>
      </c>
      <c r="P346" s="2">
        <v>6.5720000000000004E-4</v>
      </c>
      <c r="Q346">
        <v>0.93122000000000005</v>
      </c>
      <c r="R346">
        <v>0.83755999999999997</v>
      </c>
      <c r="S346">
        <v>0.56454000000000004</v>
      </c>
      <c r="T346">
        <v>0.19228999999999999</v>
      </c>
      <c r="U346" s="2">
        <v>2.3060999999999999E-4</v>
      </c>
      <c r="V346" s="2">
        <v>1.8684999999999999E-4</v>
      </c>
      <c r="W346" s="2">
        <v>6.5656999999999997E-6</v>
      </c>
      <c r="X346" s="2">
        <v>5.4252000000000002E-6</v>
      </c>
      <c r="Y346" s="2">
        <v>-2.4712999999999999E-5</v>
      </c>
      <c r="Z346" s="2">
        <v>-1.9556999999999999E-5</v>
      </c>
      <c r="AA346" s="2">
        <v>3.0564999999999999E-7</v>
      </c>
      <c r="AB346" s="2">
        <v>3.2430000000000001E-7</v>
      </c>
      <c r="AC346">
        <v>1.2242</v>
      </c>
      <c r="AD346">
        <v>2.6493000000000002</v>
      </c>
      <c r="AE346">
        <v>200.8</v>
      </c>
      <c r="AF346">
        <v>-35.064</v>
      </c>
      <c r="AG346">
        <v>4.7233000000000001</v>
      </c>
      <c r="AH346">
        <v>0.35164000000000001</v>
      </c>
      <c r="AI346" s="2">
        <v>2.8822999999999998E-7</v>
      </c>
      <c r="AJ346"/>
      <c r="AK346"/>
      <c r="AL346"/>
      <c r="AM346"/>
      <c r="AN346"/>
      <c r="AO346"/>
      <c r="AP346" s="2"/>
    </row>
    <row r="347" spans="1:42" x14ac:dyDescent="0.25">
      <c r="A347">
        <v>127</v>
      </c>
      <c r="B347">
        <v>1</v>
      </c>
      <c r="C347">
        <v>0</v>
      </c>
      <c r="D347">
        <v>127</v>
      </c>
      <c r="E347">
        <v>1</v>
      </c>
      <c r="F347">
        <v>30</v>
      </c>
      <c r="G347" s="27">
        <v>100</v>
      </c>
      <c r="H347" s="27">
        <v>100</v>
      </c>
      <c r="I347">
        <v>2.1833999999999998</v>
      </c>
      <c r="J347" s="2">
        <v>2.039E-17</v>
      </c>
      <c r="K347" s="2">
        <v>-8.1297999999999995E-2</v>
      </c>
      <c r="L347">
        <v>284.87</v>
      </c>
      <c r="M347" s="2">
        <v>7.1333999999999998E-3</v>
      </c>
      <c r="N347" s="2">
        <v>5.8186999999999996E-3</v>
      </c>
      <c r="O347" s="2">
        <v>7.9909000000000002E-4</v>
      </c>
      <c r="P347" s="2">
        <v>6.5182E-4</v>
      </c>
      <c r="Q347">
        <v>0.77746000000000004</v>
      </c>
      <c r="R347">
        <v>0.62744999999999995</v>
      </c>
      <c r="S347">
        <v>0.44922000000000001</v>
      </c>
      <c r="T347">
        <v>0.19281999999999999</v>
      </c>
      <c r="U347" s="2">
        <v>2.8651000000000001E-5</v>
      </c>
      <c r="V347" s="2">
        <v>2.4592000000000001E-5</v>
      </c>
      <c r="W347" s="2">
        <v>3.0860000000000002E-6</v>
      </c>
      <c r="X347" s="2">
        <v>2.1488999999999999E-6</v>
      </c>
      <c r="Y347" s="2">
        <v>1.1049E-6</v>
      </c>
      <c r="Z347" s="2">
        <v>1.6298E-6</v>
      </c>
      <c r="AA347" s="2">
        <v>-4.8116E-7</v>
      </c>
      <c r="AB347" s="2">
        <v>-3.1061E-7</v>
      </c>
      <c r="AC347">
        <v>1.226</v>
      </c>
      <c r="AD347">
        <v>2.1833999999999998</v>
      </c>
      <c r="AE347">
        <v>199.41</v>
      </c>
      <c r="AF347">
        <v>-32.863999999999997</v>
      </c>
      <c r="AG347">
        <v>-7.9451000000000001</v>
      </c>
      <c r="AH347">
        <v>0.30803000000000003</v>
      </c>
      <c r="AI347" s="2">
        <v>3.7794000000000001E-7</v>
      </c>
      <c r="AJ347"/>
      <c r="AK347"/>
      <c r="AL347"/>
      <c r="AM347"/>
      <c r="AN347"/>
      <c r="AO347"/>
      <c r="AP347" s="2"/>
    </row>
    <row r="348" spans="1:42" x14ac:dyDescent="0.25">
      <c r="A348">
        <v>127</v>
      </c>
      <c r="B348">
        <v>1</v>
      </c>
      <c r="C348">
        <v>30</v>
      </c>
      <c r="D348">
        <v>127</v>
      </c>
      <c r="E348">
        <v>2</v>
      </c>
      <c r="F348">
        <v>0</v>
      </c>
      <c r="G348" s="27">
        <v>100</v>
      </c>
      <c r="H348" s="27">
        <v>100</v>
      </c>
      <c r="I348">
        <v>2.0817000000000001</v>
      </c>
      <c r="J348" s="2">
        <v>-1.6111999999999999E-16</v>
      </c>
      <c r="K348" s="2">
        <v>-1.3122E-2</v>
      </c>
      <c r="L348">
        <v>284.63</v>
      </c>
      <c r="M348" s="2">
        <v>7.1898999999999999E-3</v>
      </c>
      <c r="N348" s="2">
        <v>5.8596999999999998E-3</v>
      </c>
      <c r="O348" s="2">
        <v>7.9998000000000005E-4</v>
      </c>
      <c r="P348" s="2">
        <v>6.5196999999999998E-4</v>
      </c>
      <c r="Q348">
        <v>0.90175000000000005</v>
      </c>
      <c r="R348">
        <v>0.77176999999999996</v>
      </c>
      <c r="S348">
        <v>0.54418999999999995</v>
      </c>
      <c r="T348">
        <v>0.21085000000000001</v>
      </c>
      <c r="U348" s="2">
        <v>6.3270999999999998E-5</v>
      </c>
      <c r="V348" s="2">
        <v>5.3894000000000003E-5</v>
      </c>
      <c r="W348" s="2">
        <v>2.667E-6</v>
      </c>
      <c r="X348" s="2">
        <v>1.8749E-6</v>
      </c>
      <c r="Y348" s="2">
        <v>5.8605E-6</v>
      </c>
      <c r="Z348" s="2">
        <v>5.6690000000000003E-6</v>
      </c>
      <c r="AA348" s="2">
        <v>-3.6853999999999999E-7</v>
      </c>
      <c r="AB348" s="2">
        <v>-2.0071999999999999E-7</v>
      </c>
      <c r="AC348">
        <v>1.2271000000000001</v>
      </c>
      <c r="AD348">
        <v>2.0817000000000001</v>
      </c>
      <c r="AE348">
        <v>204.17</v>
      </c>
      <c r="AF348">
        <v>-36</v>
      </c>
      <c r="AG348">
        <v>-5.7971000000000004</v>
      </c>
      <c r="AH348">
        <v>0.3347</v>
      </c>
      <c r="AI348" s="2">
        <v>3.4728999999999998E-7</v>
      </c>
      <c r="AJ348"/>
      <c r="AK348"/>
      <c r="AL348"/>
      <c r="AM348"/>
      <c r="AN348"/>
      <c r="AO348"/>
      <c r="AP348" s="2"/>
    </row>
    <row r="349" spans="1:42" x14ac:dyDescent="0.25">
      <c r="A349">
        <v>127</v>
      </c>
      <c r="B349">
        <v>2</v>
      </c>
      <c r="C349">
        <v>0</v>
      </c>
      <c r="D349">
        <v>127</v>
      </c>
      <c r="E349">
        <v>2</v>
      </c>
      <c r="F349">
        <v>30</v>
      </c>
      <c r="G349" s="27">
        <v>100</v>
      </c>
      <c r="H349" s="27">
        <v>100</v>
      </c>
      <c r="I349">
        <v>1.8778999999999999</v>
      </c>
      <c r="J349" s="2">
        <v>2.4456000000000002E-16</v>
      </c>
      <c r="K349" s="2">
        <v>-5.0070000000000003E-2</v>
      </c>
      <c r="L349">
        <v>284.14999999999998</v>
      </c>
      <c r="M349" s="2">
        <v>6.9145999999999999E-3</v>
      </c>
      <c r="N349" s="2">
        <v>5.6246999999999998E-3</v>
      </c>
      <c r="O349" s="2">
        <v>8.0234999999999996E-4</v>
      </c>
      <c r="P349" s="2">
        <v>6.5267000000000005E-4</v>
      </c>
      <c r="Q349">
        <v>1.0740000000000001</v>
      </c>
      <c r="R349">
        <v>0.79659000000000002</v>
      </c>
      <c r="S349">
        <v>0.53778000000000004</v>
      </c>
      <c r="T349">
        <v>0.22550000000000001</v>
      </c>
      <c r="U349" s="2">
        <v>3.6233999999999999E-5</v>
      </c>
      <c r="V349" s="2">
        <v>3.1560000000000003E-5</v>
      </c>
      <c r="W349" s="2">
        <v>2.9187000000000001E-6</v>
      </c>
      <c r="X349" s="2">
        <v>1.9885000000000001E-6</v>
      </c>
      <c r="Y349" s="2">
        <v>2.9646E-6</v>
      </c>
      <c r="Z349" s="2">
        <v>3.3822E-6</v>
      </c>
      <c r="AA349" s="2">
        <v>-4.9287999999999995E-7</v>
      </c>
      <c r="AB349" s="2">
        <v>-2.8808000000000002E-7</v>
      </c>
      <c r="AC349">
        <v>1.2294</v>
      </c>
      <c r="AD349">
        <v>1.8778999999999999</v>
      </c>
      <c r="AE349">
        <v>232.81</v>
      </c>
      <c r="AF349">
        <v>-54.865000000000002</v>
      </c>
      <c r="AG349">
        <v>-5.3761999999999999</v>
      </c>
      <c r="AH349">
        <v>0.37724999999999997</v>
      </c>
      <c r="AI349" s="2">
        <v>4.2720000000000001E-7</v>
      </c>
      <c r="AJ349"/>
      <c r="AK349"/>
      <c r="AL349"/>
      <c r="AM349"/>
      <c r="AN349"/>
      <c r="AO349"/>
      <c r="AP349" s="2"/>
    </row>
    <row r="350" spans="1:42" x14ac:dyDescent="0.25">
      <c r="A350">
        <v>127</v>
      </c>
      <c r="B350">
        <v>2</v>
      </c>
      <c r="C350">
        <v>30</v>
      </c>
      <c r="D350">
        <v>127</v>
      </c>
      <c r="E350">
        <v>3</v>
      </c>
      <c r="F350">
        <v>0</v>
      </c>
      <c r="G350" s="27">
        <v>100</v>
      </c>
      <c r="H350" s="27">
        <v>100</v>
      </c>
      <c r="I350">
        <v>1.9260999999999999</v>
      </c>
      <c r="J350" s="2">
        <v>3.8941999999999998E-16</v>
      </c>
      <c r="K350" s="2">
        <v>-3.46E-3</v>
      </c>
      <c r="L350">
        <v>284.07</v>
      </c>
      <c r="M350" s="2">
        <v>6.9252999999999997E-3</v>
      </c>
      <c r="N350" s="2">
        <v>5.6313999999999999E-3</v>
      </c>
      <c r="O350" s="2">
        <v>8.0511999999999999E-4</v>
      </c>
      <c r="P350" s="2">
        <v>6.5468999999999998E-4</v>
      </c>
      <c r="Q350">
        <v>1.0282</v>
      </c>
      <c r="R350">
        <v>0.87053000000000003</v>
      </c>
      <c r="S350">
        <v>0.51132</v>
      </c>
      <c r="T350">
        <v>0.18881000000000001</v>
      </c>
      <c r="U350" s="2">
        <v>4.4679999999999999E-5</v>
      </c>
      <c r="V350" s="2">
        <v>3.6664E-5</v>
      </c>
      <c r="W350" s="2">
        <v>3.0485999999999999E-6</v>
      </c>
      <c r="X350" s="2">
        <v>2.1326999999999999E-6</v>
      </c>
      <c r="Y350" s="2">
        <v>1.1497E-8</v>
      </c>
      <c r="Z350" s="2">
        <v>6.8685000000000004E-7</v>
      </c>
      <c r="AA350" s="2">
        <v>-4.5377000000000002E-7</v>
      </c>
      <c r="AB350" s="2">
        <v>-2.9013000000000002E-7</v>
      </c>
      <c r="AC350">
        <v>1.2298</v>
      </c>
      <c r="AD350">
        <v>1.9260999999999999</v>
      </c>
      <c r="AE350">
        <v>227.12</v>
      </c>
      <c r="AF350">
        <v>-33.46</v>
      </c>
      <c r="AG350">
        <v>-6.7948000000000004</v>
      </c>
      <c r="AH350">
        <v>0.3206</v>
      </c>
      <c r="AI350" s="2">
        <v>3.9937000000000001E-7</v>
      </c>
      <c r="AJ350"/>
      <c r="AK350"/>
      <c r="AL350"/>
      <c r="AM350"/>
      <c r="AN350"/>
      <c r="AO350"/>
      <c r="AP350" s="2"/>
    </row>
    <row r="351" spans="1:42" x14ac:dyDescent="0.25">
      <c r="A351">
        <v>127</v>
      </c>
      <c r="B351">
        <v>3</v>
      </c>
      <c r="C351">
        <v>0</v>
      </c>
      <c r="D351">
        <v>127</v>
      </c>
      <c r="E351">
        <v>3</v>
      </c>
      <c r="F351">
        <v>30</v>
      </c>
      <c r="G351" s="27">
        <v>100</v>
      </c>
      <c r="H351" s="27">
        <v>100</v>
      </c>
      <c r="I351">
        <v>2.0428000000000002</v>
      </c>
      <c r="J351" s="2">
        <v>2.7768000000000001E-16</v>
      </c>
      <c r="K351" s="2">
        <v>5.2699000000000003E-2</v>
      </c>
      <c r="L351">
        <v>284</v>
      </c>
      <c r="M351" s="2">
        <v>7.0232999999999997E-3</v>
      </c>
      <c r="N351" s="2">
        <v>5.7089000000000003E-3</v>
      </c>
      <c r="O351" s="2">
        <v>7.9872000000000005E-4</v>
      </c>
      <c r="P351" s="2">
        <v>6.4924999999999998E-4</v>
      </c>
      <c r="Q351">
        <v>1.0182</v>
      </c>
      <c r="R351">
        <v>1.0186999999999999</v>
      </c>
      <c r="S351">
        <v>0.58452999999999999</v>
      </c>
      <c r="T351">
        <v>0.19606000000000001</v>
      </c>
      <c r="U351" s="2">
        <v>5.8786000000000003E-5</v>
      </c>
      <c r="V351" s="2">
        <v>4.7491999999999999E-5</v>
      </c>
      <c r="W351" s="2">
        <v>3.0666999999999998E-6</v>
      </c>
      <c r="X351" s="2">
        <v>2.1447E-6</v>
      </c>
      <c r="Y351" s="2">
        <v>-1.7226E-6</v>
      </c>
      <c r="Z351" s="2">
        <v>-6.6214999999999998E-7</v>
      </c>
      <c r="AA351" s="2">
        <v>-4.6067000000000001E-7</v>
      </c>
      <c r="AB351" s="2">
        <v>-2.9049E-7</v>
      </c>
      <c r="AC351">
        <v>1.2302999999999999</v>
      </c>
      <c r="AD351">
        <v>2.0428000000000002</v>
      </c>
      <c r="AE351">
        <v>210.34</v>
      </c>
      <c r="AF351">
        <v>-47.302</v>
      </c>
      <c r="AG351">
        <v>6.1121999999999996</v>
      </c>
      <c r="AH351">
        <v>0.38968999999999998</v>
      </c>
      <c r="AI351" s="2">
        <v>4.7576000000000002E-7</v>
      </c>
      <c r="AJ351"/>
      <c r="AK351"/>
      <c r="AL351"/>
      <c r="AM351"/>
      <c r="AN351"/>
      <c r="AO351"/>
      <c r="AP351" s="2"/>
    </row>
    <row r="352" spans="1:42" x14ac:dyDescent="0.25">
      <c r="A352">
        <v>127</v>
      </c>
      <c r="B352">
        <v>3</v>
      </c>
      <c r="C352">
        <v>30</v>
      </c>
      <c r="D352">
        <v>127</v>
      </c>
      <c r="E352">
        <v>4</v>
      </c>
      <c r="F352">
        <v>0</v>
      </c>
      <c r="G352" s="27">
        <v>100</v>
      </c>
      <c r="H352" s="27">
        <v>100</v>
      </c>
      <c r="I352">
        <v>1.9352</v>
      </c>
      <c r="J352" s="2">
        <v>-3.3798999999999997E-17</v>
      </c>
      <c r="K352" s="2">
        <v>7.2775999999999993E-2</v>
      </c>
      <c r="L352">
        <v>283.76</v>
      </c>
      <c r="M352" s="2">
        <v>7.1766E-3</v>
      </c>
      <c r="N352" s="2">
        <v>5.8279999999999998E-3</v>
      </c>
      <c r="O352" s="2">
        <v>7.9562000000000003E-4</v>
      </c>
      <c r="P352" s="2">
        <v>6.4610000000000004E-4</v>
      </c>
      <c r="Q352">
        <v>0.96048</v>
      </c>
      <c r="R352">
        <v>0.88668000000000002</v>
      </c>
      <c r="S352">
        <v>0.56623000000000001</v>
      </c>
      <c r="T352">
        <v>0.18568000000000001</v>
      </c>
      <c r="U352" s="2">
        <v>6.7665999999999999E-5</v>
      </c>
      <c r="V352" s="2">
        <v>5.4446E-5</v>
      </c>
      <c r="W352" s="2">
        <v>2.8523000000000002E-6</v>
      </c>
      <c r="X352" s="2">
        <v>2.0337000000000001E-6</v>
      </c>
      <c r="Y352" s="2">
        <v>-2.6269000000000002E-6</v>
      </c>
      <c r="Z352" s="2">
        <v>-1.4603E-6</v>
      </c>
      <c r="AA352" s="2">
        <v>-3.5204999999999998E-7</v>
      </c>
      <c r="AB352" s="2">
        <v>-2.1114E-7</v>
      </c>
      <c r="AC352">
        <v>1.2314000000000001</v>
      </c>
      <c r="AD352">
        <v>1.9352</v>
      </c>
      <c r="AE352">
        <v>206.08</v>
      </c>
      <c r="AF352">
        <v>-32.386000000000003</v>
      </c>
      <c r="AG352">
        <v>4.8303000000000003</v>
      </c>
      <c r="AH352">
        <v>0.34184999999999999</v>
      </c>
      <c r="AI352" s="2">
        <v>3.1898000000000001E-7</v>
      </c>
      <c r="AJ352"/>
      <c r="AK352"/>
      <c r="AL352"/>
      <c r="AM352"/>
      <c r="AN352"/>
      <c r="AO352"/>
      <c r="AP352" s="2"/>
    </row>
    <row r="353" spans="1:42" x14ac:dyDescent="0.25">
      <c r="A353">
        <v>127</v>
      </c>
      <c r="B353">
        <v>4</v>
      </c>
      <c r="C353">
        <v>0</v>
      </c>
      <c r="D353">
        <v>127</v>
      </c>
      <c r="E353">
        <v>4</v>
      </c>
      <c r="F353">
        <v>30</v>
      </c>
      <c r="G353" s="27">
        <v>100</v>
      </c>
      <c r="H353" s="27">
        <v>100</v>
      </c>
      <c r="I353">
        <v>2.6015999999999999</v>
      </c>
      <c r="J353" s="2">
        <v>-6.7383000000000005E-16</v>
      </c>
      <c r="K353" s="2">
        <v>-3.8344E-3</v>
      </c>
      <c r="L353">
        <v>283.94</v>
      </c>
      <c r="M353" s="2">
        <v>7.2154999999999997E-3</v>
      </c>
      <c r="N353" s="2">
        <v>5.8621000000000003E-3</v>
      </c>
      <c r="O353" s="2">
        <v>7.9221000000000001E-4</v>
      </c>
      <c r="P353" s="2">
        <v>6.4360999999999997E-4</v>
      </c>
      <c r="Q353">
        <v>1.1624000000000001</v>
      </c>
      <c r="R353">
        <v>1.1191</v>
      </c>
      <c r="S353">
        <v>0.68698000000000004</v>
      </c>
      <c r="T353">
        <v>0.12670000000000001</v>
      </c>
      <c r="U353" s="2">
        <v>2.6921999999999997E-4</v>
      </c>
      <c r="V353" s="2">
        <v>2.1837000000000001E-4</v>
      </c>
      <c r="W353" s="2">
        <v>7.9307000000000001E-6</v>
      </c>
      <c r="X353" s="2">
        <v>6.4180999999999996E-6</v>
      </c>
      <c r="Y353" s="2">
        <v>-1.4173E-5</v>
      </c>
      <c r="Z353" s="2">
        <v>-1.1216999999999999E-5</v>
      </c>
      <c r="AA353" s="2">
        <v>1.2578000000000001E-7</v>
      </c>
      <c r="AB353" s="2">
        <v>1.3481E-7</v>
      </c>
      <c r="AC353">
        <v>1.2309000000000001</v>
      </c>
      <c r="AD353">
        <v>2.6015999999999999</v>
      </c>
      <c r="AE353">
        <v>207.2</v>
      </c>
      <c r="AF353">
        <v>-35.307000000000002</v>
      </c>
      <c r="AG353">
        <v>36.665999999999997</v>
      </c>
      <c r="AH353">
        <v>0.47275</v>
      </c>
      <c r="AI353" s="2">
        <v>1.4667E-7</v>
      </c>
      <c r="AJ353"/>
      <c r="AK353"/>
      <c r="AL353"/>
      <c r="AM353"/>
      <c r="AN353"/>
      <c r="AO353"/>
      <c r="AP353" s="2"/>
    </row>
    <row r="354" spans="1:42" x14ac:dyDescent="0.25">
      <c r="A354">
        <v>127</v>
      </c>
      <c r="B354">
        <v>4</v>
      </c>
      <c r="C354">
        <v>30</v>
      </c>
      <c r="D354">
        <v>127</v>
      </c>
      <c r="E354">
        <v>5</v>
      </c>
      <c r="F354">
        <v>0</v>
      </c>
      <c r="G354" s="27">
        <v>100</v>
      </c>
      <c r="H354" s="27">
        <v>100</v>
      </c>
      <c r="I354">
        <v>2.8165</v>
      </c>
      <c r="J354" s="2">
        <v>-2.0167000000000001E-16</v>
      </c>
      <c r="K354" s="2">
        <v>-3.0502999999999999E-2</v>
      </c>
      <c r="L354">
        <v>283.82</v>
      </c>
      <c r="M354" s="2">
        <v>8.1729000000000003E-3</v>
      </c>
      <c r="N354" s="2">
        <v>6.6391000000000002E-3</v>
      </c>
      <c r="O354" s="2">
        <v>7.7477000000000004E-4</v>
      </c>
      <c r="P354" s="2">
        <v>6.2936999999999997E-4</v>
      </c>
      <c r="Q354">
        <v>1.1305000000000001</v>
      </c>
      <c r="R354">
        <v>0.97541999999999995</v>
      </c>
      <c r="S354">
        <v>0.67454999999999998</v>
      </c>
      <c r="T354" s="2">
        <v>9.4404000000000002E-2</v>
      </c>
      <c r="U354" s="2">
        <v>3.2827000000000003E-4</v>
      </c>
      <c r="V354" s="2">
        <v>2.6624999999999999E-4</v>
      </c>
      <c r="W354" s="2">
        <v>4.1667000000000003E-6</v>
      </c>
      <c r="X354" s="2">
        <v>3.3689000000000001E-6</v>
      </c>
      <c r="Y354" s="2">
        <v>-2.0066999999999999E-5</v>
      </c>
      <c r="Z354" s="2">
        <v>-1.6135999999999999E-5</v>
      </c>
      <c r="AA354" s="2">
        <v>1.2557000000000001E-7</v>
      </c>
      <c r="AB354" s="2">
        <v>1.177E-7</v>
      </c>
      <c r="AC354">
        <v>1.2311000000000001</v>
      </c>
      <c r="AD354">
        <v>2.8165</v>
      </c>
      <c r="AE354">
        <v>202.12</v>
      </c>
      <c r="AF354">
        <v>-19.690000000000001</v>
      </c>
      <c r="AG354">
        <v>8.2004000000000001</v>
      </c>
      <c r="AH354">
        <v>0.45454</v>
      </c>
      <c r="AI354" s="2">
        <v>3.3848E-7</v>
      </c>
      <c r="AJ354"/>
      <c r="AK354"/>
      <c r="AL354"/>
      <c r="AM354"/>
      <c r="AN354"/>
      <c r="AO354"/>
      <c r="AP354" s="2"/>
    </row>
    <row r="355" spans="1:42" x14ac:dyDescent="0.25">
      <c r="A355">
        <v>127</v>
      </c>
      <c r="B355">
        <v>5</v>
      </c>
      <c r="C355">
        <v>0</v>
      </c>
      <c r="D355">
        <v>127</v>
      </c>
      <c r="E355">
        <v>5</v>
      </c>
      <c r="F355">
        <v>30</v>
      </c>
      <c r="G355" s="27">
        <v>100</v>
      </c>
      <c r="H355" s="27">
        <v>100</v>
      </c>
      <c r="I355">
        <v>2.8443000000000001</v>
      </c>
      <c r="J355" s="2">
        <v>4.8591000000000004E-16</v>
      </c>
      <c r="K355" s="2">
        <v>-3.8265999999999999E-3</v>
      </c>
      <c r="L355">
        <v>283.60000000000002</v>
      </c>
      <c r="M355" s="2">
        <v>9.2201999999999996E-3</v>
      </c>
      <c r="N355" s="2">
        <v>7.4862000000000001E-3</v>
      </c>
      <c r="O355" s="2">
        <v>7.5942999999999996E-4</v>
      </c>
      <c r="P355" s="2">
        <v>6.1660000000000003E-4</v>
      </c>
      <c r="Q355">
        <v>1.2036</v>
      </c>
      <c r="R355">
        <v>1.0717000000000001</v>
      </c>
      <c r="S355">
        <v>0.70491000000000004</v>
      </c>
      <c r="T355" s="2">
        <v>7.7461000000000002E-2</v>
      </c>
      <c r="U355" s="2">
        <v>1.2847999999999999E-4</v>
      </c>
      <c r="V355" s="2">
        <v>1.0362E-4</v>
      </c>
      <c r="W355" s="2">
        <v>1.6562999999999999E-6</v>
      </c>
      <c r="X355" s="2">
        <v>1.2922000000000001E-6</v>
      </c>
      <c r="Y355" s="2">
        <v>-5.4975999999999997E-6</v>
      </c>
      <c r="Z355" s="2">
        <v>-4.3263999999999998E-6</v>
      </c>
      <c r="AA355" s="2">
        <v>-5.6191999999999998E-8</v>
      </c>
      <c r="AB355" s="2">
        <v>-3.4321E-8</v>
      </c>
      <c r="AC355">
        <v>1.2317</v>
      </c>
      <c r="AD355">
        <v>2.8443000000000001</v>
      </c>
      <c r="AE355">
        <v>205.22</v>
      </c>
      <c r="AF355">
        <v>-18.547000000000001</v>
      </c>
      <c r="AG355">
        <v>37.185000000000002</v>
      </c>
      <c r="AH355">
        <v>0.44291999999999998</v>
      </c>
      <c r="AI355" s="2">
        <v>2.0659E-7</v>
      </c>
      <c r="AJ355"/>
      <c r="AK355"/>
      <c r="AL355"/>
      <c r="AM355"/>
      <c r="AN355"/>
      <c r="AO355"/>
      <c r="AP355" s="2"/>
    </row>
    <row r="356" spans="1:42" x14ac:dyDescent="0.25">
      <c r="A356">
        <v>127</v>
      </c>
      <c r="B356">
        <v>5</v>
      </c>
      <c r="C356">
        <v>30</v>
      </c>
      <c r="D356">
        <v>127</v>
      </c>
      <c r="E356">
        <v>6</v>
      </c>
      <c r="F356">
        <v>0</v>
      </c>
      <c r="G356" s="27">
        <v>100</v>
      </c>
      <c r="H356" s="27">
        <v>100</v>
      </c>
      <c r="I356">
        <v>2.5998000000000001</v>
      </c>
      <c r="J356" s="2">
        <v>-1.4364E-16</v>
      </c>
      <c r="K356" s="2">
        <v>4.6836000000000003E-2</v>
      </c>
      <c r="L356">
        <v>283.62</v>
      </c>
      <c r="M356" s="2">
        <v>9.7157000000000007E-3</v>
      </c>
      <c r="N356" s="2">
        <v>7.8884000000000003E-3</v>
      </c>
      <c r="O356" s="2">
        <v>7.5162999999999998E-4</v>
      </c>
      <c r="P356" s="2">
        <v>6.1027E-4</v>
      </c>
      <c r="Q356">
        <v>1.1458999999999999</v>
      </c>
      <c r="R356">
        <v>1.1105</v>
      </c>
      <c r="S356">
        <v>0.66420000000000001</v>
      </c>
      <c r="T356" s="2">
        <v>6.3310000000000005E-2</v>
      </c>
      <c r="U356" s="2">
        <v>7.0510000000000001E-5</v>
      </c>
      <c r="V356" s="2">
        <v>5.6619000000000001E-5</v>
      </c>
      <c r="W356" s="2">
        <v>9.2305999999999996E-7</v>
      </c>
      <c r="X356" s="2">
        <v>7.0716000000000004E-7</v>
      </c>
      <c r="Y356" s="2">
        <v>-2.2425999999999999E-6</v>
      </c>
      <c r="Z356" s="2">
        <v>-1.7203000000000001E-6</v>
      </c>
      <c r="AA356" s="2">
        <v>-2.7899000000000001E-8</v>
      </c>
      <c r="AB356" s="2">
        <v>-1.487E-8</v>
      </c>
      <c r="AC356">
        <v>1.2317</v>
      </c>
      <c r="AD356">
        <v>2.5998000000000001</v>
      </c>
      <c r="AE356">
        <v>207.5</v>
      </c>
      <c r="AF356">
        <v>-10.914999999999999</v>
      </c>
      <c r="AG356">
        <v>34.707999999999998</v>
      </c>
      <c r="AH356">
        <v>0.42176000000000002</v>
      </c>
      <c r="AI356" s="2">
        <v>1.2501999999999999E-7</v>
      </c>
      <c r="AJ356"/>
      <c r="AK356"/>
      <c r="AL356"/>
      <c r="AM356"/>
      <c r="AN356"/>
      <c r="AO356"/>
      <c r="AP356" s="2"/>
    </row>
    <row r="357" spans="1:42" x14ac:dyDescent="0.25">
      <c r="A357">
        <v>127</v>
      </c>
      <c r="B357">
        <v>6</v>
      </c>
      <c r="C357">
        <v>0</v>
      </c>
      <c r="D357">
        <v>127</v>
      </c>
      <c r="E357">
        <v>6</v>
      </c>
      <c r="F357">
        <v>30</v>
      </c>
      <c r="G357" s="27">
        <v>100</v>
      </c>
      <c r="H357" s="27">
        <v>100</v>
      </c>
      <c r="I357">
        <v>2.3757999999999999</v>
      </c>
      <c r="J357" s="2">
        <v>-1.1027E-16</v>
      </c>
      <c r="K357" s="2">
        <v>3.4111000000000002E-2</v>
      </c>
      <c r="L357">
        <v>283.61</v>
      </c>
      <c r="M357" s="2">
        <v>9.5733999999999993E-3</v>
      </c>
      <c r="N357" s="2">
        <v>7.7698999999999997E-3</v>
      </c>
      <c r="O357" s="2">
        <v>7.5060999999999997E-4</v>
      </c>
      <c r="P357" s="2">
        <v>6.0921E-4</v>
      </c>
      <c r="Q357">
        <v>1.1468</v>
      </c>
      <c r="R357">
        <v>1.2118</v>
      </c>
      <c r="S357">
        <v>0.68174999999999997</v>
      </c>
      <c r="T357" s="2">
        <v>5.4974000000000002E-2</v>
      </c>
      <c r="U357" s="2">
        <v>2.6509E-4</v>
      </c>
      <c r="V357" s="2">
        <v>2.1515E-4</v>
      </c>
      <c r="W357" s="2">
        <v>5.6505000000000004E-6</v>
      </c>
      <c r="X357" s="2">
        <v>4.5943999999999996E-6</v>
      </c>
      <c r="Y357" s="2">
        <v>-9.2654999999999996E-6</v>
      </c>
      <c r="Z357" s="2">
        <v>-7.4489E-6</v>
      </c>
      <c r="AA357" s="2">
        <v>1.0900999999999999E-7</v>
      </c>
      <c r="AB357" s="2">
        <v>9.3965999999999996E-8</v>
      </c>
      <c r="AC357">
        <v>1.2322</v>
      </c>
      <c r="AD357">
        <v>2.3757999999999999</v>
      </c>
      <c r="AE357">
        <v>216.11</v>
      </c>
      <c r="AF357">
        <v>-8.1669</v>
      </c>
      <c r="AG357">
        <v>47.003999999999998</v>
      </c>
      <c r="AH357">
        <v>0.46092</v>
      </c>
      <c r="AI357" s="2">
        <v>3.9068000000000003E-8</v>
      </c>
      <c r="AJ357"/>
      <c r="AK357"/>
      <c r="AL357"/>
      <c r="AM357"/>
      <c r="AN357"/>
      <c r="AO357"/>
      <c r="AP357" s="2"/>
    </row>
    <row r="358" spans="1:42" x14ac:dyDescent="0.25">
      <c r="A358">
        <v>127</v>
      </c>
      <c r="B358">
        <v>6</v>
      </c>
      <c r="C358">
        <v>30</v>
      </c>
      <c r="D358">
        <v>127</v>
      </c>
      <c r="E358">
        <v>7</v>
      </c>
      <c r="F358">
        <v>0</v>
      </c>
      <c r="G358" s="27">
        <v>100</v>
      </c>
      <c r="H358" s="27">
        <v>100</v>
      </c>
      <c r="I358">
        <v>2.2222</v>
      </c>
      <c r="J358" s="2">
        <v>-1.9307E-16</v>
      </c>
      <c r="K358" s="2">
        <v>3.3187000000000001E-2</v>
      </c>
      <c r="L358">
        <v>283.74</v>
      </c>
      <c r="M358" s="2">
        <v>9.3665999999999992E-3</v>
      </c>
      <c r="N358" s="2">
        <v>7.6030999999999998E-3</v>
      </c>
      <c r="O358" s="2">
        <v>7.5022999999999995E-4</v>
      </c>
      <c r="P358" s="2">
        <v>6.0897000000000002E-4</v>
      </c>
      <c r="Q358">
        <v>1.1740999999999999</v>
      </c>
      <c r="R358">
        <v>1.1202000000000001</v>
      </c>
      <c r="S358">
        <v>0.62231999999999998</v>
      </c>
      <c r="T358" s="2">
        <v>4.6829000000000003E-2</v>
      </c>
      <c r="U358" s="2">
        <v>5.4803000000000002E-4</v>
      </c>
      <c r="V358" s="2">
        <v>4.4708999999999998E-4</v>
      </c>
      <c r="W358" s="2">
        <v>1.9048E-6</v>
      </c>
      <c r="X358" s="2">
        <v>1.4312E-6</v>
      </c>
      <c r="Y358" s="2">
        <v>4.7693000000000002E-6</v>
      </c>
      <c r="Z358" s="2">
        <v>3.9922999999999999E-6</v>
      </c>
      <c r="AA358" s="2">
        <v>-4.0023E-8</v>
      </c>
      <c r="AB358" s="2">
        <v>-2.2986000000000001E-8</v>
      </c>
      <c r="AC358">
        <v>1.232</v>
      </c>
      <c r="AD358">
        <v>2.2222</v>
      </c>
      <c r="AE358">
        <v>222.56</v>
      </c>
      <c r="AF358">
        <v>-2.0522999999999998</v>
      </c>
      <c r="AG358">
        <v>46.008000000000003</v>
      </c>
      <c r="AH358">
        <v>0.41488999999999998</v>
      </c>
      <c r="AI358" s="2">
        <v>4.0443E-8</v>
      </c>
      <c r="AJ358"/>
      <c r="AK358"/>
      <c r="AL358"/>
      <c r="AM358"/>
      <c r="AN358"/>
      <c r="AO358"/>
      <c r="AP358" s="2"/>
    </row>
    <row r="359" spans="1:42" x14ac:dyDescent="0.25">
      <c r="A359">
        <v>127</v>
      </c>
      <c r="B359">
        <v>7</v>
      </c>
      <c r="C359">
        <v>0</v>
      </c>
      <c r="D359">
        <v>127</v>
      </c>
      <c r="E359">
        <v>7</v>
      </c>
      <c r="F359">
        <v>30</v>
      </c>
      <c r="G359" s="27">
        <v>100</v>
      </c>
      <c r="H359" s="27">
        <v>100</v>
      </c>
      <c r="I359">
        <v>2.5489999999999999</v>
      </c>
      <c r="J359" s="2">
        <v>-2.5400999999999999E-19</v>
      </c>
      <c r="K359" s="2">
        <v>1.2936E-2</v>
      </c>
      <c r="L359">
        <v>284.06</v>
      </c>
      <c r="M359" s="2">
        <v>9.9898000000000001E-3</v>
      </c>
      <c r="N359" s="2">
        <v>8.1179000000000008E-3</v>
      </c>
      <c r="O359" s="2">
        <v>7.4516000000000003E-4</v>
      </c>
      <c r="P359" s="2">
        <v>6.0554000000000001E-4</v>
      </c>
      <c r="Q359">
        <v>1.2297</v>
      </c>
      <c r="R359">
        <v>1.2402</v>
      </c>
      <c r="S359">
        <v>0.69565999999999995</v>
      </c>
      <c r="T359" s="2">
        <v>5.2254000000000002E-2</v>
      </c>
      <c r="U359" s="2">
        <v>1.1777000000000001E-4</v>
      </c>
      <c r="V359" s="2">
        <v>9.6837999999999997E-5</v>
      </c>
      <c r="W359" s="2">
        <v>1.4456E-6</v>
      </c>
      <c r="X359" s="2">
        <v>1.1145000000000001E-6</v>
      </c>
      <c r="Y359" s="2">
        <v>2.5258E-6</v>
      </c>
      <c r="Z359" s="2">
        <v>2.1407999999999999E-6</v>
      </c>
      <c r="AA359" s="2">
        <v>-2.6744000000000001E-8</v>
      </c>
      <c r="AB359" s="2">
        <v>-1.5139999999999999E-8</v>
      </c>
      <c r="AC359">
        <v>1.2305999999999999</v>
      </c>
      <c r="AD359">
        <v>2.5489999999999999</v>
      </c>
      <c r="AE359">
        <v>219.17</v>
      </c>
      <c r="AF359">
        <v>6.9570999999999996</v>
      </c>
      <c r="AG359">
        <v>70.831000000000003</v>
      </c>
      <c r="AH359">
        <v>0.46806999999999999</v>
      </c>
      <c r="AI359" s="2">
        <v>-2.1827000000000001E-7</v>
      </c>
      <c r="AJ359"/>
      <c r="AK359"/>
      <c r="AL359"/>
      <c r="AM359"/>
      <c r="AN359"/>
      <c r="AO359"/>
      <c r="AP359" s="2"/>
    </row>
    <row r="360" spans="1:42" x14ac:dyDescent="0.25">
      <c r="A360">
        <v>127</v>
      </c>
      <c r="B360">
        <v>7</v>
      </c>
      <c r="C360">
        <v>30</v>
      </c>
      <c r="D360">
        <v>127</v>
      </c>
      <c r="E360">
        <v>8</v>
      </c>
      <c r="F360">
        <v>0</v>
      </c>
      <c r="G360" s="27">
        <v>100</v>
      </c>
      <c r="H360" s="27">
        <v>100</v>
      </c>
      <c r="I360">
        <v>2.2746</v>
      </c>
      <c r="J360" s="2">
        <v>-2.2275000000000002E-16</v>
      </c>
      <c r="K360" s="2">
        <v>2.2931E-2</v>
      </c>
      <c r="L360">
        <v>284.5</v>
      </c>
      <c r="M360" s="2">
        <v>1.0090999999999999E-2</v>
      </c>
      <c r="N360" s="2">
        <v>8.2112999999999995E-3</v>
      </c>
      <c r="O360" s="2">
        <v>7.4078000000000002E-4</v>
      </c>
      <c r="P360" s="2">
        <v>6.0276000000000004E-4</v>
      </c>
      <c r="Q360">
        <v>1.0835999999999999</v>
      </c>
      <c r="R360">
        <v>1.0463</v>
      </c>
      <c r="S360">
        <v>0.58897999999999995</v>
      </c>
      <c r="T360">
        <v>0.23022000000000001</v>
      </c>
      <c r="U360" s="2">
        <v>1.6098999999999999E-4</v>
      </c>
      <c r="V360" s="2">
        <v>1.359E-4</v>
      </c>
      <c r="W360" s="2">
        <v>3.2352E-6</v>
      </c>
      <c r="X360" s="2">
        <v>2.2402000000000002E-6</v>
      </c>
      <c r="Y360" s="2">
        <v>2.1126000000000001E-5</v>
      </c>
      <c r="Z360" s="2">
        <v>1.8788999999999999E-5</v>
      </c>
      <c r="AA360" s="2">
        <v>-5.4356000000000003E-7</v>
      </c>
      <c r="AB360" s="2">
        <v>-3.2841000000000001E-7</v>
      </c>
      <c r="AC360">
        <v>1.2290000000000001</v>
      </c>
      <c r="AD360">
        <v>2.2746</v>
      </c>
      <c r="AE360">
        <v>208.21</v>
      </c>
      <c r="AF360">
        <v>11.526999999999999</v>
      </c>
      <c r="AG360">
        <v>79.013999999999996</v>
      </c>
      <c r="AH360">
        <v>0.39684000000000003</v>
      </c>
      <c r="AI360" s="2">
        <v>-4.2030999999999998E-7</v>
      </c>
      <c r="AJ360"/>
      <c r="AK360"/>
      <c r="AL360"/>
      <c r="AM360"/>
      <c r="AN360"/>
      <c r="AO360"/>
      <c r="AP360" s="2"/>
    </row>
    <row r="361" spans="1:42" x14ac:dyDescent="0.25">
      <c r="A361">
        <v>127</v>
      </c>
      <c r="B361">
        <v>8</v>
      </c>
      <c r="C361">
        <v>0</v>
      </c>
      <c r="D361">
        <v>127</v>
      </c>
      <c r="E361">
        <v>8</v>
      </c>
      <c r="F361">
        <v>30</v>
      </c>
      <c r="G361" s="27">
        <v>100</v>
      </c>
      <c r="H361" s="27">
        <v>100</v>
      </c>
      <c r="I361">
        <v>3.4214000000000002</v>
      </c>
      <c r="J361" s="2">
        <v>-4.1364999999999998E-16</v>
      </c>
      <c r="K361" s="2">
        <v>3.0998999999999999E-2</v>
      </c>
      <c r="L361">
        <v>285.49</v>
      </c>
      <c r="M361" s="2">
        <v>1.0122000000000001E-2</v>
      </c>
      <c r="N361" s="2">
        <v>8.2641999999999993E-3</v>
      </c>
      <c r="O361" s="2">
        <v>7.3123999999999997E-4</v>
      </c>
      <c r="P361" s="2">
        <v>5.9699999999999998E-4</v>
      </c>
      <c r="Q361">
        <v>1.7151000000000001</v>
      </c>
      <c r="R361">
        <v>1.4394</v>
      </c>
      <c r="S361">
        <v>0.73687999999999998</v>
      </c>
      <c r="T361">
        <v>0.34240999999999999</v>
      </c>
      <c r="U361" s="2">
        <v>3.2238999999999998E-4</v>
      </c>
      <c r="V361" s="2">
        <v>2.7289000000000002E-4</v>
      </c>
      <c r="W361" s="2">
        <v>4.9461E-6</v>
      </c>
      <c r="X361" s="2">
        <v>3.4070000000000002E-6</v>
      </c>
      <c r="Y361" s="2">
        <v>8.4363999999999994E-5</v>
      </c>
      <c r="Z361" s="2">
        <v>7.2563000000000003E-5</v>
      </c>
      <c r="AA361" s="2">
        <v>-1.2881E-6</v>
      </c>
      <c r="AB361" s="2">
        <v>-7.9388000000000001E-7</v>
      </c>
      <c r="AC361">
        <v>1.2249000000000001</v>
      </c>
      <c r="AD361">
        <v>3.4214000000000002</v>
      </c>
      <c r="AE361">
        <v>231.73</v>
      </c>
      <c r="AF361">
        <v>79.975999999999999</v>
      </c>
      <c r="AG361">
        <v>163.57</v>
      </c>
      <c r="AH361">
        <v>0.50624000000000002</v>
      </c>
      <c r="AI361" s="2">
        <v>-7.7560000000000004E-7</v>
      </c>
      <c r="AJ361"/>
      <c r="AK361"/>
      <c r="AL361"/>
      <c r="AM361"/>
      <c r="AN361"/>
      <c r="AO361"/>
      <c r="AP361" s="2"/>
    </row>
    <row r="362" spans="1:42" x14ac:dyDescent="0.25">
      <c r="A362">
        <v>127</v>
      </c>
      <c r="B362">
        <v>8</v>
      </c>
      <c r="C362">
        <v>30</v>
      </c>
      <c r="D362">
        <v>127</v>
      </c>
      <c r="E362">
        <v>9</v>
      </c>
      <c r="F362">
        <v>0</v>
      </c>
      <c r="G362" s="27">
        <v>100</v>
      </c>
      <c r="H362" s="27">
        <v>100</v>
      </c>
      <c r="I362">
        <v>3.7565</v>
      </c>
      <c r="J362" s="2">
        <v>-2.4528999999999999E-17</v>
      </c>
      <c r="K362" s="2">
        <v>-3.7652999999999997E-4</v>
      </c>
      <c r="L362">
        <v>285.98</v>
      </c>
      <c r="M362" s="2">
        <v>9.9898999999999995E-3</v>
      </c>
      <c r="N362" s="2">
        <v>8.1686999999999992E-3</v>
      </c>
      <c r="O362" s="2">
        <v>7.2732999999999999E-4</v>
      </c>
      <c r="P362" s="2">
        <v>5.9471000000000003E-4</v>
      </c>
      <c r="Q362">
        <v>1.6515</v>
      </c>
      <c r="R362">
        <v>1.4197</v>
      </c>
      <c r="S362">
        <v>0.75565000000000004</v>
      </c>
      <c r="T362">
        <v>0.33643000000000001</v>
      </c>
      <c r="U362" s="2">
        <v>2.9587E-4</v>
      </c>
      <c r="V362" s="2">
        <v>2.4935000000000002E-4</v>
      </c>
      <c r="W362" s="2">
        <v>4.3543E-6</v>
      </c>
      <c r="X362" s="2">
        <v>2.9602999999999998E-6</v>
      </c>
      <c r="Y362" s="2">
        <v>5.8474999999999998E-5</v>
      </c>
      <c r="Z362" s="2">
        <v>5.1186000000000001E-5</v>
      </c>
      <c r="AA362" s="2">
        <v>-1.1000000000000001E-6</v>
      </c>
      <c r="AB362" s="2">
        <v>-6.5736E-7</v>
      </c>
      <c r="AC362">
        <v>1.2230000000000001</v>
      </c>
      <c r="AD362">
        <v>3.7565</v>
      </c>
      <c r="AE362">
        <v>231.2</v>
      </c>
      <c r="AF362">
        <v>71.977999999999994</v>
      </c>
      <c r="AG362">
        <v>161.34</v>
      </c>
      <c r="AH362">
        <v>0.48765999999999998</v>
      </c>
      <c r="AI362" s="2">
        <v>-6.8163000000000005E-7</v>
      </c>
      <c r="AJ362"/>
      <c r="AK362"/>
      <c r="AL362"/>
      <c r="AM362"/>
      <c r="AN362"/>
      <c r="AO362"/>
      <c r="AP362" s="2"/>
    </row>
    <row r="363" spans="1:42" x14ac:dyDescent="0.25">
      <c r="A363">
        <v>127</v>
      </c>
      <c r="B363">
        <v>9</v>
      </c>
      <c r="C363">
        <v>0</v>
      </c>
      <c r="D363">
        <v>127</v>
      </c>
      <c r="E363">
        <v>9</v>
      </c>
      <c r="F363">
        <v>30</v>
      </c>
      <c r="G363" s="27">
        <v>100</v>
      </c>
      <c r="H363" s="27">
        <v>100</v>
      </c>
      <c r="I363">
        <v>3.2277999999999998</v>
      </c>
      <c r="J363" s="2">
        <v>6.5765000000000005E-16</v>
      </c>
      <c r="K363" s="2">
        <v>6.0591999999999998E-3</v>
      </c>
      <c r="L363">
        <v>286.3</v>
      </c>
      <c r="M363" s="2">
        <v>9.6918000000000004E-3</v>
      </c>
      <c r="N363" s="2">
        <v>7.9330000000000008E-3</v>
      </c>
      <c r="O363" s="2">
        <v>7.2395999999999995E-4</v>
      </c>
      <c r="P363" s="2">
        <v>5.9256000000000001E-4</v>
      </c>
      <c r="Q363">
        <v>1.3429</v>
      </c>
      <c r="R363">
        <v>1.5194000000000001</v>
      </c>
      <c r="S363">
        <v>0.71594000000000002</v>
      </c>
      <c r="T363">
        <v>0.33156999999999998</v>
      </c>
      <c r="U363" s="2">
        <v>2.7827E-4</v>
      </c>
      <c r="V363" s="2">
        <v>2.3468E-4</v>
      </c>
      <c r="W363" s="2">
        <v>4.2931999999999998E-6</v>
      </c>
      <c r="X363" s="2">
        <v>2.9245000000000001E-6</v>
      </c>
      <c r="Y363" s="2">
        <v>5.2425E-5</v>
      </c>
      <c r="Z363" s="2">
        <v>4.6106000000000002E-5</v>
      </c>
      <c r="AA363" s="2">
        <v>-1.0781999999999999E-6</v>
      </c>
      <c r="AB363" s="2">
        <v>-6.5008000000000001E-7</v>
      </c>
      <c r="AC363">
        <v>1.2218</v>
      </c>
      <c r="AD363">
        <v>3.2277999999999998</v>
      </c>
      <c r="AE363">
        <v>220.78</v>
      </c>
      <c r="AF363">
        <v>43.783999999999999</v>
      </c>
      <c r="AG363">
        <v>164.96</v>
      </c>
      <c r="AH363">
        <v>0.47860999999999998</v>
      </c>
      <c r="AI363" s="2">
        <v>-5.6823E-7</v>
      </c>
      <c r="AJ363"/>
      <c r="AK363"/>
      <c r="AL363"/>
      <c r="AM363"/>
      <c r="AN363"/>
      <c r="AO363"/>
      <c r="AP363" s="2"/>
    </row>
    <row r="364" spans="1:42" x14ac:dyDescent="0.25">
      <c r="A364">
        <v>127</v>
      </c>
      <c r="B364">
        <v>9</v>
      </c>
      <c r="C364">
        <v>30</v>
      </c>
      <c r="D364">
        <v>127</v>
      </c>
      <c r="E364">
        <v>10</v>
      </c>
      <c r="F364">
        <v>0</v>
      </c>
      <c r="G364" s="27">
        <v>100</v>
      </c>
      <c r="H364" s="27">
        <v>100</v>
      </c>
      <c r="I364">
        <v>3.6612</v>
      </c>
      <c r="J364" s="2">
        <v>7.9104000000000003E-16</v>
      </c>
      <c r="K364" s="2">
        <v>-9.4015000000000001E-3</v>
      </c>
      <c r="L364">
        <v>286.79000000000002</v>
      </c>
      <c r="M364" s="2">
        <v>9.3971000000000002E-3</v>
      </c>
      <c r="N364" s="2">
        <v>7.7038000000000002E-3</v>
      </c>
      <c r="O364" s="2">
        <v>7.2099000000000002E-4</v>
      </c>
      <c r="P364" s="2">
        <v>5.9104999999999997E-4</v>
      </c>
      <c r="Q364">
        <v>1.5980000000000001</v>
      </c>
      <c r="R364">
        <v>1.6474</v>
      </c>
      <c r="S364">
        <v>0.82757999999999998</v>
      </c>
      <c r="T364">
        <v>0.27726000000000001</v>
      </c>
      <c r="U364" s="2">
        <v>2.7992000000000002E-4</v>
      </c>
      <c r="V364" s="2">
        <v>2.3442E-4</v>
      </c>
      <c r="W364" s="2">
        <v>3.7314E-6</v>
      </c>
      <c r="X364" s="2">
        <v>2.5826000000000001E-6</v>
      </c>
      <c r="Y364" s="2">
        <v>3.5531999999999998E-5</v>
      </c>
      <c r="Z364" s="2">
        <v>3.1288999999999998E-5</v>
      </c>
      <c r="AA364" s="2">
        <v>-7.4590000000000003E-7</v>
      </c>
      <c r="AB364" s="2">
        <v>-4.4943999999999998E-7</v>
      </c>
      <c r="AC364">
        <v>1.2199</v>
      </c>
      <c r="AD364">
        <v>3.6612</v>
      </c>
      <c r="AE364">
        <v>222.32</v>
      </c>
      <c r="AF364">
        <v>42.058</v>
      </c>
      <c r="AG364">
        <v>180.22</v>
      </c>
      <c r="AH364">
        <v>0.57762000000000002</v>
      </c>
      <c r="AI364" s="2">
        <v>-6.1262999999999995E-7</v>
      </c>
      <c r="AJ364"/>
      <c r="AK364"/>
      <c r="AL364"/>
      <c r="AM364"/>
      <c r="AN364"/>
      <c r="AO364"/>
      <c r="AP364" s="2"/>
    </row>
    <row r="365" spans="1:42" x14ac:dyDescent="0.25">
      <c r="A365">
        <v>127</v>
      </c>
      <c r="B365">
        <v>10</v>
      </c>
      <c r="C365">
        <v>0</v>
      </c>
      <c r="D365">
        <v>127</v>
      </c>
      <c r="E365">
        <v>10</v>
      </c>
      <c r="F365">
        <v>30</v>
      </c>
      <c r="G365" s="27">
        <v>100</v>
      </c>
      <c r="H365" s="27">
        <v>100</v>
      </c>
      <c r="I365">
        <v>2.7704</v>
      </c>
      <c r="J365" s="2">
        <v>3.8486000000000003E-17</v>
      </c>
      <c r="K365" s="2">
        <v>4.4954000000000001E-3</v>
      </c>
      <c r="L365">
        <v>286.58</v>
      </c>
      <c r="M365" s="2">
        <v>9.4385000000000007E-3</v>
      </c>
      <c r="N365" s="2">
        <v>7.7315999999999999E-3</v>
      </c>
      <c r="O365" s="2">
        <v>7.2329000000000002E-4</v>
      </c>
      <c r="P365" s="2">
        <v>5.9247E-4</v>
      </c>
      <c r="Q365">
        <v>1.3196000000000001</v>
      </c>
      <c r="R365">
        <v>1.1993</v>
      </c>
      <c r="S365">
        <v>0.65912999999999999</v>
      </c>
      <c r="T365">
        <v>0.19585</v>
      </c>
      <c r="U365" s="2">
        <v>3.2558000000000001E-4</v>
      </c>
      <c r="V365" s="2">
        <v>2.7102000000000002E-4</v>
      </c>
      <c r="W365" s="2">
        <v>4.4455E-6</v>
      </c>
      <c r="X365" s="2">
        <v>3.3202E-6</v>
      </c>
      <c r="Y365" s="2">
        <v>3.4557999999999997E-5</v>
      </c>
      <c r="Z365" s="2">
        <v>2.9464000000000001E-5</v>
      </c>
      <c r="AA365" s="2">
        <v>-5.2588999999999995E-7</v>
      </c>
      <c r="AB365" s="2">
        <v>-3.4311000000000001E-7</v>
      </c>
      <c r="AC365">
        <v>1.2208000000000001</v>
      </c>
      <c r="AD365">
        <v>2.7704</v>
      </c>
      <c r="AE365">
        <v>207.9</v>
      </c>
      <c r="AF365">
        <v>19.053999999999998</v>
      </c>
      <c r="AG365">
        <v>134.44</v>
      </c>
      <c r="AH365">
        <v>0.47710999999999998</v>
      </c>
      <c r="AI365" s="2">
        <v>-4.3643E-7</v>
      </c>
      <c r="AJ365"/>
      <c r="AK365"/>
      <c r="AL365"/>
      <c r="AM365"/>
      <c r="AN365"/>
      <c r="AO365"/>
      <c r="AP365" s="2"/>
    </row>
    <row r="366" spans="1:42" x14ac:dyDescent="0.25">
      <c r="A366">
        <v>127</v>
      </c>
      <c r="B366">
        <v>10</v>
      </c>
      <c r="C366">
        <v>30</v>
      </c>
      <c r="D366">
        <v>127</v>
      </c>
      <c r="E366">
        <v>11</v>
      </c>
      <c r="F366">
        <v>0</v>
      </c>
      <c r="G366" s="27">
        <v>100</v>
      </c>
      <c r="H366" s="27">
        <v>100</v>
      </c>
      <c r="I366">
        <v>2.0125999999999999</v>
      </c>
      <c r="J366" s="2">
        <v>-2.0716E-16</v>
      </c>
      <c r="K366" s="2">
        <v>3.3228000000000001E-2</v>
      </c>
      <c r="L366">
        <v>286.45999999999998</v>
      </c>
      <c r="M366" s="2">
        <v>8.8430999999999996E-3</v>
      </c>
      <c r="N366" s="2">
        <v>7.2369000000000001E-3</v>
      </c>
      <c r="O366" s="2">
        <v>7.2272000000000005E-4</v>
      </c>
      <c r="P366" s="2">
        <v>5.9139000000000001E-4</v>
      </c>
      <c r="Q366">
        <v>0.85601000000000005</v>
      </c>
      <c r="R366">
        <v>0.76375999999999999</v>
      </c>
      <c r="S366">
        <v>0.49253999999999998</v>
      </c>
      <c r="T366">
        <v>0.21826999999999999</v>
      </c>
      <c r="U366" s="2">
        <v>8.4730000000000005E-4</v>
      </c>
      <c r="V366" s="2">
        <v>6.9815999999999997E-4</v>
      </c>
      <c r="W366" s="2">
        <v>8.3056000000000006E-6</v>
      </c>
      <c r="X366" s="2">
        <v>6.6324999999999996E-6</v>
      </c>
      <c r="Y366" s="2">
        <v>6.1700999999999998E-5</v>
      </c>
      <c r="Z366" s="2">
        <v>5.2064999999999997E-5</v>
      </c>
      <c r="AA366" s="2">
        <v>-3.0040000000000002E-7</v>
      </c>
      <c r="AB366" s="2">
        <v>-1.2134E-7</v>
      </c>
      <c r="AC366">
        <v>1.2221</v>
      </c>
      <c r="AD366">
        <v>2.0125999999999999</v>
      </c>
      <c r="AE366">
        <v>201.61</v>
      </c>
      <c r="AF366">
        <v>12.722</v>
      </c>
      <c r="AG366">
        <v>83.92</v>
      </c>
      <c r="AH366">
        <v>0.33090999999999998</v>
      </c>
      <c r="AI366" s="2">
        <v>-4.0774000000000002E-7</v>
      </c>
      <c r="AJ366"/>
      <c r="AK366"/>
      <c r="AL366"/>
      <c r="AM366"/>
      <c r="AN366"/>
      <c r="AO366"/>
      <c r="AP366" s="2"/>
    </row>
    <row r="367" spans="1:42" x14ac:dyDescent="0.25">
      <c r="A367">
        <v>127</v>
      </c>
      <c r="B367">
        <v>11</v>
      </c>
      <c r="C367">
        <v>0</v>
      </c>
      <c r="D367">
        <v>127</v>
      </c>
      <c r="E367">
        <v>11</v>
      </c>
      <c r="F367">
        <v>30</v>
      </c>
      <c r="G367" s="27">
        <v>100</v>
      </c>
      <c r="H367" s="27">
        <v>100</v>
      </c>
      <c r="I367">
        <v>2.8675999999999999</v>
      </c>
      <c r="J367" s="2">
        <v>-2.8925000000000002E-16</v>
      </c>
      <c r="K367" s="2">
        <v>1.6889000000000001E-2</v>
      </c>
      <c r="L367">
        <v>287.19</v>
      </c>
      <c r="M367" s="2">
        <v>9.4154000000000009E-3</v>
      </c>
      <c r="N367" s="2">
        <v>7.7263999999999996E-3</v>
      </c>
      <c r="O367" s="2">
        <v>7.1909999999999997E-4</v>
      </c>
      <c r="P367" s="2">
        <v>5.9007999999999999E-4</v>
      </c>
      <c r="Q367">
        <v>1.3073999999999999</v>
      </c>
      <c r="R367">
        <v>1.3621000000000001</v>
      </c>
      <c r="S367">
        <v>0.75344</v>
      </c>
      <c r="T367">
        <v>0.20027</v>
      </c>
      <c r="U367" s="2">
        <v>3.8374999999999998E-4</v>
      </c>
      <c r="V367" s="2">
        <v>3.1979000000000003E-4</v>
      </c>
      <c r="W367" s="2">
        <v>4.9510999999999999E-6</v>
      </c>
      <c r="X367" s="2">
        <v>3.7436999999999998E-6</v>
      </c>
      <c r="Y367" s="2">
        <v>4.4700999999999998E-5</v>
      </c>
      <c r="Z367" s="2">
        <v>3.7938999999999997E-5</v>
      </c>
      <c r="AA367" s="2">
        <v>-5.2470000000000003E-7</v>
      </c>
      <c r="AB367" s="2">
        <v>-3.3673999999999998E-7</v>
      </c>
      <c r="AC367">
        <v>1.2186999999999999</v>
      </c>
      <c r="AD367">
        <v>2.8675999999999999</v>
      </c>
      <c r="AE367">
        <v>217.97</v>
      </c>
      <c r="AF367">
        <v>47.612000000000002</v>
      </c>
      <c r="AG367">
        <v>220.9</v>
      </c>
      <c r="AH367">
        <v>0.51997000000000004</v>
      </c>
      <c r="AI367" s="2">
        <v>-8.8118999999999996E-7</v>
      </c>
      <c r="AJ367"/>
      <c r="AK367"/>
      <c r="AL367"/>
      <c r="AM367"/>
      <c r="AN367"/>
      <c r="AO367"/>
      <c r="AP367" s="2"/>
    </row>
    <row r="368" spans="1:42" x14ac:dyDescent="0.25">
      <c r="A368">
        <v>127</v>
      </c>
      <c r="B368">
        <v>11</v>
      </c>
      <c r="C368">
        <v>30</v>
      </c>
      <c r="D368">
        <v>127</v>
      </c>
      <c r="E368">
        <v>12</v>
      </c>
      <c r="F368">
        <v>0</v>
      </c>
      <c r="G368" s="27">
        <v>99.99722222222222</v>
      </c>
      <c r="H368" s="27">
        <v>99.99722222222222</v>
      </c>
      <c r="I368">
        <v>3.0051999999999999</v>
      </c>
      <c r="J368" s="2">
        <v>1.8509999999999999E-16</v>
      </c>
      <c r="K368" s="2">
        <v>4.6267999999999997E-2</v>
      </c>
      <c r="L368">
        <v>287.01</v>
      </c>
      <c r="M368" s="2">
        <v>9.1427000000000001E-3</v>
      </c>
      <c r="N368" s="2">
        <v>7.4970000000000002E-3</v>
      </c>
      <c r="O368" s="2">
        <v>7.2738000000000002E-4</v>
      </c>
      <c r="P368" s="2">
        <v>5.9639999999999997E-4</v>
      </c>
      <c r="Q368">
        <v>1.4009</v>
      </c>
      <c r="R368">
        <v>1.1332</v>
      </c>
      <c r="S368">
        <v>0.63905000000000001</v>
      </c>
      <c r="T368">
        <v>0.28295999999999999</v>
      </c>
      <c r="U368" s="2">
        <v>8.2949E-4</v>
      </c>
      <c r="V368" s="2">
        <v>6.8740000000000001E-4</v>
      </c>
      <c r="W368" s="2">
        <v>1.2109E-5</v>
      </c>
      <c r="X368" s="2">
        <v>9.3272999999999996E-6</v>
      </c>
      <c r="Y368" s="2">
        <v>1.2192E-4</v>
      </c>
      <c r="Z368" s="2">
        <v>1.0267E-4</v>
      </c>
      <c r="AA368" s="2">
        <v>-2.0870000000000001E-6</v>
      </c>
      <c r="AB368" s="2">
        <v>-1.508E-6</v>
      </c>
      <c r="AC368">
        <v>1.2196</v>
      </c>
      <c r="AD368">
        <v>3.0051999999999999</v>
      </c>
      <c r="AE368">
        <v>237.6</v>
      </c>
      <c r="AF368">
        <v>8.0654000000000003</v>
      </c>
      <c r="AG368">
        <v>192.83</v>
      </c>
      <c r="AH368">
        <v>0.42426999999999998</v>
      </c>
      <c r="AI368" s="2">
        <v>-6.5351999999999999E-7</v>
      </c>
      <c r="AJ368"/>
      <c r="AK368"/>
      <c r="AL368"/>
      <c r="AM368"/>
      <c r="AN368"/>
      <c r="AO368"/>
      <c r="AP368" s="2"/>
    </row>
    <row r="369" spans="1:42" x14ac:dyDescent="0.25">
      <c r="A369">
        <v>127</v>
      </c>
      <c r="B369">
        <v>12</v>
      </c>
      <c r="C369">
        <v>0</v>
      </c>
      <c r="D369">
        <v>127</v>
      </c>
      <c r="E369">
        <v>12</v>
      </c>
      <c r="F369">
        <v>30</v>
      </c>
      <c r="G369" s="27">
        <v>100</v>
      </c>
      <c r="H369" s="27">
        <v>100</v>
      </c>
      <c r="I369">
        <v>3.2370000000000001</v>
      </c>
      <c r="J369" s="2">
        <v>-3.7133000000000001E-16</v>
      </c>
      <c r="K369" s="2">
        <v>-2.3269999999999999E-2</v>
      </c>
      <c r="L369">
        <v>287.61</v>
      </c>
      <c r="M369" s="2">
        <v>9.7596000000000002E-3</v>
      </c>
      <c r="N369" s="2">
        <v>8.0219000000000002E-3</v>
      </c>
      <c r="O369" s="2">
        <v>7.1504000000000001E-4</v>
      </c>
      <c r="P369" s="2">
        <v>5.8768999999999998E-4</v>
      </c>
      <c r="Q369">
        <v>1.2543</v>
      </c>
      <c r="R369">
        <v>1.3401000000000001</v>
      </c>
      <c r="S369">
        <v>0.66061999999999999</v>
      </c>
      <c r="T369">
        <v>0.48608000000000001</v>
      </c>
      <c r="U369" s="2">
        <v>4.8888999999999996E-4</v>
      </c>
      <c r="V369" s="2">
        <v>4.1489000000000001E-4</v>
      </c>
      <c r="W369" s="2">
        <v>5.8636000000000001E-6</v>
      </c>
      <c r="X369" s="2">
        <v>3.9558999999999997E-6</v>
      </c>
      <c r="Y369" s="2">
        <v>1.7275E-4</v>
      </c>
      <c r="Z369" s="2">
        <v>1.493E-4</v>
      </c>
      <c r="AA369" s="2">
        <v>-2.1166000000000002E-6</v>
      </c>
      <c r="AB369" s="2">
        <v>-1.2268000000000001E-6</v>
      </c>
      <c r="AC369">
        <v>1.2166999999999999</v>
      </c>
      <c r="AD369">
        <v>3.2370000000000001</v>
      </c>
      <c r="AE369">
        <v>233.36</v>
      </c>
      <c r="AF369">
        <v>109.34</v>
      </c>
      <c r="AG369">
        <v>267.39999999999998</v>
      </c>
      <c r="AH369">
        <v>0.44416</v>
      </c>
      <c r="AI369" s="2">
        <v>-9.1131999999999998E-7</v>
      </c>
      <c r="AJ369"/>
      <c r="AK369"/>
      <c r="AL369"/>
      <c r="AM369"/>
      <c r="AN369"/>
      <c r="AO369"/>
      <c r="AP369" s="2"/>
    </row>
    <row r="370" spans="1:42" x14ac:dyDescent="0.25">
      <c r="A370">
        <v>127</v>
      </c>
      <c r="B370">
        <v>12</v>
      </c>
      <c r="C370">
        <v>30</v>
      </c>
      <c r="D370">
        <v>127</v>
      </c>
      <c r="E370">
        <v>13</v>
      </c>
      <c r="F370">
        <v>0</v>
      </c>
      <c r="G370" s="27">
        <v>100</v>
      </c>
      <c r="H370" s="27">
        <v>100</v>
      </c>
      <c r="I370">
        <v>3.06</v>
      </c>
      <c r="J370" s="2">
        <v>-5.7484000000000001E-15</v>
      </c>
      <c r="K370" s="2">
        <v>-4.4226000000000001E-2</v>
      </c>
      <c r="L370">
        <v>288.33</v>
      </c>
      <c r="M370" s="2">
        <v>9.0921999999999999E-3</v>
      </c>
      <c r="N370" s="2">
        <v>7.489E-3</v>
      </c>
      <c r="O370" s="2">
        <v>7.1513999999999996E-4</v>
      </c>
      <c r="P370" s="2">
        <v>5.8903000000000004E-4</v>
      </c>
      <c r="Q370">
        <v>1.4201999999999999</v>
      </c>
      <c r="R370">
        <v>1.448</v>
      </c>
      <c r="S370">
        <v>0.65656000000000003</v>
      </c>
      <c r="T370">
        <v>0.27173999999999998</v>
      </c>
      <c r="U370" s="2">
        <v>3.7648E-4</v>
      </c>
      <c r="V370" s="2">
        <v>3.1473999999999999E-4</v>
      </c>
      <c r="W370" s="2">
        <v>4.5571E-6</v>
      </c>
      <c r="X370" s="2">
        <v>3.2631999999999999E-6</v>
      </c>
      <c r="Y370" s="2">
        <v>4.1062000000000001E-5</v>
      </c>
      <c r="Z370" s="2">
        <v>3.5923999999999997E-5</v>
      </c>
      <c r="AA370" s="2">
        <v>-9.2852000000000001E-7</v>
      </c>
      <c r="AB370" s="2">
        <v>-6.0625000000000002E-7</v>
      </c>
      <c r="AC370">
        <v>1.2141</v>
      </c>
      <c r="AD370">
        <v>3.06</v>
      </c>
      <c r="AE370">
        <v>222.26</v>
      </c>
      <c r="AF370">
        <v>25.84</v>
      </c>
      <c r="AG370">
        <v>180.18</v>
      </c>
      <c r="AH370">
        <v>0.43321999999999999</v>
      </c>
      <c r="AI370" s="2">
        <v>-4.9110000000000005E-7</v>
      </c>
      <c r="AJ370"/>
      <c r="AK370"/>
      <c r="AL370"/>
      <c r="AM370"/>
      <c r="AN370"/>
      <c r="AO370"/>
      <c r="AP370" s="2"/>
    </row>
    <row r="371" spans="1:42" x14ac:dyDescent="0.25">
      <c r="A371">
        <v>127</v>
      </c>
      <c r="B371">
        <v>13</v>
      </c>
      <c r="C371">
        <v>0</v>
      </c>
      <c r="D371">
        <v>127</v>
      </c>
      <c r="E371">
        <v>13</v>
      </c>
      <c r="F371">
        <v>30</v>
      </c>
      <c r="G371" s="27">
        <v>99.99722222222222</v>
      </c>
      <c r="H371" s="27">
        <v>95.86666666666666</v>
      </c>
      <c r="I371">
        <v>3.7978999999999998</v>
      </c>
      <c r="J371" s="2">
        <v>-1.8396000000000002E-15</v>
      </c>
      <c r="K371" s="2">
        <v>9.8206000000000005E-3</v>
      </c>
      <c r="L371">
        <v>286.48</v>
      </c>
      <c r="M371" s="2">
        <v>4.5300000000000002E-3</v>
      </c>
      <c r="N371" s="2">
        <v>3.7044999999999999E-3</v>
      </c>
      <c r="O371" s="2">
        <v>7.9589000000000005E-4</v>
      </c>
      <c r="P371" s="2">
        <v>6.4210000000000005E-4</v>
      </c>
      <c r="Q371">
        <v>2.5758999999999999</v>
      </c>
      <c r="R371">
        <v>1.3073999999999999</v>
      </c>
      <c r="S371">
        <v>0.65227000000000002</v>
      </c>
      <c r="T371">
        <v>0.39818999999999999</v>
      </c>
      <c r="U371" s="2">
        <v>3.9316000000000004E-3</v>
      </c>
      <c r="V371" s="2">
        <v>3.3070999999999999E-3</v>
      </c>
      <c r="W371" s="2">
        <v>1.6304000000000001E-4</v>
      </c>
      <c r="X371" s="2">
        <v>1.136E-4</v>
      </c>
      <c r="Y371" s="2">
        <v>-1.7413000000000001E-3</v>
      </c>
      <c r="Z371" s="2">
        <v>-1.4639E-3</v>
      </c>
      <c r="AA371" s="2">
        <v>-3.6208000000000003E-5</v>
      </c>
      <c r="AB371" s="2">
        <v>-2.9459999999999999E-5</v>
      </c>
      <c r="AC371">
        <v>1.2250000000000001</v>
      </c>
      <c r="AD371">
        <v>3.7978999999999998</v>
      </c>
      <c r="AE371">
        <v>245.52</v>
      </c>
      <c r="AF371">
        <v>-47.331000000000003</v>
      </c>
      <c r="AG371">
        <v>242.42</v>
      </c>
      <c r="AH371">
        <v>0.47666999999999998</v>
      </c>
      <c r="AI371" s="2">
        <v>2.7093999999999998E-6</v>
      </c>
      <c r="AJ371"/>
      <c r="AK371"/>
      <c r="AL371"/>
      <c r="AM371"/>
      <c r="AN371"/>
      <c r="AO371"/>
      <c r="AP371" s="2"/>
    </row>
    <row r="372" spans="1:42" x14ac:dyDescent="0.25">
      <c r="A372">
        <v>127</v>
      </c>
      <c r="B372">
        <v>13</v>
      </c>
      <c r="C372">
        <v>30</v>
      </c>
      <c r="D372">
        <v>127</v>
      </c>
      <c r="E372">
        <v>14</v>
      </c>
      <c r="F372">
        <v>0</v>
      </c>
      <c r="G372" s="27">
        <v>100</v>
      </c>
      <c r="H372" s="27">
        <v>100</v>
      </c>
      <c r="I372">
        <v>2.9279999999999999</v>
      </c>
      <c r="J372" s="2">
        <v>1.1854000000000001E-15</v>
      </c>
      <c r="K372" s="2">
        <v>-2.1129E-3</v>
      </c>
      <c r="L372">
        <v>286.02999999999997</v>
      </c>
      <c r="M372" s="2">
        <v>6.3467000000000003E-3</v>
      </c>
      <c r="N372" s="2">
        <v>5.1768999999999999E-3</v>
      </c>
      <c r="O372" s="2">
        <v>7.5774000000000002E-4</v>
      </c>
      <c r="P372" s="2">
        <v>6.1791999999999999E-4</v>
      </c>
      <c r="Q372">
        <v>1.1107</v>
      </c>
      <c r="R372">
        <v>0.85043999999999997</v>
      </c>
      <c r="S372">
        <v>0.50344999999999995</v>
      </c>
      <c r="T372">
        <v>0.10792</v>
      </c>
      <c r="U372" s="2">
        <v>1.7198999999999999E-3</v>
      </c>
      <c r="V372" s="2">
        <v>1.4059999999999999E-3</v>
      </c>
      <c r="W372" s="2">
        <v>2.7121E-5</v>
      </c>
      <c r="X372" s="2">
        <v>2.1552999999999998E-5</v>
      </c>
      <c r="Y372" s="2">
        <v>1.2679E-5</v>
      </c>
      <c r="Z372" s="2">
        <v>1.0784999999999999E-5</v>
      </c>
      <c r="AA372" s="2">
        <v>-4.4204000000000001E-7</v>
      </c>
      <c r="AB372" s="2">
        <v>-2.9872000000000002E-7</v>
      </c>
      <c r="AC372">
        <v>1.2262999999999999</v>
      </c>
      <c r="AD372">
        <v>2.9279999999999999</v>
      </c>
      <c r="AE372">
        <v>240.6</v>
      </c>
      <c r="AF372">
        <v>30.716000000000001</v>
      </c>
      <c r="AG372">
        <v>2.8940000000000001</v>
      </c>
      <c r="AH372">
        <v>0.35065000000000002</v>
      </c>
      <c r="AI372" s="2">
        <v>1.7489E-7</v>
      </c>
      <c r="AJ372"/>
      <c r="AK372"/>
      <c r="AL372"/>
      <c r="AM372"/>
      <c r="AN372"/>
      <c r="AO372"/>
      <c r="AP372" s="2"/>
    </row>
    <row r="373" spans="1:42" x14ac:dyDescent="0.25">
      <c r="A373">
        <v>127</v>
      </c>
      <c r="B373">
        <v>14</v>
      </c>
      <c r="C373">
        <v>0</v>
      </c>
      <c r="D373">
        <v>127</v>
      </c>
      <c r="E373">
        <v>14</v>
      </c>
      <c r="F373">
        <v>30</v>
      </c>
      <c r="G373" s="27">
        <v>100</v>
      </c>
      <c r="H373" s="27">
        <v>100</v>
      </c>
      <c r="I373">
        <v>2.6876000000000002</v>
      </c>
      <c r="J373" s="2">
        <v>-5.6571999999999995E-16</v>
      </c>
      <c r="K373" s="2">
        <v>1.7343000000000001E-2</v>
      </c>
      <c r="L373">
        <v>286.45999999999998</v>
      </c>
      <c r="M373" s="2">
        <v>9.3717999999999996E-3</v>
      </c>
      <c r="N373" s="2">
        <v>7.6674000000000004E-3</v>
      </c>
      <c r="O373" s="2">
        <v>7.4122999999999995E-4</v>
      </c>
      <c r="P373" s="2">
        <v>6.0634999999999997E-4</v>
      </c>
      <c r="Q373">
        <v>1.3542000000000001</v>
      </c>
      <c r="R373">
        <v>1.0055000000000001</v>
      </c>
      <c r="S373">
        <v>0.55274999999999996</v>
      </c>
      <c r="T373">
        <v>0.16705</v>
      </c>
      <c r="U373" s="2">
        <v>6.8782000000000001E-4</v>
      </c>
      <c r="V373" s="2">
        <v>5.6371999999999998E-4</v>
      </c>
      <c r="W373" s="2">
        <v>2.0820000000000001E-5</v>
      </c>
      <c r="X373" s="2">
        <v>1.7019000000000001E-5</v>
      </c>
      <c r="Y373" s="2">
        <v>-2.7555E-5</v>
      </c>
      <c r="Z373" s="2">
        <v>-2.1829999999999999E-5</v>
      </c>
      <c r="AA373" s="2">
        <v>1.5422E-6</v>
      </c>
      <c r="AB373" s="2">
        <v>1.3244E-6</v>
      </c>
      <c r="AC373">
        <v>1.2223999999999999</v>
      </c>
      <c r="AD373">
        <v>2.6876000000000002</v>
      </c>
      <c r="AE373">
        <v>236.76</v>
      </c>
      <c r="AF373">
        <v>26.864999999999998</v>
      </c>
      <c r="AG373">
        <v>130.18</v>
      </c>
      <c r="AH373">
        <v>0.38856000000000002</v>
      </c>
      <c r="AI373" s="2">
        <v>-3.3828999999999999E-7</v>
      </c>
      <c r="AJ373"/>
      <c r="AK373"/>
      <c r="AL373"/>
      <c r="AM373"/>
      <c r="AN373"/>
      <c r="AO373"/>
      <c r="AP373" s="2"/>
    </row>
    <row r="374" spans="1:42" x14ac:dyDescent="0.25">
      <c r="A374">
        <v>127</v>
      </c>
      <c r="B374">
        <v>14</v>
      </c>
      <c r="C374">
        <v>30</v>
      </c>
      <c r="D374">
        <v>127</v>
      </c>
      <c r="E374">
        <v>15</v>
      </c>
      <c r="F374">
        <v>0</v>
      </c>
      <c r="G374" s="27">
        <v>100</v>
      </c>
      <c r="H374" s="27">
        <v>100</v>
      </c>
      <c r="I374">
        <v>3.2082999999999999</v>
      </c>
      <c r="J374" s="2">
        <v>-1.3785E-15</v>
      </c>
      <c r="K374" s="2">
        <v>1.8970000000000001E-2</v>
      </c>
      <c r="L374">
        <v>286.58</v>
      </c>
      <c r="M374" s="2">
        <v>1.013E-2</v>
      </c>
      <c r="N374" s="2">
        <v>8.2929000000000006E-3</v>
      </c>
      <c r="O374" s="2">
        <v>7.2254000000000003E-4</v>
      </c>
      <c r="P374" s="2">
        <v>5.9150999999999995E-4</v>
      </c>
      <c r="Q374">
        <v>1.2047000000000001</v>
      </c>
      <c r="R374">
        <v>0.87092000000000003</v>
      </c>
      <c r="S374">
        <v>0.54500999999999999</v>
      </c>
      <c r="T374">
        <v>0.13707</v>
      </c>
      <c r="U374" s="2">
        <v>2.5603000000000003E-4</v>
      </c>
      <c r="V374" s="2">
        <v>2.1086E-4</v>
      </c>
      <c r="W374" s="2">
        <v>3.6619E-6</v>
      </c>
      <c r="X374" s="2">
        <v>2.7906E-6</v>
      </c>
      <c r="Y374" s="2">
        <v>1.1628999999999999E-6</v>
      </c>
      <c r="Z374" s="2">
        <v>1.511E-6</v>
      </c>
      <c r="AA374" s="2">
        <v>-3.0795E-7</v>
      </c>
      <c r="AB374" s="2">
        <v>-2.1260000000000001E-7</v>
      </c>
      <c r="AC374">
        <v>1.2216</v>
      </c>
      <c r="AD374">
        <v>3.2082999999999999</v>
      </c>
      <c r="AE374">
        <v>244.51</v>
      </c>
      <c r="AF374">
        <v>-15.994999999999999</v>
      </c>
      <c r="AG374">
        <v>102.24</v>
      </c>
      <c r="AH374">
        <v>0.36812</v>
      </c>
      <c r="AI374" s="2">
        <v>-2.7926999999999999E-8</v>
      </c>
      <c r="AJ374"/>
      <c r="AK374"/>
      <c r="AL374"/>
      <c r="AM374"/>
      <c r="AN374"/>
      <c r="AO374"/>
      <c r="AP374" s="2"/>
    </row>
    <row r="375" spans="1:42" x14ac:dyDescent="0.25">
      <c r="A375">
        <v>127</v>
      </c>
      <c r="B375">
        <v>15</v>
      </c>
      <c r="C375">
        <v>0</v>
      </c>
      <c r="D375">
        <v>127</v>
      </c>
      <c r="E375">
        <v>15</v>
      </c>
      <c r="F375">
        <v>30</v>
      </c>
      <c r="G375" s="27">
        <v>99.99722222222222</v>
      </c>
      <c r="H375" s="27">
        <v>97.183333333333337</v>
      </c>
      <c r="I375">
        <v>2.3024</v>
      </c>
      <c r="J375" s="2">
        <v>-4.3909999999999998E-16</v>
      </c>
      <c r="K375" s="2">
        <v>7.2319000000000003E-3</v>
      </c>
      <c r="L375">
        <v>286.02999999999997</v>
      </c>
      <c r="M375" s="2">
        <v>6.0845999999999999E-3</v>
      </c>
      <c r="N375" s="2">
        <v>4.9639999999999997E-3</v>
      </c>
      <c r="O375" s="2">
        <v>7.7875000000000004E-4</v>
      </c>
      <c r="P375" s="2">
        <v>6.3188000000000003E-4</v>
      </c>
      <c r="Q375">
        <v>1.0727</v>
      </c>
      <c r="R375">
        <v>0.77339999999999998</v>
      </c>
      <c r="S375">
        <v>0.37691000000000002</v>
      </c>
      <c r="T375">
        <v>0.29732999999999998</v>
      </c>
      <c r="U375" s="2">
        <v>1.8989E-3</v>
      </c>
      <c r="V375" s="2">
        <v>1.5548000000000001E-3</v>
      </c>
      <c r="W375" s="2">
        <v>3.5784999999999997E-5</v>
      </c>
      <c r="X375" s="2">
        <v>1.9873000000000001E-5</v>
      </c>
      <c r="Y375" s="2">
        <v>1.5598000000000001E-4</v>
      </c>
      <c r="Z375" s="2">
        <v>1.2955E-4</v>
      </c>
      <c r="AA375" s="2">
        <v>-3.8145000000000001E-6</v>
      </c>
      <c r="AB375" s="2">
        <v>-1.113E-6</v>
      </c>
      <c r="AC375">
        <v>1.2262999999999999</v>
      </c>
      <c r="AD375">
        <v>2.3024</v>
      </c>
      <c r="AE375">
        <v>246.07</v>
      </c>
      <c r="AF375">
        <v>-17.295999999999999</v>
      </c>
      <c r="AG375">
        <v>124.77</v>
      </c>
      <c r="AH375">
        <v>0.23943999999999999</v>
      </c>
      <c r="AI375" s="2">
        <v>-4.1903000000000001E-7</v>
      </c>
      <c r="AJ375"/>
      <c r="AK375"/>
      <c r="AL375"/>
      <c r="AM375"/>
      <c r="AN375"/>
      <c r="AO375"/>
      <c r="AP375" s="2"/>
    </row>
    <row r="376" spans="1:42" x14ac:dyDescent="0.25">
      <c r="A376">
        <v>127</v>
      </c>
      <c r="B376">
        <v>15</v>
      </c>
      <c r="C376">
        <v>30</v>
      </c>
      <c r="D376">
        <v>127</v>
      </c>
      <c r="E376">
        <v>16</v>
      </c>
      <c r="F376">
        <v>0</v>
      </c>
      <c r="G376" s="27">
        <v>100</v>
      </c>
      <c r="H376" s="27">
        <v>100</v>
      </c>
      <c r="I376">
        <v>2.1267</v>
      </c>
      <c r="J376" s="2">
        <v>-1.2407E-15</v>
      </c>
      <c r="K376" s="2">
        <v>1.3177E-3</v>
      </c>
      <c r="L376">
        <v>286.43</v>
      </c>
      <c r="M376" s="2">
        <v>6.4584000000000004E-3</v>
      </c>
      <c r="N376" s="2">
        <v>5.2748999999999999E-3</v>
      </c>
      <c r="O376" s="2">
        <v>7.8489E-4</v>
      </c>
      <c r="P376" s="2">
        <v>6.4105E-4</v>
      </c>
      <c r="Q376">
        <v>0.98723000000000005</v>
      </c>
      <c r="R376">
        <v>0.95653999999999995</v>
      </c>
      <c r="S376">
        <v>0.48765999999999998</v>
      </c>
      <c r="T376">
        <v>0.15805</v>
      </c>
      <c r="U376" s="2">
        <v>7.5228000000000003E-4</v>
      </c>
      <c r="V376" s="2">
        <v>6.1459000000000004E-4</v>
      </c>
      <c r="W376" s="2">
        <v>1.3743999999999999E-5</v>
      </c>
      <c r="X376" s="2">
        <v>1.1328999999999999E-5</v>
      </c>
      <c r="Y376" s="2">
        <v>-7.2943999999999998E-5</v>
      </c>
      <c r="Z376" s="2">
        <v>-5.9181999999999997E-5</v>
      </c>
      <c r="AA376" s="2">
        <v>1.5115000000000001E-6</v>
      </c>
      <c r="AB376" s="2">
        <v>1.2825E-6</v>
      </c>
      <c r="AC376">
        <v>1.2243999999999999</v>
      </c>
      <c r="AD376">
        <v>2.1267</v>
      </c>
      <c r="AE376">
        <v>209.21</v>
      </c>
      <c r="AF376">
        <v>-14.058</v>
      </c>
      <c r="AG376">
        <v>108.9</v>
      </c>
      <c r="AH376">
        <v>0.35316999999999998</v>
      </c>
      <c r="AI376" s="2">
        <v>-4.9319000000000004E-7</v>
      </c>
      <c r="AJ376"/>
      <c r="AK376"/>
      <c r="AL376"/>
      <c r="AM376"/>
      <c r="AN376"/>
      <c r="AO376"/>
      <c r="AP376" s="2"/>
    </row>
    <row r="377" spans="1:42" x14ac:dyDescent="0.25">
      <c r="A377">
        <v>127</v>
      </c>
      <c r="B377">
        <v>16</v>
      </c>
      <c r="C377">
        <v>0</v>
      </c>
      <c r="D377">
        <v>127</v>
      </c>
      <c r="E377">
        <v>16</v>
      </c>
      <c r="F377">
        <v>30</v>
      </c>
      <c r="G377" s="27">
        <v>100</v>
      </c>
      <c r="H377" s="27">
        <v>100</v>
      </c>
      <c r="I377">
        <v>2.2181000000000002</v>
      </c>
      <c r="J377" s="2">
        <v>-3.9314000000000001E-16</v>
      </c>
      <c r="K377" s="2">
        <v>-8.1641999999999999E-4</v>
      </c>
      <c r="L377">
        <v>286.27999999999997</v>
      </c>
      <c r="M377" s="2">
        <v>8.3201999999999998E-3</v>
      </c>
      <c r="N377" s="2">
        <v>6.7990000000000004E-3</v>
      </c>
      <c r="O377" s="2">
        <v>7.5478000000000003E-4</v>
      </c>
      <c r="P377" s="2">
        <v>6.1676000000000005E-4</v>
      </c>
      <c r="Q377">
        <v>0.97702</v>
      </c>
      <c r="R377">
        <v>0.77690999999999999</v>
      </c>
      <c r="S377">
        <v>0.53622000000000003</v>
      </c>
      <c r="T377">
        <v>0.10094</v>
      </c>
      <c r="U377" s="2">
        <v>2.4316E-4</v>
      </c>
      <c r="V377" s="2">
        <v>1.9948000000000001E-4</v>
      </c>
      <c r="W377" s="2">
        <v>6.1039000000000001E-6</v>
      </c>
      <c r="X377" s="2">
        <v>4.848E-6</v>
      </c>
      <c r="Y377" s="2">
        <v>-6.5723999999999997E-7</v>
      </c>
      <c r="Z377" s="2">
        <v>-2.706E-7</v>
      </c>
      <c r="AA377" s="2">
        <v>-2.2747000000000001E-7</v>
      </c>
      <c r="AB377" s="2">
        <v>-1.6365000000000001E-7</v>
      </c>
      <c r="AC377">
        <v>1.2238</v>
      </c>
      <c r="AD377">
        <v>2.2181000000000002</v>
      </c>
      <c r="AE377">
        <v>201.75</v>
      </c>
      <c r="AF377">
        <v>-1.0662</v>
      </c>
      <c r="AG377">
        <v>43.58</v>
      </c>
      <c r="AH377">
        <v>0.32643</v>
      </c>
      <c r="AI377" s="2">
        <v>-1.371E-7</v>
      </c>
      <c r="AJ377"/>
      <c r="AK377"/>
      <c r="AL377"/>
      <c r="AM377"/>
      <c r="AN377"/>
      <c r="AO377"/>
      <c r="AP377" s="2"/>
    </row>
    <row r="378" spans="1:42" x14ac:dyDescent="0.25">
      <c r="A378">
        <v>127</v>
      </c>
      <c r="B378">
        <v>16</v>
      </c>
      <c r="C378">
        <v>30</v>
      </c>
      <c r="D378">
        <v>127</v>
      </c>
      <c r="E378">
        <v>17</v>
      </c>
      <c r="F378">
        <v>0</v>
      </c>
      <c r="G378" s="27">
        <v>100</v>
      </c>
      <c r="H378" s="27">
        <v>100</v>
      </c>
      <c r="I378">
        <v>2.0834000000000001</v>
      </c>
      <c r="J378" s="2">
        <v>-5.0271000000000004E-16</v>
      </c>
      <c r="K378" s="2">
        <v>2.5336000000000001E-2</v>
      </c>
      <c r="L378">
        <v>286.64999999999998</v>
      </c>
      <c r="M378" s="2">
        <v>9.2922999999999999E-3</v>
      </c>
      <c r="N378" s="2">
        <v>7.6058000000000002E-3</v>
      </c>
      <c r="O378" s="2">
        <v>7.3227999999999998E-4</v>
      </c>
      <c r="P378" s="2">
        <v>5.9938000000000005E-4</v>
      </c>
      <c r="Q378">
        <v>0.95638999999999996</v>
      </c>
      <c r="R378">
        <v>0.91264999999999996</v>
      </c>
      <c r="S378">
        <v>0.58431999999999995</v>
      </c>
      <c r="T378">
        <v>0.1099</v>
      </c>
      <c r="U378" s="2">
        <v>1.7063000000000001E-4</v>
      </c>
      <c r="V378" s="2">
        <v>1.3920999999999999E-4</v>
      </c>
      <c r="W378" s="2">
        <v>2.0860999999999998E-6</v>
      </c>
      <c r="X378" s="2">
        <v>1.6028999999999999E-6</v>
      </c>
      <c r="Y378" s="2">
        <v>-6.9877E-6</v>
      </c>
      <c r="Z378" s="2">
        <v>-5.4284000000000004E-6</v>
      </c>
      <c r="AA378" s="2">
        <v>-7.9987E-8</v>
      </c>
      <c r="AB378" s="2">
        <v>-4.2521000000000001E-8</v>
      </c>
      <c r="AC378">
        <v>1.2218</v>
      </c>
      <c r="AD378">
        <v>2.0834000000000001</v>
      </c>
      <c r="AE378">
        <v>207.53</v>
      </c>
      <c r="AF378">
        <v>-4.8925000000000001</v>
      </c>
      <c r="AG378">
        <v>79.846999999999994</v>
      </c>
      <c r="AH378">
        <v>0.35077000000000003</v>
      </c>
      <c r="AI378" s="2">
        <v>-2.0620000000000001E-7</v>
      </c>
      <c r="AJ378"/>
      <c r="AK378"/>
      <c r="AL378"/>
      <c r="AM378"/>
      <c r="AN378"/>
      <c r="AO378"/>
      <c r="AP378" s="2"/>
    </row>
    <row r="379" spans="1:42" x14ac:dyDescent="0.25">
      <c r="A379">
        <v>127</v>
      </c>
      <c r="B379">
        <v>17</v>
      </c>
      <c r="C379">
        <v>0</v>
      </c>
      <c r="D379">
        <v>127</v>
      </c>
      <c r="E379">
        <v>17</v>
      </c>
      <c r="F379">
        <v>30</v>
      </c>
      <c r="G379" s="27">
        <v>100</v>
      </c>
      <c r="H379" s="27">
        <v>100</v>
      </c>
      <c r="I379">
        <v>2.6543999999999999</v>
      </c>
      <c r="J379" s="2">
        <v>-8.3072000000000002E-16</v>
      </c>
      <c r="K379" s="2">
        <v>2.5517000000000001E-2</v>
      </c>
      <c r="L379">
        <v>287.02999999999997</v>
      </c>
      <c r="M379" s="2">
        <v>9.7078000000000008E-3</v>
      </c>
      <c r="N379" s="2">
        <v>7.9571999999999993E-3</v>
      </c>
      <c r="O379" s="2">
        <v>7.2117999999999998E-4</v>
      </c>
      <c r="P379" s="2">
        <v>5.9113000000000004E-4</v>
      </c>
      <c r="Q379">
        <v>1.1065</v>
      </c>
      <c r="R379">
        <v>0.97782999999999998</v>
      </c>
      <c r="S379">
        <v>0.55491999999999997</v>
      </c>
      <c r="T379">
        <v>0.14132</v>
      </c>
      <c r="U379" s="2">
        <v>4.0954000000000001E-4</v>
      </c>
      <c r="V379" s="2">
        <v>3.3581000000000003E-4</v>
      </c>
      <c r="W379" s="2">
        <v>2.6695E-6</v>
      </c>
      <c r="X379" s="2">
        <v>2.1252E-6</v>
      </c>
      <c r="Y379" s="2">
        <v>-2.1474000000000001E-5</v>
      </c>
      <c r="Z379" s="2">
        <v>-1.7099E-5</v>
      </c>
      <c r="AA379" s="2">
        <v>2.7278000000000001E-8</v>
      </c>
      <c r="AB379" s="2">
        <v>6.0512000000000006E-8</v>
      </c>
      <c r="AC379">
        <v>1.22</v>
      </c>
      <c r="AD379">
        <v>2.6543999999999999</v>
      </c>
      <c r="AE379">
        <v>231.94</v>
      </c>
      <c r="AF379">
        <v>-15.763999999999999</v>
      </c>
      <c r="AG379">
        <v>94.320999999999998</v>
      </c>
      <c r="AH379">
        <v>0.38103999999999999</v>
      </c>
      <c r="AI379" s="2">
        <v>-2.1138999999999999E-7</v>
      </c>
      <c r="AJ379"/>
      <c r="AK379"/>
      <c r="AL379"/>
      <c r="AM379"/>
      <c r="AN379"/>
      <c r="AO379"/>
      <c r="AP379" s="2"/>
    </row>
    <row r="380" spans="1:42" x14ac:dyDescent="0.25">
      <c r="A380">
        <v>127</v>
      </c>
      <c r="B380">
        <v>17</v>
      </c>
      <c r="C380">
        <v>30</v>
      </c>
      <c r="D380">
        <v>127</v>
      </c>
      <c r="E380">
        <v>18</v>
      </c>
      <c r="F380">
        <v>0</v>
      </c>
      <c r="G380" s="27">
        <v>100</v>
      </c>
      <c r="H380" s="27">
        <v>100</v>
      </c>
      <c r="I380">
        <v>3.8433000000000002</v>
      </c>
      <c r="J380" s="2">
        <v>-1.2627999999999999E-15</v>
      </c>
      <c r="K380" s="2">
        <v>1.4281E-2</v>
      </c>
      <c r="L380">
        <v>286.82</v>
      </c>
      <c r="M380" s="2">
        <v>9.1237000000000002E-3</v>
      </c>
      <c r="N380" s="2">
        <v>7.4701999999999998E-3</v>
      </c>
      <c r="O380" s="2">
        <v>7.2291E-4</v>
      </c>
      <c r="P380" s="2">
        <v>5.9190000000000002E-4</v>
      </c>
      <c r="Q380">
        <v>1.1669</v>
      </c>
      <c r="R380">
        <v>0.79942999999999997</v>
      </c>
      <c r="S380">
        <v>0.47716999999999998</v>
      </c>
      <c r="T380">
        <v>0.23629</v>
      </c>
      <c r="U380" s="2">
        <v>2.4736000000000002E-4</v>
      </c>
      <c r="V380" s="2">
        <v>1.9843000000000001E-4</v>
      </c>
      <c r="W380" s="2">
        <v>1.7777999999999999E-6</v>
      </c>
      <c r="X380" s="2">
        <v>1.2920000000000001E-6</v>
      </c>
      <c r="Y380" s="2">
        <v>-4.5212E-5</v>
      </c>
      <c r="Z380" s="2">
        <v>-3.5794000000000003E-5</v>
      </c>
      <c r="AA380" s="2">
        <v>-2.0765999999999999E-7</v>
      </c>
      <c r="AB380" s="2">
        <v>-7.3204999999999999E-8</v>
      </c>
      <c r="AC380">
        <v>1.2214</v>
      </c>
      <c r="AD380">
        <v>3.8433000000000002</v>
      </c>
      <c r="AE380">
        <v>245.51</v>
      </c>
      <c r="AF380">
        <v>-38.659999999999997</v>
      </c>
      <c r="AG380">
        <v>61.851999999999997</v>
      </c>
      <c r="AH380">
        <v>0.34038000000000002</v>
      </c>
      <c r="AI380" s="2">
        <v>2.9496999999999999E-8</v>
      </c>
      <c r="AJ380"/>
      <c r="AK380"/>
      <c r="AL380"/>
      <c r="AM380"/>
      <c r="AN380"/>
      <c r="AO380"/>
      <c r="AP380" s="2"/>
    </row>
    <row r="381" spans="1:42" x14ac:dyDescent="0.25">
      <c r="A381">
        <v>127</v>
      </c>
      <c r="B381">
        <v>18</v>
      </c>
      <c r="C381">
        <v>0</v>
      </c>
      <c r="D381">
        <v>127</v>
      </c>
      <c r="E381">
        <v>18</v>
      </c>
      <c r="F381">
        <v>30</v>
      </c>
      <c r="G381" s="27">
        <v>100</v>
      </c>
      <c r="H381" s="27">
        <v>100</v>
      </c>
      <c r="I381">
        <v>1.8752</v>
      </c>
      <c r="J381" s="2">
        <v>-1.1961E-15</v>
      </c>
      <c r="K381" s="2">
        <v>-2.9901E-2</v>
      </c>
      <c r="L381">
        <v>286.49</v>
      </c>
      <c r="M381" s="2">
        <v>9.2601000000000003E-3</v>
      </c>
      <c r="N381" s="2">
        <v>7.5732999999999998E-3</v>
      </c>
      <c r="O381" s="2">
        <v>7.2922999999999998E-4</v>
      </c>
      <c r="P381" s="2">
        <v>5.9639999999999997E-4</v>
      </c>
      <c r="Q381">
        <v>0.91224000000000005</v>
      </c>
      <c r="R381">
        <v>0.60433000000000003</v>
      </c>
      <c r="S381">
        <v>0.40870000000000001</v>
      </c>
      <c r="T381">
        <v>0.23068</v>
      </c>
      <c r="U381" s="2">
        <v>1.6227E-4</v>
      </c>
      <c r="V381" s="2">
        <v>1.2826999999999999E-4</v>
      </c>
      <c r="W381" s="2">
        <v>1.5251E-6</v>
      </c>
      <c r="X381" s="2">
        <v>9.5527E-7</v>
      </c>
      <c r="Y381" s="2">
        <v>-2.9524000000000001E-5</v>
      </c>
      <c r="Z381" s="2">
        <v>-2.2909999999999999E-5</v>
      </c>
      <c r="AA381" s="2">
        <v>-2.6106999999999999E-7</v>
      </c>
      <c r="AB381" s="2">
        <v>-1.1625E-7</v>
      </c>
      <c r="AC381">
        <v>1.2228000000000001</v>
      </c>
      <c r="AD381">
        <v>1.8752</v>
      </c>
      <c r="AE381">
        <v>225</v>
      </c>
      <c r="AF381">
        <v>-39.210999999999999</v>
      </c>
      <c r="AG381">
        <v>48.582999999999998</v>
      </c>
      <c r="AH381">
        <v>0.27587</v>
      </c>
      <c r="AI381" s="2">
        <v>1.5232999999999999E-7</v>
      </c>
      <c r="AJ381"/>
      <c r="AK381"/>
      <c r="AL381"/>
      <c r="AM381"/>
      <c r="AN381"/>
      <c r="AO381"/>
      <c r="AP381" s="2"/>
    </row>
    <row r="382" spans="1:42" x14ac:dyDescent="0.25">
      <c r="A382">
        <v>127</v>
      </c>
      <c r="B382">
        <v>18</v>
      </c>
      <c r="C382">
        <v>30</v>
      </c>
      <c r="D382">
        <v>127</v>
      </c>
      <c r="E382">
        <v>19</v>
      </c>
      <c r="F382">
        <v>0</v>
      </c>
      <c r="G382" s="27">
        <v>100</v>
      </c>
      <c r="H382" s="27">
        <v>100</v>
      </c>
      <c r="I382">
        <v>3.5059999999999998</v>
      </c>
      <c r="J382" s="2">
        <v>-1.0795000000000001E-15</v>
      </c>
      <c r="K382" s="2">
        <v>5.4847999999999997E-3</v>
      </c>
      <c r="L382">
        <v>286.14</v>
      </c>
      <c r="M382" s="2">
        <v>8.6184E-3</v>
      </c>
      <c r="N382" s="2">
        <v>7.0374000000000001E-3</v>
      </c>
      <c r="O382" s="2">
        <v>7.3110999999999998E-4</v>
      </c>
      <c r="P382" s="2">
        <v>5.9699999999999998E-4</v>
      </c>
      <c r="Q382">
        <v>1.4591000000000001</v>
      </c>
      <c r="R382">
        <v>1.1175999999999999</v>
      </c>
      <c r="S382">
        <v>0.57103999999999999</v>
      </c>
      <c r="T382">
        <v>0.33653</v>
      </c>
      <c r="U382" s="2">
        <v>2.7087999999999998E-4</v>
      </c>
      <c r="V382" s="2">
        <v>2.1982999999999999E-4</v>
      </c>
      <c r="W382" s="2">
        <v>2.4723999999999998E-6</v>
      </c>
      <c r="X382" s="2">
        <v>1.7264999999999999E-6</v>
      </c>
      <c r="Y382" s="2">
        <v>-2.6353E-5</v>
      </c>
      <c r="Z382" s="2">
        <v>-1.8940000000000002E-5</v>
      </c>
      <c r="AA382" s="2">
        <v>-5.0938000000000003E-7</v>
      </c>
      <c r="AB382" s="2">
        <v>-1.9675000000000001E-7</v>
      </c>
      <c r="AC382">
        <v>1.2246999999999999</v>
      </c>
      <c r="AD382">
        <v>3.5059999999999998</v>
      </c>
      <c r="AE382">
        <v>237.93</v>
      </c>
      <c r="AF382">
        <v>-68.198999999999998</v>
      </c>
      <c r="AG382">
        <v>63.597000000000001</v>
      </c>
      <c r="AH382">
        <v>0.42187999999999998</v>
      </c>
      <c r="AI382" s="2">
        <v>2.2725E-7</v>
      </c>
      <c r="AJ382"/>
      <c r="AK382"/>
      <c r="AL382"/>
      <c r="AM382"/>
      <c r="AN382"/>
      <c r="AO382"/>
      <c r="AP382" s="2"/>
    </row>
    <row r="383" spans="1:42" x14ac:dyDescent="0.25">
      <c r="A383">
        <v>127</v>
      </c>
      <c r="B383">
        <v>19</v>
      </c>
      <c r="C383">
        <v>0</v>
      </c>
      <c r="D383">
        <v>127</v>
      </c>
      <c r="E383">
        <v>19</v>
      </c>
      <c r="F383">
        <v>30</v>
      </c>
      <c r="G383" s="27">
        <v>100</v>
      </c>
      <c r="H383" s="27">
        <v>100</v>
      </c>
      <c r="I383">
        <v>2.4866999999999999</v>
      </c>
      <c r="J383" s="2">
        <v>1.0911E-16</v>
      </c>
      <c r="K383" s="2">
        <v>-2.0133999999999999E-2</v>
      </c>
      <c r="L383">
        <v>285.24</v>
      </c>
      <c r="M383" s="2">
        <v>8.6639999999999998E-3</v>
      </c>
      <c r="N383" s="2">
        <v>7.0511000000000002E-3</v>
      </c>
      <c r="O383" s="2">
        <v>7.3875999999999998E-4</v>
      </c>
      <c r="P383" s="2">
        <v>6.0123999999999996E-4</v>
      </c>
      <c r="Q383">
        <v>0.85450000000000004</v>
      </c>
      <c r="R383">
        <v>0.66088000000000002</v>
      </c>
      <c r="S383">
        <v>0.43676999999999999</v>
      </c>
      <c r="T383">
        <v>0.36081000000000002</v>
      </c>
      <c r="U383" s="2">
        <v>1.0785000000000001E-4</v>
      </c>
      <c r="V383" s="2">
        <v>8.0976000000000005E-5</v>
      </c>
      <c r="W383" s="2">
        <v>3.4048999999999998E-6</v>
      </c>
      <c r="X383" s="2">
        <v>2.2197000000000001E-6</v>
      </c>
      <c r="Y383" s="2">
        <v>-3.0202E-5</v>
      </c>
      <c r="Z383" s="2">
        <v>-2.1641000000000002E-5</v>
      </c>
      <c r="AA383" s="2">
        <v>-9.3964999999999997E-7</v>
      </c>
      <c r="AB383" s="2">
        <v>-5.1340999999999999E-7</v>
      </c>
      <c r="AC383">
        <v>1.2287999999999999</v>
      </c>
      <c r="AD383">
        <v>2.4866999999999999</v>
      </c>
      <c r="AE383">
        <v>236.1</v>
      </c>
      <c r="AF383">
        <v>-62.119</v>
      </c>
      <c r="AG383">
        <v>27.568999999999999</v>
      </c>
      <c r="AH383">
        <v>0.31004999999999999</v>
      </c>
      <c r="AI383" s="2">
        <v>3.1627000000000001E-7</v>
      </c>
      <c r="AJ383"/>
      <c r="AK383"/>
      <c r="AL383"/>
      <c r="AM383"/>
      <c r="AN383"/>
      <c r="AO383"/>
      <c r="AP383" s="2"/>
    </row>
    <row r="384" spans="1:42" x14ac:dyDescent="0.25">
      <c r="A384">
        <v>127</v>
      </c>
      <c r="B384">
        <v>19</v>
      </c>
      <c r="C384">
        <v>30</v>
      </c>
      <c r="D384">
        <v>127</v>
      </c>
      <c r="E384">
        <v>20</v>
      </c>
      <c r="F384">
        <v>0</v>
      </c>
      <c r="G384" s="27">
        <v>100</v>
      </c>
      <c r="H384" s="27">
        <v>100</v>
      </c>
      <c r="I384">
        <v>1.4068000000000001</v>
      </c>
      <c r="J384" s="2">
        <v>-4.4471999999999996E-16</v>
      </c>
      <c r="K384" s="2">
        <v>-1.0515E-2</v>
      </c>
      <c r="L384">
        <v>284.52</v>
      </c>
      <c r="M384" s="2">
        <v>8.9035999999999994E-3</v>
      </c>
      <c r="N384" s="2">
        <v>7.2265000000000003E-3</v>
      </c>
      <c r="O384" s="2">
        <v>7.5480999999999996E-4</v>
      </c>
      <c r="P384" s="2">
        <v>6.1262999999999997E-4</v>
      </c>
      <c r="Q384">
        <v>0.38279999999999997</v>
      </c>
      <c r="R384">
        <v>0.36470999999999998</v>
      </c>
      <c r="S384">
        <v>0.24193000000000001</v>
      </c>
      <c r="T384">
        <v>0.38556000000000001</v>
      </c>
      <c r="U384" s="2">
        <v>1.0713999999999999E-4</v>
      </c>
      <c r="V384" s="2">
        <v>8.0201E-5</v>
      </c>
      <c r="W384" s="2">
        <v>6.9044000000000003E-6</v>
      </c>
      <c r="X384" s="2">
        <v>4.8945999999999997E-6</v>
      </c>
      <c r="Y384" s="2">
        <v>-2.8841999999999999E-5</v>
      </c>
      <c r="Z384" s="2">
        <v>-1.9978000000000001E-5</v>
      </c>
      <c r="AA384" s="2">
        <v>-2.2064000000000002E-6</v>
      </c>
      <c r="AB384" s="2">
        <v>-1.4991E-6</v>
      </c>
      <c r="AC384">
        <v>1.2321</v>
      </c>
      <c r="AD384">
        <v>1.4068000000000001</v>
      </c>
      <c r="AE384">
        <v>189.14</v>
      </c>
      <c r="AF384">
        <v>-38.006999999999998</v>
      </c>
      <c r="AG384">
        <v>7.4865000000000004</v>
      </c>
      <c r="AH384">
        <v>0.16868</v>
      </c>
      <c r="AI384" s="2">
        <v>3.6108E-7</v>
      </c>
      <c r="AJ384"/>
      <c r="AK384"/>
      <c r="AL384"/>
      <c r="AM384"/>
      <c r="AN384"/>
      <c r="AO384"/>
      <c r="AP384" s="2"/>
    </row>
    <row r="385" spans="1:42" x14ac:dyDescent="0.25">
      <c r="A385">
        <v>127</v>
      </c>
      <c r="B385">
        <v>20</v>
      </c>
      <c r="C385">
        <v>0</v>
      </c>
      <c r="D385">
        <v>127</v>
      </c>
      <c r="E385">
        <v>20</v>
      </c>
      <c r="F385">
        <v>30</v>
      </c>
      <c r="G385" s="27">
        <v>100</v>
      </c>
      <c r="H385" s="27">
        <v>100</v>
      </c>
      <c r="I385">
        <v>1.4663999999999999</v>
      </c>
      <c r="J385" s="2">
        <v>4.0576000000000001E-16</v>
      </c>
      <c r="K385" s="2">
        <v>-6.0483000000000004E-3</v>
      </c>
      <c r="L385">
        <v>284.43</v>
      </c>
      <c r="M385" s="2">
        <v>9.0037999999999993E-3</v>
      </c>
      <c r="N385" s="2">
        <v>7.3052000000000004E-3</v>
      </c>
      <c r="O385" s="2">
        <v>7.5759999999999998E-4</v>
      </c>
      <c r="P385" s="2">
        <v>6.1468000000000004E-4</v>
      </c>
      <c r="Q385">
        <v>0.40772000000000003</v>
      </c>
      <c r="R385">
        <v>0.36942000000000003</v>
      </c>
      <c r="S385">
        <v>0.24621000000000001</v>
      </c>
      <c r="T385">
        <v>0.31718000000000002</v>
      </c>
      <c r="U385" s="2">
        <v>7.3801999999999996E-5</v>
      </c>
      <c r="V385" s="2">
        <v>5.3168999999999999E-5</v>
      </c>
      <c r="W385" s="2">
        <v>5.6857999999999998E-6</v>
      </c>
      <c r="X385" s="2">
        <v>4.0430000000000001E-6</v>
      </c>
      <c r="Y385" s="2">
        <v>-1.8774999999999999E-5</v>
      </c>
      <c r="Z385" s="2">
        <v>-1.2891000000000001E-5</v>
      </c>
      <c r="AA385" s="2">
        <v>-1.4567E-6</v>
      </c>
      <c r="AB385" s="2">
        <v>-9.8466000000000003E-7</v>
      </c>
      <c r="AC385">
        <v>1.2324999999999999</v>
      </c>
      <c r="AD385">
        <v>1.4663999999999999</v>
      </c>
      <c r="AE385">
        <v>191.77</v>
      </c>
      <c r="AF385">
        <v>-34.823</v>
      </c>
      <c r="AG385">
        <v>10.701000000000001</v>
      </c>
      <c r="AH385">
        <v>0.15376999999999999</v>
      </c>
      <c r="AI385" s="2">
        <v>3.706E-7</v>
      </c>
      <c r="AJ385"/>
      <c r="AK385"/>
      <c r="AL385"/>
      <c r="AM385"/>
      <c r="AN385"/>
      <c r="AO385"/>
      <c r="AP385" s="2"/>
    </row>
    <row r="386" spans="1:42" x14ac:dyDescent="0.25">
      <c r="A386">
        <v>127</v>
      </c>
      <c r="B386">
        <v>20</v>
      </c>
      <c r="C386">
        <v>30</v>
      </c>
      <c r="D386">
        <v>127</v>
      </c>
      <c r="E386">
        <v>21</v>
      </c>
      <c r="F386">
        <v>0</v>
      </c>
      <c r="G386" s="27">
        <v>100</v>
      </c>
      <c r="H386" s="27">
        <v>100</v>
      </c>
      <c r="I386">
        <v>1.5581</v>
      </c>
      <c r="J386" s="2">
        <v>7.2566999999999999E-17</v>
      </c>
      <c r="K386" s="2">
        <v>-2.4846E-2</v>
      </c>
      <c r="L386">
        <v>284.39999999999998</v>
      </c>
      <c r="M386" s="2">
        <v>9.0165999999999996E-3</v>
      </c>
      <c r="N386" s="2">
        <v>7.3146000000000001E-3</v>
      </c>
      <c r="O386" s="2">
        <v>7.6194000000000001E-4</v>
      </c>
      <c r="P386" s="2">
        <v>6.1810999999999995E-4</v>
      </c>
      <c r="Q386">
        <v>0.51019999999999999</v>
      </c>
      <c r="R386">
        <v>0.41929</v>
      </c>
      <c r="S386">
        <v>0.26111000000000001</v>
      </c>
      <c r="T386">
        <v>0.32401999999999997</v>
      </c>
      <c r="U386" s="2">
        <v>9.0857000000000001E-5</v>
      </c>
      <c r="V386" s="2">
        <v>6.6674999999999994E-5</v>
      </c>
      <c r="W386" s="2">
        <v>7.2261000000000002E-6</v>
      </c>
      <c r="X386" s="2">
        <v>5.2675E-6</v>
      </c>
      <c r="Y386" s="2">
        <v>-2.4598999999999999E-5</v>
      </c>
      <c r="Z386" s="2">
        <v>-1.7484999999999999E-5</v>
      </c>
      <c r="AA386" s="2">
        <v>-1.9439999999999999E-6</v>
      </c>
      <c r="AB386" s="2">
        <v>-1.3678000000000001E-6</v>
      </c>
      <c r="AC386">
        <v>1.2326999999999999</v>
      </c>
      <c r="AD386">
        <v>1.5581</v>
      </c>
      <c r="AE386">
        <v>193.49</v>
      </c>
      <c r="AF386">
        <v>-34.290999999999997</v>
      </c>
      <c r="AG386">
        <v>14.096</v>
      </c>
      <c r="AH386">
        <v>0.20175000000000001</v>
      </c>
      <c r="AI386" s="2">
        <v>4.2917000000000002E-7</v>
      </c>
      <c r="AJ386"/>
      <c r="AK386"/>
      <c r="AL386"/>
      <c r="AM386"/>
      <c r="AN386"/>
      <c r="AO386"/>
      <c r="AP386" s="2"/>
    </row>
    <row r="387" spans="1:42" x14ac:dyDescent="0.25">
      <c r="A387">
        <v>127</v>
      </c>
      <c r="B387">
        <v>21</v>
      </c>
      <c r="C387">
        <v>0</v>
      </c>
      <c r="D387">
        <v>127</v>
      </c>
      <c r="E387">
        <v>21</v>
      </c>
      <c r="F387">
        <v>30</v>
      </c>
      <c r="G387" s="27">
        <v>100</v>
      </c>
      <c r="H387" s="27">
        <v>100</v>
      </c>
      <c r="I387">
        <v>2.0207000000000002</v>
      </c>
      <c r="J387" s="2">
        <v>2.3984000000000002E-16</v>
      </c>
      <c r="K387" s="2">
        <v>9.4733000000000005E-3</v>
      </c>
      <c r="L387">
        <v>284.82</v>
      </c>
      <c r="M387" s="2">
        <v>8.9213000000000001E-3</v>
      </c>
      <c r="N387" s="2">
        <v>7.2474999999999996E-3</v>
      </c>
      <c r="O387" s="2">
        <v>7.5255000000000005E-4</v>
      </c>
      <c r="P387" s="2">
        <v>6.1136000000000003E-4</v>
      </c>
      <c r="Q387">
        <v>0.59933000000000003</v>
      </c>
      <c r="R387">
        <v>0.58862999999999999</v>
      </c>
      <c r="S387">
        <v>0.35561999999999999</v>
      </c>
      <c r="T387">
        <v>0.22656999999999999</v>
      </c>
      <c r="U387" s="2">
        <v>9.2983000000000001E-5</v>
      </c>
      <c r="V387" s="2">
        <v>7.0788000000000001E-5</v>
      </c>
      <c r="W387" s="2">
        <v>3.6444000000000002E-6</v>
      </c>
      <c r="X387" s="2">
        <v>2.5702E-6</v>
      </c>
      <c r="Y387" s="2">
        <v>-1.7527999999999999E-5</v>
      </c>
      <c r="Z387" s="2">
        <v>-1.3057000000000001E-5</v>
      </c>
      <c r="AA387" s="2">
        <v>-6.7922000000000002E-7</v>
      </c>
      <c r="AB387" s="2">
        <v>-4.5218000000000002E-7</v>
      </c>
      <c r="AC387">
        <v>1.2310000000000001</v>
      </c>
      <c r="AD387">
        <v>2.0207000000000002</v>
      </c>
      <c r="AE387">
        <v>193.99</v>
      </c>
      <c r="AF387">
        <v>-36.517000000000003</v>
      </c>
      <c r="AG387">
        <v>25.6</v>
      </c>
      <c r="AH387">
        <v>0.24526000000000001</v>
      </c>
      <c r="AI387" s="2">
        <v>3.7357999999999999E-7</v>
      </c>
      <c r="AJ387"/>
      <c r="AK387"/>
      <c r="AL387"/>
      <c r="AM387"/>
      <c r="AN387"/>
      <c r="AO387"/>
      <c r="AP387" s="2"/>
    </row>
    <row r="388" spans="1:42" x14ac:dyDescent="0.25">
      <c r="A388">
        <v>127</v>
      </c>
      <c r="B388">
        <v>21</v>
      </c>
      <c r="C388">
        <v>30</v>
      </c>
      <c r="D388">
        <v>127</v>
      </c>
      <c r="E388">
        <v>22</v>
      </c>
      <c r="F388">
        <v>0</v>
      </c>
      <c r="G388" s="27">
        <v>100</v>
      </c>
      <c r="H388" s="27">
        <v>100</v>
      </c>
      <c r="I388">
        <v>1.6633</v>
      </c>
      <c r="J388" s="2">
        <v>5.5238000000000001E-16</v>
      </c>
      <c r="K388" s="2">
        <v>9.8516999999999997E-3</v>
      </c>
      <c r="L388">
        <v>284.61</v>
      </c>
      <c r="M388" s="2">
        <v>9.0215999999999994E-3</v>
      </c>
      <c r="N388" s="2">
        <v>7.3242000000000003E-3</v>
      </c>
      <c r="O388" s="2">
        <v>7.5803999999999997E-4</v>
      </c>
      <c r="P388" s="2">
        <v>6.1541999999999999E-4</v>
      </c>
      <c r="Q388">
        <v>0.52419000000000004</v>
      </c>
      <c r="R388">
        <v>0.44181999999999999</v>
      </c>
      <c r="S388">
        <v>0.28410000000000002</v>
      </c>
      <c r="T388">
        <v>0.22205</v>
      </c>
      <c r="U388" s="2">
        <v>9.5161000000000006E-5</v>
      </c>
      <c r="V388" s="2">
        <v>7.2570999999999993E-5</v>
      </c>
      <c r="W388" s="2">
        <v>4.6677999999999996E-6</v>
      </c>
      <c r="X388" s="2">
        <v>3.3981999999999999E-6</v>
      </c>
      <c r="Y388" s="2">
        <v>-1.7433999999999999E-5</v>
      </c>
      <c r="Z388" s="2">
        <v>-1.3020000000000001E-5</v>
      </c>
      <c r="AA388" s="2">
        <v>-8.5293999999999996E-7</v>
      </c>
      <c r="AB388" s="2">
        <v>-5.9716000000000003E-7</v>
      </c>
      <c r="AC388">
        <v>1.2318</v>
      </c>
      <c r="AD388">
        <v>1.6633</v>
      </c>
      <c r="AE388">
        <v>192.08</v>
      </c>
      <c r="AF388">
        <v>-25.882999999999999</v>
      </c>
      <c r="AG388">
        <v>15.281000000000001</v>
      </c>
      <c r="AH388">
        <v>0.17205999999999999</v>
      </c>
      <c r="AI388" s="2">
        <v>2.7491999999999998E-7</v>
      </c>
      <c r="AJ388"/>
      <c r="AK388"/>
      <c r="AL388"/>
      <c r="AM388"/>
      <c r="AN388"/>
      <c r="AO388"/>
      <c r="AP388" s="2"/>
    </row>
    <row r="389" spans="1:42" x14ac:dyDescent="0.25">
      <c r="A389">
        <v>127</v>
      </c>
      <c r="B389">
        <v>22</v>
      </c>
      <c r="C389">
        <v>0</v>
      </c>
      <c r="D389">
        <v>127</v>
      </c>
      <c r="E389">
        <v>22</v>
      </c>
      <c r="F389">
        <v>30</v>
      </c>
      <c r="G389" s="27">
        <v>100</v>
      </c>
      <c r="H389" s="27">
        <v>100</v>
      </c>
      <c r="I389">
        <v>2.5838000000000001</v>
      </c>
      <c r="J389" s="2">
        <v>6.5932999999999996E-17</v>
      </c>
      <c r="K389" s="2">
        <v>-4.8875000000000002E-2</v>
      </c>
      <c r="L389">
        <v>284.83999999999997</v>
      </c>
      <c r="M389" s="2">
        <v>8.8637999999999998E-3</v>
      </c>
      <c r="N389" s="2">
        <v>7.2015999999999998E-3</v>
      </c>
      <c r="O389" s="2">
        <v>7.5321000000000003E-4</v>
      </c>
      <c r="P389" s="2">
        <v>6.1196000000000004E-4</v>
      </c>
      <c r="Q389">
        <v>0.87866</v>
      </c>
      <c r="R389">
        <v>0.73938000000000004</v>
      </c>
      <c r="S389">
        <v>0.48510999999999999</v>
      </c>
      <c r="T389">
        <v>0.23485</v>
      </c>
      <c r="U389" s="2">
        <v>8.9031999999999997E-5</v>
      </c>
      <c r="V389" s="2">
        <v>6.7353000000000004E-5</v>
      </c>
      <c r="W389" s="2">
        <v>3.2480000000000001E-6</v>
      </c>
      <c r="X389" s="2">
        <v>2.2340000000000001E-6</v>
      </c>
      <c r="Y389" s="2">
        <v>-1.7702000000000001E-5</v>
      </c>
      <c r="Z389" s="2">
        <v>-1.3106E-5</v>
      </c>
      <c r="AA389" s="2">
        <v>-6.3096000000000003E-7</v>
      </c>
      <c r="AB389" s="2">
        <v>-4.0439999999999999E-7</v>
      </c>
      <c r="AC389">
        <v>1.2307999999999999</v>
      </c>
      <c r="AD389">
        <v>2.5838000000000001</v>
      </c>
      <c r="AE389">
        <v>198.09</v>
      </c>
      <c r="AF389">
        <v>-44.143999999999998</v>
      </c>
      <c r="AG389">
        <v>31.402999999999999</v>
      </c>
      <c r="AH389">
        <v>0.35272999999999999</v>
      </c>
      <c r="AI389" s="2">
        <v>3.8640000000000002E-7</v>
      </c>
      <c r="AJ389"/>
      <c r="AK389"/>
      <c r="AL389"/>
      <c r="AM389"/>
      <c r="AN389"/>
      <c r="AO389"/>
      <c r="AP389" s="2"/>
    </row>
    <row r="390" spans="1:42" x14ac:dyDescent="0.25">
      <c r="A390">
        <v>127</v>
      </c>
      <c r="B390">
        <v>22</v>
      </c>
      <c r="C390">
        <v>30</v>
      </c>
      <c r="D390">
        <v>127</v>
      </c>
      <c r="E390">
        <v>23</v>
      </c>
      <c r="F390">
        <v>0</v>
      </c>
      <c r="G390" s="27">
        <v>100</v>
      </c>
      <c r="H390" s="27">
        <v>100</v>
      </c>
      <c r="I390">
        <v>2.5960999999999999</v>
      </c>
      <c r="J390" s="2">
        <v>-5.5559000000000002E-16</v>
      </c>
      <c r="K390" s="2">
        <v>-2.2606000000000001E-2</v>
      </c>
      <c r="L390">
        <v>284.82</v>
      </c>
      <c r="M390" s="2">
        <v>8.7022000000000002E-3</v>
      </c>
      <c r="N390" s="2">
        <v>7.0698999999999996E-3</v>
      </c>
      <c r="O390" s="2">
        <v>7.5184000000000004E-4</v>
      </c>
      <c r="P390" s="2">
        <v>6.1081000000000004E-4</v>
      </c>
      <c r="Q390">
        <v>0.95262999999999998</v>
      </c>
      <c r="R390">
        <v>0.74134999999999995</v>
      </c>
      <c r="S390">
        <v>0.48782999999999999</v>
      </c>
      <c r="T390">
        <v>0.23982000000000001</v>
      </c>
      <c r="U390" s="2">
        <v>8.7134999999999998E-5</v>
      </c>
      <c r="V390" s="2">
        <v>6.6198000000000006E-5</v>
      </c>
      <c r="W390" s="2">
        <v>2.6299999999999998E-6</v>
      </c>
      <c r="X390" s="2">
        <v>1.7261000000000001E-6</v>
      </c>
      <c r="Y390" s="2">
        <v>-1.6398000000000001E-5</v>
      </c>
      <c r="Z390" s="2">
        <v>-1.201E-5</v>
      </c>
      <c r="AA390" s="2">
        <v>-5.2292000000000003E-7</v>
      </c>
      <c r="AB390" s="2">
        <v>-3.1184000000000002E-7</v>
      </c>
      <c r="AC390">
        <v>1.2309000000000001</v>
      </c>
      <c r="AD390">
        <v>2.5960999999999999</v>
      </c>
      <c r="AE390">
        <v>199.53</v>
      </c>
      <c r="AF390">
        <v>-48.472999999999999</v>
      </c>
      <c r="AG390">
        <v>29.158999999999999</v>
      </c>
      <c r="AH390">
        <v>0.34223999999999999</v>
      </c>
      <c r="AI390" s="2">
        <v>3.1240999999999998E-7</v>
      </c>
      <c r="AJ390"/>
      <c r="AK390"/>
      <c r="AL390"/>
      <c r="AM390"/>
      <c r="AN390"/>
      <c r="AO390"/>
      <c r="AP390" s="2"/>
    </row>
    <row r="391" spans="1:42" x14ac:dyDescent="0.25">
      <c r="A391">
        <v>127</v>
      </c>
      <c r="B391">
        <v>23</v>
      </c>
      <c r="C391">
        <v>0</v>
      </c>
      <c r="D391">
        <v>127</v>
      </c>
      <c r="E391">
        <v>23</v>
      </c>
      <c r="F391">
        <v>30</v>
      </c>
      <c r="G391" s="27">
        <v>100</v>
      </c>
      <c r="H391" s="27">
        <v>100</v>
      </c>
      <c r="I391">
        <v>2.6402999999999999</v>
      </c>
      <c r="J391" s="2">
        <v>-2.0473E-16</v>
      </c>
      <c r="K391" s="2">
        <v>-8.5831000000000005E-2</v>
      </c>
      <c r="L391">
        <v>284.69</v>
      </c>
      <c r="M391" s="2">
        <v>8.6458999999999998E-3</v>
      </c>
      <c r="N391" s="2">
        <v>7.0213000000000003E-3</v>
      </c>
      <c r="O391" s="2">
        <v>7.5250000000000002E-4</v>
      </c>
      <c r="P391" s="2">
        <v>6.1111E-4</v>
      </c>
      <c r="Q391">
        <v>0.85877000000000003</v>
      </c>
      <c r="R391">
        <v>0.74046000000000001</v>
      </c>
      <c r="S391">
        <v>0.52190999999999999</v>
      </c>
      <c r="T391">
        <v>0.21354999999999999</v>
      </c>
      <c r="U391" s="2">
        <v>5.9083999999999999E-5</v>
      </c>
      <c r="V391" s="2">
        <v>4.4125000000000002E-5</v>
      </c>
      <c r="W391" s="2">
        <v>2.1900000000000002E-6</v>
      </c>
      <c r="X391" s="2">
        <v>1.4301000000000001E-6</v>
      </c>
      <c r="Y391" s="2">
        <v>-9.4187000000000001E-6</v>
      </c>
      <c r="Z391" s="2">
        <v>-6.6054999999999997E-6</v>
      </c>
      <c r="AA391" s="2">
        <v>-3.7198999999999998E-7</v>
      </c>
      <c r="AB391" s="2">
        <v>-2.1138E-7</v>
      </c>
      <c r="AC391">
        <v>1.2314000000000001</v>
      </c>
      <c r="AD391">
        <v>2.6402999999999999</v>
      </c>
      <c r="AE391">
        <v>199.99</v>
      </c>
      <c r="AF391">
        <v>-44.47</v>
      </c>
      <c r="AG391">
        <v>22.163</v>
      </c>
      <c r="AH391">
        <v>0.33567000000000002</v>
      </c>
      <c r="AI391" s="2">
        <v>2.7627999999999998E-7</v>
      </c>
      <c r="AJ391"/>
      <c r="AK391"/>
      <c r="AL391"/>
      <c r="AM391"/>
      <c r="AN391"/>
      <c r="AO391"/>
      <c r="AP391" s="2"/>
    </row>
    <row r="392" spans="1:42" x14ac:dyDescent="0.25">
      <c r="A392">
        <v>127</v>
      </c>
      <c r="B392">
        <v>23</v>
      </c>
      <c r="C392">
        <v>30</v>
      </c>
      <c r="D392">
        <v>128</v>
      </c>
      <c r="E392">
        <v>0</v>
      </c>
      <c r="F392">
        <v>0</v>
      </c>
      <c r="G392" s="27">
        <v>99.99722222222222</v>
      </c>
      <c r="H392" s="27">
        <v>99.99722222222222</v>
      </c>
      <c r="I392">
        <v>2.7387999999999999</v>
      </c>
      <c r="J392" s="2">
        <v>2.4035E-16</v>
      </c>
      <c r="K392" s="2">
        <v>-5.0236000000000003E-2</v>
      </c>
      <c r="L392">
        <v>284.45</v>
      </c>
      <c r="M392" s="2">
        <v>8.626E-3</v>
      </c>
      <c r="N392" s="2">
        <v>6.9994999999999996E-3</v>
      </c>
      <c r="O392" s="2">
        <v>7.5316999999999995E-4</v>
      </c>
      <c r="P392" s="2">
        <v>6.1116000000000002E-4</v>
      </c>
      <c r="Q392">
        <v>0.93508000000000002</v>
      </c>
      <c r="R392">
        <v>0.76288999999999996</v>
      </c>
      <c r="S392">
        <v>0.49596000000000001</v>
      </c>
      <c r="T392">
        <v>0.20419999999999999</v>
      </c>
      <c r="U392" s="2">
        <v>5.8754E-5</v>
      </c>
      <c r="V392" s="2">
        <v>4.4347000000000001E-5</v>
      </c>
      <c r="W392" s="2">
        <v>2.2404000000000002E-6</v>
      </c>
      <c r="X392" s="2">
        <v>1.5086E-6</v>
      </c>
      <c r="Y392" s="2">
        <v>-8.2531999999999992E-6</v>
      </c>
      <c r="Z392" s="2">
        <v>-5.7413000000000004E-6</v>
      </c>
      <c r="AA392" s="2">
        <v>-3.4479000000000001E-7</v>
      </c>
      <c r="AB392" s="2">
        <v>-1.9642999999999999E-7</v>
      </c>
      <c r="AC392">
        <v>1.2323999999999999</v>
      </c>
      <c r="AD392">
        <v>2.7387999999999999</v>
      </c>
      <c r="AE392">
        <v>200.88</v>
      </c>
      <c r="AF392">
        <v>-44.250999999999998</v>
      </c>
      <c r="AG392">
        <v>23.154</v>
      </c>
      <c r="AH392">
        <v>0.37345</v>
      </c>
      <c r="AI392" s="2">
        <v>3.1506999999999998E-7</v>
      </c>
      <c r="AJ392"/>
      <c r="AK392"/>
      <c r="AL392"/>
      <c r="AM392"/>
      <c r="AN392"/>
      <c r="AO392"/>
      <c r="AP392" s="2"/>
    </row>
    <row r="393" spans="1:42" x14ac:dyDescent="0.25">
      <c r="A393">
        <v>128</v>
      </c>
      <c r="B393">
        <v>0</v>
      </c>
      <c r="C393">
        <v>0</v>
      </c>
      <c r="D393">
        <v>128</v>
      </c>
      <c r="E393">
        <v>0</v>
      </c>
      <c r="F393">
        <v>30</v>
      </c>
      <c r="G393" s="27">
        <v>99.99722222222222</v>
      </c>
      <c r="H393" s="27">
        <v>99.99722222222222</v>
      </c>
      <c r="I393">
        <v>2.5354000000000001</v>
      </c>
      <c r="J393" s="2">
        <v>1.7826000000000001E-17</v>
      </c>
      <c r="K393" s="2">
        <v>-7.6735999999999999E-2</v>
      </c>
      <c r="L393">
        <v>284.22000000000003</v>
      </c>
      <c r="M393" s="2">
        <v>8.6488999999999993E-3</v>
      </c>
      <c r="N393" s="2">
        <v>7.0137000000000003E-3</v>
      </c>
      <c r="O393" s="2">
        <v>7.5226999999999998E-4</v>
      </c>
      <c r="P393" s="2">
        <v>6.1003999999999995E-4</v>
      </c>
      <c r="Q393">
        <v>0.85872000000000004</v>
      </c>
      <c r="R393">
        <v>0.72528000000000004</v>
      </c>
      <c r="S393">
        <v>0.49893999999999999</v>
      </c>
      <c r="T393">
        <v>0.20537</v>
      </c>
      <c r="U393" s="2">
        <v>4.6854000000000002E-5</v>
      </c>
      <c r="V393" s="2">
        <v>3.4010000000000001E-5</v>
      </c>
      <c r="W393" s="2">
        <v>2.2444999999999999E-6</v>
      </c>
      <c r="X393" s="2">
        <v>1.4805000000000001E-6</v>
      </c>
      <c r="Y393" s="2">
        <v>-7.6443999999999992E-6</v>
      </c>
      <c r="Z393" s="2">
        <v>-5.2272999999999999E-6</v>
      </c>
      <c r="AA393" s="2">
        <v>-3.6810000000000002E-7</v>
      </c>
      <c r="AB393" s="2">
        <v>-2.1402000000000001E-7</v>
      </c>
      <c r="AC393">
        <v>1.2332000000000001</v>
      </c>
      <c r="AD393">
        <v>2.5354000000000001</v>
      </c>
      <c r="AE393">
        <v>199.88</v>
      </c>
      <c r="AF393">
        <v>-47.597999999999999</v>
      </c>
      <c r="AG393">
        <v>20.3</v>
      </c>
      <c r="AH393">
        <v>0.38212000000000002</v>
      </c>
      <c r="AI393" s="2">
        <v>3.4466999999999998E-7</v>
      </c>
      <c r="AJ393"/>
      <c r="AK393"/>
      <c r="AL393"/>
      <c r="AM393"/>
      <c r="AN393"/>
      <c r="AO393"/>
      <c r="AP393" s="2"/>
    </row>
    <row r="394" spans="1:42" x14ac:dyDescent="0.25">
      <c r="A394">
        <v>128</v>
      </c>
      <c r="B394">
        <v>0</v>
      </c>
      <c r="C394">
        <v>30</v>
      </c>
      <c r="D394">
        <v>128</v>
      </c>
      <c r="E394">
        <v>1</v>
      </c>
      <c r="F394">
        <v>0</v>
      </c>
      <c r="G394" s="27">
        <v>100</v>
      </c>
      <c r="H394" s="27">
        <v>100</v>
      </c>
      <c r="I394">
        <v>2.4083000000000001</v>
      </c>
      <c r="J394" s="2">
        <v>-2.2715999999999998E-16</v>
      </c>
      <c r="K394" s="2">
        <v>-3.8567999999999998E-2</v>
      </c>
      <c r="L394">
        <v>283.95999999999998</v>
      </c>
      <c r="M394" s="2">
        <v>8.6897999999999993E-3</v>
      </c>
      <c r="N394" s="2">
        <v>7.0410999999999998E-3</v>
      </c>
      <c r="O394" s="2">
        <v>7.5217999999999997E-4</v>
      </c>
      <c r="P394" s="2">
        <v>6.0946999999999998E-4</v>
      </c>
      <c r="Q394">
        <v>0.83318000000000003</v>
      </c>
      <c r="R394">
        <v>0.68964999999999999</v>
      </c>
      <c r="S394">
        <v>0.45034000000000002</v>
      </c>
      <c r="T394">
        <v>0.19611999999999999</v>
      </c>
      <c r="U394" s="2">
        <v>5.2021999999999998E-5</v>
      </c>
      <c r="V394" s="2">
        <v>3.9520000000000001E-5</v>
      </c>
      <c r="W394" s="2">
        <v>2.4990999999999999E-6</v>
      </c>
      <c r="X394" s="2">
        <v>1.6906E-6</v>
      </c>
      <c r="Y394" s="2">
        <v>-5.9452999999999996E-6</v>
      </c>
      <c r="Z394" s="2">
        <v>-3.9248000000000001E-6</v>
      </c>
      <c r="AA394" s="2">
        <v>-3.9415000000000002E-7</v>
      </c>
      <c r="AB394" s="2">
        <v>-2.4200999999999998E-7</v>
      </c>
      <c r="AC394">
        <v>1.2342</v>
      </c>
      <c r="AD394">
        <v>2.4083000000000001</v>
      </c>
      <c r="AE394">
        <v>199.15</v>
      </c>
      <c r="AF394">
        <v>-40.454000000000001</v>
      </c>
      <c r="AG394">
        <v>17.298999999999999</v>
      </c>
      <c r="AH394">
        <v>0.33235999999999999</v>
      </c>
      <c r="AI394" s="2">
        <v>3.5634999999999998E-7</v>
      </c>
      <c r="AJ394"/>
      <c r="AK394"/>
      <c r="AL394"/>
      <c r="AM394"/>
      <c r="AN394"/>
      <c r="AO394"/>
      <c r="AP394" s="2"/>
    </row>
    <row r="395" spans="1:42" x14ac:dyDescent="0.25">
      <c r="A395">
        <v>128</v>
      </c>
      <c r="B395">
        <v>1</v>
      </c>
      <c r="C395">
        <v>0</v>
      </c>
      <c r="D395">
        <v>128</v>
      </c>
      <c r="E395">
        <v>1</v>
      </c>
      <c r="F395">
        <v>30</v>
      </c>
      <c r="G395" s="27">
        <v>100</v>
      </c>
      <c r="H395" s="27">
        <v>100</v>
      </c>
      <c r="I395">
        <v>2.6291000000000002</v>
      </c>
      <c r="J395" s="2">
        <v>3.2418000000000001E-17</v>
      </c>
      <c r="K395" s="2">
        <v>-5.4869000000000001E-2</v>
      </c>
      <c r="L395">
        <v>284.18</v>
      </c>
      <c r="M395" s="2">
        <v>8.8564000000000004E-3</v>
      </c>
      <c r="N395" s="2">
        <v>7.1821999999999997E-3</v>
      </c>
      <c r="O395" s="2">
        <v>7.5062000000000002E-4</v>
      </c>
      <c r="P395" s="2">
        <v>6.0871999999999999E-4</v>
      </c>
      <c r="Q395">
        <v>0.95713999999999999</v>
      </c>
      <c r="R395">
        <v>0.81318999999999997</v>
      </c>
      <c r="S395">
        <v>0.50753999999999999</v>
      </c>
      <c r="T395">
        <v>0.11361</v>
      </c>
      <c r="U395" s="2">
        <v>5.5516999999999997E-5</v>
      </c>
      <c r="V395" s="2">
        <v>4.2836000000000001E-5</v>
      </c>
      <c r="W395" s="2">
        <v>1.8275000000000001E-6</v>
      </c>
      <c r="X395" s="2">
        <v>1.2996E-6</v>
      </c>
      <c r="Y395" s="2">
        <v>-5.0271999999999999E-6</v>
      </c>
      <c r="Z395" s="2">
        <v>-3.7807000000000001E-6</v>
      </c>
      <c r="AA395" s="2">
        <v>-1.6633000000000001E-7</v>
      </c>
      <c r="AB395" s="2">
        <v>-1.0977999999999999E-7</v>
      </c>
      <c r="AC395">
        <v>1.2331000000000001</v>
      </c>
      <c r="AD395">
        <v>2.6291000000000002</v>
      </c>
      <c r="AE395">
        <v>199.52</v>
      </c>
      <c r="AF395">
        <v>-21.132000000000001</v>
      </c>
      <c r="AG395">
        <v>21.658000000000001</v>
      </c>
      <c r="AH395">
        <v>0.35359000000000002</v>
      </c>
      <c r="AI395" s="2">
        <v>2.4602999999999999E-7</v>
      </c>
      <c r="AJ395"/>
      <c r="AK395"/>
      <c r="AL395"/>
      <c r="AM395"/>
      <c r="AN395"/>
      <c r="AO395"/>
      <c r="AP395" s="2"/>
    </row>
    <row r="396" spans="1:42" x14ac:dyDescent="0.25">
      <c r="A396">
        <v>128</v>
      </c>
      <c r="B396">
        <v>1</v>
      </c>
      <c r="C396">
        <v>30</v>
      </c>
      <c r="D396">
        <v>128</v>
      </c>
      <c r="E396">
        <v>2</v>
      </c>
      <c r="F396">
        <v>0</v>
      </c>
      <c r="G396" s="27">
        <v>100</v>
      </c>
      <c r="H396" s="27">
        <v>99.99722222222222</v>
      </c>
      <c r="I396">
        <v>2.6677</v>
      </c>
      <c r="J396" s="2">
        <v>-4.6405000000000002E-16</v>
      </c>
      <c r="K396" s="2">
        <v>-4.5152999999999999E-2</v>
      </c>
      <c r="L396">
        <v>284.27999999999997</v>
      </c>
      <c r="M396" s="2">
        <v>8.7536000000000003E-3</v>
      </c>
      <c r="N396" s="2">
        <v>7.1013999999999999E-3</v>
      </c>
      <c r="O396" s="2">
        <v>7.5332000000000003E-4</v>
      </c>
      <c r="P396" s="2">
        <v>6.1112999999999998E-4</v>
      </c>
      <c r="Q396">
        <v>0.92645</v>
      </c>
      <c r="R396">
        <v>0.78663000000000005</v>
      </c>
      <c r="S396">
        <v>0.56276999999999999</v>
      </c>
      <c r="T396">
        <v>0.10729</v>
      </c>
      <c r="U396" s="2">
        <v>5.0359000000000005E-4</v>
      </c>
      <c r="V396" s="2">
        <v>4.0880000000000002E-4</v>
      </c>
      <c r="W396" s="2">
        <v>6.4578000000000002E-6</v>
      </c>
      <c r="X396" s="2">
        <v>4.9146999999999997E-6</v>
      </c>
      <c r="Y396" s="2">
        <v>-2.7744999999999999E-5</v>
      </c>
      <c r="Z396" s="2">
        <v>-2.2243E-5</v>
      </c>
      <c r="AA396" s="2">
        <v>7.2443999999999997E-8</v>
      </c>
      <c r="AB396" s="2">
        <v>8.2405000000000002E-8</v>
      </c>
      <c r="AC396">
        <v>1.2326999999999999</v>
      </c>
      <c r="AD396">
        <v>2.6677</v>
      </c>
      <c r="AE396">
        <v>202.19</v>
      </c>
      <c r="AF396">
        <v>-28.475000000000001</v>
      </c>
      <c r="AG396">
        <v>-16.132000000000001</v>
      </c>
      <c r="AH396">
        <v>0.41531000000000001</v>
      </c>
      <c r="AI396" s="2">
        <v>5.4904E-7</v>
      </c>
      <c r="AJ396"/>
      <c r="AK396"/>
      <c r="AL396"/>
      <c r="AM396"/>
      <c r="AN396"/>
      <c r="AO396"/>
      <c r="AP396" s="2"/>
    </row>
    <row r="397" spans="1:42" x14ac:dyDescent="0.25">
      <c r="A397">
        <v>128</v>
      </c>
      <c r="B397">
        <v>2</v>
      </c>
      <c r="C397">
        <v>0</v>
      </c>
      <c r="D397">
        <v>128</v>
      </c>
      <c r="E397">
        <v>2</v>
      </c>
      <c r="F397">
        <v>30</v>
      </c>
      <c r="G397" s="27">
        <v>100</v>
      </c>
      <c r="H397" s="27">
        <v>99.99722222222222</v>
      </c>
      <c r="I397">
        <v>2.4622000000000002</v>
      </c>
      <c r="J397" s="2">
        <v>-5.2660999999999999E-16</v>
      </c>
      <c r="K397" s="2">
        <v>2.5333E-3</v>
      </c>
      <c r="L397">
        <v>283.94</v>
      </c>
      <c r="M397" s="2">
        <v>9.0431999999999995E-3</v>
      </c>
      <c r="N397" s="2">
        <v>7.3289000000000002E-3</v>
      </c>
      <c r="O397" s="2">
        <v>7.2606000000000005E-4</v>
      </c>
      <c r="P397" s="2">
        <v>5.8843000000000003E-4</v>
      </c>
      <c r="Q397">
        <v>0.92008999999999996</v>
      </c>
      <c r="R397">
        <v>0.90781999999999996</v>
      </c>
      <c r="S397">
        <v>0.59186000000000005</v>
      </c>
      <c r="T397">
        <v>0.16582</v>
      </c>
      <c r="U397" s="2">
        <v>8.7301999999999996E-4</v>
      </c>
      <c r="V397" s="2">
        <v>7.0719999999999995E-4</v>
      </c>
      <c r="W397" s="2">
        <v>1.6032000000000002E-5</v>
      </c>
      <c r="X397" s="2">
        <v>1.3027000000000001E-5</v>
      </c>
      <c r="Y397" s="2">
        <v>-1.1258E-4</v>
      </c>
      <c r="Z397" s="2">
        <v>-9.0734000000000002E-5</v>
      </c>
      <c r="AA397" s="2">
        <v>1.8165000000000001E-6</v>
      </c>
      <c r="AB397" s="2">
        <v>1.5131E-6</v>
      </c>
      <c r="AC397">
        <v>1.2339</v>
      </c>
      <c r="AD397">
        <v>2.4622000000000002</v>
      </c>
      <c r="AE397">
        <v>201.13</v>
      </c>
      <c r="AF397">
        <v>-26.687999999999999</v>
      </c>
      <c r="AG397">
        <v>-5.6589999999999998</v>
      </c>
      <c r="AH397">
        <v>0.32894000000000001</v>
      </c>
      <c r="AI397" s="2">
        <v>4.1293999999999999E-7</v>
      </c>
      <c r="AJ397"/>
      <c r="AK397"/>
      <c r="AL397"/>
      <c r="AM397"/>
      <c r="AN397"/>
      <c r="AO397"/>
      <c r="AP397" s="2"/>
    </row>
    <row r="398" spans="1:42" x14ac:dyDescent="0.25">
      <c r="A398">
        <v>128</v>
      </c>
      <c r="B398">
        <v>2</v>
      </c>
      <c r="C398">
        <v>30</v>
      </c>
      <c r="D398">
        <v>128</v>
      </c>
      <c r="E398">
        <v>3</v>
      </c>
      <c r="F398">
        <v>0</v>
      </c>
      <c r="G398" s="27">
        <v>100</v>
      </c>
      <c r="H398" s="27">
        <v>100</v>
      </c>
      <c r="I398">
        <v>2.5232000000000001</v>
      </c>
      <c r="J398" s="2">
        <v>1.8037000000000001E-16</v>
      </c>
      <c r="K398" s="2">
        <v>-3.8711000000000002E-2</v>
      </c>
      <c r="L398">
        <v>283.77999999999997</v>
      </c>
      <c r="M398" s="2">
        <v>9.3120000000000008E-3</v>
      </c>
      <c r="N398" s="2">
        <v>7.5446999999999997E-3</v>
      </c>
      <c r="O398" s="2">
        <v>7.3475000000000005E-4</v>
      </c>
      <c r="P398" s="2">
        <v>5.953E-4</v>
      </c>
      <c r="Q398">
        <v>0.90058000000000005</v>
      </c>
      <c r="R398">
        <v>0.76112000000000002</v>
      </c>
      <c r="S398">
        <v>0.51012999999999997</v>
      </c>
      <c r="T398">
        <v>0.14623</v>
      </c>
      <c r="U398" s="2">
        <v>5.1046999999999996E-4</v>
      </c>
      <c r="V398" s="2">
        <v>4.1419999999999998E-4</v>
      </c>
      <c r="W398" s="2">
        <v>1.2996000000000001E-5</v>
      </c>
      <c r="X398" s="2">
        <v>1.0458E-5</v>
      </c>
      <c r="Y398" s="2">
        <v>-2.4261E-5</v>
      </c>
      <c r="Z398" s="2">
        <v>-1.9106E-5</v>
      </c>
      <c r="AA398" s="2">
        <v>2.1129999999999999E-7</v>
      </c>
      <c r="AB398" s="2">
        <v>2.1425E-7</v>
      </c>
      <c r="AC398">
        <v>1.2343</v>
      </c>
      <c r="AD398">
        <v>2.5232000000000001</v>
      </c>
      <c r="AE398">
        <v>199.56</v>
      </c>
      <c r="AF398">
        <v>-26.797999999999998</v>
      </c>
      <c r="AG398">
        <v>-56.767000000000003</v>
      </c>
      <c r="AH398">
        <v>0.35765999999999998</v>
      </c>
      <c r="AI398" s="2">
        <v>9.7363999999999992E-7</v>
      </c>
      <c r="AJ398"/>
      <c r="AK398"/>
      <c r="AL398"/>
      <c r="AM398"/>
      <c r="AN398"/>
      <c r="AO398"/>
      <c r="AP398" s="2"/>
    </row>
    <row r="399" spans="1:42" x14ac:dyDescent="0.25">
      <c r="A399">
        <v>128</v>
      </c>
      <c r="B399">
        <v>3</v>
      </c>
      <c r="C399">
        <v>0</v>
      </c>
      <c r="D399">
        <v>128</v>
      </c>
      <c r="E399">
        <v>3</v>
      </c>
      <c r="F399">
        <v>30</v>
      </c>
      <c r="G399" s="27">
        <v>100</v>
      </c>
      <c r="H399" s="27">
        <v>100</v>
      </c>
      <c r="I399">
        <v>2.702</v>
      </c>
      <c r="J399" s="2">
        <v>2.0095999999999999E-16</v>
      </c>
      <c r="K399" s="2">
        <v>-6.8444000000000005E-2</v>
      </c>
      <c r="L399">
        <v>283.79000000000002</v>
      </c>
      <c r="M399" s="2">
        <v>9.3071999999999998E-3</v>
      </c>
      <c r="N399" s="2">
        <v>7.5420000000000001E-3</v>
      </c>
      <c r="O399" s="2">
        <v>7.5248999999999997E-4</v>
      </c>
      <c r="P399" s="2">
        <v>6.0977000000000004E-4</v>
      </c>
      <c r="Q399">
        <v>0.94277999999999995</v>
      </c>
      <c r="R399">
        <v>0.80157999999999996</v>
      </c>
      <c r="S399">
        <v>0.53949000000000003</v>
      </c>
      <c r="T399">
        <v>0.11144999999999999</v>
      </c>
      <c r="U399" s="2">
        <v>2.8231000000000003E-4</v>
      </c>
      <c r="V399" s="2">
        <v>2.2928E-4</v>
      </c>
      <c r="W399" s="2">
        <v>4.4231000000000001E-6</v>
      </c>
      <c r="X399" s="2">
        <v>3.4506999999999998E-6</v>
      </c>
      <c r="Y399" s="2">
        <v>-5.6005E-6</v>
      </c>
      <c r="Z399" s="2">
        <v>-4.2133E-6</v>
      </c>
      <c r="AA399" s="2">
        <v>-1.4299000000000001E-7</v>
      </c>
      <c r="AB399" s="2">
        <v>-8.9644000000000005E-8</v>
      </c>
      <c r="AC399">
        <v>1.2341</v>
      </c>
      <c r="AD399">
        <v>2.702</v>
      </c>
      <c r="AE399">
        <v>201.06</v>
      </c>
      <c r="AF399">
        <v>-23.196999999999999</v>
      </c>
      <c r="AG399">
        <v>16.893999999999998</v>
      </c>
      <c r="AH399">
        <v>0.36057</v>
      </c>
      <c r="AI399" s="2">
        <v>2.9503999999999997E-7</v>
      </c>
      <c r="AJ399"/>
      <c r="AK399"/>
      <c r="AL399"/>
      <c r="AM399"/>
      <c r="AN399"/>
      <c r="AO399"/>
      <c r="AP399" s="2"/>
    </row>
    <row r="400" spans="1:42" x14ac:dyDescent="0.25">
      <c r="A400">
        <v>128</v>
      </c>
      <c r="B400">
        <v>3</v>
      </c>
      <c r="C400">
        <v>30</v>
      </c>
      <c r="D400">
        <v>128</v>
      </c>
      <c r="E400">
        <v>4</v>
      </c>
      <c r="F400">
        <v>0</v>
      </c>
      <c r="G400" s="27">
        <v>100</v>
      </c>
      <c r="H400" s="27">
        <v>100</v>
      </c>
      <c r="I400">
        <v>2.9106999999999998</v>
      </c>
      <c r="J400" s="2">
        <v>-1.2787999999999999E-16</v>
      </c>
      <c r="K400" s="2">
        <v>-7.3093000000000005E-2</v>
      </c>
      <c r="L400">
        <v>283.72000000000003</v>
      </c>
      <c r="M400" s="2">
        <v>9.4371999999999998E-3</v>
      </c>
      <c r="N400" s="2">
        <v>7.6446999999999999E-3</v>
      </c>
      <c r="O400" s="2">
        <v>7.5128E-4</v>
      </c>
      <c r="P400" s="2">
        <v>6.0859E-4</v>
      </c>
      <c r="Q400">
        <v>1.0714999999999999</v>
      </c>
      <c r="R400">
        <v>0.86916000000000004</v>
      </c>
      <c r="S400">
        <v>0.63624999999999998</v>
      </c>
      <c r="T400">
        <v>0.10253</v>
      </c>
      <c r="U400" s="2">
        <v>4.6897000000000002E-5</v>
      </c>
      <c r="V400" s="2">
        <v>3.5967000000000003E-5</v>
      </c>
      <c r="W400" s="2">
        <v>1.6074000000000001E-6</v>
      </c>
      <c r="X400" s="2">
        <v>1.1497E-6</v>
      </c>
      <c r="Y400" s="2">
        <v>-3.6998999999999999E-6</v>
      </c>
      <c r="Z400" s="2">
        <v>-2.7379000000000001E-6</v>
      </c>
      <c r="AA400" s="2">
        <v>-1.2396000000000001E-7</v>
      </c>
      <c r="AB400" s="2">
        <v>-7.9782999999999994E-8</v>
      </c>
      <c r="AC400">
        <v>1.2344999999999999</v>
      </c>
      <c r="AD400">
        <v>2.9106999999999998</v>
      </c>
      <c r="AE400">
        <v>202.8</v>
      </c>
      <c r="AF400">
        <v>-25.734999999999999</v>
      </c>
      <c r="AG400">
        <v>25.228999999999999</v>
      </c>
      <c r="AH400">
        <v>0.443</v>
      </c>
      <c r="AI400" s="2">
        <v>3.2622000000000002E-7</v>
      </c>
      <c r="AJ400"/>
      <c r="AK400"/>
      <c r="AL400"/>
      <c r="AM400"/>
      <c r="AN400"/>
      <c r="AO400"/>
      <c r="AP400" s="2"/>
    </row>
    <row r="401" spans="1:42" x14ac:dyDescent="0.25">
      <c r="A401">
        <v>128</v>
      </c>
      <c r="B401">
        <v>4</v>
      </c>
      <c r="C401">
        <v>0</v>
      </c>
      <c r="D401">
        <v>128</v>
      </c>
      <c r="E401">
        <v>4</v>
      </c>
      <c r="F401">
        <v>30</v>
      </c>
      <c r="G401" s="27">
        <v>100</v>
      </c>
      <c r="H401" s="27">
        <v>100</v>
      </c>
      <c r="I401">
        <v>3.0467</v>
      </c>
      <c r="J401" s="2">
        <v>1.694E-16</v>
      </c>
      <c r="K401" s="2">
        <v>-5.8756999999999997E-2</v>
      </c>
      <c r="L401">
        <v>283.75</v>
      </c>
      <c r="M401" s="2">
        <v>9.4304000000000002E-3</v>
      </c>
      <c r="N401" s="2">
        <v>7.6398999999999998E-3</v>
      </c>
      <c r="O401" s="2">
        <v>7.5005000000000004E-4</v>
      </c>
      <c r="P401" s="2">
        <v>6.0762999999999995E-4</v>
      </c>
      <c r="Q401">
        <v>1.1067</v>
      </c>
      <c r="R401">
        <v>0.94177999999999995</v>
      </c>
      <c r="S401">
        <v>0.66820999999999997</v>
      </c>
      <c r="T401" s="2">
        <v>9.4905000000000003E-2</v>
      </c>
      <c r="U401" s="2">
        <v>4.8328000000000002E-5</v>
      </c>
      <c r="V401" s="2">
        <v>3.7370999999999998E-5</v>
      </c>
      <c r="W401" s="2">
        <v>1.4998E-6</v>
      </c>
      <c r="X401" s="2">
        <v>1.0791E-6</v>
      </c>
      <c r="Y401" s="2">
        <v>-3.4064999999999999E-6</v>
      </c>
      <c r="Z401" s="2">
        <v>-2.5386999999999999E-6</v>
      </c>
      <c r="AA401" s="2">
        <v>-1.0502E-7</v>
      </c>
      <c r="AB401" s="2">
        <v>-6.7513000000000004E-8</v>
      </c>
      <c r="AC401">
        <v>1.2343999999999999</v>
      </c>
      <c r="AD401">
        <v>3.0467</v>
      </c>
      <c r="AE401">
        <v>200.36</v>
      </c>
      <c r="AF401">
        <v>-26.004000000000001</v>
      </c>
      <c r="AG401">
        <v>27.349</v>
      </c>
      <c r="AH401">
        <v>0.44353999999999999</v>
      </c>
      <c r="AI401" s="2">
        <v>3.0065999999999999E-7</v>
      </c>
      <c r="AJ401"/>
      <c r="AK401"/>
      <c r="AL401"/>
      <c r="AM401"/>
      <c r="AN401"/>
      <c r="AO401"/>
      <c r="AP401" s="2"/>
    </row>
    <row r="402" spans="1:42" x14ac:dyDescent="0.25">
      <c r="A402">
        <v>128</v>
      </c>
      <c r="B402">
        <v>4</v>
      </c>
      <c r="C402">
        <v>30</v>
      </c>
      <c r="D402">
        <v>128</v>
      </c>
      <c r="E402">
        <v>5</v>
      </c>
      <c r="F402">
        <v>0</v>
      </c>
      <c r="G402" s="27">
        <v>100</v>
      </c>
      <c r="H402" s="27">
        <v>100</v>
      </c>
      <c r="I402">
        <v>2.8565999999999998</v>
      </c>
      <c r="J402" s="2">
        <v>8.7582999999999998E-19</v>
      </c>
      <c r="K402" s="2">
        <v>-6.4449999999999993E-2</v>
      </c>
      <c r="L402">
        <v>283.83999999999997</v>
      </c>
      <c r="M402" s="2">
        <v>9.4625999999999998E-3</v>
      </c>
      <c r="N402" s="2">
        <v>7.6664999999999997E-3</v>
      </c>
      <c r="O402" s="2">
        <v>7.4969000000000001E-4</v>
      </c>
      <c r="P402" s="2">
        <v>6.0738999999999997E-4</v>
      </c>
      <c r="Q402">
        <v>1.0248999999999999</v>
      </c>
      <c r="R402">
        <v>0.89931000000000005</v>
      </c>
      <c r="S402">
        <v>0.57211999999999996</v>
      </c>
      <c r="T402" s="2">
        <v>8.9250999999999997E-2</v>
      </c>
      <c r="U402" s="2">
        <v>8.0932000000000004E-5</v>
      </c>
      <c r="V402" s="2">
        <v>6.5036000000000005E-5</v>
      </c>
      <c r="W402" s="2">
        <v>1.5911999999999999E-6</v>
      </c>
      <c r="X402" s="2">
        <v>1.1773999999999999E-6</v>
      </c>
      <c r="Y402" s="2">
        <v>-2.5102999999999999E-6</v>
      </c>
      <c r="Z402" s="2">
        <v>-1.8337999999999999E-6</v>
      </c>
      <c r="AA402" s="2">
        <v>-8.6885E-8</v>
      </c>
      <c r="AB402" s="2">
        <v>-5.4539999999999997E-8</v>
      </c>
      <c r="AC402">
        <v>1.2343</v>
      </c>
      <c r="AD402">
        <v>2.8565999999999998</v>
      </c>
      <c r="AE402">
        <v>199.4</v>
      </c>
      <c r="AF402">
        <v>-16.303999999999998</v>
      </c>
      <c r="AG402">
        <v>25.373000000000001</v>
      </c>
      <c r="AH402">
        <v>0.39750999999999997</v>
      </c>
      <c r="AI402" s="2">
        <v>1.8304E-7</v>
      </c>
      <c r="AJ402"/>
      <c r="AK402"/>
      <c r="AL402"/>
      <c r="AM402"/>
      <c r="AN402"/>
      <c r="AO402"/>
      <c r="AP402" s="2"/>
    </row>
    <row r="403" spans="1:42" x14ac:dyDescent="0.25">
      <c r="A403">
        <v>128</v>
      </c>
      <c r="B403">
        <v>5</v>
      </c>
      <c r="C403">
        <v>0</v>
      </c>
      <c r="D403">
        <v>128</v>
      </c>
      <c r="E403">
        <v>5</v>
      </c>
      <c r="F403">
        <v>30</v>
      </c>
      <c r="G403" s="27">
        <v>100</v>
      </c>
      <c r="H403" s="27">
        <v>100</v>
      </c>
      <c r="I403">
        <v>3.01</v>
      </c>
      <c r="J403" s="2">
        <v>4.9541999999999997E-16</v>
      </c>
      <c r="K403" s="2">
        <v>-4.8874000000000001E-2</v>
      </c>
      <c r="L403">
        <v>284.14</v>
      </c>
      <c r="M403" s="2">
        <v>8.2278000000000004E-3</v>
      </c>
      <c r="N403" s="2">
        <v>6.6686999999999996E-3</v>
      </c>
      <c r="O403" s="2">
        <v>7.5679000000000002E-4</v>
      </c>
      <c r="P403" s="2">
        <v>6.1335999999999997E-4</v>
      </c>
      <c r="Q403">
        <v>1.1138999999999999</v>
      </c>
      <c r="R403">
        <v>0.92703999999999998</v>
      </c>
      <c r="S403">
        <v>0.58875</v>
      </c>
      <c r="T403" s="2">
        <v>4.4713000000000003E-2</v>
      </c>
      <c r="U403" s="2">
        <v>1.3668E-3</v>
      </c>
      <c r="V403" s="2">
        <v>1.1086E-3</v>
      </c>
      <c r="W403" s="2">
        <v>1.2233E-5</v>
      </c>
      <c r="X403" s="2">
        <v>9.8266000000000001E-6</v>
      </c>
      <c r="Y403" s="2">
        <v>-1.9165999999999999E-4</v>
      </c>
      <c r="Z403" s="2">
        <v>-1.5532999999999999E-4</v>
      </c>
      <c r="AA403" s="2">
        <v>1.6183E-6</v>
      </c>
      <c r="AB403" s="2">
        <v>1.3090000000000001E-6</v>
      </c>
      <c r="AC403">
        <v>1.2339</v>
      </c>
      <c r="AD403">
        <v>3.01</v>
      </c>
      <c r="AE403">
        <v>200.09</v>
      </c>
      <c r="AF403">
        <v>-12.207000000000001</v>
      </c>
      <c r="AG403">
        <v>-70.475999999999999</v>
      </c>
      <c r="AH403">
        <v>0.41871999999999998</v>
      </c>
      <c r="AI403" s="2">
        <v>2.4391000000000002E-7</v>
      </c>
      <c r="AJ403"/>
      <c r="AK403"/>
      <c r="AL403"/>
      <c r="AM403"/>
      <c r="AN403"/>
      <c r="AO403"/>
      <c r="AP403" s="2"/>
    </row>
    <row r="404" spans="1:42" x14ac:dyDescent="0.25">
      <c r="A404">
        <v>128</v>
      </c>
      <c r="B404">
        <v>5</v>
      </c>
      <c r="C404">
        <v>30</v>
      </c>
      <c r="D404">
        <v>128</v>
      </c>
      <c r="E404">
        <v>6</v>
      </c>
      <c r="F404">
        <v>0</v>
      </c>
      <c r="G404" s="27">
        <v>100</v>
      </c>
      <c r="H404" s="27">
        <v>100</v>
      </c>
      <c r="I404">
        <v>3.3513999999999999</v>
      </c>
      <c r="J404" s="2">
        <v>-3.2966999999999999E-16</v>
      </c>
      <c r="K404" s="2">
        <v>-5.4769999999999999E-2</v>
      </c>
      <c r="L404">
        <v>284.26</v>
      </c>
      <c r="M404" s="2">
        <v>8.8918000000000001E-3</v>
      </c>
      <c r="N404" s="2">
        <v>7.2115E-3</v>
      </c>
      <c r="O404" s="2">
        <v>7.4949000000000001E-4</v>
      </c>
      <c r="P404" s="2">
        <v>6.0784999999999995E-4</v>
      </c>
      <c r="Q404">
        <v>1.2437</v>
      </c>
      <c r="R404">
        <v>1.0479000000000001</v>
      </c>
      <c r="S404">
        <v>0.68854000000000004</v>
      </c>
      <c r="T404" s="2">
        <v>7.6423000000000005E-2</v>
      </c>
      <c r="U404" s="2">
        <v>4.6171999999999999E-4</v>
      </c>
      <c r="V404" s="2">
        <v>3.7460999999999999E-4</v>
      </c>
      <c r="W404" s="2">
        <v>5.2928999999999998E-6</v>
      </c>
      <c r="X404" s="2">
        <v>4.2388E-6</v>
      </c>
      <c r="Y404" s="2">
        <v>-2.6169999999999998E-5</v>
      </c>
      <c r="Z404" s="2">
        <v>-2.1104E-5</v>
      </c>
      <c r="AA404" s="2">
        <v>7.6876999999999994E-8</v>
      </c>
      <c r="AB404" s="2">
        <v>7.2581000000000007E-8</v>
      </c>
      <c r="AC404">
        <v>1.2330000000000001</v>
      </c>
      <c r="AD404">
        <v>3.3513999999999999</v>
      </c>
      <c r="AE404">
        <v>200.73</v>
      </c>
      <c r="AF404">
        <v>-17.966999999999999</v>
      </c>
      <c r="AG404">
        <v>60.863999999999997</v>
      </c>
      <c r="AH404">
        <v>0.47149000000000002</v>
      </c>
      <c r="AI404" s="2">
        <v>1.4112000000000001E-7</v>
      </c>
      <c r="AJ404"/>
      <c r="AK404"/>
      <c r="AL404"/>
      <c r="AM404"/>
      <c r="AN404"/>
      <c r="AO404"/>
      <c r="AP404" s="2"/>
    </row>
    <row r="405" spans="1:42" x14ac:dyDescent="0.25">
      <c r="A405">
        <v>128</v>
      </c>
      <c r="B405">
        <v>6</v>
      </c>
      <c r="C405">
        <v>0</v>
      </c>
      <c r="D405">
        <v>128</v>
      </c>
      <c r="E405">
        <v>6</v>
      </c>
      <c r="F405">
        <v>30</v>
      </c>
      <c r="G405" s="27">
        <v>100</v>
      </c>
      <c r="H405" s="27">
        <v>100</v>
      </c>
      <c r="I405">
        <v>3.2458999999999998</v>
      </c>
      <c r="J405" s="2">
        <v>7.4785000000000007E-18</v>
      </c>
      <c r="K405" s="2">
        <v>-3.2021000000000001E-2</v>
      </c>
      <c r="L405">
        <v>284.48</v>
      </c>
      <c r="M405" s="2">
        <v>7.5132000000000003E-3</v>
      </c>
      <c r="N405" s="2">
        <v>6.0939000000000002E-3</v>
      </c>
      <c r="O405" s="2">
        <v>7.6333E-4</v>
      </c>
      <c r="P405" s="2">
        <v>6.1912000000000002E-4</v>
      </c>
      <c r="Q405">
        <v>1.1685000000000001</v>
      </c>
      <c r="R405">
        <v>1.0417000000000001</v>
      </c>
      <c r="S405">
        <v>0.66325000000000001</v>
      </c>
      <c r="T405" s="2">
        <v>7.288E-2</v>
      </c>
      <c r="U405" s="2">
        <v>5.2108999999999999E-4</v>
      </c>
      <c r="V405" s="2">
        <v>4.2278999999999998E-4</v>
      </c>
      <c r="W405" s="2">
        <v>9.3693000000000002E-6</v>
      </c>
      <c r="X405" s="2">
        <v>7.5676000000000002E-6</v>
      </c>
      <c r="Y405" s="2">
        <v>-3.3015999999999997E-5</v>
      </c>
      <c r="Z405" s="2">
        <v>-2.6690999999999999E-5</v>
      </c>
      <c r="AA405" s="2">
        <v>4.3514000000000002E-7</v>
      </c>
      <c r="AB405" s="2">
        <v>3.6178E-7</v>
      </c>
      <c r="AC405">
        <v>1.2329000000000001</v>
      </c>
      <c r="AD405">
        <v>3.2458999999999998</v>
      </c>
      <c r="AE405">
        <v>201.86</v>
      </c>
      <c r="AF405">
        <v>-14.728</v>
      </c>
      <c r="AG405">
        <v>46.656999999999996</v>
      </c>
      <c r="AH405">
        <v>0.42046</v>
      </c>
      <c r="AI405" s="2">
        <v>-1.7783E-7</v>
      </c>
      <c r="AJ405"/>
      <c r="AK405"/>
      <c r="AL405"/>
      <c r="AM405"/>
      <c r="AN405"/>
      <c r="AO405"/>
      <c r="AP405" s="2"/>
    </row>
    <row r="406" spans="1:42" x14ac:dyDescent="0.25">
      <c r="A406">
        <v>128</v>
      </c>
      <c r="B406">
        <v>6</v>
      </c>
      <c r="C406">
        <v>30</v>
      </c>
      <c r="D406">
        <v>128</v>
      </c>
      <c r="E406">
        <v>7</v>
      </c>
      <c r="F406">
        <v>0</v>
      </c>
      <c r="G406" s="27">
        <v>100</v>
      </c>
      <c r="H406" s="27">
        <v>100</v>
      </c>
      <c r="I406">
        <v>3.6392000000000002</v>
      </c>
      <c r="J406" s="2">
        <v>-5.9668999999999999E-17</v>
      </c>
      <c r="K406" s="2">
        <v>-5.6182000000000003E-2</v>
      </c>
      <c r="L406">
        <v>284.45</v>
      </c>
      <c r="M406" s="2">
        <v>9.3504E-3</v>
      </c>
      <c r="N406" s="2">
        <v>7.5908E-3</v>
      </c>
      <c r="O406" s="2">
        <v>7.4096999999999998E-4</v>
      </c>
      <c r="P406" s="2">
        <v>6.0152999999999997E-4</v>
      </c>
      <c r="Q406">
        <v>1.2850999999999999</v>
      </c>
      <c r="R406">
        <v>1.1566000000000001</v>
      </c>
      <c r="S406">
        <v>0.72826000000000002</v>
      </c>
      <c r="T406" s="2">
        <v>8.8432999999999998E-2</v>
      </c>
      <c r="U406" s="2">
        <v>1.5301E-4</v>
      </c>
      <c r="V406" s="2">
        <v>1.2404000000000001E-4</v>
      </c>
      <c r="W406" s="2">
        <v>1.7331E-6</v>
      </c>
      <c r="X406" s="2">
        <v>1.4459E-6</v>
      </c>
      <c r="Y406" s="2">
        <v>-4.2858999999999999E-6</v>
      </c>
      <c r="Z406" s="2">
        <v>-3.286E-6</v>
      </c>
      <c r="AA406" s="2">
        <v>3.4938999999999999E-8</v>
      </c>
      <c r="AB406" s="2">
        <v>4.3688000000000001E-8</v>
      </c>
      <c r="AC406">
        <v>1.2318</v>
      </c>
      <c r="AD406">
        <v>3.6392000000000002</v>
      </c>
      <c r="AE406">
        <v>202.2</v>
      </c>
      <c r="AF406">
        <v>-12.978999999999999</v>
      </c>
      <c r="AG406">
        <v>51.389000000000003</v>
      </c>
      <c r="AH406">
        <v>0.52451000000000003</v>
      </c>
      <c r="AI406" s="2">
        <v>-1.1496000000000001E-7</v>
      </c>
      <c r="AJ406"/>
      <c r="AK406"/>
      <c r="AL406"/>
      <c r="AM406"/>
      <c r="AN406"/>
      <c r="AO406"/>
      <c r="AP406" s="2"/>
    </row>
    <row r="407" spans="1:42" x14ac:dyDescent="0.25">
      <c r="A407">
        <v>128</v>
      </c>
      <c r="B407">
        <v>7</v>
      </c>
      <c r="C407">
        <v>0</v>
      </c>
      <c r="D407">
        <v>128</v>
      </c>
      <c r="E407">
        <v>7</v>
      </c>
      <c r="F407">
        <v>30</v>
      </c>
      <c r="G407" s="27">
        <v>100</v>
      </c>
      <c r="H407" s="27">
        <v>100</v>
      </c>
      <c r="I407">
        <v>3.3489</v>
      </c>
      <c r="J407" s="2">
        <v>6.5960999999999998E-16</v>
      </c>
      <c r="K407" s="2">
        <v>-6.0567999999999997E-2</v>
      </c>
      <c r="L407">
        <v>284.70999999999998</v>
      </c>
      <c r="M407" s="2">
        <v>7.5636000000000002E-3</v>
      </c>
      <c r="N407" s="2">
        <v>6.1408000000000001E-3</v>
      </c>
      <c r="O407" s="2">
        <v>7.6236000000000001E-4</v>
      </c>
      <c r="P407" s="2">
        <v>6.1886000000000005E-4</v>
      </c>
      <c r="Q407">
        <v>1.2406999999999999</v>
      </c>
      <c r="R407">
        <v>1.0647</v>
      </c>
      <c r="S407">
        <v>0.70130000000000003</v>
      </c>
      <c r="T407" s="2">
        <v>2.9457000000000001E-2</v>
      </c>
      <c r="U407" s="2">
        <v>1.0870999999999999E-3</v>
      </c>
      <c r="V407" s="2">
        <v>8.8314999999999997E-4</v>
      </c>
      <c r="W407" s="2">
        <v>1.6337E-5</v>
      </c>
      <c r="X407" s="2">
        <v>1.3129000000000001E-5</v>
      </c>
      <c r="Y407" s="2">
        <v>-1.0232E-4</v>
      </c>
      <c r="Z407" s="2">
        <v>-8.3016000000000006E-5</v>
      </c>
      <c r="AA407" s="2">
        <v>1.4393999999999999E-6</v>
      </c>
      <c r="AB407" s="2">
        <v>1.1678000000000001E-6</v>
      </c>
      <c r="AC407">
        <v>1.2319</v>
      </c>
      <c r="AD407">
        <v>3.3489</v>
      </c>
      <c r="AE407">
        <v>201.63</v>
      </c>
      <c r="AF407">
        <v>-15.805999999999999</v>
      </c>
      <c r="AG407">
        <v>46.713000000000001</v>
      </c>
      <c r="AH407">
        <v>0.45557999999999998</v>
      </c>
      <c r="AI407" s="2">
        <v>-2.8197999999999999E-8</v>
      </c>
      <c r="AJ407"/>
      <c r="AK407"/>
      <c r="AL407"/>
      <c r="AM407"/>
      <c r="AN407"/>
      <c r="AO407"/>
      <c r="AP407" s="2"/>
    </row>
    <row r="408" spans="1:42" x14ac:dyDescent="0.25">
      <c r="A408">
        <v>128</v>
      </c>
      <c r="B408">
        <v>7</v>
      </c>
      <c r="C408">
        <v>30</v>
      </c>
      <c r="D408">
        <v>128</v>
      </c>
      <c r="E408">
        <v>8</v>
      </c>
      <c r="F408">
        <v>0</v>
      </c>
      <c r="G408" s="27">
        <v>100</v>
      </c>
      <c r="H408" s="27">
        <v>100</v>
      </c>
      <c r="I408">
        <v>3.4937</v>
      </c>
      <c r="J408" s="2">
        <v>-5.8216999999999995E-16</v>
      </c>
      <c r="K408" s="2">
        <v>-4.6052999999999997E-2</v>
      </c>
      <c r="L408">
        <v>284.88</v>
      </c>
      <c r="M408" s="2">
        <v>8.6610999999999997E-3</v>
      </c>
      <c r="N408" s="2">
        <v>7.0382999999999999E-3</v>
      </c>
      <c r="O408" s="2">
        <v>7.4522E-4</v>
      </c>
      <c r="P408" s="2">
        <v>6.0554999999999995E-4</v>
      </c>
      <c r="Q408">
        <v>1.3561000000000001</v>
      </c>
      <c r="R408">
        <v>1.1233</v>
      </c>
      <c r="S408">
        <v>0.75792000000000004</v>
      </c>
      <c r="T408" s="2">
        <v>1.5616E-2</v>
      </c>
      <c r="U408" s="2">
        <v>1.268E-3</v>
      </c>
      <c r="V408" s="2">
        <v>1.0325E-3</v>
      </c>
      <c r="W408" s="2">
        <v>1.626E-5</v>
      </c>
      <c r="X408" s="2">
        <v>1.2965999999999999E-5</v>
      </c>
      <c r="Y408" s="2">
        <v>-8.1940999999999994E-5</v>
      </c>
      <c r="Z408" s="2">
        <v>-6.6556000000000004E-5</v>
      </c>
      <c r="AA408" s="2">
        <v>1.0157000000000001E-6</v>
      </c>
      <c r="AB408" s="2">
        <v>8.2490000000000003E-7</v>
      </c>
      <c r="AC408">
        <v>1.2306999999999999</v>
      </c>
      <c r="AD408">
        <v>3.4937</v>
      </c>
      <c r="AE408">
        <v>200.88</v>
      </c>
      <c r="AF408">
        <v>-11.755000000000001</v>
      </c>
      <c r="AG408">
        <v>80.28</v>
      </c>
      <c r="AH408">
        <v>0.52039999999999997</v>
      </c>
      <c r="AI408" s="2">
        <v>-2.8262999999999998E-7</v>
      </c>
      <c r="AJ408"/>
      <c r="AK408"/>
      <c r="AL408"/>
      <c r="AM408"/>
      <c r="AN408"/>
      <c r="AO408"/>
      <c r="AP408" s="2"/>
    </row>
    <row r="409" spans="1:42" x14ac:dyDescent="0.25">
      <c r="A409">
        <v>128</v>
      </c>
      <c r="B409">
        <v>8</v>
      </c>
      <c r="C409">
        <v>0</v>
      </c>
      <c r="D409">
        <v>128</v>
      </c>
      <c r="E409">
        <v>8</v>
      </c>
      <c r="F409">
        <v>30</v>
      </c>
      <c r="G409" s="27">
        <v>100</v>
      </c>
      <c r="H409" s="27">
        <v>100</v>
      </c>
      <c r="I409">
        <v>3.5411999999999999</v>
      </c>
      <c r="J409" s="2">
        <v>3.5034000000000002E-18</v>
      </c>
      <c r="K409" s="2">
        <v>-1.9980000000000001E-2</v>
      </c>
      <c r="L409">
        <v>284.83999999999997</v>
      </c>
      <c r="M409" s="2">
        <v>9.4169000000000006E-3</v>
      </c>
      <c r="N409" s="2">
        <v>7.6521000000000002E-3</v>
      </c>
      <c r="O409" s="2">
        <v>7.3574000000000003E-4</v>
      </c>
      <c r="P409" s="2">
        <v>5.9785999999999997E-4</v>
      </c>
      <c r="Q409">
        <v>1.4177</v>
      </c>
      <c r="R409">
        <v>1.113</v>
      </c>
      <c r="S409">
        <v>0.78634000000000004</v>
      </c>
      <c r="T409" s="2">
        <v>6.4805000000000001E-2</v>
      </c>
      <c r="U409" s="2">
        <v>1.1145E-4</v>
      </c>
      <c r="V409" s="2">
        <v>9.0321999999999993E-5</v>
      </c>
      <c r="W409" s="2">
        <v>7.7874999999999996E-7</v>
      </c>
      <c r="X409" s="2">
        <v>6.6550999999999998E-7</v>
      </c>
      <c r="Y409" s="2">
        <v>-2.6655999999999999E-6</v>
      </c>
      <c r="Z409" s="2">
        <v>-2.0628E-6</v>
      </c>
      <c r="AA409" s="2">
        <v>1.5288000000000001E-8</v>
      </c>
      <c r="AB409" s="2">
        <v>2.0487E-8</v>
      </c>
      <c r="AC409">
        <v>1.2306999999999999</v>
      </c>
      <c r="AD409">
        <v>3.5411999999999999</v>
      </c>
      <c r="AE409">
        <v>201.18</v>
      </c>
      <c r="AF409">
        <v>-10.866</v>
      </c>
      <c r="AG409">
        <v>67.599000000000004</v>
      </c>
      <c r="AH409">
        <v>0.54934000000000005</v>
      </c>
      <c r="AI409" s="2">
        <v>-1.4569E-7</v>
      </c>
      <c r="AJ409"/>
      <c r="AK409"/>
      <c r="AL409"/>
      <c r="AM409"/>
      <c r="AN409"/>
      <c r="AO409"/>
      <c r="AP409" s="2"/>
    </row>
    <row r="410" spans="1:42" x14ac:dyDescent="0.25">
      <c r="A410">
        <v>128</v>
      </c>
      <c r="B410">
        <v>8</v>
      </c>
      <c r="C410">
        <v>30</v>
      </c>
      <c r="D410">
        <v>128</v>
      </c>
      <c r="E410">
        <v>9</v>
      </c>
      <c r="F410">
        <v>0</v>
      </c>
      <c r="G410" s="27">
        <v>100</v>
      </c>
      <c r="H410" s="27">
        <v>100</v>
      </c>
      <c r="I410">
        <v>3.3483000000000001</v>
      </c>
      <c r="J410" s="2">
        <v>5.9243000000000004E-16</v>
      </c>
      <c r="K410" s="2">
        <v>-8.0071000000000003E-2</v>
      </c>
      <c r="L410">
        <v>284.93</v>
      </c>
      <c r="M410" s="2">
        <v>7.7061999999999999E-3</v>
      </c>
      <c r="N410" s="2">
        <v>6.2586999999999999E-3</v>
      </c>
      <c r="O410" s="2">
        <v>7.5790000000000005E-4</v>
      </c>
      <c r="P410" s="2">
        <v>6.1552999999999998E-4</v>
      </c>
      <c r="Q410">
        <v>1.2708999999999999</v>
      </c>
      <c r="R410">
        <v>1.1352</v>
      </c>
      <c r="S410">
        <v>0.69979000000000002</v>
      </c>
      <c r="T410" s="2">
        <v>8.8465000000000002E-2</v>
      </c>
      <c r="U410" s="2">
        <v>9.5662999999999998E-4</v>
      </c>
      <c r="V410" s="2">
        <v>7.7716999999999999E-4</v>
      </c>
      <c r="W410" s="2">
        <v>1.5081E-5</v>
      </c>
      <c r="X410" s="2">
        <v>1.2218999999999999E-5</v>
      </c>
      <c r="Y410" s="2">
        <v>-1.1348E-4</v>
      </c>
      <c r="Z410" s="2">
        <v>-9.2085999999999999E-5</v>
      </c>
      <c r="AA410" s="2">
        <v>1.6525000000000001E-6</v>
      </c>
      <c r="AB410" s="2">
        <v>1.3498E-6</v>
      </c>
      <c r="AC410">
        <v>1.2313000000000001</v>
      </c>
      <c r="AD410">
        <v>3.3483000000000001</v>
      </c>
      <c r="AE410">
        <v>202.09</v>
      </c>
      <c r="AF410">
        <v>-18.260000000000002</v>
      </c>
      <c r="AG410">
        <v>82.7</v>
      </c>
      <c r="AH410">
        <v>0.49219000000000002</v>
      </c>
      <c r="AI410" s="2">
        <v>-2.7309999999999998E-7</v>
      </c>
      <c r="AJ410"/>
      <c r="AK410"/>
      <c r="AL410"/>
      <c r="AM410"/>
      <c r="AN410"/>
      <c r="AO410"/>
      <c r="AP410" s="2"/>
    </row>
    <row r="411" spans="1:42" x14ac:dyDescent="0.25">
      <c r="A411">
        <v>128</v>
      </c>
      <c r="B411">
        <v>9</v>
      </c>
      <c r="C411">
        <v>0</v>
      </c>
      <c r="D411">
        <v>128</v>
      </c>
      <c r="E411">
        <v>9</v>
      </c>
      <c r="F411">
        <v>30</v>
      </c>
      <c r="G411" s="27">
        <v>100</v>
      </c>
      <c r="H411" s="27">
        <v>99.99166666666666</v>
      </c>
      <c r="I411">
        <v>2.7873999999999999</v>
      </c>
      <c r="J411" s="2">
        <v>3.4648000000000001E-16</v>
      </c>
      <c r="K411" s="2">
        <v>-1.5443E-2</v>
      </c>
      <c r="L411">
        <v>284.85000000000002</v>
      </c>
      <c r="M411" s="2">
        <v>4.8644999999999999E-3</v>
      </c>
      <c r="N411" s="2">
        <v>3.9458000000000002E-3</v>
      </c>
      <c r="O411" s="2">
        <v>7.6701000000000004E-4</v>
      </c>
      <c r="P411" s="2">
        <v>6.2182000000000003E-4</v>
      </c>
      <c r="Q411">
        <v>1.2889999999999999</v>
      </c>
      <c r="R411">
        <v>1.0975999999999999</v>
      </c>
      <c r="S411">
        <v>0.66808999999999996</v>
      </c>
      <c r="T411" s="2">
        <v>6.4304E-2</v>
      </c>
      <c r="U411" s="2">
        <v>1.6498999999999999E-3</v>
      </c>
      <c r="V411" s="2">
        <v>1.3412000000000001E-3</v>
      </c>
      <c r="W411" s="2">
        <v>1.8808999999999999E-5</v>
      </c>
      <c r="X411" s="2">
        <v>1.2864000000000001E-5</v>
      </c>
      <c r="Y411" s="2">
        <v>-7.5693999999999997E-5</v>
      </c>
      <c r="Z411" s="2">
        <v>-6.1307000000000001E-5</v>
      </c>
      <c r="AA411" s="2">
        <v>8.8532000000000004E-7</v>
      </c>
      <c r="AB411" s="2">
        <v>7.6174999999999995E-7</v>
      </c>
      <c r="AC411">
        <v>1.2334000000000001</v>
      </c>
      <c r="AD411">
        <v>2.7873999999999999</v>
      </c>
      <c r="AE411">
        <v>207.52</v>
      </c>
      <c r="AF411">
        <v>-11.467000000000001</v>
      </c>
      <c r="AG411">
        <v>-81.156999999999996</v>
      </c>
      <c r="AH411">
        <v>0.43420999999999998</v>
      </c>
      <c r="AI411" s="2">
        <v>8.5539000000000004E-7</v>
      </c>
      <c r="AJ411"/>
      <c r="AK411"/>
      <c r="AL411"/>
      <c r="AM411"/>
      <c r="AN411"/>
      <c r="AO411"/>
      <c r="AP411" s="2"/>
    </row>
    <row r="412" spans="1:42" x14ac:dyDescent="0.25">
      <c r="A412">
        <v>128</v>
      </c>
      <c r="B412">
        <v>9</v>
      </c>
      <c r="C412">
        <v>30</v>
      </c>
      <c r="D412">
        <v>128</v>
      </c>
      <c r="E412">
        <v>10</v>
      </c>
      <c r="F412">
        <v>0</v>
      </c>
      <c r="G412" s="27">
        <v>100</v>
      </c>
      <c r="H412" s="27">
        <v>100</v>
      </c>
      <c r="I412">
        <v>3.4750000000000001</v>
      </c>
      <c r="J412" s="2">
        <v>-2.5581999999999998E-16</v>
      </c>
      <c r="K412" s="2">
        <v>-3.2665E-2</v>
      </c>
      <c r="L412">
        <v>285.25</v>
      </c>
      <c r="M412" s="2">
        <v>6.8195E-3</v>
      </c>
      <c r="N412" s="2">
        <v>5.5420000000000001E-3</v>
      </c>
      <c r="O412" s="2">
        <v>7.5681000000000001E-4</v>
      </c>
      <c r="P412" s="2">
        <v>6.1503000000000003E-4</v>
      </c>
      <c r="Q412">
        <v>1.2493000000000001</v>
      </c>
      <c r="R412">
        <v>1.0974999999999999</v>
      </c>
      <c r="S412">
        <v>0.69464000000000004</v>
      </c>
      <c r="T412">
        <v>0.28406999999999999</v>
      </c>
      <c r="U412" s="2">
        <v>1.2352000000000001E-3</v>
      </c>
      <c r="V412" s="2">
        <v>1.0038E-3</v>
      </c>
      <c r="W412" s="2">
        <v>2.4482E-5</v>
      </c>
      <c r="X412" s="2">
        <v>2.0149E-5</v>
      </c>
      <c r="Y412" s="2">
        <v>-2.3541999999999999E-4</v>
      </c>
      <c r="Z412" s="2">
        <v>-1.9018999999999999E-4</v>
      </c>
      <c r="AA412" s="2">
        <v>6.0924999999999997E-6</v>
      </c>
      <c r="AB412" s="2">
        <v>5.0880000000000002E-6</v>
      </c>
      <c r="AC412">
        <v>1.2305999999999999</v>
      </c>
      <c r="AD412">
        <v>3.4750000000000001</v>
      </c>
      <c r="AE412">
        <v>200.11</v>
      </c>
      <c r="AF412">
        <v>37.667999999999999</v>
      </c>
      <c r="AG412">
        <v>-30.63</v>
      </c>
      <c r="AH412">
        <v>0.46973999999999999</v>
      </c>
      <c r="AI412" s="2">
        <v>2.6309000000000001E-7</v>
      </c>
      <c r="AJ412"/>
      <c r="AK412"/>
      <c r="AL412"/>
      <c r="AM412"/>
      <c r="AN412"/>
      <c r="AO412"/>
      <c r="AP412" s="2"/>
    </row>
    <row r="413" spans="1:42" x14ac:dyDescent="0.25">
      <c r="A413">
        <v>128</v>
      </c>
      <c r="B413">
        <v>10</v>
      </c>
      <c r="C413">
        <v>0</v>
      </c>
      <c r="D413">
        <v>128</v>
      </c>
      <c r="E413">
        <v>10</v>
      </c>
      <c r="F413">
        <v>30</v>
      </c>
      <c r="G413" s="27">
        <v>100</v>
      </c>
      <c r="H413" s="27">
        <v>100</v>
      </c>
      <c r="I413">
        <v>3.8738000000000001</v>
      </c>
      <c r="J413" s="2">
        <v>3.6673000000000002E-17</v>
      </c>
      <c r="K413" s="2">
        <v>-6.9267999999999996E-2</v>
      </c>
      <c r="L413">
        <v>285.3</v>
      </c>
      <c r="M413" s="2">
        <v>9.0106000000000006E-3</v>
      </c>
      <c r="N413" s="2">
        <v>7.3315000000000003E-3</v>
      </c>
      <c r="O413" s="2">
        <v>7.3161000000000005E-4</v>
      </c>
      <c r="P413" s="2">
        <v>5.9526999999999996E-4</v>
      </c>
      <c r="Q413">
        <v>1.5748</v>
      </c>
      <c r="R413">
        <v>1.3882000000000001</v>
      </c>
      <c r="S413">
        <v>0.90995000000000004</v>
      </c>
      <c r="T413" s="2">
        <v>8.6910000000000001E-2</v>
      </c>
      <c r="U413" s="2">
        <v>1.5899999999999999E-4</v>
      </c>
      <c r="V413" s="2">
        <v>1.3085000000000001E-4</v>
      </c>
      <c r="W413" s="2">
        <v>1.9276E-6</v>
      </c>
      <c r="X413" s="2">
        <v>1.4653E-6</v>
      </c>
      <c r="Y413" s="2">
        <v>5.0223000000000002E-6</v>
      </c>
      <c r="Z413" s="2">
        <v>4.2969000000000003E-6</v>
      </c>
      <c r="AA413" s="2">
        <v>-6.1899000000000004E-8</v>
      </c>
      <c r="AB413" s="2">
        <v>-3.3414999999999998E-8</v>
      </c>
      <c r="AC413">
        <v>1.2291000000000001</v>
      </c>
      <c r="AD413">
        <v>3.8738000000000001</v>
      </c>
      <c r="AE413">
        <v>206.26</v>
      </c>
      <c r="AF413">
        <v>15.303000000000001</v>
      </c>
      <c r="AG413">
        <v>128.59</v>
      </c>
      <c r="AH413">
        <v>0.60267000000000004</v>
      </c>
      <c r="AI413" s="2">
        <v>-4.6642000000000002E-7</v>
      </c>
      <c r="AJ413"/>
      <c r="AK413"/>
      <c r="AL413"/>
      <c r="AM413"/>
      <c r="AN413"/>
      <c r="AO413"/>
      <c r="AP413" s="2"/>
    </row>
    <row r="414" spans="1:42" x14ac:dyDescent="0.25">
      <c r="A414">
        <v>128</v>
      </c>
      <c r="B414">
        <v>10</v>
      </c>
      <c r="C414">
        <v>30</v>
      </c>
      <c r="D414">
        <v>128</v>
      </c>
      <c r="E414">
        <v>11</v>
      </c>
      <c r="F414">
        <v>0</v>
      </c>
      <c r="G414" s="27">
        <v>100</v>
      </c>
      <c r="H414" s="27">
        <v>100</v>
      </c>
      <c r="I414">
        <v>3.5242</v>
      </c>
      <c r="J414" s="2">
        <v>2.5416000000000002E-16</v>
      </c>
      <c r="K414" s="2">
        <v>8.3681999999999993E-3</v>
      </c>
      <c r="L414">
        <v>285.5</v>
      </c>
      <c r="M414" s="2">
        <v>8.9215000000000006E-3</v>
      </c>
      <c r="N414" s="2">
        <v>7.2654E-3</v>
      </c>
      <c r="O414" s="2">
        <v>7.3026999999999999E-4</v>
      </c>
      <c r="P414" s="2">
        <v>5.9469999999999998E-4</v>
      </c>
      <c r="Q414">
        <v>1.5135000000000001</v>
      </c>
      <c r="R414">
        <v>1.4719</v>
      </c>
      <c r="S414">
        <v>0.90600999999999998</v>
      </c>
      <c r="T414">
        <v>0.17649999999999999</v>
      </c>
      <c r="U414" s="2">
        <v>1.6108E-4</v>
      </c>
      <c r="V414" s="2">
        <v>1.3303999999999999E-4</v>
      </c>
      <c r="W414" s="2">
        <v>2.8880000000000001E-6</v>
      </c>
      <c r="X414" s="2">
        <v>2.0857000000000002E-6</v>
      </c>
      <c r="Y414" s="2">
        <v>6.7569999999999998E-6</v>
      </c>
      <c r="Z414" s="2">
        <v>6.3061999999999999E-6</v>
      </c>
      <c r="AA414" s="2">
        <v>-3.2448E-7</v>
      </c>
      <c r="AB414" s="2">
        <v>-2.0018999999999999E-7</v>
      </c>
      <c r="AC414">
        <v>1.228</v>
      </c>
      <c r="AD414">
        <v>3.5242</v>
      </c>
      <c r="AE414">
        <v>208.16</v>
      </c>
      <c r="AF414">
        <v>13.757</v>
      </c>
      <c r="AG414">
        <v>109.88</v>
      </c>
      <c r="AH414">
        <v>0.54996</v>
      </c>
      <c r="AI414" s="2">
        <v>-4.8619000000000004E-7</v>
      </c>
      <c r="AJ414"/>
      <c r="AK414"/>
      <c r="AL414"/>
      <c r="AM414"/>
      <c r="AN414"/>
      <c r="AO414"/>
      <c r="AP414" s="2"/>
    </row>
    <row r="415" spans="1:42" x14ac:dyDescent="0.25">
      <c r="A415">
        <v>128</v>
      </c>
      <c r="B415">
        <v>11</v>
      </c>
      <c r="C415">
        <v>0</v>
      </c>
      <c r="D415">
        <v>128</v>
      </c>
      <c r="E415">
        <v>11</v>
      </c>
      <c r="F415">
        <v>30</v>
      </c>
      <c r="G415" s="27">
        <v>100</v>
      </c>
      <c r="H415" s="27">
        <v>100</v>
      </c>
      <c r="I415">
        <v>3.4489999999999998</v>
      </c>
      <c r="J415" s="2">
        <v>-8.0983999999999996E-16</v>
      </c>
      <c r="K415" s="2">
        <v>-2.2858000000000002E-3</v>
      </c>
      <c r="L415">
        <v>285.85000000000002</v>
      </c>
      <c r="M415" s="2">
        <v>8.9078000000000004E-3</v>
      </c>
      <c r="N415" s="2">
        <v>7.2639000000000002E-3</v>
      </c>
      <c r="O415" s="2">
        <v>7.2753E-4</v>
      </c>
      <c r="P415" s="2">
        <v>5.9327000000000002E-4</v>
      </c>
      <c r="Q415">
        <v>1.5680000000000001</v>
      </c>
      <c r="R415">
        <v>1.3635999999999999</v>
      </c>
      <c r="S415">
        <v>0.81559999999999999</v>
      </c>
      <c r="T415">
        <v>0.17100000000000001</v>
      </c>
      <c r="U415" s="2">
        <v>1.9756999999999999E-4</v>
      </c>
      <c r="V415" s="2">
        <v>1.6420000000000001E-4</v>
      </c>
      <c r="W415" s="2">
        <v>3.5211000000000001E-6</v>
      </c>
      <c r="X415" s="2">
        <v>2.5714999999999999E-6</v>
      </c>
      <c r="Y415" s="2">
        <v>1.6809000000000001E-5</v>
      </c>
      <c r="Z415" s="2">
        <v>1.4493E-5</v>
      </c>
      <c r="AA415" s="2">
        <v>-4.2749999999999998E-7</v>
      </c>
      <c r="AB415" s="2">
        <v>-2.8526E-7</v>
      </c>
      <c r="AC415">
        <v>1.2263999999999999</v>
      </c>
      <c r="AD415">
        <v>3.4489999999999998</v>
      </c>
      <c r="AE415">
        <v>205.17</v>
      </c>
      <c r="AF415">
        <v>35.478999999999999</v>
      </c>
      <c r="AG415">
        <v>141.53</v>
      </c>
      <c r="AH415">
        <v>0.58247000000000004</v>
      </c>
      <c r="AI415" s="2">
        <v>-5.9546000000000001E-7</v>
      </c>
      <c r="AJ415"/>
      <c r="AK415"/>
      <c r="AL415"/>
      <c r="AM415"/>
      <c r="AN415"/>
      <c r="AO415"/>
      <c r="AP415" s="2"/>
    </row>
    <row r="416" spans="1:42" x14ac:dyDescent="0.25">
      <c r="A416">
        <v>128</v>
      </c>
      <c r="B416">
        <v>11</v>
      </c>
      <c r="C416">
        <v>30</v>
      </c>
      <c r="D416">
        <v>128</v>
      </c>
      <c r="E416">
        <v>12</v>
      </c>
      <c r="F416">
        <v>0</v>
      </c>
      <c r="G416" s="27">
        <v>100</v>
      </c>
      <c r="H416" s="27">
        <v>100</v>
      </c>
      <c r="I416">
        <v>3.6991999999999998</v>
      </c>
      <c r="J416" s="2">
        <v>2.1339999999999999E-17</v>
      </c>
      <c r="K416" s="2">
        <v>-2.3321000000000001E-2</v>
      </c>
      <c r="L416">
        <v>285.64999999999998</v>
      </c>
      <c r="M416" s="2">
        <v>8.6604999999999998E-3</v>
      </c>
      <c r="N416" s="2">
        <v>7.0567E-3</v>
      </c>
      <c r="O416" s="2">
        <v>7.3070000000000003E-4</v>
      </c>
      <c r="P416" s="2">
        <v>5.9537999999999995E-4</v>
      </c>
      <c r="Q416">
        <v>1.302</v>
      </c>
      <c r="R416">
        <v>1.1568000000000001</v>
      </c>
      <c r="S416">
        <v>0.73970000000000002</v>
      </c>
      <c r="T416">
        <v>0.15112999999999999</v>
      </c>
      <c r="U416" s="2">
        <v>1.7532E-4</v>
      </c>
      <c r="V416" s="2">
        <v>1.4468E-4</v>
      </c>
      <c r="W416" s="2">
        <v>1.9093000000000001E-6</v>
      </c>
      <c r="X416" s="2">
        <v>1.3496E-6</v>
      </c>
      <c r="Y416" s="2">
        <v>7.4688999999999998E-6</v>
      </c>
      <c r="Z416" s="2">
        <v>6.6749999999999996E-6</v>
      </c>
      <c r="AA416" s="2">
        <v>-1.6553E-7</v>
      </c>
      <c r="AB416" s="2">
        <v>-8.6173E-8</v>
      </c>
      <c r="AC416">
        <v>1.2273000000000001</v>
      </c>
      <c r="AD416">
        <v>3.6991999999999998</v>
      </c>
      <c r="AE416">
        <v>201.11</v>
      </c>
      <c r="AF416">
        <v>-16.212</v>
      </c>
      <c r="AG416">
        <v>86.510999999999996</v>
      </c>
      <c r="AH416">
        <v>0.51954999999999996</v>
      </c>
      <c r="AI416" s="2">
        <v>-2.1783000000000001E-7</v>
      </c>
      <c r="AJ416"/>
      <c r="AK416"/>
      <c r="AL416"/>
      <c r="AM416"/>
      <c r="AN416"/>
      <c r="AO416"/>
      <c r="AP416" s="2"/>
    </row>
    <row r="417" spans="1:42" x14ac:dyDescent="0.25">
      <c r="A417">
        <v>128</v>
      </c>
      <c r="B417">
        <v>12</v>
      </c>
      <c r="C417">
        <v>0</v>
      </c>
      <c r="D417">
        <v>128</v>
      </c>
      <c r="E417">
        <v>12</v>
      </c>
      <c r="F417">
        <v>30</v>
      </c>
      <c r="G417" s="27">
        <v>100</v>
      </c>
      <c r="H417" s="27">
        <v>100</v>
      </c>
      <c r="I417">
        <v>3.5834000000000001</v>
      </c>
      <c r="J417" s="2">
        <v>-5.0833000000000002E-16</v>
      </c>
      <c r="K417" s="2">
        <v>-4.2775000000000001E-2</v>
      </c>
      <c r="L417">
        <v>285.48</v>
      </c>
      <c r="M417" s="2">
        <v>8.4968999999999999E-3</v>
      </c>
      <c r="N417" s="2">
        <v>6.9182000000000002E-3</v>
      </c>
      <c r="O417" s="2">
        <v>7.3313999999999996E-4</v>
      </c>
      <c r="P417" s="2">
        <v>5.9690999999999998E-4</v>
      </c>
      <c r="Q417">
        <v>1.3797999999999999</v>
      </c>
      <c r="R417">
        <v>1.2751999999999999</v>
      </c>
      <c r="S417">
        <v>0.76439000000000001</v>
      </c>
      <c r="T417">
        <v>0.11484</v>
      </c>
      <c r="U417" s="2">
        <v>2.9555E-4</v>
      </c>
      <c r="V417" s="2">
        <v>2.4153999999999999E-4</v>
      </c>
      <c r="W417" s="2">
        <v>3.1240999999999999E-6</v>
      </c>
      <c r="X417" s="2">
        <v>2.3947999999999999E-6</v>
      </c>
      <c r="Y417" s="2">
        <v>1.5728E-6</v>
      </c>
      <c r="Z417" s="2">
        <v>1.6134000000000001E-6</v>
      </c>
      <c r="AA417" s="2">
        <v>-1.2039000000000001E-7</v>
      </c>
      <c r="AB417" s="2">
        <v>-6.8702000000000002E-8</v>
      </c>
      <c r="AC417">
        <v>1.2282999999999999</v>
      </c>
      <c r="AD417">
        <v>3.5834000000000001</v>
      </c>
      <c r="AE417">
        <v>204.22</v>
      </c>
      <c r="AF417">
        <v>-18.395</v>
      </c>
      <c r="AG417">
        <v>60.991999999999997</v>
      </c>
      <c r="AH417">
        <v>0.46734999999999999</v>
      </c>
      <c r="AI417" s="2">
        <v>-2.8529E-8</v>
      </c>
      <c r="AJ417"/>
      <c r="AK417"/>
      <c r="AL417"/>
      <c r="AM417"/>
      <c r="AN417"/>
      <c r="AO417"/>
      <c r="AP417" s="2"/>
    </row>
    <row r="418" spans="1:42" x14ac:dyDescent="0.25">
      <c r="A418">
        <v>128</v>
      </c>
      <c r="B418">
        <v>12</v>
      </c>
      <c r="C418">
        <v>30</v>
      </c>
      <c r="D418">
        <v>128</v>
      </c>
      <c r="E418">
        <v>13</v>
      </c>
      <c r="F418">
        <v>0</v>
      </c>
      <c r="G418" s="27">
        <v>100</v>
      </c>
      <c r="H418" s="27">
        <v>99.99722222222222</v>
      </c>
      <c r="I418">
        <v>3.2940999999999998</v>
      </c>
      <c r="J418" s="2">
        <v>1.2095000000000001E-17</v>
      </c>
      <c r="K418" s="2">
        <v>-6.4610000000000001E-2</v>
      </c>
      <c r="L418">
        <v>284.88</v>
      </c>
      <c r="M418" s="2">
        <v>4.5164000000000003E-3</v>
      </c>
      <c r="N418" s="2">
        <v>3.6622E-3</v>
      </c>
      <c r="O418" s="2">
        <v>7.7083999999999996E-4</v>
      </c>
      <c r="P418" s="2">
        <v>6.2494999999999998E-4</v>
      </c>
      <c r="Q418">
        <v>1.2343</v>
      </c>
      <c r="R418">
        <v>1.0065</v>
      </c>
      <c r="S418">
        <v>0.66942999999999997</v>
      </c>
      <c r="T418">
        <v>0.10135</v>
      </c>
      <c r="U418" s="2">
        <v>1.0639E-3</v>
      </c>
      <c r="V418" s="2">
        <v>8.6562E-4</v>
      </c>
      <c r="W418" s="2">
        <v>1.0030999999999999E-5</v>
      </c>
      <c r="X418" s="2">
        <v>7.9385000000000003E-6</v>
      </c>
      <c r="Y418" s="2">
        <v>3.2017000000000002E-5</v>
      </c>
      <c r="Z418" s="2">
        <v>2.6267000000000001E-5</v>
      </c>
      <c r="AA418" s="2">
        <v>3.3626000000000002E-7</v>
      </c>
      <c r="AB418" s="2">
        <v>3.1699999999999999E-7</v>
      </c>
      <c r="AC418">
        <v>1.2335</v>
      </c>
      <c r="AD418">
        <v>3.2940999999999998</v>
      </c>
      <c r="AE418">
        <v>201.6</v>
      </c>
      <c r="AF418">
        <v>-9.7449999999999992</v>
      </c>
      <c r="AG418">
        <v>17.388000000000002</v>
      </c>
      <c r="AH418">
        <v>0.44524999999999998</v>
      </c>
      <c r="AI418" s="2">
        <v>-3.7744999999999998E-8</v>
      </c>
      <c r="AJ418"/>
      <c r="AK418"/>
      <c r="AL418"/>
      <c r="AM418"/>
      <c r="AN418"/>
      <c r="AO418"/>
      <c r="AP418" s="2"/>
    </row>
    <row r="419" spans="1:42" x14ac:dyDescent="0.25">
      <c r="A419">
        <v>128</v>
      </c>
      <c r="B419">
        <v>13</v>
      </c>
      <c r="C419">
        <v>0</v>
      </c>
      <c r="D419">
        <v>128</v>
      </c>
      <c r="E419">
        <v>13</v>
      </c>
      <c r="F419">
        <v>30</v>
      </c>
      <c r="G419" s="27">
        <v>100</v>
      </c>
      <c r="H419" s="27">
        <v>99.980555555555554</v>
      </c>
      <c r="I419">
        <v>3.4173</v>
      </c>
      <c r="J419" s="2">
        <v>-4.1582999999999999E-16</v>
      </c>
      <c r="K419" s="2">
        <v>-1.9238999999999999E-2</v>
      </c>
      <c r="L419">
        <v>285.11</v>
      </c>
      <c r="M419" s="2">
        <v>5.6864999999999997E-3</v>
      </c>
      <c r="N419" s="2">
        <v>4.6154000000000004E-3</v>
      </c>
      <c r="O419" s="2">
        <v>7.8994999999999998E-4</v>
      </c>
      <c r="P419" s="2">
        <v>6.4108999999999998E-4</v>
      </c>
      <c r="Q419">
        <v>1.2427999999999999</v>
      </c>
      <c r="R419">
        <v>1.0644</v>
      </c>
      <c r="S419">
        <v>0.63741999999999999</v>
      </c>
      <c r="T419">
        <v>0.11957</v>
      </c>
      <c r="U419" s="2">
        <v>1.4272E-3</v>
      </c>
      <c r="V419" s="2">
        <v>1.1588E-3</v>
      </c>
      <c r="W419" s="2">
        <v>3.2484000000000003E-5</v>
      </c>
      <c r="X419" s="2">
        <v>2.5891999999999999E-5</v>
      </c>
      <c r="Y419" s="2">
        <v>-2.3374999999999999E-4</v>
      </c>
      <c r="Z419" s="2">
        <v>-1.896E-4</v>
      </c>
      <c r="AA419" s="2">
        <v>4.5198000000000003E-6</v>
      </c>
      <c r="AB419" s="2">
        <v>3.6847999999999999E-6</v>
      </c>
      <c r="AC419">
        <v>1.2321</v>
      </c>
      <c r="AD419">
        <v>3.4173</v>
      </c>
      <c r="AE419">
        <v>200.66</v>
      </c>
      <c r="AF419">
        <v>7.2382999999999997</v>
      </c>
      <c r="AG419">
        <v>-33.26</v>
      </c>
      <c r="AH419">
        <v>0.45985999999999999</v>
      </c>
      <c r="AI419" s="2">
        <v>2.1901E-10</v>
      </c>
      <c r="AJ419"/>
      <c r="AK419"/>
      <c r="AL419"/>
      <c r="AM419"/>
      <c r="AN419"/>
      <c r="AO419"/>
      <c r="AP419" s="2"/>
    </row>
    <row r="420" spans="1:42" x14ac:dyDescent="0.25">
      <c r="A420">
        <v>128</v>
      </c>
      <c r="B420">
        <v>13</v>
      </c>
      <c r="C420">
        <v>30</v>
      </c>
      <c r="D420">
        <v>128</v>
      </c>
      <c r="E420">
        <v>14</v>
      </c>
      <c r="F420">
        <v>0</v>
      </c>
      <c r="G420" s="27">
        <v>100</v>
      </c>
      <c r="H420" s="27">
        <v>99.75277777777778</v>
      </c>
      <c r="I420">
        <v>3.5764</v>
      </c>
      <c r="J420" s="2">
        <v>8.291E-16</v>
      </c>
      <c r="K420" s="2">
        <v>-4.8876999999999997E-2</v>
      </c>
      <c r="L420">
        <v>284.94</v>
      </c>
      <c r="M420" s="2">
        <v>5.2913999999999999E-3</v>
      </c>
      <c r="N420" s="2">
        <v>4.2928000000000003E-3</v>
      </c>
      <c r="O420" s="2">
        <v>7.9131000000000004E-4</v>
      </c>
      <c r="P420" s="2">
        <v>6.3966000000000001E-4</v>
      </c>
      <c r="Q420">
        <v>1.1324000000000001</v>
      </c>
      <c r="R420">
        <v>1.0347</v>
      </c>
      <c r="S420">
        <v>0.65932999999999997</v>
      </c>
      <c r="T420">
        <v>0.11002000000000001</v>
      </c>
      <c r="U420" s="2">
        <v>1.9542000000000001E-3</v>
      </c>
      <c r="V420" s="2">
        <v>1.5966000000000001E-3</v>
      </c>
      <c r="W420" s="2">
        <v>1.4030999999999999E-4</v>
      </c>
      <c r="X420" s="2">
        <v>8.6570999999999995E-5</v>
      </c>
      <c r="Y420" s="2">
        <v>-4.4873999999999999E-4</v>
      </c>
      <c r="Z420" s="2">
        <v>-3.6646999999999998E-4</v>
      </c>
      <c r="AA420" s="2">
        <v>2.542E-6</v>
      </c>
      <c r="AB420" s="2">
        <v>2.3031E-6</v>
      </c>
      <c r="AC420">
        <v>1.2326999999999999</v>
      </c>
      <c r="AD420">
        <v>3.5764</v>
      </c>
      <c r="AE420">
        <v>194.8</v>
      </c>
      <c r="AF420">
        <v>-13.625999999999999</v>
      </c>
      <c r="AG420">
        <v>49.362000000000002</v>
      </c>
      <c r="AH420">
        <v>0.48183999999999999</v>
      </c>
      <c r="AI420" s="2">
        <v>2.3070999999999999E-6</v>
      </c>
      <c r="AJ420"/>
      <c r="AK420"/>
      <c r="AL420"/>
      <c r="AM420"/>
      <c r="AN420"/>
      <c r="AO420"/>
      <c r="AP420" s="2"/>
    </row>
    <row r="421" spans="1:42" x14ac:dyDescent="0.25">
      <c r="A421">
        <v>128</v>
      </c>
      <c r="B421">
        <v>14</v>
      </c>
      <c r="C421">
        <v>0</v>
      </c>
      <c r="D421">
        <v>128</v>
      </c>
      <c r="E421">
        <v>14</v>
      </c>
      <c r="F421">
        <v>30</v>
      </c>
      <c r="G421" s="27">
        <v>100</v>
      </c>
      <c r="H421" s="27">
        <v>98.447222222222223</v>
      </c>
      <c r="I421">
        <v>3.0968</v>
      </c>
      <c r="J421" s="2">
        <v>1.1546000000000001E-16</v>
      </c>
      <c r="K421" s="2">
        <v>5.5576999999999996E-3</v>
      </c>
      <c r="L421">
        <v>285.26</v>
      </c>
      <c r="M421" s="2">
        <v>3.6579999999999998E-3</v>
      </c>
      <c r="N421" s="2">
        <v>2.9729000000000001E-3</v>
      </c>
      <c r="O421" s="2">
        <v>8.5015999999999998E-4</v>
      </c>
      <c r="P421" s="2">
        <v>6.7944000000000001E-4</v>
      </c>
      <c r="Q421">
        <v>0.88751000000000002</v>
      </c>
      <c r="R421">
        <v>0.82589000000000001</v>
      </c>
      <c r="S421">
        <v>0.50048999999999999</v>
      </c>
      <c r="T421" s="2">
        <v>1.4564000000000001E-2</v>
      </c>
      <c r="U421" s="2">
        <v>7.6622000000000001E-3</v>
      </c>
      <c r="V421" s="2">
        <v>6.5303999999999996E-3</v>
      </c>
      <c r="W421" s="2">
        <v>1.0318E-3</v>
      </c>
      <c r="X421" s="2">
        <v>8.5882999999999999E-4</v>
      </c>
      <c r="Y421" s="2">
        <v>-6.8050000000000003E-3</v>
      </c>
      <c r="Z421" s="2">
        <v>-5.8040000000000001E-3</v>
      </c>
      <c r="AA421" s="2">
        <v>-4.8529999999999998E-4</v>
      </c>
      <c r="AB421" s="2">
        <v>-4.1042999999999999E-4</v>
      </c>
      <c r="AC421">
        <v>1.2317</v>
      </c>
      <c r="AD421">
        <v>3.0968</v>
      </c>
      <c r="AE421">
        <v>189.88</v>
      </c>
      <c r="AF421">
        <v>5.1684000000000001</v>
      </c>
      <c r="AG421">
        <v>92.081999999999994</v>
      </c>
      <c r="AH421">
        <v>0.33835999999999999</v>
      </c>
      <c r="AI421" s="2">
        <v>2.5737999999999999E-8</v>
      </c>
      <c r="AJ421"/>
      <c r="AK421"/>
      <c r="AL421"/>
      <c r="AM421"/>
      <c r="AN421"/>
      <c r="AO421"/>
      <c r="AP421" s="2"/>
    </row>
    <row r="422" spans="1:42" x14ac:dyDescent="0.25">
      <c r="A422">
        <v>128</v>
      </c>
      <c r="B422">
        <v>14</v>
      </c>
      <c r="C422">
        <v>30</v>
      </c>
      <c r="D422">
        <v>128</v>
      </c>
      <c r="E422">
        <v>15</v>
      </c>
      <c r="F422">
        <v>0</v>
      </c>
      <c r="G422" s="27">
        <v>99.983333333333334</v>
      </c>
      <c r="H422" s="27">
        <v>99.825000000000003</v>
      </c>
      <c r="I422">
        <v>3.3626</v>
      </c>
      <c r="J422" s="2">
        <v>7.7192000000000003E-16</v>
      </c>
      <c r="K422" s="2">
        <v>5.8153000000000003E-2</v>
      </c>
      <c r="L422">
        <v>285.74</v>
      </c>
      <c r="M422" s="2">
        <v>4.2430000000000002E-3</v>
      </c>
      <c r="N422" s="2">
        <v>3.4542000000000002E-3</v>
      </c>
      <c r="O422" s="2">
        <v>7.9750000000000003E-4</v>
      </c>
      <c r="P422" s="2">
        <v>6.4899999999999995E-4</v>
      </c>
      <c r="Q422">
        <v>1.1009</v>
      </c>
      <c r="R422">
        <v>1.0311999999999999</v>
      </c>
      <c r="S422">
        <v>0.50614999999999999</v>
      </c>
      <c r="T422">
        <v>0.11114</v>
      </c>
      <c r="U422" s="2">
        <v>1.4257E-3</v>
      </c>
      <c r="V422" s="2">
        <v>1.1611E-3</v>
      </c>
      <c r="W422" s="2">
        <v>3.0966000000000001E-5</v>
      </c>
      <c r="X422" s="2">
        <v>2.4618E-5</v>
      </c>
      <c r="Y422" s="2">
        <v>-1.774E-4</v>
      </c>
      <c r="Z422" s="2">
        <v>-1.4426E-4</v>
      </c>
      <c r="AA422" s="2">
        <v>3.5993999999999998E-6</v>
      </c>
      <c r="AB422" s="2">
        <v>2.9436999999999999E-6</v>
      </c>
      <c r="AC422">
        <v>1.2285999999999999</v>
      </c>
      <c r="AD422">
        <v>3.3626</v>
      </c>
      <c r="AE422">
        <v>185.84</v>
      </c>
      <c r="AF422">
        <v>26.632999999999999</v>
      </c>
      <c r="AG422">
        <v>-13.83</v>
      </c>
      <c r="AH422">
        <v>0.36470000000000002</v>
      </c>
      <c r="AI422" s="2">
        <v>-1.2849000000000001E-7</v>
      </c>
      <c r="AJ422"/>
      <c r="AK422"/>
      <c r="AL422"/>
      <c r="AM422"/>
      <c r="AN422"/>
      <c r="AO422"/>
      <c r="AP422" s="2"/>
    </row>
    <row r="423" spans="1:42" x14ac:dyDescent="0.25">
      <c r="A423">
        <v>128</v>
      </c>
      <c r="B423">
        <v>15</v>
      </c>
      <c r="C423">
        <v>0</v>
      </c>
      <c r="D423">
        <v>128</v>
      </c>
      <c r="E423">
        <v>15</v>
      </c>
      <c r="F423">
        <v>30</v>
      </c>
      <c r="G423" s="27">
        <v>100</v>
      </c>
      <c r="H423" s="27">
        <v>86.955555555555549</v>
      </c>
      <c r="I423">
        <v>3.6328999999999998</v>
      </c>
      <c r="J423" s="2">
        <v>8.8256999999999996E-16</v>
      </c>
      <c r="K423" s="2">
        <v>2.4253E-2</v>
      </c>
      <c r="L423">
        <v>285.70999999999998</v>
      </c>
      <c r="M423" s="2">
        <v>3.5793999999999999E-3</v>
      </c>
      <c r="N423" s="2">
        <v>2.9142999999999999E-3</v>
      </c>
      <c r="O423" s="2">
        <v>8.3843000000000003E-4</v>
      </c>
      <c r="P423" s="2">
        <v>6.5930999999999997E-4</v>
      </c>
      <c r="Q423">
        <v>1.2093</v>
      </c>
      <c r="R423">
        <v>1.0916999999999999</v>
      </c>
      <c r="S423">
        <v>0.58745999999999998</v>
      </c>
      <c r="T423">
        <v>0.13289000000000001</v>
      </c>
      <c r="U423" s="2">
        <v>4.4314999999999997E-3</v>
      </c>
      <c r="V423" s="2">
        <v>3.7117000000000001E-3</v>
      </c>
      <c r="W423" s="2">
        <v>1.0150999999999999E-3</v>
      </c>
      <c r="X423" s="2">
        <v>5.0036000000000004E-4</v>
      </c>
      <c r="Y423" s="2">
        <v>-2.3351999999999999E-3</v>
      </c>
      <c r="Z423" s="2">
        <v>-1.9553000000000001E-3</v>
      </c>
      <c r="AA423" s="2">
        <v>-1.8471000000000001E-4</v>
      </c>
      <c r="AB423" s="2">
        <v>-1.5430000000000001E-4</v>
      </c>
      <c r="AC423">
        <v>1.2287999999999999</v>
      </c>
      <c r="AD423">
        <v>3.6328999999999998</v>
      </c>
      <c r="AE423">
        <v>191.31</v>
      </c>
      <c r="AF423">
        <v>-12.823</v>
      </c>
      <c r="AG423">
        <v>178.98</v>
      </c>
      <c r="AH423">
        <v>0.37925999999999999</v>
      </c>
      <c r="AI423" s="2">
        <v>6.8712999999999998E-6</v>
      </c>
      <c r="AJ423"/>
      <c r="AK423"/>
      <c r="AL423"/>
      <c r="AM423"/>
      <c r="AN423"/>
      <c r="AO423"/>
      <c r="AP423" s="2"/>
    </row>
    <row r="424" spans="1:42" x14ac:dyDescent="0.25">
      <c r="A424">
        <v>128</v>
      </c>
      <c r="B424">
        <v>15</v>
      </c>
      <c r="C424">
        <v>30</v>
      </c>
      <c r="D424">
        <v>128</v>
      </c>
      <c r="E424">
        <v>16</v>
      </c>
      <c r="F424">
        <v>0</v>
      </c>
      <c r="G424" s="27">
        <v>100</v>
      </c>
      <c r="H424" s="27">
        <v>99.444444444444443</v>
      </c>
      <c r="I424">
        <v>3.3973</v>
      </c>
      <c r="J424" s="2">
        <v>8.0378000000000002E-16</v>
      </c>
      <c r="K424" s="2">
        <v>5.8754000000000002E-3</v>
      </c>
      <c r="L424">
        <v>285.25</v>
      </c>
      <c r="M424" s="2">
        <v>4.2589000000000004E-3</v>
      </c>
      <c r="N424" s="2">
        <v>3.4627E-3</v>
      </c>
      <c r="O424" s="2">
        <v>8.0696000000000001E-4</v>
      </c>
      <c r="P424" s="2">
        <v>6.5539999999999999E-4</v>
      </c>
      <c r="Q424">
        <v>1.0264</v>
      </c>
      <c r="R424">
        <v>0.97430000000000005</v>
      </c>
      <c r="S424">
        <v>0.57454000000000005</v>
      </c>
      <c r="T424" s="2">
        <v>8.745E-2</v>
      </c>
      <c r="U424" s="2">
        <v>1.7484E-3</v>
      </c>
      <c r="V424" s="2">
        <v>1.4219E-3</v>
      </c>
      <c r="W424" s="2">
        <v>3.6740999999999999E-5</v>
      </c>
      <c r="X424" s="2">
        <v>2.6925999999999999E-5</v>
      </c>
      <c r="Y424" s="2">
        <v>-3.5387E-4</v>
      </c>
      <c r="Z424" s="2">
        <v>-2.8772999999999998E-4</v>
      </c>
      <c r="AA424" s="2">
        <v>6.1315999999999999E-6</v>
      </c>
      <c r="AB424" s="2">
        <v>4.9357E-6</v>
      </c>
      <c r="AC424">
        <v>1.2301</v>
      </c>
      <c r="AD424">
        <v>3.3973</v>
      </c>
      <c r="AE424">
        <v>192.7</v>
      </c>
      <c r="AF424">
        <v>2.0663999999999998</v>
      </c>
      <c r="AG424">
        <v>-73.891000000000005</v>
      </c>
      <c r="AH424">
        <v>0.39428999999999997</v>
      </c>
      <c r="AI424" s="2">
        <v>2.0737999999999999E-7</v>
      </c>
      <c r="AJ424"/>
      <c r="AK424"/>
      <c r="AL424"/>
      <c r="AM424"/>
      <c r="AN424"/>
      <c r="AO424"/>
      <c r="AP424" s="2"/>
    </row>
    <row r="425" spans="1:42" x14ac:dyDescent="0.25">
      <c r="A425">
        <v>128</v>
      </c>
      <c r="B425">
        <v>16</v>
      </c>
      <c r="C425">
        <v>0</v>
      </c>
      <c r="D425">
        <v>128</v>
      </c>
      <c r="E425">
        <v>16</v>
      </c>
      <c r="F425">
        <v>30</v>
      </c>
      <c r="G425" s="27">
        <v>100</v>
      </c>
      <c r="H425" s="27">
        <v>95.833333333333329</v>
      </c>
      <c r="I425">
        <v>3.0352000000000001</v>
      </c>
      <c r="J425" s="2">
        <v>-1.9117000000000001E-16</v>
      </c>
      <c r="K425" s="2">
        <v>1.2501999999999999E-2</v>
      </c>
      <c r="L425">
        <v>285.17</v>
      </c>
      <c r="M425" s="2">
        <v>2.4700999999999998E-3</v>
      </c>
      <c r="N425" s="2">
        <v>2.0068E-3</v>
      </c>
      <c r="O425" s="2">
        <v>8.3686999999999998E-4</v>
      </c>
      <c r="P425" s="2">
        <v>6.7796999999999996E-4</v>
      </c>
      <c r="Q425">
        <v>0.93401000000000001</v>
      </c>
      <c r="R425">
        <v>0.93025999999999998</v>
      </c>
      <c r="S425">
        <v>0.51280000000000003</v>
      </c>
      <c r="T425">
        <v>0.15618000000000001</v>
      </c>
      <c r="U425" s="2">
        <v>1.8010999999999999E-3</v>
      </c>
      <c r="V425" s="2">
        <v>1.4637999999999999E-3</v>
      </c>
      <c r="W425" s="2">
        <v>5.1717E-5</v>
      </c>
      <c r="X425" s="2">
        <v>3.6934000000000002E-5</v>
      </c>
      <c r="Y425" s="2">
        <v>-2.3908999999999999E-4</v>
      </c>
      <c r="Z425" s="2">
        <v>-1.9391999999999999E-4</v>
      </c>
      <c r="AA425" s="2">
        <v>4.0180000000000003E-6</v>
      </c>
      <c r="AB425" s="2">
        <v>3.4327000000000002E-6</v>
      </c>
      <c r="AC425">
        <v>1.2312000000000001</v>
      </c>
      <c r="AD425">
        <v>3.0352000000000001</v>
      </c>
      <c r="AE425">
        <v>194.31</v>
      </c>
      <c r="AF425">
        <v>-8.5501000000000005</v>
      </c>
      <c r="AG425">
        <v>65.337000000000003</v>
      </c>
      <c r="AH425">
        <v>0.34279999999999999</v>
      </c>
      <c r="AI425" s="2">
        <v>-1.1189E-7</v>
      </c>
      <c r="AJ425"/>
      <c r="AK425"/>
      <c r="AL425"/>
      <c r="AM425"/>
      <c r="AN425"/>
      <c r="AO425"/>
      <c r="AP425" s="2"/>
    </row>
    <row r="426" spans="1:42" x14ac:dyDescent="0.25">
      <c r="A426">
        <v>128</v>
      </c>
      <c r="B426">
        <v>16</v>
      </c>
      <c r="C426">
        <v>30</v>
      </c>
      <c r="D426">
        <v>128</v>
      </c>
      <c r="E426">
        <v>17</v>
      </c>
      <c r="F426">
        <v>0</v>
      </c>
      <c r="G426" s="27">
        <v>94.563888888888883</v>
      </c>
      <c r="H426" s="27">
        <v>86.188888888888883</v>
      </c>
      <c r="I426">
        <v>2.8105000000000002</v>
      </c>
      <c r="J426" s="2">
        <v>7.0273999999999996E-16</v>
      </c>
      <c r="K426" s="2">
        <v>1.7673999999999999E-2</v>
      </c>
      <c r="L426">
        <v>286.92</v>
      </c>
      <c r="M426" s="2">
        <v>3.4703999999999998E-3</v>
      </c>
      <c r="N426" s="2">
        <v>2.8470000000000001E-3</v>
      </c>
      <c r="O426" s="2">
        <v>8.7029999999999996E-4</v>
      </c>
      <c r="P426" s="2">
        <v>6.9275999999999995E-4</v>
      </c>
      <c r="Q426">
        <v>0.92254000000000003</v>
      </c>
      <c r="R426">
        <v>0.83379999999999999</v>
      </c>
      <c r="S426">
        <v>0.43915999999999999</v>
      </c>
      <c r="T426">
        <v>1.0528999999999999</v>
      </c>
      <c r="U426" s="2">
        <v>3.2472999999999998E-3</v>
      </c>
      <c r="V426" s="2">
        <v>2.7155999999999999E-3</v>
      </c>
      <c r="W426" s="2">
        <v>1.3081E-3</v>
      </c>
      <c r="X426" s="2">
        <v>9.8273000000000002E-4</v>
      </c>
      <c r="Y426" s="2">
        <v>-1.4322E-3</v>
      </c>
      <c r="Z426" s="2">
        <v>-1.1802E-3</v>
      </c>
      <c r="AA426" s="2">
        <v>-2.9337999999999999E-4</v>
      </c>
      <c r="AB426" s="2">
        <v>-2.5045999999999998E-4</v>
      </c>
      <c r="AC426">
        <v>1.2222999999999999</v>
      </c>
      <c r="AD426">
        <v>2.8105000000000002</v>
      </c>
      <c r="AE426">
        <v>184.6</v>
      </c>
      <c r="AF426">
        <v>-69.569000000000003</v>
      </c>
      <c r="AG426">
        <v>28.140999999999998</v>
      </c>
      <c r="AH426">
        <v>0.37017</v>
      </c>
      <c r="AI426" s="2">
        <v>3.2285000000000001E-6</v>
      </c>
      <c r="AJ426"/>
      <c r="AK426"/>
      <c r="AL426"/>
      <c r="AM426"/>
      <c r="AN426"/>
      <c r="AO426"/>
      <c r="AP426" s="2"/>
    </row>
    <row r="427" spans="1:42" x14ac:dyDescent="0.25">
      <c r="A427">
        <v>128</v>
      </c>
      <c r="B427">
        <v>17</v>
      </c>
      <c r="C427">
        <v>0</v>
      </c>
      <c r="D427">
        <v>128</v>
      </c>
      <c r="E427">
        <v>17</v>
      </c>
      <c r="F427">
        <v>30</v>
      </c>
      <c r="G427" s="27">
        <v>86.588888888888889</v>
      </c>
      <c r="H427" s="27">
        <v>84.12222222222222</v>
      </c>
      <c r="I427">
        <v>3.1738</v>
      </c>
      <c r="J427" s="2">
        <v>-9.6976E-16</v>
      </c>
      <c r="K427">
        <v>-0.16009999999999999</v>
      </c>
      <c r="L427">
        <v>287.47000000000003</v>
      </c>
      <c r="M427" s="2">
        <v>2.7904000000000002E-3</v>
      </c>
      <c r="N427" s="2">
        <v>2.3078E-3</v>
      </c>
      <c r="O427" s="2">
        <v>8.9997000000000005E-4</v>
      </c>
      <c r="P427" s="2">
        <v>7.2190999999999998E-4</v>
      </c>
      <c r="Q427">
        <v>1.0889</v>
      </c>
      <c r="R427">
        <v>1.3701000000000001</v>
      </c>
      <c r="S427">
        <v>0.63754999999999995</v>
      </c>
      <c r="T427">
        <v>1.1060000000000001</v>
      </c>
      <c r="U427" s="2">
        <v>3.6359000000000001E-3</v>
      </c>
      <c r="V427" s="2">
        <v>3.2629999999999998E-3</v>
      </c>
      <c r="W427" s="2">
        <v>2.5500000000000002E-3</v>
      </c>
      <c r="X427" s="2">
        <v>2.3132999999999999E-3</v>
      </c>
      <c r="Y427" s="2">
        <v>-1.3910999999999999E-3</v>
      </c>
      <c r="Z427" s="2">
        <v>-1.1754000000000001E-3</v>
      </c>
      <c r="AA427" s="2">
        <v>-1.0281999999999999E-3</v>
      </c>
      <c r="AB427" s="2">
        <v>-8.7898000000000002E-4</v>
      </c>
      <c r="AC427">
        <v>1.2198</v>
      </c>
      <c r="AD427">
        <v>3.1738</v>
      </c>
      <c r="AE427">
        <v>198.86</v>
      </c>
      <c r="AF427">
        <v>-70.247</v>
      </c>
      <c r="AG427">
        <v>-429.34</v>
      </c>
      <c r="AH427">
        <v>0.61380000000000001</v>
      </c>
      <c r="AI427" s="2">
        <v>-1.5879000000000002E-5</v>
      </c>
      <c r="AJ427"/>
      <c r="AK427"/>
      <c r="AL427"/>
      <c r="AM427"/>
      <c r="AN427"/>
      <c r="AO427"/>
      <c r="AP427" s="2"/>
    </row>
    <row r="428" spans="1:42" x14ac:dyDescent="0.25">
      <c r="A428">
        <v>128</v>
      </c>
      <c r="B428">
        <v>17</v>
      </c>
      <c r="C428">
        <v>30</v>
      </c>
      <c r="D428">
        <v>128</v>
      </c>
      <c r="E428">
        <v>18</v>
      </c>
      <c r="F428">
        <v>0</v>
      </c>
      <c r="G428" s="27">
        <v>95.455555555555549</v>
      </c>
      <c r="H428" s="27">
        <v>91.319444444444443</v>
      </c>
      <c r="I428">
        <v>3.4632999999999998</v>
      </c>
      <c r="J428" s="2">
        <v>1.7127999999999999E-15</v>
      </c>
      <c r="K428" s="2">
        <v>-7.2781E-3</v>
      </c>
      <c r="L428">
        <v>285.94</v>
      </c>
      <c r="M428" s="2">
        <v>3.3536E-3</v>
      </c>
      <c r="N428" s="2">
        <v>2.7537999999999998E-3</v>
      </c>
      <c r="O428" s="2">
        <v>8.8232999999999996E-4</v>
      </c>
      <c r="P428" s="2">
        <v>7.0512999999999999E-4</v>
      </c>
      <c r="Q428">
        <v>1.1829000000000001</v>
      </c>
      <c r="R428">
        <v>1.0582</v>
      </c>
      <c r="S428">
        <v>0.54681000000000002</v>
      </c>
      <c r="T428">
        <v>0.50743000000000005</v>
      </c>
      <c r="U428" s="2">
        <v>7.8653000000000004E-3</v>
      </c>
      <c r="V428" s="2">
        <v>6.8268000000000001E-3</v>
      </c>
      <c r="W428" s="2">
        <v>1.4146E-3</v>
      </c>
      <c r="X428" s="2">
        <v>1.1881000000000001E-3</v>
      </c>
      <c r="Y428" s="2">
        <v>-7.6861000000000004E-3</v>
      </c>
      <c r="Z428" s="2">
        <v>-6.5198000000000001E-3</v>
      </c>
      <c r="AA428" s="2">
        <v>-7.1577000000000001E-4</v>
      </c>
      <c r="AB428" s="2">
        <v>-5.9276999999999995E-4</v>
      </c>
      <c r="AC428">
        <v>1.2250000000000001</v>
      </c>
      <c r="AD428">
        <v>3.4632999999999998</v>
      </c>
      <c r="AE428">
        <v>182.63</v>
      </c>
      <c r="AF428">
        <v>-44.712000000000003</v>
      </c>
      <c r="AG428">
        <v>411.95</v>
      </c>
      <c r="AH428">
        <v>0.33778999999999998</v>
      </c>
      <c r="AI428" s="2">
        <v>1.5625000000000001E-6</v>
      </c>
      <c r="AJ428"/>
      <c r="AK428"/>
      <c r="AL428"/>
      <c r="AM428"/>
      <c r="AN428"/>
      <c r="AO428"/>
      <c r="AP428" s="2"/>
    </row>
    <row r="429" spans="1:42" x14ac:dyDescent="0.25">
      <c r="A429">
        <v>128</v>
      </c>
      <c r="B429">
        <v>18</v>
      </c>
      <c r="C429">
        <v>0</v>
      </c>
      <c r="D429">
        <v>128</v>
      </c>
      <c r="E429">
        <v>18</v>
      </c>
      <c r="F429">
        <v>30</v>
      </c>
      <c r="G429" s="27">
        <v>98.611111111111114</v>
      </c>
      <c r="H429" s="27">
        <v>90.147222222222226</v>
      </c>
      <c r="I429">
        <v>3.6551</v>
      </c>
      <c r="J429" s="2">
        <v>2.8067E-15</v>
      </c>
      <c r="K429" s="2">
        <v>-4.8100999999999998E-2</v>
      </c>
      <c r="L429">
        <v>286.24</v>
      </c>
      <c r="M429" s="2">
        <v>3.3917999999999999E-3</v>
      </c>
      <c r="N429" s="2">
        <v>2.7775999999999999E-3</v>
      </c>
      <c r="O429" s="2">
        <v>8.3485000000000005E-4</v>
      </c>
      <c r="P429" s="2">
        <v>6.7540999999999999E-4</v>
      </c>
      <c r="Q429">
        <v>1.1719999999999999</v>
      </c>
      <c r="R429">
        <v>1.0365</v>
      </c>
      <c r="S429">
        <v>0.53269</v>
      </c>
      <c r="T429">
        <v>0.24568000000000001</v>
      </c>
      <c r="U429" s="2">
        <v>1.4269E-3</v>
      </c>
      <c r="V429" s="2">
        <v>1.1647000000000001E-3</v>
      </c>
      <c r="W429" s="2">
        <v>5.2676000000000002E-5</v>
      </c>
      <c r="X429" s="2">
        <v>2.8639000000000001E-5</v>
      </c>
      <c r="Y429" s="2">
        <v>-1.0192E-4</v>
      </c>
      <c r="Z429" s="2">
        <v>-8.2602000000000006E-5</v>
      </c>
      <c r="AA429" s="2">
        <v>8.1760999999999997E-7</v>
      </c>
      <c r="AB429" s="2">
        <v>9.5058999999999999E-7</v>
      </c>
      <c r="AC429">
        <v>1.2231000000000001</v>
      </c>
      <c r="AD429">
        <v>3.6551</v>
      </c>
      <c r="AE429">
        <v>178.3</v>
      </c>
      <c r="AF429">
        <v>-13.25</v>
      </c>
      <c r="AG429">
        <v>-158.09</v>
      </c>
      <c r="AH429">
        <v>0.26194000000000001</v>
      </c>
      <c r="AI429" s="2">
        <v>2.0443999999999999E-6</v>
      </c>
      <c r="AJ429"/>
      <c r="AK429"/>
      <c r="AL429"/>
      <c r="AM429"/>
      <c r="AN429"/>
      <c r="AO429"/>
      <c r="AP429" s="2"/>
    </row>
    <row r="430" spans="1:42" x14ac:dyDescent="0.25">
      <c r="A430">
        <v>128</v>
      </c>
      <c r="B430">
        <v>18</v>
      </c>
      <c r="C430">
        <v>30</v>
      </c>
      <c r="D430">
        <v>128</v>
      </c>
      <c r="E430">
        <v>19</v>
      </c>
      <c r="F430">
        <v>0</v>
      </c>
      <c r="G430" s="27">
        <v>99.87777777777778</v>
      </c>
      <c r="H430" s="27">
        <v>99.87777777777778</v>
      </c>
      <c r="I430">
        <v>3.8319000000000001</v>
      </c>
      <c r="J430" s="2">
        <v>4.4886999999999998E-15</v>
      </c>
      <c r="K430" s="2">
        <v>3.5175999999999999E-2</v>
      </c>
      <c r="L430">
        <v>285.43</v>
      </c>
      <c r="M430" s="2">
        <v>7.7811E-3</v>
      </c>
      <c r="N430" s="2">
        <v>6.3594000000000003E-3</v>
      </c>
      <c r="O430" s="2">
        <v>7.5891999999999995E-4</v>
      </c>
      <c r="P430" s="2">
        <v>6.2047999999999997E-4</v>
      </c>
      <c r="Q430">
        <v>1.1539999999999999</v>
      </c>
      <c r="R430">
        <v>0.96445000000000003</v>
      </c>
      <c r="S430">
        <v>0.53193000000000001</v>
      </c>
      <c r="T430">
        <v>0.34095999999999999</v>
      </c>
      <c r="U430" s="2">
        <v>1.1766000000000001E-3</v>
      </c>
      <c r="V430" s="2">
        <v>9.5845999999999995E-4</v>
      </c>
      <c r="W430" s="2">
        <v>1.4127999999999999E-5</v>
      </c>
      <c r="X430" s="2">
        <v>1.1780000000000001E-5</v>
      </c>
      <c r="Y430" s="2">
        <v>-3.1946999999999998E-4</v>
      </c>
      <c r="Z430" s="2">
        <v>-2.5942000000000001E-4</v>
      </c>
      <c r="AA430" s="2">
        <v>3.4684000000000001E-6</v>
      </c>
      <c r="AB430" s="2">
        <v>3.0054999999999999E-6</v>
      </c>
      <c r="AC430">
        <v>1.2232000000000001</v>
      </c>
      <c r="AD430">
        <v>3.8319000000000001</v>
      </c>
      <c r="AE430">
        <v>176.85</v>
      </c>
      <c r="AF430">
        <v>-11.324999999999999</v>
      </c>
      <c r="AG430">
        <v>2.9117999999999999</v>
      </c>
      <c r="AH430">
        <v>0.27137</v>
      </c>
      <c r="AI430" s="2">
        <v>4.2622000000000001E-7</v>
      </c>
      <c r="AJ430"/>
      <c r="AK430"/>
      <c r="AL430"/>
      <c r="AM430"/>
      <c r="AN430"/>
      <c r="AO430"/>
      <c r="AP430" s="2"/>
    </row>
    <row r="431" spans="1:42" x14ac:dyDescent="0.25">
      <c r="A431">
        <v>128</v>
      </c>
      <c r="B431">
        <v>19</v>
      </c>
      <c r="C431">
        <v>0</v>
      </c>
      <c r="D431">
        <v>128</v>
      </c>
      <c r="E431">
        <v>19</v>
      </c>
      <c r="F431">
        <v>30</v>
      </c>
      <c r="G431" s="27">
        <v>93.886111111111106</v>
      </c>
      <c r="H431" s="27">
        <v>93.797222222222217</v>
      </c>
      <c r="I431">
        <v>4.7506000000000004</v>
      </c>
      <c r="J431" s="2">
        <v>8.3378000000000001E-16</v>
      </c>
      <c r="K431" s="2">
        <v>3.3383000000000003E-2</v>
      </c>
      <c r="L431">
        <v>285.39</v>
      </c>
      <c r="M431" s="2">
        <v>4.5396999999999998E-3</v>
      </c>
      <c r="N431" s="2">
        <v>3.7488E-3</v>
      </c>
      <c r="O431" s="2">
        <v>7.9920999999999996E-4</v>
      </c>
      <c r="P431" s="2">
        <v>6.5178999999999996E-4</v>
      </c>
      <c r="Q431">
        <v>1.2408999999999999</v>
      </c>
      <c r="R431">
        <v>0.94752000000000003</v>
      </c>
      <c r="S431">
        <v>0.52641000000000004</v>
      </c>
      <c r="T431">
        <v>0.26125999999999999</v>
      </c>
      <c r="U431" s="2">
        <v>1.5743E-3</v>
      </c>
      <c r="V431" s="2">
        <v>1.2901E-3</v>
      </c>
      <c r="W431" s="2">
        <v>3.0199999999999999E-5</v>
      </c>
      <c r="X431" s="2">
        <v>2.3325000000000001E-5</v>
      </c>
      <c r="Y431" s="2">
        <v>-3.4129000000000001E-4</v>
      </c>
      <c r="Z431" s="2">
        <v>-2.7847000000000001E-4</v>
      </c>
      <c r="AA431" s="2">
        <v>5.4014999999999999E-6</v>
      </c>
      <c r="AB431" s="2">
        <v>4.5229999999999997E-6</v>
      </c>
      <c r="AC431">
        <v>1.2245999999999999</v>
      </c>
      <c r="AD431">
        <v>4.7506000000000004</v>
      </c>
      <c r="AE431">
        <v>177.64</v>
      </c>
      <c r="AF431">
        <v>-26.611000000000001</v>
      </c>
      <c r="AG431">
        <v>-45.316000000000003</v>
      </c>
      <c r="AH431">
        <v>0.39036999999999999</v>
      </c>
      <c r="AI431" s="2">
        <v>8.4875000000000003E-7</v>
      </c>
      <c r="AJ431"/>
      <c r="AK431"/>
      <c r="AL431"/>
      <c r="AM431"/>
      <c r="AN431"/>
      <c r="AO431"/>
      <c r="AP431" s="2"/>
    </row>
    <row r="432" spans="1:42" x14ac:dyDescent="0.25">
      <c r="A432">
        <v>128</v>
      </c>
      <c r="B432">
        <v>19</v>
      </c>
      <c r="C432">
        <v>30</v>
      </c>
      <c r="D432">
        <v>128</v>
      </c>
      <c r="E432">
        <v>20</v>
      </c>
      <c r="F432">
        <v>0</v>
      </c>
      <c r="G432" s="27">
        <v>97.87222222222222</v>
      </c>
      <c r="H432" s="27">
        <v>86.683333333333337</v>
      </c>
      <c r="I432">
        <v>4.1778000000000004</v>
      </c>
      <c r="J432" s="2">
        <v>-5.0308999999999996E-16</v>
      </c>
      <c r="K432" s="2">
        <v>2.615E-2</v>
      </c>
      <c r="L432">
        <v>285.8</v>
      </c>
      <c r="M432" s="2">
        <v>3.4865E-3</v>
      </c>
      <c r="N432" s="2">
        <v>2.8457999999999999E-3</v>
      </c>
      <c r="O432" s="2">
        <v>8.4033000000000003E-4</v>
      </c>
      <c r="P432" s="2">
        <v>6.7874999999999999E-4</v>
      </c>
      <c r="Q432">
        <v>1.2718</v>
      </c>
      <c r="R432">
        <v>1.1012999999999999</v>
      </c>
      <c r="S432">
        <v>0.61334999999999995</v>
      </c>
      <c r="T432">
        <v>0.47672999999999999</v>
      </c>
      <c r="U432" s="2">
        <v>2.0902999999999998E-3</v>
      </c>
      <c r="V432" s="2">
        <v>1.7106999999999999E-3</v>
      </c>
      <c r="W432" s="2">
        <v>1.0666E-4</v>
      </c>
      <c r="X432" s="2">
        <v>7.4977999999999999E-5</v>
      </c>
      <c r="Y432" s="2">
        <v>-5.4812000000000003E-4</v>
      </c>
      <c r="Z432" s="2">
        <v>-4.4665999999999998E-4</v>
      </c>
      <c r="AA432" s="2">
        <v>1.7904E-5</v>
      </c>
      <c r="AB432" s="2">
        <v>1.2839E-5</v>
      </c>
      <c r="AC432">
        <v>1.2229000000000001</v>
      </c>
      <c r="AD432">
        <v>4.1778000000000004</v>
      </c>
      <c r="AE432">
        <v>189.64</v>
      </c>
      <c r="AF432">
        <v>-7.1417000000000002</v>
      </c>
      <c r="AG432">
        <v>33.811999999999998</v>
      </c>
      <c r="AH432">
        <v>0.32461000000000001</v>
      </c>
      <c r="AI432" s="2">
        <v>9.8062999999999996E-7</v>
      </c>
      <c r="AJ432"/>
      <c r="AK432"/>
      <c r="AL432"/>
      <c r="AM432"/>
      <c r="AN432"/>
      <c r="AO432"/>
      <c r="AP432" s="2"/>
    </row>
    <row r="433" spans="1:42" x14ac:dyDescent="0.25">
      <c r="A433">
        <v>128</v>
      </c>
      <c r="B433">
        <v>20</v>
      </c>
      <c r="C433">
        <v>0</v>
      </c>
      <c r="D433">
        <v>128</v>
      </c>
      <c r="E433">
        <v>20</v>
      </c>
      <c r="F433">
        <v>30</v>
      </c>
      <c r="G433" s="27">
        <v>100</v>
      </c>
      <c r="H433" s="27">
        <v>89.580555555555549</v>
      </c>
      <c r="I433">
        <v>3.8690000000000002</v>
      </c>
      <c r="J433" s="2">
        <v>6.5410999999999999E-16</v>
      </c>
      <c r="K433" s="2">
        <v>1.6955000000000001E-2</v>
      </c>
      <c r="L433">
        <v>285.88</v>
      </c>
      <c r="M433" s="2">
        <v>2.8714000000000001E-3</v>
      </c>
      <c r="N433" s="2">
        <v>2.3509E-3</v>
      </c>
      <c r="O433" s="2">
        <v>8.8920999999999998E-4</v>
      </c>
      <c r="P433" s="2">
        <v>7.1719000000000004E-4</v>
      </c>
      <c r="Q433">
        <v>1.1065</v>
      </c>
      <c r="R433">
        <v>1.0284</v>
      </c>
      <c r="S433">
        <v>0.59440000000000004</v>
      </c>
      <c r="T433">
        <v>0.15162999999999999</v>
      </c>
      <c r="U433" s="2">
        <v>6.2116000000000003E-3</v>
      </c>
      <c r="V433" s="2">
        <v>5.3245999999999996E-3</v>
      </c>
      <c r="W433" s="2">
        <v>1.2444000000000001E-3</v>
      </c>
      <c r="X433" s="2">
        <v>1.1056E-3</v>
      </c>
      <c r="Y433" s="2">
        <v>-4.5548000000000003E-3</v>
      </c>
      <c r="Z433" s="2">
        <v>-3.9072000000000004E-3</v>
      </c>
      <c r="AA433" s="2">
        <v>-8.0073000000000004E-4</v>
      </c>
      <c r="AB433" s="2">
        <v>-6.8791999999999996E-4</v>
      </c>
      <c r="AC433">
        <v>1.2224999999999999</v>
      </c>
      <c r="AD433">
        <v>3.8690000000000002</v>
      </c>
      <c r="AE433">
        <v>189.72</v>
      </c>
      <c r="AF433">
        <v>1.3219000000000001</v>
      </c>
      <c r="AG433">
        <v>-111.34</v>
      </c>
      <c r="AH433">
        <v>0.40354000000000001</v>
      </c>
      <c r="AI433" s="2">
        <v>-4.9668999999999998E-6</v>
      </c>
      <c r="AJ433"/>
      <c r="AK433"/>
      <c r="AL433"/>
      <c r="AM433"/>
      <c r="AN433"/>
      <c r="AO433"/>
      <c r="AP433" s="2"/>
    </row>
    <row r="434" spans="1:42" x14ac:dyDescent="0.25">
      <c r="A434">
        <v>128</v>
      </c>
      <c r="B434">
        <v>20</v>
      </c>
      <c r="C434">
        <v>30</v>
      </c>
      <c r="D434">
        <v>128</v>
      </c>
      <c r="E434">
        <v>21</v>
      </c>
      <c r="F434">
        <v>0</v>
      </c>
      <c r="G434" s="27">
        <v>100</v>
      </c>
      <c r="H434" s="27">
        <v>78.711111111111109</v>
      </c>
      <c r="I434">
        <v>3.4809999999999999</v>
      </c>
      <c r="J434" s="2">
        <v>-6.2682999999999997E-16</v>
      </c>
      <c r="K434" s="2">
        <v>-2.7035E-2</v>
      </c>
      <c r="L434">
        <v>285.94</v>
      </c>
      <c r="M434" s="2">
        <v>1.8797E-3</v>
      </c>
      <c r="N434" s="2">
        <v>1.5397E-3</v>
      </c>
      <c r="O434" s="2">
        <v>9.1100000000000003E-4</v>
      </c>
      <c r="P434" s="2">
        <v>7.291E-4</v>
      </c>
      <c r="Q434">
        <v>1.0592999999999999</v>
      </c>
      <c r="R434">
        <v>1.0825</v>
      </c>
      <c r="S434">
        <v>0.62597000000000003</v>
      </c>
      <c r="T434">
        <v>0.14688999999999999</v>
      </c>
      <c r="U434" s="2">
        <v>6.3473999999999996E-3</v>
      </c>
      <c r="V434" s="2">
        <v>5.3277999999999997E-3</v>
      </c>
      <c r="W434" s="2">
        <v>1.4932000000000001E-3</v>
      </c>
      <c r="X434" s="2">
        <v>1.3901E-3</v>
      </c>
      <c r="Y434" s="2">
        <v>-4.7207999999999998E-3</v>
      </c>
      <c r="Z434" s="2">
        <v>-3.9627999999999998E-3</v>
      </c>
      <c r="AA434" s="2">
        <v>-9.5016999999999996E-4</v>
      </c>
      <c r="AB434" s="2">
        <v>-7.9513999999999995E-4</v>
      </c>
      <c r="AC434">
        <v>1.2224999999999999</v>
      </c>
      <c r="AD434">
        <v>3.4809999999999999</v>
      </c>
      <c r="AE434">
        <v>196.53</v>
      </c>
      <c r="AF434">
        <v>-13.827</v>
      </c>
      <c r="AG434">
        <v>104.3</v>
      </c>
      <c r="AH434">
        <v>0.40273999999999999</v>
      </c>
      <c r="AI434" s="2">
        <v>1.5852E-5</v>
      </c>
      <c r="AJ434"/>
      <c r="AK434"/>
      <c r="AL434"/>
      <c r="AM434"/>
      <c r="AN434"/>
      <c r="AO434"/>
      <c r="AP434" s="2"/>
    </row>
    <row r="435" spans="1:42" x14ac:dyDescent="0.25">
      <c r="A435">
        <v>128</v>
      </c>
      <c r="B435">
        <v>21</v>
      </c>
      <c r="C435">
        <v>0</v>
      </c>
      <c r="D435">
        <v>128</v>
      </c>
      <c r="E435">
        <v>21</v>
      </c>
      <c r="F435">
        <v>30</v>
      </c>
      <c r="G435" s="27">
        <v>100</v>
      </c>
      <c r="H435" s="27">
        <v>57.236111111111114</v>
      </c>
      <c r="I435">
        <v>3.2170999999999998</v>
      </c>
      <c r="J435" s="2">
        <v>2.1351999999999999E-16</v>
      </c>
      <c r="K435" s="2">
        <v>-6.0860999999999998E-2</v>
      </c>
      <c r="L435">
        <v>286.36</v>
      </c>
      <c r="M435" s="2">
        <v>1.8663E-3</v>
      </c>
      <c r="N435" s="2">
        <v>1.529E-3</v>
      </c>
      <c r="O435" s="2">
        <v>8.8522000000000004E-4</v>
      </c>
      <c r="P435" s="2">
        <v>7.0839999999999998E-4</v>
      </c>
      <c r="Q435">
        <v>1.0508999999999999</v>
      </c>
      <c r="R435">
        <v>0.97104999999999997</v>
      </c>
      <c r="S435">
        <v>0.62568999999999997</v>
      </c>
      <c r="T435">
        <v>0.11036</v>
      </c>
      <c r="U435" s="2">
        <v>1.5054999999999999E-3</v>
      </c>
      <c r="V435" s="2">
        <v>1.2393E-3</v>
      </c>
      <c r="W435" s="2">
        <v>1.3943000000000001E-4</v>
      </c>
      <c r="X435" s="2">
        <v>1.4352000000000001E-4</v>
      </c>
      <c r="Y435" s="2">
        <v>-2.6456E-4</v>
      </c>
      <c r="Z435" s="2">
        <v>-2.1771E-4</v>
      </c>
      <c r="AA435" s="2">
        <v>-1.1983E-5</v>
      </c>
      <c r="AB435" s="2">
        <v>-1.0390999999999999E-5</v>
      </c>
      <c r="AC435">
        <v>1.2203999999999999</v>
      </c>
      <c r="AD435">
        <v>3.2170999999999998</v>
      </c>
      <c r="AE435">
        <v>199.16</v>
      </c>
      <c r="AF435">
        <v>-9.9550999999999998</v>
      </c>
      <c r="AG435">
        <v>87.489000000000004</v>
      </c>
      <c r="AH435">
        <v>0.41515000000000002</v>
      </c>
      <c r="AI435" s="2">
        <v>2.5546000000000001E-6</v>
      </c>
      <c r="AJ435"/>
      <c r="AK435"/>
      <c r="AL435"/>
      <c r="AM435"/>
      <c r="AN435"/>
      <c r="AO435"/>
      <c r="AP435" s="2"/>
    </row>
    <row r="436" spans="1:42" x14ac:dyDescent="0.25">
      <c r="A436">
        <v>128</v>
      </c>
      <c r="B436">
        <v>21</v>
      </c>
      <c r="C436">
        <v>30</v>
      </c>
      <c r="D436">
        <v>128</v>
      </c>
      <c r="E436">
        <v>22</v>
      </c>
      <c r="F436">
        <v>0</v>
      </c>
      <c r="G436" s="27">
        <v>99.983333333333334</v>
      </c>
      <c r="H436" s="27">
        <v>73.99722222222222</v>
      </c>
      <c r="I436">
        <v>3.0474000000000001</v>
      </c>
      <c r="J436" s="2">
        <v>1.9472000000000001E-16</v>
      </c>
      <c r="K436" s="2">
        <v>-5.6466000000000002E-2</v>
      </c>
      <c r="L436">
        <v>286.48</v>
      </c>
      <c r="M436" s="2">
        <v>5.0071999999999998E-3</v>
      </c>
      <c r="N436" s="2">
        <v>4.1120000000000002E-3</v>
      </c>
      <c r="O436" s="2">
        <v>8.4018000000000005E-4</v>
      </c>
      <c r="P436" s="2">
        <v>6.6144999999999995E-4</v>
      </c>
      <c r="Q436">
        <v>1.0664</v>
      </c>
      <c r="R436">
        <v>0.92774000000000001</v>
      </c>
      <c r="S436">
        <v>0.66220000000000001</v>
      </c>
      <c r="T436">
        <v>0.21958</v>
      </c>
      <c r="U436" s="2">
        <v>3.8668999999999999E-3</v>
      </c>
      <c r="V436" s="2">
        <v>3.2250999999999998E-3</v>
      </c>
      <c r="W436" s="2">
        <v>1.2333999999999999E-4</v>
      </c>
      <c r="X436" s="2">
        <v>1.0059E-4</v>
      </c>
      <c r="Y436" s="2">
        <v>-1.8431000000000001E-3</v>
      </c>
      <c r="Z436" s="2">
        <v>-1.5357999999999999E-3</v>
      </c>
      <c r="AA436" s="2">
        <v>-1.3658E-5</v>
      </c>
      <c r="AB436" s="2">
        <v>-1.0087E-5</v>
      </c>
      <c r="AC436">
        <v>1.2181</v>
      </c>
      <c r="AD436">
        <v>3.0474000000000001</v>
      </c>
      <c r="AE436">
        <v>201.28</v>
      </c>
      <c r="AF436">
        <v>7.2198000000000002</v>
      </c>
      <c r="AG436">
        <v>-252.9</v>
      </c>
      <c r="AH436">
        <v>0.43129000000000001</v>
      </c>
      <c r="AI436" s="2">
        <v>-1.1926E-6</v>
      </c>
      <c r="AJ436"/>
      <c r="AK436"/>
      <c r="AL436"/>
      <c r="AM436"/>
      <c r="AN436"/>
      <c r="AO436"/>
      <c r="AP436" s="2"/>
    </row>
    <row r="437" spans="1:42" x14ac:dyDescent="0.25">
      <c r="A437">
        <v>128</v>
      </c>
      <c r="B437">
        <v>22</v>
      </c>
      <c r="C437">
        <v>0</v>
      </c>
      <c r="D437">
        <v>128</v>
      </c>
      <c r="E437">
        <v>22</v>
      </c>
      <c r="F437">
        <v>30</v>
      </c>
      <c r="G437" s="27">
        <v>99.99722222222222</v>
      </c>
      <c r="H437" s="27">
        <v>97.402777777777771</v>
      </c>
      <c r="I437">
        <v>2.9245999999999999</v>
      </c>
      <c r="J437" s="2">
        <v>-3.8497000000000002E-16</v>
      </c>
      <c r="K437" s="2">
        <v>-4.7594999999999998E-2</v>
      </c>
      <c r="L437">
        <v>286.56</v>
      </c>
      <c r="M437" s="2">
        <v>4.9433000000000003E-3</v>
      </c>
      <c r="N437" s="2">
        <v>4.0601999999999999E-3</v>
      </c>
      <c r="O437" s="2">
        <v>8.3064E-4</v>
      </c>
      <c r="P437" s="2">
        <v>6.7201999999999995E-4</v>
      </c>
      <c r="Q437">
        <v>0.92351000000000005</v>
      </c>
      <c r="R437">
        <v>0.84077000000000002</v>
      </c>
      <c r="S437">
        <v>0.59619</v>
      </c>
      <c r="T437">
        <v>0.11774999999999999</v>
      </c>
      <c r="U437" s="2">
        <v>1.7997E-3</v>
      </c>
      <c r="V437" s="2">
        <v>1.4809999999999999E-3</v>
      </c>
      <c r="W437" s="2">
        <v>3.8395999999999998E-4</v>
      </c>
      <c r="X437" s="2">
        <v>3.0800000000000001E-4</v>
      </c>
      <c r="Y437" s="2">
        <v>-3.9257000000000002E-4</v>
      </c>
      <c r="Z437" s="2">
        <v>-3.2291999999999998E-4</v>
      </c>
      <c r="AA437" s="2">
        <v>-2.1293000000000001E-5</v>
      </c>
      <c r="AB437" s="2">
        <v>-1.7674000000000001E-5</v>
      </c>
      <c r="AC437">
        <v>1.2176</v>
      </c>
      <c r="AD437">
        <v>2.9245999999999999</v>
      </c>
      <c r="AE437">
        <v>199.37</v>
      </c>
      <c r="AF437">
        <v>-12.749000000000001</v>
      </c>
      <c r="AG437">
        <v>27.510999999999999</v>
      </c>
      <c r="AH437">
        <v>0.39623000000000003</v>
      </c>
      <c r="AI437" s="2">
        <v>-2.0267E-6</v>
      </c>
      <c r="AJ437"/>
      <c r="AK437"/>
      <c r="AL437"/>
      <c r="AM437"/>
      <c r="AN437"/>
      <c r="AO437"/>
      <c r="AP437" s="2"/>
    </row>
    <row r="438" spans="1:42" x14ac:dyDescent="0.25">
      <c r="A438">
        <v>128</v>
      </c>
      <c r="B438">
        <v>22</v>
      </c>
      <c r="C438">
        <v>30</v>
      </c>
      <c r="D438">
        <v>128</v>
      </c>
      <c r="E438">
        <v>23</v>
      </c>
      <c r="F438">
        <v>0</v>
      </c>
      <c r="G438" s="27">
        <v>96.763888888888886</v>
      </c>
      <c r="H438" s="27">
        <v>96.272222222222226</v>
      </c>
      <c r="I438">
        <v>2.8062999999999998</v>
      </c>
      <c r="J438" s="2">
        <v>1.0055000000000001E-15</v>
      </c>
      <c r="K438" s="2">
        <v>-5.6889000000000002E-2</v>
      </c>
      <c r="L438">
        <v>287.95</v>
      </c>
      <c r="M438" s="2">
        <v>4.4095000000000002E-3</v>
      </c>
      <c r="N438" s="2">
        <v>3.5430000000000001E-3</v>
      </c>
      <c r="O438" s="2">
        <v>8.4122999999999999E-4</v>
      </c>
      <c r="P438" s="2">
        <v>6.9516999999999995E-4</v>
      </c>
      <c r="Q438">
        <v>1.0019</v>
      </c>
      <c r="R438">
        <v>0.93857000000000002</v>
      </c>
      <c r="S438">
        <v>0.58196999999999999</v>
      </c>
      <c r="T438">
        <v>1.0173000000000001</v>
      </c>
      <c r="U438" s="2">
        <v>2.1392999999999998E-3</v>
      </c>
      <c r="V438" s="2">
        <v>1.7436000000000001E-3</v>
      </c>
      <c r="W438" s="2">
        <v>8.2318999999999996E-5</v>
      </c>
      <c r="X438" s="2">
        <v>6.0149999999999998E-5</v>
      </c>
      <c r="Y438" s="2">
        <v>3.6674E-4</v>
      </c>
      <c r="Z438" s="2">
        <v>3.2096000000000002E-4</v>
      </c>
      <c r="AA438" s="2">
        <v>-9.1640999999999992E-6</v>
      </c>
      <c r="AB438" s="2">
        <v>-5.7690000000000002E-6</v>
      </c>
      <c r="AC438">
        <v>1.2118</v>
      </c>
      <c r="AD438">
        <v>2.8062999999999998</v>
      </c>
      <c r="AE438">
        <v>200.8</v>
      </c>
      <c r="AF438">
        <v>-39.661999999999999</v>
      </c>
      <c r="AG438">
        <v>15.59</v>
      </c>
      <c r="AH438">
        <v>0.4103</v>
      </c>
      <c r="AI438" s="2">
        <v>-1.2723000000000001E-7</v>
      </c>
      <c r="AJ438"/>
      <c r="AK438"/>
      <c r="AL438"/>
      <c r="AM438"/>
      <c r="AN438"/>
      <c r="AO438"/>
      <c r="AP438" s="2"/>
    </row>
    <row r="439" spans="1:42" x14ac:dyDescent="0.25">
      <c r="A439">
        <v>128</v>
      </c>
      <c r="B439">
        <v>23</v>
      </c>
      <c r="C439">
        <v>0</v>
      </c>
      <c r="D439">
        <v>128</v>
      </c>
      <c r="E439">
        <v>23</v>
      </c>
      <c r="F439">
        <v>30</v>
      </c>
      <c r="G439" s="27">
        <v>94.74444444444444</v>
      </c>
      <c r="H439" s="27">
        <v>0</v>
      </c>
      <c r="I439">
        <v>3.5537000000000001</v>
      </c>
      <c r="J439" s="2">
        <v>-4.1770000000000001E-16</v>
      </c>
      <c r="K439" s="2">
        <v>-6.0914000000000003E-2</v>
      </c>
      <c r="L439">
        <v>289.17</v>
      </c>
      <c r="M439" s="2">
        <v>1.2254E-3</v>
      </c>
      <c r="N439" s="2">
        <v>9.7267000000000002E-4</v>
      </c>
      <c r="O439" s="2">
        <v>8.6189999999999997E-4</v>
      </c>
      <c r="P439" s="2">
        <v>7.0381000000000003E-4</v>
      </c>
      <c r="Q439">
        <v>1.2982</v>
      </c>
      <c r="R439">
        <v>1.0248999999999999</v>
      </c>
      <c r="S439">
        <v>0.70428999999999997</v>
      </c>
      <c r="T439">
        <v>0.72591000000000006</v>
      </c>
      <c r="U439" s="2">
        <v>1.4161E-3</v>
      </c>
      <c r="V439" s="2">
        <v>1.1498000000000001E-3</v>
      </c>
      <c r="W439" s="2">
        <v>2.2302000000000001E-5</v>
      </c>
      <c r="X439" s="2">
        <v>1.8314000000000001E-5</v>
      </c>
      <c r="Y439" s="2">
        <v>1.2554999999999999E-5</v>
      </c>
      <c r="Z439" s="2">
        <v>6.9427999999999998E-6</v>
      </c>
      <c r="AA439" s="2">
        <v>5.0417999999999997E-6</v>
      </c>
      <c r="AB439" s="2">
        <v>2.8619000000000001E-6</v>
      </c>
      <c r="AC439">
        <v>1.2085999999999999</v>
      </c>
      <c r="AD439">
        <v>3.5537000000000001</v>
      </c>
      <c r="AE439">
        <v>233.18</v>
      </c>
      <c r="AF439">
        <v>-4.1120999999999999</v>
      </c>
      <c r="AG439">
        <v>215.08</v>
      </c>
      <c r="AH439">
        <v>0.46478000000000003</v>
      </c>
      <c r="AI439" s="2">
        <v>-4.7887E-7</v>
      </c>
      <c r="AJ439"/>
      <c r="AK439"/>
      <c r="AL439"/>
      <c r="AM439"/>
      <c r="AN439"/>
      <c r="AO439"/>
      <c r="AP439" s="2"/>
    </row>
    <row r="440" spans="1:42" x14ac:dyDescent="0.25">
      <c r="A440">
        <v>128</v>
      </c>
      <c r="B440">
        <v>23</v>
      </c>
      <c r="C440">
        <v>30</v>
      </c>
      <c r="D440">
        <v>129</v>
      </c>
      <c r="E440">
        <v>0</v>
      </c>
      <c r="F440">
        <v>0</v>
      </c>
      <c r="G440" s="27">
        <v>99.944444444444443</v>
      </c>
      <c r="H440" s="27">
        <v>96.313888888888883</v>
      </c>
      <c r="I440">
        <v>4.0113000000000003</v>
      </c>
      <c r="J440" s="2">
        <v>-1.8854000000000002E-17</v>
      </c>
      <c r="K440" s="2">
        <v>-5.1881999999999998E-2</v>
      </c>
      <c r="L440">
        <v>287.63</v>
      </c>
      <c r="M440" s="2">
        <v>1.8159999999999999E-3</v>
      </c>
      <c r="N440" s="2">
        <v>1.4951999999999999E-3</v>
      </c>
      <c r="O440" s="2">
        <v>8.4721999999999998E-4</v>
      </c>
      <c r="P440" s="2">
        <v>6.9547999999999995E-4</v>
      </c>
      <c r="Q440">
        <v>1.4056</v>
      </c>
      <c r="R440">
        <v>0.97460999999999998</v>
      </c>
      <c r="S440">
        <v>0.72333000000000003</v>
      </c>
      <c r="T440">
        <v>0.40205000000000002</v>
      </c>
      <c r="U440" s="2">
        <v>8.6034000000000002E-4</v>
      </c>
      <c r="V440" s="2">
        <v>7.0717000000000002E-4</v>
      </c>
      <c r="W440" s="2">
        <v>3.4811999999999998E-5</v>
      </c>
      <c r="X440" s="2">
        <v>2.2308999999999999E-5</v>
      </c>
      <c r="Y440" s="2">
        <v>-1.1029E-4</v>
      </c>
      <c r="Z440" s="2">
        <v>-8.9808999999999993E-5</v>
      </c>
      <c r="AA440" s="2">
        <v>-1.7706E-6</v>
      </c>
      <c r="AB440" s="2">
        <v>-3.9611000000000002E-7</v>
      </c>
      <c r="AC440">
        <v>1.2150000000000001</v>
      </c>
      <c r="AD440">
        <v>4.0113000000000003</v>
      </c>
      <c r="AE440">
        <v>238.36</v>
      </c>
      <c r="AF440">
        <v>1.2199</v>
      </c>
      <c r="AG440">
        <v>56.963999999999999</v>
      </c>
      <c r="AH440">
        <v>0.43987999999999999</v>
      </c>
      <c r="AI440" s="2">
        <v>3.6501000000000001E-7</v>
      </c>
      <c r="AJ440"/>
      <c r="AK440"/>
      <c r="AL440"/>
      <c r="AM440"/>
      <c r="AN440"/>
      <c r="AO440"/>
      <c r="AP440" s="2"/>
    </row>
    <row r="441" spans="1:42" x14ac:dyDescent="0.25">
      <c r="A441">
        <v>129</v>
      </c>
      <c r="B441">
        <v>0</v>
      </c>
      <c r="C441">
        <v>0</v>
      </c>
      <c r="D441">
        <v>129</v>
      </c>
      <c r="E441">
        <v>0</v>
      </c>
      <c r="F441">
        <v>30</v>
      </c>
      <c r="G441" s="27">
        <v>99.858333333333334</v>
      </c>
      <c r="H441" s="27">
        <v>91.955555555555549</v>
      </c>
      <c r="I441">
        <v>4.5781999999999998</v>
      </c>
      <c r="J441" s="2">
        <v>-1.1170999999999999E-15</v>
      </c>
      <c r="K441" s="2">
        <v>4.1485000000000001E-2</v>
      </c>
      <c r="L441">
        <v>287.32</v>
      </c>
      <c r="M441" s="2">
        <v>2.0912000000000001E-3</v>
      </c>
      <c r="N441" s="2">
        <v>1.7191000000000001E-3</v>
      </c>
      <c r="O441" s="2">
        <v>8.3332999999999996E-4</v>
      </c>
      <c r="P441" s="2">
        <v>6.8207999999999995E-4</v>
      </c>
      <c r="Q441">
        <v>1.3585</v>
      </c>
      <c r="R441">
        <v>1.0133000000000001</v>
      </c>
      <c r="S441">
        <v>0.64600999999999997</v>
      </c>
      <c r="T441">
        <v>0.17896000000000001</v>
      </c>
      <c r="U441" s="2">
        <v>6.5581999999999999E-4</v>
      </c>
      <c r="V441" s="2">
        <v>5.3901999999999997E-4</v>
      </c>
      <c r="W441" s="2">
        <v>1.2357E-5</v>
      </c>
      <c r="X441" s="2">
        <v>8.5968000000000004E-6</v>
      </c>
      <c r="Y441" s="2">
        <v>-7.3145000000000005E-5</v>
      </c>
      <c r="Z441" s="2">
        <v>-6.0003000000000001E-5</v>
      </c>
      <c r="AA441" s="2">
        <v>5.651E-7</v>
      </c>
      <c r="AB441" s="2">
        <v>5.1434000000000004E-7</v>
      </c>
      <c r="AC441">
        <v>1.2164999999999999</v>
      </c>
      <c r="AD441">
        <v>4.5781999999999998</v>
      </c>
      <c r="AE441">
        <v>244.45</v>
      </c>
      <c r="AF441">
        <v>24.231999999999999</v>
      </c>
      <c r="AG441">
        <v>-37.884</v>
      </c>
      <c r="AH441">
        <v>0.46200000000000002</v>
      </c>
      <c r="AI441" s="2">
        <v>7.5130999999999997E-7</v>
      </c>
      <c r="AJ441"/>
      <c r="AK441"/>
      <c r="AL441"/>
      <c r="AM441"/>
      <c r="AN441"/>
      <c r="AO441"/>
      <c r="AP441" s="2"/>
    </row>
    <row r="442" spans="1:42" x14ac:dyDescent="0.25">
      <c r="A442">
        <v>129</v>
      </c>
      <c r="B442">
        <v>0</v>
      </c>
      <c r="C442">
        <v>30</v>
      </c>
      <c r="D442">
        <v>129</v>
      </c>
      <c r="E442">
        <v>1</v>
      </c>
      <c r="F442">
        <v>0</v>
      </c>
      <c r="G442" s="27">
        <v>99.511111111111106</v>
      </c>
      <c r="H442" s="27">
        <v>99.511111111111106</v>
      </c>
      <c r="I442">
        <v>4.4795999999999996</v>
      </c>
      <c r="J442" s="2">
        <v>-8.2167999999999997E-16</v>
      </c>
      <c r="K442" s="2">
        <v>5.6514000000000002E-2</v>
      </c>
      <c r="L442">
        <v>286.58</v>
      </c>
      <c r="M442" s="2">
        <v>7.9261000000000002E-3</v>
      </c>
      <c r="N442" s="2">
        <v>6.5139999999999998E-3</v>
      </c>
      <c r="O442" s="2">
        <v>7.4888000000000005E-4</v>
      </c>
      <c r="P442" s="2">
        <v>6.1561999999999999E-4</v>
      </c>
      <c r="Q442">
        <v>1.1833</v>
      </c>
      <c r="R442">
        <v>0.91832999999999998</v>
      </c>
      <c r="S442">
        <v>0.55537999999999998</v>
      </c>
      <c r="T442">
        <v>0.27912999999999999</v>
      </c>
      <c r="U442" s="2">
        <v>1.2478000000000001E-3</v>
      </c>
      <c r="V442" s="2">
        <v>1.0246000000000001E-3</v>
      </c>
      <c r="W442" s="2">
        <v>1.471E-5</v>
      </c>
      <c r="X442" s="2">
        <v>1.2258E-5</v>
      </c>
      <c r="Y442" s="2">
        <v>-3.0284000000000002E-4</v>
      </c>
      <c r="Z442" s="2">
        <v>-2.4795999999999998E-4</v>
      </c>
      <c r="AA442" s="2">
        <v>3.4182000000000002E-6</v>
      </c>
      <c r="AB442" s="2">
        <v>2.9077999999999999E-6</v>
      </c>
      <c r="AC442">
        <v>1.2164999999999999</v>
      </c>
      <c r="AD442">
        <v>4.4795999999999996</v>
      </c>
      <c r="AE442">
        <v>249.46</v>
      </c>
      <c r="AF442">
        <v>30.344999999999999</v>
      </c>
      <c r="AG442">
        <v>-121.6</v>
      </c>
      <c r="AH442">
        <v>0.44827</v>
      </c>
      <c r="AI442" s="2">
        <v>9.4771999999999997E-7</v>
      </c>
      <c r="AJ442"/>
      <c r="AK442"/>
      <c r="AL442"/>
      <c r="AM442"/>
      <c r="AN442"/>
      <c r="AO442"/>
      <c r="AP442" s="2"/>
    </row>
    <row r="443" spans="1:42" x14ac:dyDescent="0.25">
      <c r="A443">
        <v>129</v>
      </c>
      <c r="B443">
        <v>1</v>
      </c>
      <c r="C443">
        <v>0</v>
      </c>
      <c r="D443">
        <v>129</v>
      </c>
      <c r="E443">
        <v>1</v>
      </c>
      <c r="F443">
        <v>30</v>
      </c>
      <c r="G443" s="27">
        <v>99.863888888888894</v>
      </c>
      <c r="H443" s="27">
        <v>99.863888888888894</v>
      </c>
      <c r="I443">
        <v>4.4684999999999997</v>
      </c>
      <c r="J443" s="2">
        <v>-9.5015000000000007E-16</v>
      </c>
      <c r="K443" s="2">
        <v>7.1910000000000002E-2</v>
      </c>
      <c r="L443">
        <v>286.01</v>
      </c>
      <c r="M443" s="2">
        <v>9.7543000000000005E-3</v>
      </c>
      <c r="N443" s="2">
        <v>8.0082E-3</v>
      </c>
      <c r="O443" s="2">
        <v>7.2769000000000002E-4</v>
      </c>
      <c r="P443" s="2">
        <v>5.9738E-4</v>
      </c>
      <c r="Q443">
        <v>1.1946000000000001</v>
      </c>
      <c r="R443">
        <v>0.94342999999999999</v>
      </c>
      <c r="S443">
        <v>0.51851999999999998</v>
      </c>
      <c r="T443">
        <v>0.16088</v>
      </c>
      <c r="U443" s="2">
        <v>1.8097E-4</v>
      </c>
      <c r="V443" s="2">
        <v>1.4912000000000001E-4</v>
      </c>
      <c r="W443" s="2">
        <v>2.6392999999999999E-6</v>
      </c>
      <c r="X443" s="2">
        <v>1.9976999999999999E-6</v>
      </c>
      <c r="Y443" s="2">
        <v>-1.3038999999999999E-6</v>
      </c>
      <c r="Z443" s="2">
        <v>-3.6463E-7</v>
      </c>
      <c r="AA443" s="2">
        <v>-2.0428E-7</v>
      </c>
      <c r="AB443" s="2">
        <v>-1.1541E-7</v>
      </c>
      <c r="AC443">
        <v>1.2181999999999999</v>
      </c>
      <c r="AD443">
        <v>4.4684999999999997</v>
      </c>
      <c r="AE443">
        <v>248.81</v>
      </c>
      <c r="AF443">
        <v>-12.712</v>
      </c>
      <c r="AG443">
        <v>-3.2164999999999999</v>
      </c>
      <c r="AH443">
        <v>0.40865000000000001</v>
      </c>
      <c r="AI443" s="2">
        <v>3.7043999999999997E-7</v>
      </c>
      <c r="AJ443"/>
      <c r="AK443"/>
      <c r="AL443"/>
      <c r="AM443"/>
      <c r="AN443"/>
      <c r="AO443"/>
      <c r="AP443" s="2"/>
    </row>
    <row r="444" spans="1:42" x14ac:dyDescent="0.25">
      <c r="A444">
        <v>129</v>
      </c>
      <c r="B444">
        <v>1</v>
      </c>
      <c r="C444">
        <v>30</v>
      </c>
      <c r="D444">
        <v>129</v>
      </c>
      <c r="E444">
        <v>2</v>
      </c>
      <c r="F444">
        <v>0</v>
      </c>
      <c r="G444" s="27">
        <v>99.99722222222222</v>
      </c>
      <c r="H444" s="27">
        <v>99.99722222222222</v>
      </c>
      <c r="I444">
        <v>4.7731000000000003</v>
      </c>
      <c r="J444" s="2">
        <v>-4.8531999999999997E-16</v>
      </c>
      <c r="K444" s="2">
        <v>4.4951000000000001E-3</v>
      </c>
      <c r="L444">
        <v>285.74</v>
      </c>
      <c r="M444" s="2">
        <v>1.1916E-2</v>
      </c>
      <c r="N444" s="2">
        <v>9.7786000000000001E-3</v>
      </c>
      <c r="O444" s="2">
        <v>7.1573999999999997E-4</v>
      </c>
      <c r="P444" s="2">
        <v>5.8734E-4</v>
      </c>
      <c r="Q444">
        <v>1.2538</v>
      </c>
      <c r="R444">
        <v>1.1223000000000001</v>
      </c>
      <c r="S444">
        <v>0.57604999999999995</v>
      </c>
      <c r="T444">
        <v>0.11708</v>
      </c>
      <c r="U444" s="2">
        <v>1.2592E-3</v>
      </c>
      <c r="V444" s="2">
        <v>1.0356E-3</v>
      </c>
      <c r="W444" s="2">
        <v>1.2452E-5</v>
      </c>
      <c r="X444" s="2">
        <v>1.0081999999999999E-5</v>
      </c>
      <c r="Y444" s="2">
        <v>-1.3452000000000001E-4</v>
      </c>
      <c r="Z444" s="2">
        <v>-1.0989000000000001E-4</v>
      </c>
      <c r="AA444" s="2">
        <v>1.1443E-6</v>
      </c>
      <c r="AB444" s="2">
        <v>9.6804999999999999E-7</v>
      </c>
      <c r="AC444">
        <v>1.2185999999999999</v>
      </c>
      <c r="AD444">
        <v>4.7731000000000003</v>
      </c>
      <c r="AE444">
        <v>249.33</v>
      </c>
      <c r="AF444">
        <v>-30.811</v>
      </c>
      <c r="AG444">
        <v>-5.6877000000000004</v>
      </c>
      <c r="AH444">
        <v>0.43125999999999998</v>
      </c>
      <c r="AI444" s="2">
        <v>2.9340999999999998E-7</v>
      </c>
      <c r="AJ444"/>
      <c r="AK444"/>
      <c r="AL444"/>
      <c r="AM444"/>
      <c r="AN444"/>
      <c r="AO444"/>
      <c r="AP444" s="2"/>
    </row>
    <row r="445" spans="1:42" x14ac:dyDescent="0.25">
      <c r="A445">
        <v>129</v>
      </c>
      <c r="B445">
        <v>2</v>
      </c>
      <c r="C445">
        <v>0</v>
      </c>
      <c r="D445">
        <v>129</v>
      </c>
      <c r="E445">
        <v>2</v>
      </c>
      <c r="F445">
        <v>30</v>
      </c>
      <c r="G445" s="27">
        <v>100</v>
      </c>
      <c r="H445" s="27">
        <v>100</v>
      </c>
      <c r="I445">
        <v>4.0400999999999998</v>
      </c>
      <c r="J445" s="2">
        <v>-3.5057E-16</v>
      </c>
      <c r="K445" s="2">
        <v>-1.3356E-2</v>
      </c>
      <c r="L445">
        <v>285.77999999999997</v>
      </c>
      <c r="M445" s="2">
        <v>1.3990000000000001E-2</v>
      </c>
      <c r="N445" s="2">
        <v>1.1488999999999999E-2</v>
      </c>
      <c r="O445" s="2">
        <v>6.9539999999999999E-4</v>
      </c>
      <c r="P445" s="2">
        <v>5.7109000000000001E-4</v>
      </c>
      <c r="Q445">
        <v>1.0808</v>
      </c>
      <c r="R445">
        <v>0.86592000000000002</v>
      </c>
      <c r="S445">
        <v>0.50997000000000003</v>
      </c>
      <c r="T445">
        <v>0.12778</v>
      </c>
      <c r="U445" s="2">
        <v>9.1844999999999999E-5</v>
      </c>
      <c r="V445" s="2">
        <v>7.4004000000000005E-5</v>
      </c>
      <c r="W445" s="2">
        <v>2.3962999999999998E-6</v>
      </c>
      <c r="X445" s="2">
        <v>1.8280999999999999E-6</v>
      </c>
      <c r="Y445" s="2">
        <v>-4.5159999999999996E-6</v>
      </c>
      <c r="Z445" s="2">
        <v>-3.1020999999999999E-6</v>
      </c>
      <c r="AA445" s="2">
        <v>-1.7428E-7</v>
      </c>
      <c r="AB445" s="2">
        <v>-1.1301E-7</v>
      </c>
      <c r="AC445">
        <v>1.2177</v>
      </c>
      <c r="AD445">
        <v>4.0400999999999998</v>
      </c>
      <c r="AE445">
        <v>249.84</v>
      </c>
      <c r="AF445">
        <v>-19.484999999999999</v>
      </c>
      <c r="AG445">
        <v>12.282999999999999</v>
      </c>
      <c r="AH445">
        <v>0.3357</v>
      </c>
      <c r="AI445" s="2">
        <v>3.2371999999999999E-7</v>
      </c>
      <c r="AJ445"/>
      <c r="AK445"/>
      <c r="AL445"/>
      <c r="AM445"/>
      <c r="AN445"/>
      <c r="AO445"/>
      <c r="AP445" s="2"/>
    </row>
    <row r="446" spans="1:42" x14ac:dyDescent="0.25">
      <c r="A446">
        <v>129</v>
      </c>
      <c r="B446">
        <v>2</v>
      </c>
      <c r="C446">
        <v>30</v>
      </c>
      <c r="D446">
        <v>129</v>
      </c>
      <c r="E446">
        <v>3</v>
      </c>
      <c r="F446">
        <v>0</v>
      </c>
      <c r="G446" s="27">
        <v>100</v>
      </c>
      <c r="H446" s="27">
        <v>100</v>
      </c>
      <c r="I446">
        <v>4.1456</v>
      </c>
      <c r="J446" s="2">
        <v>-1.3501999999999999E-18</v>
      </c>
      <c r="K446" s="2">
        <v>1.5632E-2</v>
      </c>
      <c r="L446">
        <v>285.95</v>
      </c>
      <c r="M446" s="2">
        <v>1.3238E-2</v>
      </c>
      <c r="N446" s="2">
        <v>1.0869999999999999E-2</v>
      </c>
      <c r="O446" s="2">
        <v>6.9313999999999997E-4</v>
      </c>
      <c r="P446" s="2">
        <v>5.6917999999999997E-4</v>
      </c>
      <c r="Q446">
        <v>1.1486000000000001</v>
      </c>
      <c r="R446">
        <v>0.84221000000000001</v>
      </c>
      <c r="S446">
        <v>0.51539000000000001</v>
      </c>
      <c r="T446">
        <v>0.12139</v>
      </c>
      <c r="U446" s="2">
        <v>4.8193999999999998E-4</v>
      </c>
      <c r="V446" s="2">
        <v>3.9554999999999999E-4</v>
      </c>
      <c r="W446" s="2">
        <v>4.8366000000000004E-6</v>
      </c>
      <c r="X446" s="2">
        <v>3.9357000000000003E-6</v>
      </c>
      <c r="Y446" s="2">
        <v>-3.4161E-5</v>
      </c>
      <c r="Z446" s="2">
        <v>-2.7582000000000001E-5</v>
      </c>
      <c r="AA446" s="2">
        <v>-3.5684999999999998E-8</v>
      </c>
      <c r="AB446" s="2">
        <v>-4.7142999999999997E-9</v>
      </c>
      <c r="AC446">
        <v>1.2178</v>
      </c>
      <c r="AD446">
        <v>4.1456</v>
      </c>
      <c r="AE446">
        <v>246.74</v>
      </c>
      <c r="AF446">
        <v>-18.965</v>
      </c>
      <c r="AG446">
        <v>13.901</v>
      </c>
      <c r="AH446">
        <v>0.38824999999999998</v>
      </c>
      <c r="AI446" s="2">
        <v>2.3981999999999999E-7</v>
      </c>
      <c r="AJ446"/>
      <c r="AK446"/>
      <c r="AL446"/>
      <c r="AM446"/>
      <c r="AN446"/>
      <c r="AO446"/>
      <c r="AP446" s="2"/>
    </row>
    <row r="447" spans="1:42" x14ac:dyDescent="0.25">
      <c r="A447">
        <v>129</v>
      </c>
      <c r="B447">
        <v>3</v>
      </c>
      <c r="C447">
        <v>0</v>
      </c>
      <c r="D447">
        <v>129</v>
      </c>
      <c r="E447">
        <v>3</v>
      </c>
      <c r="F447">
        <v>30</v>
      </c>
      <c r="G447" s="27">
        <v>100</v>
      </c>
      <c r="H447" s="27">
        <v>100</v>
      </c>
      <c r="I447">
        <v>4.0446999999999997</v>
      </c>
      <c r="J447" s="2">
        <v>-1.01E-15</v>
      </c>
      <c r="K447" s="2">
        <v>-9.9106000000000003E-3</v>
      </c>
      <c r="L447">
        <v>286.13</v>
      </c>
      <c r="M447" s="2">
        <v>1.256E-2</v>
      </c>
      <c r="N447" s="2">
        <v>1.0314E-2</v>
      </c>
      <c r="O447" s="2">
        <v>7.0463999999999998E-4</v>
      </c>
      <c r="P447" s="2">
        <v>5.7863999999999995E-4</v>
      </c>
      <c r="Q447">
        <v>1.5319</v>
      </c>
      <c r="R447">
        <v>1.0218</v>
      </c>
      <c r="S447">
        <v>0.69271000000000005</v>
      </c>
      <c r="T447" s="2">
        <v>5.2491000000000003E-2</v>
      </c>
      <c r="U447" s="2">
        <v>1.7105E-3</v>
      </c>
      <c r="V447" s="2">
        <v>1.4074999999999999E-3</v>
      </c>
      <c r="W447" s="2">
        <v>1.7334E-5</v>
      </c>
      <c r="X447" s="2">
        <v>1.4041E-5</v>
      </c>
      <c r="Y447" s="2">
        <v>-2.6373E-4</v>
      </c>
      <c r="Z447" s="2">
        <v>-2.1652999999999999E-4</v>
      </c>
      <c r="AA447" s="2">
        <v>2.3844E-6</v>
      </c>
      <c r="AB447" s="2">
        <v>1.9583E-6</v>
      </c>
      <c r="AC447">
        <v>1.2178</v>
      </c>
      <c r="AD447">
        <v>4.0446999999999997</v>
      </c>
      <c r="AE447">
        <v>238.16</v>
      </c>
      <c r="AF447">
        <v>-31.713000000000001</v>
      </c>
      <c r="AG447">
        <v>107.48</v>
      </c>
      <c r="AH447">
        <v>0.48377999999999999</v>
      </c>
      <c r="AI447" s="2">
        <v>-1.2512999999999999E-8</v>
      </c>
      <c r="AJ447"/>
      <c r="AK447"/>
      <c r="AL447"/>
      <c r="AM447"/>
      <c r="AN447"/>
      <c r="AO447"/>
      <c r="AP447" s="2"/>
    </row>
    <row r="448" spans="1:42" x14ac:dyDescent="0.25">
      <c r="A448">
        <v>129</v>
      </c>
      <c r="B448">
        <v>3</v>
      </c>
      <c r="C448">
        <v>30</v>
      </c>
      <c r="D448">
        <v>129</v>
      </c>
      <c r="E448">
        <v>4</v>
      </c>
      <c r="F448">
        <v>0</v>
      </c>
      <c r="G448" s="27">
        <v>100</v>
      </c>
      <c r="H448" s="27">
        <v>100</v>
      </c>
      <c r="I448">
        <v>3.8344999999999998</v>
      </c>
      <c r="J448" s="2">
        <v>-4.2434000000000001E-16</v>
      </c>
      <c r="K448" s="2">
        <v>-4.1182999999999997E-2</v>
      </c>
      <c r="L448">
        <v>286.33999999999997</v>
      </c>
      <c r="M448" s="2">
        <v>1.0352999999999999E-2</v>
      </c>
      <c r="N448" s="2">
        <v>8.4988000000000008E-3</v>
      </c>
      <c r="O448" s="2">
        <v>7.2596E-4</v>
      </c>
      <c r="P448" s="2">
        <v>5.9590999999999995E-4</v>
      </c>
      <c r="Q448">
        <v>1.6952</v>
      </c>
      <c r="R448">
        <v>1.1081000000000001</v>
      </c>
      <c r="S448">
        <v>0.84419999999999995</v>
      </c>
      <c r="T448">
        <v>0.12745999999999999</v>
      </c>
      <c r="U448" s="2">
        <v>1.0751999999999999E-3</v>
      </c>
      <c r="V448" s="2">
        <v>8.8283999999999997E-4</v>
      </c>
      <c r="W448" s="2">
        <v>1.2952999999999999E-5</v>
      </c>
      <c r="X448" s="2">
        <v>1.0583E-5</v>
      </c>
      <c r="Y448" s="2">
        <v>-1.4981E-4</v>
      </c>
      <c r="Z448" s="2">
        <v>-1.2268000000000001E-4</v>
      </c>
      <c r="AA448" s="2">
        <v>1.3585E-6</v>
      </c>
      <c r="AB448" s="2">
        <v>1.1354E-6</v>
      </c>
      <c r="AC448">
        <v>1.2182999999999999</v>
      </c>
      <c r="AD448">
        <v>3.8344999999999998</v>
      </c>
      <c r="AE448">
        <v>236.4</v>
      </c>
      <c r="AF448">
        <v>-35.088000000000001</v>
      </c>
      <c r="AG448">
        <v>95.337999999999994</v>
      </c>
      <c r="AH448">
        <v>0.55093999999999999</v>
      </c>
      <c r="AI448" s="2">
        <v>2.1054999999999999E-7</v>
      </c>
      <c r="AJ448"/>
      <c r="AK448"/>
      <c r="AL448"/>
      <c r="AM448"/>
      <c r="AN448"/>
      <c r="AO448"/>
      <c r="AP448" s="2"/>
    </row>
    <row r="449" spans="1:42" x14ac:dyDescent="0.25">
      <c r="A449">
        <v>129</v>
      </c>
      <c r="B449">
        <v>4</v>
      </c>
      <c r="C449">
        <v>0</v>
      </c>
      <c r="D449">
        <v>129</v>
      </c>
      <c r="E449">
        <v>4</v>
      </c>
      <c r="F449">
        <v>30</v>
      </c>
      <c r="G449" s="27">
        <v>100</v>
      </c>
      <c r="H449" s="27">
        <v>99.988888888888894</v>
      </c>
      <c r="I449">
        <v>4.2534999999999998</v>
      </c>
      <c r="J449" s="2">
        <v>-4.6417000000000001E-16</v>
      </c>
      <c r="K449" s="2">
        <v>-2.7222E-2</v>
      </c>
      <c r="L449">
        <v>286.44</v>
      </c>
      <c r="M449" s="2">
        <v>8.5547000000000002E-3</v>
      </c>
      <c r="N449" s="2">
        <v>7.0166999999999998E-3</v>
      </c>
      <c r="O449" s="2">
        <v>7.3875000000000004E-4</v>
      </c>
      <c r="P449" s="2">
        <v>6.0583999999999996E-4</v>
      </c>
      <c r="Q449">
        <v>1.6437999999999999</v>
      </c>
      <c r="R449">
        <v>1.1060000000000001</v>
      </c>
      <c r="S449">
        <v>0.80845</v>
      </c>
      <c r="T449" s="2">
        <v>5.7376999999999997E-2</v>
      </c>
      <c r="U449" s="2">
        <v>1.9323999999999999E-3</v>
      </c>
      <c r="V449" s="2">
        <v>1.5862999999999999E-3</v>
      </c>
      <c r="W449" s="2">
        <v>2.4686E-5</v>
      </c>
      <c r="X449" s="2">
        <v>1.9570000000000001E-5</v>
      </c>
      <c r="Y449" s="2">
        <v>-3.5797999999999998E-4</v>
      </c>
      <c r="Z449" s="2">
        <v>-2.9350999999999997E-4</v>
      </c>
      <c r="AA449" s="2">
        <v>4.1034999999999998E-6</v>
      </c>
      <c r="AB449" s="2">
        <v>3.3614999999999999E-6</v>
      </c>
      <c r="AC449">
        <v>1.2193000000000001</v>
      </c>
      <c r="AD449">
        <v>4.2534999999999998</v>
      </c>
      <c r="AE449">
        <v>237.49</v>
      </c>
      <c r="AF449">
        <v>-26.399000000000001</v>
      </c>
      <c r="AG449">
        <v>103.95</v>
      </c>
      <c r="AH449">
        <v>0.56164000000000003</v>
      </c>
      <c r="AI449" s="2">
        <v>-1.3187E-7</v>
      </c>
      <c r="AJ449"/>
      <c r="AK449"/>
      <c r="AL449"/>
      <c r="AM449"/>
      <c r="AN449"/>
      <c r="AO449"/>
      <c r="AP449" s="2"/>
    </row>
    <row r="450" spans="1:42" x14ac:dyDescent="0.25">
      <c r="A450">
        <v>129</v>
      </c>
      <c r="B450">
        <v>4</v>
      </c>
      <c r="C450">
        <v>30</v>
      </c>
      <c r="D450">
        <v>129</v>
      </c>
      <c r="E450">
        <v>5</v>
      </c>
      <c r="F450">
        <v>0</v>
      </c>
      <c r="G450" s="27">
        <v>100</v>
      </c>
      <c r="H450" s="27">
        <v>100</v>
      </c>
      <c r="I450">
        <v>3.7402000000000002</v>
      </c>
      <c r="J450" s="2">
        <v>7.6776000000000005E-17</v>
      </c>
      <c r="K450" s="2">
        <v>1.5476E-2</v>
      </c>
      <c r="L450">
        <v>286.32</v>
      </c>
      <c r="M450" s="2">
        <v>1.0344000000000001E-2</v>
      </c>
      <c r="N450" s="2">
        <v>8.4848000000000007E-3</v>
      </c>
      <c r="O450" s="2">
        <v>7.4531E-4</v>
      </c>
      <c r="P450" s="2">
        <v>6.1136000000000003E-4</v>
      </c>
      <c r="Q450">
        <v>1.7075</v>
      </c>
      <c r="R450">
        <v>1.0612999999999999</v>
      </c>
      <c r="S450">
        <v>0.77205999999999997</v>
      </c>
      <c r="T450" s="2">
        <v>9.7657999999999995E-2</v>
      </c>
      <c r="U450" s="2">
        <v>3.6083000000000003E-4</v>
      </c>
      <c r="V450" s="2">
        <v>2.967E-4</v>
      </c>
      <c r="W450" s="2">
        <v>8.1448000000000004E-6</v>
      </c>
      <c r="X450" s="2">
        <v>6.7345999999999999E-6</v>
      </c>
      <c r="Y450" s="2">
        <v>-9.1405E-6</v>
      </c>
      <c r="Z450" s="2">
        <v>-7.2120999999999999E-6</v>
      </c>
      <c r="AA450" s="2">
        <v>-1.3157000000000001E-7</v>
      </c>
      <c r="AB450" s="2">
        <v>-8.7383999999999997E-8</v>
      </c>
      <c r="AC450">
        <v>1.2191000000000001</v>
      </c>
      <c r="AD450">
        <v>3.7402000000000002</v>
      </c>
      <c r="AE450">
        <v>237.18</v>
      </c>
      <c r="AF450">
        <v>-26.472999999999999</v>
      </c>
      <c r="AG450">
        <v>19.859000000000002</v>
      </c>
      <c r="AH450">
        <v>0.54742999999999997</v>
      </c>
      <c r="AI450" s="2">
        <v>1.9691999999999999E-7</v>
      </c>
      <c r="AJ450"/>
      <c r="AK450"/>
      <c r="AL450"/>
      <c r="AM450"/>
      <c r="AN450"/>
      <c r="AO450"/>
      <c r="AP450" s="2"/>
    </row>
    <row r="451" spans="1:42" x14ac:dyDescent="0.25">
      <c r="A451">
        <v>129</v>
      </c>
      <c r="B451">
        <v>5</v>
      </c>
      <c r="C451">
        <v>0</v>
      </c>
      <c r="D451">
        <v>129</v>
      </c>
      <c r="E451">
        <v>5</v>
      </c>
      <c r="F451">
        <v>30</v>
      </c>
      <c r="G451" s="27">
        <v>100</v>
      </c>
      <c r="H451" s="27">
        <v>100</v>
      </c>
      <c r="I451">
        <v>3.5333999999999999</v>
      </c>
      <c r="J451" s="2">
        <v>3.9126000000000002E-16</v>
      </c>
      <c r="K451" s="2">
        <v>-5.0056000000000003E-2</v>
      </c>
      <c r="L451">
        <v>286.39999999999998</v>
      </c>
      <c r="M451" s="2">
        <v>9.9132000000000005E-3</v>
      </c>
      <c r="N451" s="2">
        <v>8.1293000000000008E-3</v>
      </c>
      <c r="O451" s="2">
        <v>7.5761999999999997E-4</v>
      </c>
      <c r="P451" s="2">
        <v>6.2127999999999999E-4</v>
      </c>
      <c r="Q451">
        <v>1.8341000000000001</v>
      </c>
      <c r="R451">
        <v>1.2138</v>
      </c>
      <c r="S451">
        <v>0.85157000000000005</v>
      </c>
      <c r="T451" s="2">
        <v>9.5854999999999996E-2</v>
      </c>
      <c r="U451" s="2">
        <v>3.7690999999999999E-4</v>
      </c>
      <c r="V451" s="2">
        <v>3.0935000000000001E-4</v>
      </c>
      <c r="W451" s="2">
        <v>7.5998999999999999E-6</v>
      </c>
      <c r="X451" s="2">
        <v>6.1805000000000004E-6</v>
      </c>
      <c r="Y451" s="2">
        <v>-1.6291E-5</v>
      </c>
      <c r="Z451" s="2">
        <v>-1.3121E-5</v>
      </c>
      <c r="AA451" s="2">
        <v>1.0628E-7</v>
      </c>
      <c r="AB451" s="2">
        <v>1.0561E-7</v>
      </c>
      <c r="AC451">
        <v>1.2195</v>
      </c>
      <c r="AD451">
        <v>3.5333999999999999</v>
      </c>
      <c r="AE451">
        <v>234.25</v>
      </c>
      <c r="AF451">
        <v>-29.974</v>
      </c>
      <c r="AG451">
        <v>20</v>
      </c>
      <c r="AH451">
        <v>0.59401000000000004</v>
      </c>
      <c r="AI451" s="2">
        <v>7.2687E-7</v>
      </c>
      <c r="AJ451"/>
      <c r="AK451"/>
      <c r="AL451"/>
      <c r="AM451"/>
      <c r="AN451"/>
      <c r="AO451"/>
      <c r="AP451" s="2"/>
    </row>
    <row r="452" spans="1:42" x14ac:dyDescent="0.25">
      <c r="A452">
        <v>129</v>
      </c>
      <c r="B452">
        <v>5</v>
      </c>
      <c r="C452">
        <v>30</v>
      </c>
      <c r="D452">
        <v>129</v>
      </c>
      <c r="E452">
        <v>6</v>
      </c>
      <c r="F452">
        <v>0</v>
      </c>
      <c r="G452" s="27">
        <v>100</v>
      </c>
      <c r="H452" s="27">
        <v>100</v>
      </c>
      <c r="I452">
        <v>2.9306999999999999</v>
      </c>
      <c r="J452" s="2">
        <v>-2.0514999999999999E-16</v>
      </c>
      <c r="K452" s="2">
        <v>7.3181999999999997E-2</v>
      </c>
      <c r="L452">
        <v>286.20999999999998</v>
      </c>
      <c r="M452" s="2">
        <v>1.0754E-2</v>
      </c>
      <c r="N452" s="2">
        <v>8.8144E-3</v>
      </c>
      <c r="O452" s="2">
        <v>7.3486999999999999E-4</v>
      </c>
      <c r="P452" s="2">
        <v>6.0229999999999995E-4</v>
      </c>
      <c r="Q452">
        <v>1.4319999999999999</v>
      </c>
      <c r="R452">
        <v>1.4377</v>
      </c>
      <c r="S452">
        <v>0.80918000000000001</v>
      </c>
      <c r="T452" s="2">
        <v>6.9154999999999994E-2</v>
      </c>
      <c r="U452" s="2">
        <v>7.4728000000000001E-4</v>
      </c>
      <c r="V452" s="2">
        <v>6.1368000000000002E-4</v>
      </c>
      <c r="W452" s="2">
        <v>7.0574999999999998E-6</v>
      </c>
      <c r="X452" s="2">
        <v>5.7130000000000002E-6</v>
      </c>
      <c r="Y452" s="2">
        <v>-4.5219999999999997E-5</v>
      </c>
      <c r="Z452" s="2">
        <v>-3.6887000000000001E-5</v>
      </c>
      <c r="AA452" s="2">
        <v>3.0734E-7</v>
      </c>
      <c r="AB452" s="2">
        <v>2.6291999999999997E-7</v>
      </c>
      <c r="AC452">
        <v>1.2201</v>
      </c>
      <c r="AD452">
        <v>2.9306999999999999</v>
      </c>
      <c r="AE452">
        <v>211.52</v>
      </c>
      <c r="AF452">
        <v>-18.683</v>
      </c>
      <c r="AG452">
        <v>50.414999999999999</v>
      </c>
      <c r="AH452">
        <v>0.52359999999999995</v>
      </c>
      <c r="AI452" s="2">
        <v>3.8031999999999999E-8</v>
      </c>
      <c r="AJ452"/>
      <c r="AK452"/>
      <c r="AL452"/>
      <c r="AM452"/>
      <c r="AN452"/>
      <c r="AO452"/>
      <c r="AP452" s="2"/>
    </row>
    <row r="453" spans="1:42" x14ac:dyDescent="0.25">
      <c r="A453">
        <v>129</v>
      </c>
      <c r="B453">
        <v>6</v>
      </c>
      <c r="C453">
        <v>0</v>
      </c>
      <c r="D453">
        <v>129</v>
      </c>
      <c r="E453">
        <v>6</v>
      </c>
      <c r="F453">
        <v>30</v>
      </c>
      <c r="G453" s="27">
        <v>100</v>
      </c>
      <c r="H453" s="27">
        <v>100</v>
      </c>
      <c r="I453">
        <v>2.9226999999999999</v>
      </c>
      <c r="J453" s="2">
        <v>4.0690999999999999E-16</v>
      </c>
      <c r="K453" s="2">
        <v>4.6709000000000001E-2</v>
      </c>
      <c r="L453">
        <v>286.2</v>
      </c>
      <c r="M453" s="2">
        <v>1.0482E-2</v>
      </c>
      <c r="N453" s="2">
        <v>8.5880000000000001E-3</v>
      </c>
      <c r="O453" s="2">
        <v>7.3590999999999999E-4</v>
      </c>
      <c r="P453" s="2">
        <v>6.0291999999999995E-4</v>
      </c>
      <c r="Q453">
        <v>1.4646999999999999</v>
      </c>
      <c r="R453">
        <v>1.4743999999999999</v>
      </c>
      <c r="S453">
        <v>0.79951000000000005</v>
      </c>
      <c r="T453" s="2">
        <v>8.7945999999999996E-2</v>
      </c>
      <c r="U453" s="2">
        <v>3.1693999999999998E-4</v>
      </c>
      <c r="V453" s="2">
        <v>2.5965999999999999E-4</v>
      </c>
      <c r="W453" s="2">
        <v>4.2083E-6</v>
      </c>
      <c r="X453" s="2">
        <v>3.4396999999999999E-6</v>
      </c>
      <c r="Y453" s="2">
        <v>-1.4533E-5</v>
      </c>
      <c r="Z453" s="2">
        <v>-1.1705999999999999E-5</v>
      </c>
      <c r="AA453" s="2">
        <v>1.1954E-7</v>
      </c>
      <c r="AB453" s="2">
        <v>1.1226E-7</v>
      </c>
      <c r="AC453">
        <v>1.2205999999999999</v>
      </c>
      <c r="AD453">
        <v>2.9226999999999999</v>
      </c>
      <c r="AE453">
        <v>217.03</v>
      </c>
      <c r="AF453">
        <v>-13.608000000000001</v>
      </c>
      <c r="AG453">
        <v>15.612</v>
      </c>
      <c r="AH453">
        <v>0.56093999999999999</v>
      </c>
      <c r="AI453" s="2">
        <v>1.6095E-7</v>
      </c>
      <c r="AJ453"/>
      <c r="AK453"/>
      <c r="AL453"/>
      <c r="AM453"/>
      <c r="AN453"/>
      <c r="AO453"/>
      <c r="AP453" s="2"/>
    </row>
    <row r="454" spans="1:42" x14ac:dyDescent="0.25">
      <c r="A454">
        <v>129</v>
      </c>
      <c r="B454">
        <v>6</v>
      </c>
      <c r="C454">
        <v>30</v>
      </c>
      <c r="D454">
        <v>129</v>
      </c>
      <c r="E454">
        <v>7</v>
      </c>
      <c r="F454">
        <v>0</v>
      </c>
      <c r="G454" s="27">
        <v>100</v>
      </c>
      <c r="H454" s="27">
        <v>100</v>
      </c>
      <c r="I454">
        <v>2.9394</v>
      </c>
      <c r="J454" s="2">
        <v>1.7841E-16</v>
      </c>
      <c r="K454" s="2">
        <v>2.2862E-2</v>
      </c>
      <c r="L454">
        <v>286.22000000000003</v>
      </c>
      <c r="M454" s="2">
        <v>1.1273999999999999E-2</v>
      </c>
      <c r="N454" s="2">
        <v>9.2394999999999994E-3</v>
      </c>
      <c r="O454" s="2">
        <v>7.2621000000000003E-4</v>
      </c>
      <c r="P454" s="2">
        <v>5.9517000000000001E-4</v>
      </c>
      <c r="Q454">
        <v>1.4992000000000001</v>
      </c>
      <c r="R454">
        <v>1.4131</v>
      </c>
      <c r="S454">
        <v>0.81484999999999996</v>
      </c>
      <c r="T454" s="2">
        <v>7.4854000000000004E-2</v>
      </c>
      <c r="U454" s="2">
        <v>1.021E-4</v>
      </c>
      <c r="V454" s="2">
        <v>8.3176999999999993E-5</v>
      </c>
      <c r="W454" s="2">
        <v>1.0966E-6</v>
      </c>
      <c r="X454" s="2">
        <v>8.7113999999999995E-7</v>
      </c>
      <c r="Y454" s="2">
        <v>-3.0425000000000001E-6</v>
      </c>
      <c r="Z454" s="2">
        <v>-2.3281000000000002E-6</v>
      </c>
      <c r="AA454" s="2">
        <v>-1.5904000000000001E-8</v>
      </c>
      <c r="AB454" s="2">
        <v>-2.3704E-9</v>
      </c>
      <c r="AC454">
        <v>1.2202</v>
      </c>
      <c r="AD454">
        <v>2.9394</v>
      </c>
      <c r="AE454">
        <v>224.86</v>
      </c>
      <c r="AF454">
        <v>-10.826000000000001</v>
      </c>
      <c r="AG454">
        <v>57.427</v>
      </c>
      <c r="AH454">
        <v>0.48864999999999997</v>
      </c>
      <c r="AI454" s="2">
        <v>-4.7664999999999997E-8</v>
      </c>
      <c r="AJ454"/>
      <c r="AK454"/>
      <c r="AL454"/>
      <c r="AM454"/>
      <c r="AN454"/>
      <c r="AO454"/>
      <c r="AP454" s="2"/>
    </row>
    <row r="455" spans="1:42" x14ac:dyDescent="0.25">
      <c r="A455">
        <v>129</v>
      </c>
      <c r="B455">
        <v>7</v>
      </c>
      <c r="C455">
        <v>0</v>
      </c>
      <c r="D455">
        <v>129</v>
      </c>
      <c r="E455">
        <v>7</v>
      </c>
      <c r="F455">
        <v>30</v>
      </c>
      <c r="G455" s="27">
        <v>100</v>
      </c>
      <c r="H455" s="27">
        <v>100</v>
      </c>
      <c r="I455">
        <v>3.0108000000000001</v>
      </c>
      <c r="J455" s="2">
        <v>-5.1790999999999997E-16</v>
      </c>
      <c r="K455" s="2">
        <v>7.2341000000000003E-2</v>
      </c>
      <c r="L455">
        <v>286.37</v>
      </c>
      <c r="M455" s="2">
        <v>1.124E-2</v>
      </c>
      <c r="N455" s="2">
        <v>9.2159000000000008E-3</v>
      </c>
      <c r="O455" s="2">
        <v>7.2488999999999995E-4</v>
      </c>
      <c r="P455" s="2">
        <v>5.9436000000000005E-4</v>
      </c>
      <c r="Q455">
        <v>1.4596</v>
      </c>
      <c r="R455">
        <v>1.5099</v>
      </c>
      <c r="S455">
        <v>0.83194999999999997</v>
      </c>
      <c r="T455">
        <v>0.10410999999999999</v>
      </c>
      <c r="U455" s="2">
        <v>1.5737999999999999E-4</v>
      </c>
      <c r="V455" s="2">
        <v>1.3125999999999999E-4</v>
      </c>
      <c r="W455" s="2">
        <v>2.2187999999999998E-6</v>
      </c>
      <c r="X455" s="2">
        <v>1.6616999999999999E-6</v>
      </c>
      <c r="Y455" s="2">
        <v>6.5563999999999996E-6</v>
      </c>
      <c r="Z455" s="2">
        <v>5.7521000000000004E-6</v>
      </c>
      <c r="AA455" s="2">
        <v>-1.2987000000000001E-7</v>
      </c>
      <c r="AB455" s="2">
        <v>-8.2553999999999999E-8</v>
      </c>
      <c r="AC455">
        <v>1.2197</v>
      </c>
      <c r="AD455">
        <v>3.0108000000000001</v>
      </c>
      <c r="AE455">
        <v>218.44</v>
      </c>
      <c r="AF455">
        <v>10.637</v>
      </c>
      <c r="AG455">
        <v>82.822999999999993</v>
      </c>
      <c r="AH455">
        <v>0.54264000000000001</v>
      </c>
      <c r="AI455" s="2">
        <v>-2.9125999999999998E-7</v>
      </c>
      <c r="AJ455"/>
      <c r="AK455"/>
      <c r="AL455"/>
      <c r="AM455"/>
      <c r="AN455"/>
      <c r="AO455"/>
      <c r="AP455" s="2"/>
    </row>
    <row r="456" spans="1:42" x14ac:dyDescent="0.25">
      <c r="A456">
        <v>129</v>
      </c>
      <c r="B456">
        <v>7</v>
      </c>
      <c r="C456">
        <v>30</v>
      </c>
      <c r="D456">
        <v>129</v>
      </c>
      <c r="E456">
        <v>8</v>
      </c>
      <c r="F456">
        <v>0</v>
      </c>
      <c r="G456" s="27">
        <v>100</v>
      </c>
      <c r="H456" s="27">
        <v>100</v>
      </c>
      <c r="I456">
        <v>3.9156</v>
      </c>
      <c r="J456" s="2">
        <v>8.3471999999999998E-16</v>
      </c>
      <c r="K456" s="2">
        <v>5.8291999999999997E-2</v>
      </c>
      <c r="L456">
        <v>286.55</v>
      </c>
      <c r="M456" s="2">
        <v>1.1115E-2</v>
      </c>
      <c r="N456" s="2">
        <v>9.1190000000000004E-3</v>
      </c>
      <c r="O456" s="2">
        <v>7.2272000000000005E-4</v>
      </c>
      <c r="P456" s="2">
        <v>5.9290000000000005E-4</v>
      </c>
      <c r="Q456">
        <v>2.0182000000000002</v>
      </c>
      <c r="R456">
        <v>1.6275999999999999</v>
      </c>
      <c r="S456">
        <v>0.91522000000000003</v>
      </c>
      <c r="T456">
        <v>0.14005999999999999</v>
      </c>
      <c r="U456" s="2">
        <v>2.0233999999999999E-4</v>
      </c>
      <c r="V456" s="2">
        <v>1.6898999999999999E-4</v>
      </c>
      <c r="W456" s="2">
        <v>2.6722E-6</v>
      </c>
      <c r="X456" s="2">
        <v>1.9910999999999999E-6</v>
      </c>
      <c r="Y456" s="2">
        <v>1.1970999999999999E-5</v>
      </c>
      <c r="Z456" s="2">
        <v>1.0485999999999999E-5</v>
      </c>
      <c r="AA456" s="2">
        <v>-2.1197000000000001E-7</v>
      </c>
      <c r="AB456" s="2">
        <v>-1.3105E-7</v>
      </c>
      <c r="AC456">
        <v>1.2190000000000001</v>
      </c>
      <c r="AD456">
        <v>3.9156</v>
      </c>
      <c r="AE456">
        <v>227.82</v>
      </c>
      <c r="AF456">
        <v>31.29</v>
      </c>
      <c r="AG456">
        <v>133.94</v>
      </c>
      <c r="AH456">
        <v>0.63324999999999998</v>
      </c>
      <c r="AI456" s="2">
        <v>-5.2040999999999999E-7</v>
      </c>
      <c r="AJ456"/>
      <c r="AK456"/>
      <c r="AL456"/>
      <c r="AM456"/>
      <c r="AN456"/>
      <c r="AO456"/>
      <c r="AP456" s="2"/>
    </row>
    <row r="457" spans="1:42" x14ac:dyDescent="0.25">
      <c r="A457">
        <v>129</v>
      </c>
      <c r="B457">
        <v>8</v>
      </c>
      <c r="C457">
        <v>0</v>
      </c>
      <c r="D457">
        <v>129</v>
      </c>
      <c r="E457">
        <v>8</v>
      </c>
      <c r="F457">
        <v>30</v>
      </c>
      <c r="G457" s="27">
        <v>100</v>
      </c>
      <c r="H457" s="27">
        <v>100</v>
      </c>
      <c r="I457">
        <v>4.2317999999999998</v>
      </c>
      <c r="J457" s="2">
        <v>-4.1863999999999998E-16</v>
      </c>
      <c r="K457" s="2">
        <v>3.7199000000000003E-2</v>
      </c>
      <c r="L457">
        <v>286.97000000000003</v>
      </c>
      <c r="M457" s="2">
        <v>1.0853E-2</v>
      </c>
      <c r="N457" s="2">
        <v>8.9157000000000004E-3</v>
      </c>
      <c r="O457" s="2">
        <v>7.1940000000000003E-4</v>
      </c>
      <c r="P457" s="2">
        <v>5.9097999999999996E-4</v>
      </c>
      <c r="Q457">
        <v>2.0453999999999999</v>
      </c>
      <c r="R457">
        <v>1.9934000000000001</v>
      </c>
      <c r="S457">
        <v>0.98706000000000005</v>
      </c>
      <c r="T457">
        <v>0.18357000000000001</v>
      </c>
      <c r="U457" s="2">
        <v>2.4797000000000003E-4</v>
      </c>
      <c r="V457" s="2">
        <v>2.0882999999999999E-4</v>
      </c>
      <c r="W457" s="2">
        <v>3.0906999999999999E-6</v>
      </c>
      <c r="X457" s="2">
        <v>2.2432E-6</v>
      </c>
      <c r="Y457" s="2">
        <v>2.9155000000000001E-5</v>
      </c>
      <c r="Z457" s="2">
        <v>2.5105000000000001E-5</v>
      </c>
      <c r="AA457" s="2">
        <v>-3.5330000000000002E-7</v>
      </c>
      <c r="AB457" s="2">
        <v>-2.1502E-7</v>
      </c>
      <c r="AC457">
        <v>1.2173</v>
      </c>
      <c r="AD457">
        <v>4.2317999999999998</v>
      </c>
      <c r="AE457">
        <v>224.06</v>
      </c>
      <c r="AF457">
        <v>46.552999999999997</v>
      </c>
      <c r="AG457">
        <v>171.97</v>
      </c>
      <c r="AH457">
        <v>0.63280999999999998</v>
      </c>
      <c r="AI457" s="2">
        <v>-6.9968000000000003E-7</v>
      </c>
      <c r="AJ457"/>
      <c r="AK457"/>
      <c r="AL457"/>
      <c r="AM457"/>
      <c r="AN457"/>
      <c r="AO457"/>
      <c r="AP457" s="2"/>
    </row>
    <row r="458" spans="1:42" x14ac:dyDescent="0.25">
      <c r="A458">
        <v>129</v>
      </c>
      <c r="B458">
        <v>8</v>
      </c>
      <c r="C458">
        <v>30</v>
      </c>
      <c r="D458">
        <v>129</v>
      </c>
      <c r="E458">
        <v>9</v>
      </c>
      <c r="F458">
        <v>0</v>
      </c>
      <c r="G458" s="27">
        <v>100</v>
      </c>
      <c r="H458" s="27">
        <v>100</v>
      </c>
      <c r="I458">
        <v>4.4969000000000001</v>
      </c>
      <c r="J458" s="2">
        <v>-2.5720000000000002E-16</v>
      </c>
      <c r="K458" s="2">
        <v>5.5544999999999997E-2</v>
      </c>
      <c r="L458">
        <v>287</v>
      </c>
      <c r="M458" s="2">
        <v>1.0465E-2</v>
      </c>
      <c r="N458" s="2">
        <v>8.5953000000000002E-3</v>
      </c>
      <c r="O458" s="2">
        <v>7.1679999999999997E-4</v>
      </c>
      <c r="P458" s="2">
        <v>5.8874000000000003E-4</v>
      </c>
      <c r="Q458">
        <v>2.3874</v>
      </c>
      <c r="R458">
        <v>1.7118</v>
      </c>
      <c r="S458">
        <v>0.99560999999999999</v>
      </c>
      <c r="T458">
        <v>0.13239999999999999</v>
      </c>
      <c r="U458" s="2">
        <v>2.3682999999999999E-4</v>
      </c>
      <c r="V458" s="2">
        <v>1.9766E-4</v>
      </c>
      <c r="W458" s="2">
        <v>2.7729000000000002E-6</v>
      </c>
      <c r="X458" s="2">
        <v>2.0808999999999998E-6</v>
      </c>
      <c r="Y458" s="2">
        <v>1.5498999999999998E-5</v>
      </c>
      <c r="Z458" s="2">
        <v>1.3309000000000001E-5</v>
      </c>
      <c r="AA458" s="2">
        <v>-1.913E-7</v>
      </c>
      <c r="AB458" s="2">
        <v>-1.1752999999999999E-7</v>
      </c>
      <c r="AC458">
        <v>1.2176</v>
      </c>
      <c r="AD458">
        <v>4.4969000000000001</v>
      </c>
      <c r="AE458">
        <v>231.68</v>
      </c>
      <c r="AF458">
        <v>19.661000000000001</v>
      </c>
      <c r="AG458">
        <v>132.77000000000001</v>
      </c>
      <c r="AH458">
        <v>0.58087999999999995</v>
      </c>
      <c r="AI458" s="2">
        <v>-4.7096999999999999E-7</v>
      </c>
      <c r="AJ458"/>
      <c r="AK458"/>
      <c r="AL458"/>
      <c r="AM458"/>
      <c r="AN458"/>
      <c r="AO458"/>
      <c r="AP458" s="2"/>
    </row>
    <row r="459" spans="1:42" x14ac:dyDescent="0.25">
      <c r="A459">
        <v>129</v>
      </c>
      <c r="B459">
        <v>9</v>
      </c>
      <c r="C459">
        <v>0</v>
      </c>
      <c r="D459">
        <v>129</v>
      </c>
      <c r="E459">
        <v>9</v>
      </c>
      <c r="F459">
        <v>30</v>
      </c>
      <c r="G459" s="27">
        <v>100</v>
      </c>
      <c r="H459" s="27">
        <v>100</v>
      </c>
      <c r="I459">
        <v>4.4664999999999999</v>
      </c>
      <c r="J459" s="2">
        <v>-2.8683000000000001E-15</v>
      </c>
      <c r="K459" s="2">
        <v>4.0467999999999997E-3</v>
      </c>
      <c r="L459">
        <v>286.52999999999997</v>
      </c>
      <c r="M459" s="2">
        <v>1.03E-2</v>
      </c>
      <c r="N459" s="2">
        <v>8.4434000000000002E-3</v>
      </c>
      <c r="O459" s="2">
        <v>7.2236000000000002E-4</v>
      </c>
      <c r="P459" s="2">
        <v>5.9212000000000002E-4</v>
      </c>
      <c r="Q459">
        <v>2.0945999999999998</v>
      </c>
      <c r="R459">
        <v>2.0897000000000001</v>
      </c>
      <c r="S459">
        <v>1.1067</v>
      </c>
      <c r="T459">
        <v>0.2044</v>
      </c>
      <c r="U459" s="2">
        <v>2.7472E-4</v>
      </c>
      <c r="V459" s="2">
        <v>2.2683999999999999E-4</v>
      </c>
      <c r="W459" s="2">
        <v>3.3179E-6</v>
      </c>
      <c r="X459" s="2">
        <v>2.3982000000000002E-6</v>
      </c>
      <c r="Y459" s="2">
        <v>4.4909999999999999E-6</v>
      </c>
      <c r="Z459" s="2">
        <v>4.9322E-6</v>
      </c>
      <c r="AA459" s="2">
        <v>-4.4538999999999999E-7</v>
      </c>
      <c r="AB459" s="2">
        <v>-2.8054E-7</v>
      </c>
      <c r="AC459">
        <v>1.22</v>
      </c>
      <c r="AD459">
        <v>4.4664999999999999</v>
      </c>
      <c r="AE459">
        <v>216.94</v>
      </c>
      <c r="AF459">
        <v>29.989000000000001</v>
      </c>
      <c r="AG459">
        <v>152.57</v>
      </c>
      <c r="AH459">
        <v>0.77161999999999997</v>
      </c>
      <c r="AI459" s="2">
        <v>-5.4046999999999997E-7</v>
      </c>
      <c r="AJ459"/>
      <c r="AK459"/>
      <c r="AL459"/>
      <c r="AM459"/>
      <c r="AN459"/>
      <c r="AO459"/>
      <c r="AP459" s="2"/>
    </row>
    <row r="460" spans="1:42" x14ac:dyDescent="0.25">
      <c r="A460">
        <v>129</v>
      </c>
      <c r="B460">
        <v>9</v>
      </c>
      <c r="C460">
        <v>30</v>
      </c>
      <c r="D460">
        <v>129</v>
      </c>
      <c r="E460">
        <v>10</v>
      </c>
      <c r="F460">
        <v>0</v>
      </c>
      <c r="G460" s="27">
        <v>100</v>
      </c>
      <c r="H460" s="27">
        <v>100</v>
      </c>
      <c r="I460">
        <v>3.8757999999999999</v>
      </c>
      <c r="J460" s="2">
        <v>-1.1573000000000001E-15</v>
      </c>
      <c r="K460" s="2">
        <v>5.6841000000000003E-2</v>
      </c>
      <c r="L460">
        <v>286.18</v>
      </c>
      <c r="M460" s="2">
        <v>9.9775000000000003E-3</v>
      </c>
      <c r="N460" s="2">
        <v>8.1661000000000008E-3</v>
      </c>
      <c r="O460" s="2">
        <v>7.2426000000000001E-4</v>
      </c>
      <c r="P460" s="2">
        <v>5.9276000000000001E-4</v>
      </c>
      <c r="Q460">
        <v>1.9457</v>
      </c>
      <c r="R460">
        <v>1.8021</v>
      </c>
      <c r="S460">
        <v>1.0336000000000001</v>
      </c>
      <c r="T460">
        <v>0.11379</v>
      </c>
      <c r="U460" s="2">
        <v>2.1320000000000001E-4</v>
      </c>
      <c r="V460" s="2">
        <v>1.7573E-4</v>
      </c>
      <c r="W460" s="2">
        <v>1.9715999999999999E-6</v>
      </c>
      <c r="X460" s="2">
        <v>1.4743E-6</v>
      </c>
      <c r="Y460" s="2">
        <v>2.4426999999999999E-6</v>
      </c>
      <c r="Z460" s="2">
        <v>2.3784E-6</v>
      </c>
      <c r="AA460" s="2">
        <v>-1.0355E-7</v>
      </c>
      <c r="AB460" s="2">
        <v>-5.7384E-8</v>
      </c>
      <c r="AC460">
        <v>1.2219</v>
      </c>
      <c r="AD460">
        <v>3.8757999999999999</v>
      </c>
      <c r="AE460">
        <v>225.19</v>
      </c>
      <c r="AF460">
        <v>-5.1920999999999999</v>
      </c>
      <c r="AG460">
        <v>115.82</v>
      </c>
      <c r="AH460">
        <v>0.63743000000000005</v>
      </c>
      <c r="AI460" s="2">
        <v>-2.8577E-7</v>
      </c>
      <c r="AJ460"/>
      <c r="AK460"/>
      <c r="AL460"/>
      <c r="AM460"/>
      <c r="AN460"/>
      <c r="AO460"/>
      <c r="AP460" s="2"/>
    </row>
    <row r="461" spans="1:42" x14ac:dyDescent="0.25">
      <c r="A461">
        <v>129</v>
      </c>
      <c r="B461">
        <v>10</v>
      </c>
      <c r="C461">
        <v>0</v>
      </c>
      <c r="D461">
        <v>129</v>
      </c>
      <c r="E461">
        <v>10</v>
      </c>
      <c r="F461">
        <v>30</v>
      </c>
      <c r="G461" s="27">
        <v>100</v>
      </c>
      <c r="H461" s="27">
        <v>100</v>
      </c>
      <c r="I461">
        <v>3.8702999999999999</v>
      </c>
      <c r="J461" s="2">
        <v>7.9127000000000001E-17</v>
      </c>
      <c r="K461" s="2">
        <v>2.3754000000000001E-2</v>
      </c>
      <c r="L461">
        <v>286.45999999999998</v>
      </c>
      <c r="M461" s="2">
        <v>9.6757000000000006E-3</v>
      </c>
      <c r="N461" s="2">
        <v>7.9255000000000003E-3</v>
      </c>
      <c r="O461" s="2">
        <v>7.2196000000000001E-4</v>
      </c>
      <c r="P461" s="2">
        <v>5.9135000000000004E-4</v>
      </c>
      <c r="Q461">
        <v>1.8401000000000001</v>
      </c>
      <c r="R461">
        <v>1.7479</v>
      </c>
      <c r="S461">
        <v>0.95750000000000002</v>
      </c>
      <c r="T461">
        <v>0.22636000000000001</v>
      </c>
      <c r="U461" s="2">
        <v>2.4509999999999999E-4</v>
      </c>
      <c r="V461" s="2">
        <v>2.0521E-4</v>
      </c>
      <c r="W461" s="2">
        <v>3.1945999999999999E-6</v>
      </c>
      <c r="X461" s="2">
        <v>2.3249E-6</v>
      </c>
      <c r="Y461" s="2">
        <v>2.6222999999999999E-5</v>
      </c>
      <c r="Z461" s="2">
        <v>2.3017999999999999E-5</v>
      </c>
      <c r="AA461" s="2">
        <v>-3.8533999999999998E-7</v>
      </c>
      <c r="AB461" s="2">
        <v>-2.0779000000000001E-7</v>
      </c>
      <c r="AC461">
        <v>1.2209000000000001</v>
      </c>
      <c r="AD461">
        <v>3.8702999999999999</v>
      </c>
      <c r="AE461">
        <v>210.95</v>
      </c>
      <c r="AF461">
        <v>29.986000000000001</v>
      </c>
      <c r="AG461">
        <v>167.64</v>
      </c>
      <c r="AH461">
        <v>0.60192000000000001</v>
      </c>
      <c r="AI461" s="2">
        <v>-5.7327999999999996E-7</v>
      </c>
      <c r="AJ461"/>
      <c r="AK461"/>
      <c r="AL461"/>
      <c r="AM461"/>
      <c r="AN461"/>
      <c r="AO461"/>
      <c r="AP461" s="2"/>
    </row>
    <row r="462" spans="1:42" x14ac:dyDescent="0.25">
      <c r="A462">
        <v>129</v>
      </c>
      <c r="B462">
        <v>10</v>
      </c>
      <c r="C462">
        <v>30</v>
      </c>
      <c r="D462">
        <v>129</v>
      </c>
      <c r="E462">
        <v>11</v>
      </c>
      <c r="F462">
        <v>0</v>
      </c>
      <c r="G462" s="27">
        <v>100</v>
      </c>
      <c r="H462" s="27">
        <v>100</v>
      </c>
      <c r="I462">
        <v>4.5582000000000003</v>
      </c>
      <c r="J462" s="2">
        <v>4.2416000000000002E-16</v>
      </c>
      <c r="K462" s="2">
        <v>4.1235000000000001E-2</v>
      </c>
      <c r="L462">
        <v>287.2</v>
      </c>
      <c r="M462" s="2">
        <v>9.4240000000000001E-3</v>
      </c>
      <c r="N462" s="2">
        <v>7.7407999999999999E-3</v>
      </c>
      <c r="O462" s="2">
        <v>7.1801999999999999E-4</v>
      </c>
      <c r="P462" s="2">
        <v>5.8975E-4</v>
      </c>
      <c r="Q462">
        <v>1.8681000000000001</v>
      </c>
      <c r="R462">
        <v>1.9430000000000001</v>
      </c>
      <c r="S462">
        <v>1.0883</v>
      </c>
      <c r="T462">
        <v>0.26372000000000001</v>
      </c>
      <c r="U462" s="2">
        <v>2.9157E-4</v>
      </c>
      <c r="V462" s="2">
        <v>2.4567000000000002E-4</v>
      </c>
      <c r="W462" s="2">
        <v>3.3477999999999999E-6</v>
      </c>
      <c r="X462" s="2">
        <v>2.3025E-6</v>
      </c>
      <c r="Y462" s="2">
        <v>4.9381E-5</v>
      </c>
      <c r="Z462" s="2">
        <v>4.2571000000000003E-5</v>
      </c>
      <c r="AA462" s="2">
        <v>-6.0793000000000002E-7</v>
      </c>
      <c r="AB462" s="2">
        <v>-3.4858000000000002E-7</v>
      </c>
      <c r="AC462">
        <v>1.2175</v>
      </c>
      <c r="AD462">
        <v>4.5582000000000003</v>
      </c>
      <c r="AE462">
        <v>209.63</v>
      </c>
      <c r="AF462">
        <v>81.736999999999995</v>
      </c>
      <c r="AG462">
        <v>228.95</v>
      </c>
      <c r="AH462">
        <v>0.72965999999999998</v>
      </c>
      <c r="AI462" s="2">
        <v>-7.6599999999999995E-7</v>
      </c>
      <c r="AJ462"/>
      <c r="AK462"/>
      <c r="AL462"/>
      <c r="AM462"/>
      <c r="AN462"/>
      <c r="AO462"/>
      <c r="AP462" s="2"/>
    </row>
    <row r="463" spans="1:42" x14ac:dyDescent="0.25">
      <c r="A463">
        <v>129</v>
      </c>
      <c r="B463">
        <v>11</v>
      </c>
      <c r="C463">
        <v>0</v>
      </c>
      <c r="D463">
        <v>129</v>
      </c>
      <c r="E463">
        <v>11</v>
      </c>
      <c r="F463">
        <v>30</v>
      </c>
      <c r="G463" s="27">
        <v>100</v>
      </c>
      <c r="H463" s="27">
        <v>87.174999999999997</v>
      </c>
      <c r="I463">
        <v>4.7678000000000003</v>
      </c>
      <c r="J463" s="2">
        <v>1.0258E-15</v>
      </c>
      <c r="K463" s="2">
        <v>3.3860000000000001E-2</v>
      </c>
      <c r="L463">
        <v>286.70999999999998</v>
      </c>
      <c r="M463" s="2">
        <v>7.4317999999999997E-3</v>
      </c>
      <c r="N463" s="2">
        <v>6.0936999999999996E-3</v>
      </c>
      <c r="O463" s="2">
        <v>7.7004999999999999E-4</v>
      </c>
      <c r="P463" s="2">
        <v>6.1178999999999997E-4</v>
      </c>
      <c r="Q463">
        <v>2.1577000000000002</v>
      </c>
      <c r="R463">
        <v>1.9803999999999999</v>
      </c>
      <c r="S463">
        <v>1.0470999999999999</v>
      </c>
      <c r="T463">
        <v>0.20549000000000001</v>
      </c>
      <c r="U463" s="2">
        <v>1.3894999999999999E-3</v>
      </c>
      <c r="V463" s="2">
        <v>1.1409E-3</v>
      </c>
      <c r="W463" s="2">
        <v>4.3059000000000002E-5</v>
      </c>
      <c r="X463" s="2">
        <v>1.8552000000000001E-5</v>
      </c>
      <c r="Y463" s="2">
        <v>-8.9553000000000001E-5</v>
      </c>
      <c r="Z463" s="2">
        <v>-7.2998999999999997E-5</v>
      </c>
      <c r="AA463" s="2">
        <v>-5.3032000000000003E-6</v>
      </c>
      <c r="AB463" s="2">
        <v>8.2206999999999995E-7</v>
      </c>
      <c r="AC463">
        <v>1.2209000000000001</v>
      </c>
      <c r="AD463">
        <v>4.7678000000000003</v>
      </c>
      <c r="AE463">
        <v>224.03</v>
      </c>
      <c r="AF463">
        <v>-8.2053999999999991</v>
      </c>
      <c r="AG463">
        <v>343.46</v>
      </c>
      <c r="AH463">
        <v>0.72328999999999999</v>
      </c>
      <c r="AI463" s="2">
        <v>-6.3939000000000001E-7</v>
      </c>
      <c r="AJ463"/>
      <c r="AK463"/>
      <c r="AL463"/>
      <c r="AM463"/>
      <c r="AN463"/>
      <c r="AO463"/>
      <c r="AP463" s="2"/>
    </row>
    <row r="464" spans="1:42" x14ac:dyDescent="0.25">
      <c r="A464">
        <v>129</v>
      </c>
      <c r="B464">
        <v>11</v>
      </c>
      <c r="C464">
        <v>30</v>
      </c>
      <c r="D464">
        <v>129</v>
      </c>
      <c r="E464">
        <v>12</v>
      </c>
      <c r="F464">
        <v>0</v>
      </c>
      <c r="G464" s="27">
        <v>99.99722222222222</v>
      </c>
      <c r="H464" s="27">
        <v>98.766666666666666</v>
      </c>
      <c r="I464">
        <v>4.9454000000000002</v>
      </c>
      <c r="J464" s="2">
        <v>-2.5554000000000001E-17</v>
      </c>
      <c r="K464" s="2">
        <v>5.8679000000000002E-2</v>
      </c>
      <c r="L464">
        <v>286.05</v>
      </c>
      <c r="M464" s="2">
        <v>4.0597999999999997E-3</v>
      </c>
      <c r="N464" s="2">
        <v>3.3113999999999999E-3</v>
      </c>
      <c r="O464" s="2">
        <v>8.1464000000000005E-4</v>
      </c>
      <c r="P464" s="2">
        <v>6.6343000000000001E-4</v>
      </c>
      <c r="Q464">
        <v>1.5458000000000001</v>
      </c>
      <c r="R464">
        <v>1.0974999999999999</v>
      </c>
      <c r="S464">
        <v>0.66981000000000002</v>
      </c>
      <c r="T464">
        <v>0.19236</v>
      </c>
      <c r="U464" s="2">
        <v>1.7903000000000001E-3</v>
      </c>
      <c r="V464" s="2">
        <v>1.4609E-3</v>
      </c>
      <c r="W464" s="2">
        <v>3.3646999999999998E-5</v>
      </c>
      <c r="X464" s="2">
        <v>2.5707E-5</v>
      </c>
      <c r="Y464" s="2">
        <v>-1.8556000000000001E-4</v>
      </c>
      <c r="Z464" s="2">
        <v>-1.5075000000000001E-4</v>
      </c>
      <c r="AA464" s="2">
        <v>3.6886000000000001E-6</v>
      </c>
      <c r="AB464" s="2">
        <v>3.2646999999999998E-6</v>
      </c>
      <c r="AC464">
        <v>1.2262999999999999</v>
      </c>
      <c r="AD464">
        <v>4.9454000000000002</v>
      </c>
      <c r="AE464">
        <v>247.2</v>
      </c>
      <c r="AF464">
        <v>3.1543000000000001</v>
      </c>
      <c r="AG464">
        <v>13.972</v>
      </c>
      <c r="AH464">
        <v>0.49652000000000002</v>
      </c>
      <c r="AI464" s="2">
        <v>9.2257000000000003E-8</v>
      </c>
      <c r="AJ464"/>
      <c r="AK464"/>
      <c r="AL464"/>
      <c r="AM464"/>
      <c r="AN464"/>
      <c r="AO464"/>
      <c r="AP464" s="2"/>
    </row>
    <row r="465" spans="1:42" x14ac:dyDescent="0.25">
      <c r="A465">
        <v>129</v>
      </c>
      <c r="B465">
        <v>12</v>
      </c>
      <c r="C465">
        <v>0</v>
      </c>
      <c r="D465">
        <v>129</v>
      </c>
      <c r="E465">
        <v>12</v>
      </c>
      <c r="F465">
        <v>30</v>
      </c>
      <c r="G465" s="27">
        <v>100</v>
      </c>
      <c r="H465" s="27">
        <v>100</v>
      </c>
      <c r="I465">
        <v>4.3756000000000004</v>
      </c>
      <c r="J465" s="2">
        <v>9.8772999999999998E-16</v>
      </c>
      <c r="K465" s="2">
        <v>5.7754E-2</v>
      </c>
      <c r="L465">
        <v>286.8</v>
      </c>
      <c r="M465" s="2">
        <v>7.9600000000000001E-3</v>
      </c>
      <c r="N465" s="2">
        <v>6.5234999999999998E-3</v>
      </c>
      <c r="O465" s="2">
        <v>7.5690999999999996E-4</v>
      </c>
      <c r="P465" s="2">
        <v>6.2014999999999998E-4</v>
      </c>
      <c r="Q465">
        <v>1.8871</v>
      </c>
      <c r="R465">
        <v>1.5449999999999999</v>
      </c>
      <c r="S465">
        <v>0.87909000000000004</v>
      </c>
      <c r="T465">
        <v>0.31680000000000003</v>
      </c>
      <c r="U465" s="2">
        <v>4.8275999999999999E-4</v>
      </c>
      <c r="V465" s="2">
        <v>4.0266E-4</v>
      </c>
      <c r="W465" s="2">
        <v>5.6563000000000004E-6</v>
      </c>
      <c r="X465" s="2">
        <v>4.0163E-6</v>
      </c>
      <c r="Y465" s="2">
        <v>1.0797E-4</v>
      </c>
      <c r="Z465" s="2">
        <v>9.1149000000000004E-5</v>
      </c>
      <c r="AA465" s="2">
        <v>-1.2437000000000001E-6</v>
      </c>
      <c r="AB465" s="2">
        <v>-7.7945999999999997E-7</v>
      </c>
      <c r="AC465">
        <v>1.2204999999999999</v>
      </c>
      <c r="AD465">
        <v>4.3756000000000004</v>
      </c>
      <c r="AE465">
        <v>234.54</v>
      </c>
      <c r="AF465">
        <v>106.76</v>
      </c>
      <c r="AG465">
        <v>276.35000000000002</v>
      </c>
      <c r="AH465">
        <v>0.57123000000000002</v>
      </c>
      <c r="AI465" s="2">
        <v>-9.544299999999999E-7</v>
      </c>
      <c r="AJ465"/>
      <c r="AK465"/>
      <c r="AL465"/>
      <c r="AM465"/>
      <c r="AN465"/>
      <c r="AO465"/>
      <c r="AP465" s="2"/>
    </row>
    <row r="466" spans="1:42" x14ac:dyDescent="0.25">
      <c r="A466">
        <v>129</v>
      </c>
      <c r="B466">
        <v>12</v>
      </c>
      <c r="C466">
        <v>30</v>
      </c>
      <c r="D466">
        <v>129</v>
      </c>
      <c r="E466">
        <v>13</v>
      </c>
      <c r="F466">
        <v>0</v>
      </c>
      <c r="G466" s="27">
        <v>100</v>
      </c>
      <c r="H466" s="27">
        <v>100</v>
      </c>
      <c r="I466">
        <v>4.7709999999999999</v>
      </c>
      <c r="J466" s="2">
        <v>2.5908999999999999E-16</v>
      </c>
      <c r="K466" s="2">
        <v>1.3627E-2</v>
      </c>
      <c r="L466">
        <v>287.82</v>
      </c>
      <c r="M466" s="2">
        <v>1.0316000000000001E-2</v>
      </c>
      <c r="N466" s="2">
        <v>8.4945000000000003E-3</v>
      </c>
      <c r="O466" s="2">
        <v>7.1391E-4</v>
      </c>
      <c r="P466" s="2">
        <v>5.8779999999999998E-4</v>
      </c>
      <c r="Q466">
        <v>2.1309</v>
      </c>
      <c r="R466">
        <v>1.6801999999999999</v>
      </c>
      <c r="S466">
        <v>1.0302</v>
      </c>
      <c r="T466">
        <v>0.48442000000000002</v>
      </c>
      <c r="U466" s="2">
        <v>5.2413000000000004E-4</v>
      </c>
      <c r="V466" s="2">
        <v>4.4313000000000002E-4</v>
      </c>
      <c r="W466" s="2">
        <v>6.7366E-6</v>
      </c>
      <c r="X466" s="2">
        <v>4.6276000000000004E-6</v>
      </c>
      <c r="Y466" s="2">
        <v>1.5176E-4</v>
      </c>
      <c r="Z466" s="2">
        <v>1.3222E-4</v>
      </c>
      <c r="AA466" s="2">
        <v>-2.5467000000000001E-6</v>
      </c>
      <c r="AB466" s="2">
        <v>-1.5935000000000001E-6</v>
      </c>
      <c r="AC466">
        <v>1.2145999999999999</v>
      </c>
      <c r="AD466">
        <v>4.7709999999999999</v>
      </c>
      <c r="AE466">
        <v>232.9</v>
      </c>
      <c r="AF466">
        <v>151.81</v>
      </c>
      <c r="AG466">
        <v>402.48</v>
      </c>
      <c r="AH466">
        <v>0.68191000000000002</v>
      </c>
      <c r="AI466" s="2">
        <v>-1.1645E-6</v>
      </c>
      <c r="AJ466"/>
      <c r="AK466"/>
      <c r="AL466"/>
      <c r="AM466"/>
      <c r="AN466"/>
      <c r="AO466"/>
      <c r="AP466" s="2"/>
    </row>
    <row r="467" spans="1:42" x14ac:dyDescent="0.25">
      <c r="A467">
        <v>129</v>
      </c>
      <c r="B467">
        <v>13</v>
      </c>
      <c r="C467">
        <v>0</v>
      </c>
      <c r="D467">
        <v>129</v>
      </c>
      <c r="E467">
        <v>13</v>
      </c>
      <c r="F467">
        <v>30</v>
      </c>
      <c r="G467" s="27">
        <v>100</v>
      </c>
      <c r="H467" s="27">
        <v>99.722222222222229</v>
      </c>
      <c r="I467">
        <v>4.1024000000000003</v>
      </c>
      <c r="J467" s="2">
        <v>-1.3186E-15</v>
      </c>
      <c r="K467" s="2">
        <v>2.8684999999999999E-2</v>
      </c>
      <c r="L467">
        <v>287.73</v>
      </c>
      <c r="M467" s="2">
        <v>9.528E-3</v>
      </c>
      <c r="N467" s="2">
        <v>7.8431999999999998E-3</v>
      </c>
      <c r="O467" s="2">
        <v>7.2137999999999998E-4</v>
      </c>
      <c r="P467" s="2">
        <v>5.9312999999999998E-4</v>
      </c>
      <c r="Q467">
        <v>1.8975</v>
      </c>
      <c r="R467">
        <v>1.8847</v>
      </c>
      <c r="S467">
        <v>1.0005999999999999</v>
      </c>
      <c r="T467">
        <v>0.22706000000000001</v>
      </c>
      <c r="U467" s="2">
        <v>1.2531E-3</v>
      </c>
      <c r="V467" s="2">
        <v>1.0326999999999999E-3</v>
      </c>
      <c r="W467" s="2">
        <v>2.6448000000000002E-5</v>
      </c>
      <c r="X467" s="2">
        <v>1.6082999999999998E-5</v>
      </c>
      <c r="Y467" s="2">
        <v>1.3274000000000001E-4</v>
      </c>
      <c r="Z467" s="2">
        <v>1.1066E-4</v>
      </c>
      <c r="AA467" s="2">
        <v>-2.2917999999999998E-6</v>
      </c>
      <c r="AB467" s="2">
        <v>-1.2253999999999999E-6</v>
      </c>
      <c r="AC467">
        <v>1.2152000000000001</v>
      </c>
      <c r="AD467">
        <v>4.1024000000000003</v>
      </c>
      <c r="AE467">
        <v>219.34</v>
      </c>
      <c r="AF467">
        <v>15.558999999999999</v>
      </c>
      <c r="AG467">
        <v>251.66</v>
      </c>
      <c r="AH467">
        <v>0.68845000000000001</v>
      </c>
      <c r="AI467" s="2">
        <v>-2.7790000000000002E-7</v>
      </c>
      <c r="AJ467"/>
      <c r="AK467"/>
      <c r="AL467"/>
      <c r="AM467"/>
      <c r="AN467"/>
      <c r="AO467"/>
      <c r="AP467" s="2"/>
    </row>
    <row r="468" spans="1:42" x14ac:dyDescent="0.25">
      <c r="A468">
        <v>129</v>
      </c>
      <c r="B468">
        <v>13</v>
      </c>
      <c r="C468">
        <v>30</v>
      </c>
      <c r="D468">
        <v>129</v>
      </c>
      <c r="E468">
        <v>14</v>
      </c>
      <c r="F468">
        <v>0</v>
      </c>
      <c r="G468" s="27">
        <v>99.99722222222222</v>
      </c>
      <c r="H468" s="27">
        <v>95.827777777777783</v>
      </c>
      <c r="I468">
        <v>4.4965999999999999</v>
      </c>
      <c r="J468" s="2">
        <v>6.3760999999999996E-15</v>
      </c>
      <c r="K468" s="2">
        <v>4.1403000000000002E-2</v>
      </c>
      <c r="L468">
        <v>285.3</v>
      </c>
      <c r="M468" s="2">
        <v>4.8982000000000001E-3</v>
      </c>
      <c r="N468" s="2">
        <v>3.9858000000000003E-3</v>
      </c>
      <c r="O468" s="2">
        <v>7.9978000000000004E-4</v>
      </c>
      <c r="P468" s="2">
        <v>6.4030000000000001E-4</v>
      </c>
      <c r="Q468">
        <v>1.8611</v>
      </c>
      <c r="R468">
        <v>2.2999000000000001</v>
      </c>
      <c r="S468">
        <v>0.83643000000000001</v>
      </c>
      <c r="T468">
        <v>0.26624999999999999</v>
      </c>
      <c r="U468" s="2">
        <v>1.7447000000000001E-3</v>
      </c>
      <c r="V468" s="2">
        <v>1.4208999999999999E-3</v>
      </c>
      <c r="W468" s="2">
        <v>2.1211E-4</v>
      </c>
      <c r="X468" s="2">
        <v>1.3918000000000001E-4</v>
      </c>
      <c r="Y468" s="2">
        <v>-3.3506999999999998E-4</v>
      </c>
      <c r="Z468" s="2">
        <v>-2.7199E-4</v>
      </c>
      <c r="AA468" s="2">
        <v>1.8421999999999999E-6</v>
      </c>
      <c r="AB468" s="2">
        <v>1.5990000000000001E-6</v>
      </c>
      <c r="AC468">
        <v>1.2290000000000001</v>
      </c>
      <c r="AD468">
        <v>4.4965999999999999</v>
      </c>
      <c r="AE468">
        <v>241.09</v>
      </c>
      <c r="AF468">
        <v>-35.9</v>
      </c>
      <c r="AG468">
        <v>120.88</v>
      </c>
      <c r="AH468">
        <v>0.62041999999999997</v>
      </c>
      <c r="AI468" s="2">
        <v>6.6312000000000001E-6</v>
      </c>
      <c r="AJ468"/>
      <c r="AK468"/>
      <c r="AL468"/>
      <c r="AM468"/>
      <c r="AN468"/>
      <c r="AO468"/>
      <c r="AP468" s="2"/>
    </row>
    <row r="469" spans="1:42" x14ac:dyDescent="0.25">
      <c r="A469">
        <v>129</v>
      </c>
      <c r="B469">
        <v>14</v>
      </c>
      <c r="C469">
        <v>0</v>
      </c>
      <c r="D469">
        <v>129</v>
      </c>
      <c r="E469">
        <v>14</v>
      </c>
      <c r="F469">
        <v>30</v>
      </c>
      <c r="G469" s="27">
        <v>99.99722222222222</v>
      </c>
      <c r="H469" s="27">
        <v>97.955555555555549</v>
      </c>
      <c r="I469">
        <v>3.3993000000000002</v>
      </c>
      <c r="J469" s="2">
        <v>3.634E-16</v>
      </c>
      <c r="K469" s="2">
        <v>4.8051000000000003E-2</v>
      </c>
      <c r="L469">
        <v>284.81</v>
      </c>
      <c r="M469" s="2">
        <v>3.6150000000000002E-3</v>
      </c>
      <c r="N469" s="2">
        <v>2.9342999999999999E-3</v>
      </c>
      <c r="O469" s="2">
        <v>8.0553999999999999E-4</v>
      </c>
      <c r="P469" s="2">
        <v>6.5019999999999998E-4</v>
      </c>
      <c r="Q469">
        <v>1.3932</v>
      </c>
      <c r="R469">
        <v>1.4461999999999999</v>
      </c>
      <c r="S469">
        <v>0.63926000000000005</v>
      </c>
      <c r="T469">
        <v>0.10063</v>
      </c>
      <c r="U469" s="2">
        <v>2.1312000000000002E-3</v>
      </c>
      <c r="V469" s="2">
        <v>1.7305000000000001E-3</v>
      </c>
      <c r="W469" s="2">
        <v>7.1184000000000002E-5</v>
      </c>
      <c r="X469" s="2">
        <v>3.1612000000000002E-5</v>
      </c>
      <c r="Y469" s="2">
        <v>-4.9567000000000003E-4</v>
      </c>
      <c r="Z469" s="2">
        <v>-4.0235999999999999E-4</v>
      </c>
      <c r="AA469" s="2">
        <v>8.5089999999999993E-6</v>
      </c>
      <c r="AB469" s="2">
        <v>7.0279000000000001E-6</v>
      </c>
      <c r="AC469">
        <v>1.2322</v>
      </c>
      <c r="AD469">
        <v>3.3993000000000002</v>
      </c>
      <c r="AE469">
        <v>235.28</v>
      </c>
      <c r="AF469">
        <v>-4.4828000000000001</v>
      </c>
      <c r="AG469">
        <v>-98.296000000000006</v>
      </c>
      <c r="AH469">
        <v>0.47400999999999999</v>
      </c>
      <c r="AI469" s="2">
        <v>-4.2879999999999998E-7</v>
      </c>
      <c r="AJ469"/>
      <c r="AK469"/>
      <c r="AL469"/>
      <c r="AM469"/>
      <c r="AN469"/>
      <c r="AO469"/>
      <c r="AP469" s="2"/>
    </row>
    <row r="470" spans="1:42" x14ac:dyDescent="0.25">
      <c r="A470">
        <v>129</v>
      </c>
      <c r="B470">
        <v>14</v>
      </c>
      <c r="C470">
        <v>30</v>
      </c>
      <c r="D470">
        <v>129</v>
      </c>
      <c r="E470">
        <v>15</v>
      </c>
      <c r="F470">
        <v>0</v>
      </c>
      <c r="G470" s="27">
        <v>100</v>
      </c>
      <c r="H470" s="27">
        <v>100</v>
      </c>
      <c r="I470">
        <v>2.6166999999999998</v>
      </c>
      <c r="J470" s="2">
        <v>-8.6746999999999997E-16</v>
      </c>
      <c r="K470" s="2">
        <v>-4.8110999999999998E-4</v>
      </c>
      <c r="L470">
        <v>285.08999999999997</v>
      </c>
      <c r="M470" s="2">
        <v>9.6652000000000005E-3</v>
      </c>
      <c r="N470" s="2">
        <v>7.8776999999999996E-3</v>
      </c>
      <c r="O470" s="2">
        <v>7.2807000000000004E-4</v>
      </c>
      <c r="P470" s="2">
        <v>5.9334000000000003E-4</v>
      </c>
      <c r="Q470">
        <v>1.0504</v>
      </c>
      <c r="R470">
        <v>1.095</v>
      </c>
      <c r="S470">
        <v>0.56808999999999998</v>
      </c>
      <c r="T470">
        <v>0.33862999999999999</v>
      </c>
      <c r="U470" s="2">
        <v>1.0754E-3</v>
      </c>
      <c r="V470" s="2">
        <v>8.8422000000000001E-4</v>
      </c>
      <c r="W470" s="2">
        <v>1.5207E-5</v>
      </c>
      <c r="X470" s="2">
        <v>1.1753000000000001E-5</v>
      </c>
      <c r="Y470" s="2">
        <v>1.6914E-4</v>
      </c>
      <c r="Z470" s="2">
        <v>1.4181E-4</v>
      </c>
      <c r="AA470" s="2">
        <v>-2.2763000000000001E-6</v>
      </c>
      <c r="AB470" s="2">
        <v>-1.5595000000000001E-6</v>
      </c>
      <c r="AC470">
        <v>1.2271000000000001</v>
      </c>
      <c r="AD470">
        <v>2.6166999999999998</v>
      </c>
      <c r="AE470">
        <v>205.76</v>
      </c>
      <c r="AF470">
        <v>80.769000000000005</v>
      </c>
      <c r="AG470">
        <v>150.38999999999999</v>
      </c>
      <c r="AH470">
        <v>0.39506000000000002</v>
      </c>
      <c r="AI470" s="2">
        <v>-4.2525999999999998E-7</v>
      </c>
      <c r="AJ470"/>
      <c r="AK470"/>
      <c r="AL470"/>
      <c r="AM470"/>
      <c r="AN470"/>
      <c r="AO470"/>
      <c r="AP470" s="2"/>
    </row>
    <row r="471" spans="1:42" x14ac:dyDescent="0.25">
      <c r="A471">
        <v>129</v>
      </c>
      <c r="B471">
        <v>15</v>
      </c>
      <c r="C471">
        <v>0</v>
      </c>
      <c r="D471">
        <v>129</v>
      </c>
      <c r="E471">
        <v>15</v>
      </c>
      <c r="F471">
        <v>30</v>
      </c>
      <c r="G471" s="27">
        <v>100</v>
      </c>
      <c r="H471" s="27">
        <v>100</v>
      </c>
      <c r="I471">
        <v>3.2968999999999999</v>
      </c>
      <c r="J471" s="2">
        <v>8.6881999999999999E-16</v>
      </c>
      <c r="K471" s="2">
        <v>-6.7344000000000001E-2</v>
      </c>
      <c r="L471">
        <v>285.68</v>
      </c>
      <c r="M471" s="2">
        <v>9.7018E-3</v>
      </c>
      <c r="N471" s="2">
        <v>7.9260000000000008E-3</v>
      </c>
      <c r="O471" s="2">
        <v>7.2245999999999996E-4</v>
      </c>
      <c r="P471" s="2">
        <v>5.9022000000000002E-4</v>
      </c>
      <c r="Q471">
        <v>1.2338</v>
      </c>
      <c r="R471">
        <v>1.0091000000000001</v>
      </c>
      <c r="S471">
        <v>0.68615000000000004</v>
      </c>
      <c r="T471">
        <v>0.10342999999999999</v>
      </c>
      <c r="U471" s="2">
        <v>4.0246999999999999E-4</v>
      </c>
      <c r="V471" s="2">
        <v>3.3074999999999999E-4</v>
      </c>
      <c r="W471" s="2">
        <v>5.5659000000000004E-6</v>
      </c>
      <c r="X471" s="2">
        <v>4.4471000000000002E-6</v>
      </c>
      <c r="Y471" s="2">
        <v>4.6582999999999999E-6</v>
      </c>
      <c r="Z471" s="2">
        <v>4.1621999999999997E-6</v>
      </c>
      <c r="AA471" s="2">
        <v>-6.5185999999999999E-8</v>
      </c>
      <c r="AB471" s="2">
        <v>-2.7348999999999999E-8</v>
      </c>
      <c r="AC471">
        <v>1.2241</v>
      </c>
      <c r="AD471">
        <v>3.2968999999999999</v>
      </c>
      <c r="AE471">
        <v>201.87</v>
      </c>
      <c r="AF471">
        <v>7.0481999999999996</v>
      </c>
      <c r="AG471">
        <v>81.308999999999997</v>
      </c>
      <c r="AH471">
        <v>0.46689000000000003</v>
      </c>
      <c r="AI471" s="2">
        <v>-2.6504E-7</v>
      </c>
      <c r="AJ471"/>
      <c r="AK471"/>
      <c r="AL471"/>
      <c r="AM471"/>
      <c r="AN471"/>
      <c r="AO471"/>
      <c r="AP471" s="2"/>
    </row>
    <row r="472" spans="1:42" x14ac:dyDescent="0.25">
      <c r="A472">
        <v>129</v>
      </c>
      <c r="B472">
        <v>15</v>
      </c>
      <c r="C472">
        <v>30</v>
      </c>
      <c r="D472">
        <v>129</v>
      </c>
      <c r="E472">
        <v>16</v>
      </c>
      <c r="F472">
        <v>0</v>
      </c>
      <c r="G472" s="27">
        <v>100</v>
      </c>
      <c r="H472" s="27">
        <v>99.99722222222222</v>
      </c>
      <c r="I472">
        <v>3.3258999999999999</v>
      </c>
      <c r="J472" s="2">
        <v>-6.9563000000000002E-16</v>
      </c>
      <c r="K472" s="2">
        <v>-5.1323000000000001E-2</v>
      </c>
      <c r="L472">
        <v>285.88</v>
      </c>
      <c r="M472" s="2">
        <v>9.1249999999999994E-3</v>
      </c>
      <c r="N472" s="2">
        <v>7.4519E-3</v>
      </c>
      <c r="O472" s="2">
        <v>7.2672999999999998E-4</v>
      </c>
      <c r="P472" s="2">
        <v>5.9343000000000004E-4</v>
      </c>
      <c r="Q472">
        <v>1.1758999999999999</v>
      </c>
      <c r="R472">
        <v>0.99060000000000004</v>
      </c>
      <c r="S472">
        <v>0.65636000000000005</v>
      </c>
      <c r="T472">
        <v>0.15290000000000001</v>
      </c>
      <c r="U472" s="2">
        <v>6.1430000000000002E-4</v>
      </c>
      <c r="V472" s="2">
        <v>5.0438000000000002E-4</v>
      </c>
      <c r="W472" s="2">
        <v>1.3030000000000001E-5</v>
      </c>
      <c r="X472" s="2">
        <v>1.0448999999999999E-5</v>
      </c>
      <c r="Y472" s="2">
        <v>4.5511999999999997E-6</v>
      </c>
      <c r="Z472" s="2">
        <v>4.5232000000000002E-6</v>
      </c>
      <c r="AA472" s="2">
        <v>5.8243999999999997E-7</v>
      </c>
      <c r="AB472" s="2">
        <v>5.3244000000000002E-7</v>
      </c>
      <c r="AC472">
        <v>1.2245999999999999</v>
      </c>
      <c r="AD472">
        <v>3.3258999999999999</v>
      </c>
      <c r="AE472">
        <v>202.25</v>
      </c>
      <c r="AF472">
        <v>10.930999999999999</v>
      </c>
      <c r="AG472">
        <v>59.165999999999997</v>
      </c>
      <c r="AH472">
        <v>0.47502</v>
      </c>
      <c r="AI472" s="2">
        <v>-3.3948000000000002E-7</v>
      </c>
      <c r="AJ472"/>
      <c r="AK472"/>
      <c r="AL472"/>
      <c r="AM472"/>
      <c r="AN472"/>
      <c r="AO472"/>
      <c r="AP472" s="2"/>
    </row>
    <row r="473" spans="1:42" x14ac:dyDescent="0.25">
      <c r="A473">
        <v>129</v>
      </c>
      <c r="B473">
        <v>16</v>
      </c>
      <c r="C473">
        <v>0</v>
      </c>
      <c r="D473">
        <v>129</v>
      </c>
      <c r="E473">
        <v>16</v>
      </c>
      <c r="F473">
        <v>30</v>
      </c>
      <c r="G473" s="27">
        <v>100</v>
      </c>
      <c r="H473" s="27">
        <v>100</v>
      </c>
      <c r="I473">
        <v>3.2423000000000002</v>
      </c>
      <c r="J473" s="2">
        <v>6.7020000000000002E-16</v>
      </c>
      <c r="K473" s="2">
        <v>1.7760000000000001E-2</v>
      </c>
      <c r="L473">
        <v>285.97000000000003</v>
      </c>
      <c r="M473" s="2">
        <v>9.9988999999999998E-3</v>
      </c>
      <c r="N473" s="2">
        <v>8.1711000000000006E-3</v>
      </c>
      <c r="O473" s="2">
        <v>7.228E-4</v>
      </c>
      <c r="P473" s="2">
        <v>5.9066999999999995E-4</v>
      </c>
      <c r="Q473">
        <v>1.2657</v>
      </c>
      <c r="R473">
        <v>1.2965</v>
      </c>
      <c r="S473">
        <v>0.77842</v>
      </c>
      <c r="T473">
        <v>0.14438000000000001</v>
      </c>
      <c r="U473" s="2">
        <v>1.9645E-4</v>
      </c>
      <c r="V473" s="2">
        <v>1.6132000000000001E-4</v>
      </c>
      <c r="W473" s="2">
        <v>1.6474000000000001E-6</v>
      </c>
      <c r="X473" s="2">
        <v>1.1838E-6</v>
      </c>
      <c r="Y473" s="2">
        <v>-1.0166999999999999E-6</v>
      </c>
      <c r="Z473" s="2">
        <v>-2.3307000000000001E-7</v>
      </c>
      <c r="AA473" s="2">
        <v>-1.1714E-7</v>
      </c>
      <c r="AB473" s="2">
        <v>-5.3920999999999997E-8</v>
      </c>
      <c r="AC473">
        <v>1.2237</v>
      </c>
      <c r="AD473">
        <v>3.2423000000000002</v>
      </c>
      <c r="AE473">
        <v>205.5</v>
      </c>
      <c r="AF473">
        <v>2.7471000000000001</v>
      </c>
      <c r="AG473">
        <v>91.981999999999999</v>
      </c>
      <c r="AH473">
        <v>0.45610000000000001</v>
      </c>
      <c r="AI473" s="2">
        <v>-2.5066E-7</v>
      </c>
      <c r="AJ473"/>
      <c r="AK473"/>
      <c r="AL473"/>
      <c r="AM473"/>
      <c r="AN473"/>
      <c r="AO473"/>
      <c r="AP473" s="2"/>
    </row>
    <row r="474" spans="1:42" x14ac:dyDescent="0.25">
      <c r="A474">
        <v>129</v>
      </c>
      <c r="B474">
        <v>16</v>
      </c>
      <c r="C474">
        <v>30</v>
      </c>
      <c r="D474">
        <v>129</v>
      </c>
      <c r="E474">
        <v>17</v>
      </c>
      <c r="F474">
        <v>0</v>
      </c>
      <c r="G474" s="27">
        <v>100</v>
      </c>
      <c r="H474" s="27">
        <v>100</v>
      </c>
      <c r="I474">
        <v>2.3929999999999998</v>
      </c>
      <c r="J474" s="2">
        <v>2.3067999999999999E-15</v>
      </c>
      <c r="K474" s="2">
        <v>5.0839000000000002E-2</v>
      </c>
      <c r="L474">
        <v>285.92</v>
      </c>
      <c r="M474" s="2">
        <v>9.2797000000000001E-3</v>
      </c>
      <c r="N474" s="2">
        <v>7.5807000000000001E-3</v>
      </c>
      <c r="O474" s="2">
        <v>7.2721999999999999E-4</v>
      </c>
      <c r="P474" s="2">
        <v>5.9407999999999998E-4</v>
      </c>
      <c r="Q474">
        <v>1.7726</v>
      </c>
      <c r="R474">
        <v>1.5637000000000001</v>
      </c>
      <c r="S474">
        <v>0.70553999999999994</v>
      </c>
      <c r="T474">
        <v>0.25971</v>
      </c>
      <c r="U474" s="2">
        <v>4.4329999999999999E-4</v>
      </c>
      <c r="V474" s="2">
        <v>3.6380000000000001E-4</v>
      </c>
      <c r="W474" s="2">
        <v>6.5046999999999997E-6</v>
      </c>
      <c r="X474" s="2">
        <v>5.2237999999999999E-6</v>
      </c>
      <c r="Y474" s="2">
        <v>-1.048E-7</v>
      </c>
      <c r="Z474" s="2">
        <v>1.7466999999999999E-6</v>
      </c>
      <c r="AA474" s="2">
        <v>-5.3931000000000003E-9</v>
      </c>
      <c r="AB474" s="2">
        <v>1.3658E-7</v>
      </c>
      <c r="AC474">
        <v>1.2242</v>
      </c>
      <c r="AD474">
        <v>2.3929999999999998</v>
      </c>
      <c r="AE474">
        <v>227.41</v>
      </c>
      <c r="AF474">
        <v>-5.9206000000000003</v>
      </c>
      <c r="AG474">
        <v>63.337000000000003</v>
      </c>
      <c r="AH474">
        <v>0.44080999999999998</v>
      </c>
      <c r="AI474" s="2">
        <v>7.8249000000000001E-9</v>
      </c>
      <c r="AJ474"/>
      <c r="AK474"/>
      <c r="AL474"/>
      <c r="AM474"/>
      <c r="AN474"/>
      <c r="AO474"/>
      <c r="AP474" s="2"/>
    </row>
    <row r="475" spans="1:42" x14ac:dyDescent="0.25">
      <c r="A475">
        <v>129</v>
      </c>
      <c r="B475">
        <v>17</v>
      </c>
      <c r="C475">
        <v>0</v>
      </c>
      <c r="D475">
        <v>129</v>
      </c>
      <c r="E475">
        <v>17</v>
      </c>
      <c r="F475">
        <v>30</v>
      </c>
      <c r="G475" s="27">
        <v>100</v>
      </c>
      <c r="H475" s="27">
        <v>100</v>
      </c>
      <c r="I475">
        <v>4.0594999999999999</v>
      </c>
      <c r="J475" s="2">
        <v>-8.9065999999999996E-16</v>
      </c>
      <c r="K475" s="2">
        <v>4.9848000000000003E-2</v>
      </c>
      <c r="L475">
        <v>286.26</v>
      </c>
      <c r="M475" s="2">
        <v>9.4334999999999992E-3</v>
      </c>
      <c r="N475" s="2">
        <v>7.7149999999999996E-3</v>
      </c>
      <c r="O475" s="2">
        <v>7.2303000000000005E-4</v>
      </c>
      <c r="P475" s="2">
        <v>5.9132E-4</v>
      </c>
      <c r="Q475">
        <v>1.6792</v>
      </c>
      <c r="R475">
        <v>1.0205</v>
      </c>
      <c r="S475">
        <v>0.58877000000000002</v>
      </c>
      <c r="T475">
        <v>0.33032</v>
      </c>
      <c r="U475" s="2">
        <v>2.4761E-4</v>
      </c>
      <c r="V475" s="2">
        <v>2.0356000000000001E-4</v>
      </c>
      <c r="W475" s="2">
        <v>1.9582000000000002E-6</v>
      </c>
      <c r="X475" s="2">
        <v>1.6678999999999999E-6</v>
      </c>
      <c r="Y475" s="2">
        <v>-5.4409000000000005E-7</v>
      </c>
      <c r="Z475" s="2">
        <v>2.3421E-6</v>
      </c>
      <c r="AA475" s="2">
        <v>-7.2592999999999994E-8</v>
      </c>
      <c r="AB475" s="2">
        <v>1.5718999999999999E-7</v>
      </c>
      <c r="AC475">
        <v>1.2228000000000001</v>
      </c>
      <c r="AD475">
        <v>4.0594999999999999</v>
      </c>
      <c r="AE475">
        <v>247.78</v>
      </c>
      <c r="AF475">
        <v>-42.628999999999998</v>
      </c>
      <c r="AG475">
        <v>72.698999999999998</v>
      </c>
      <c r="AH475">
        <v>0.42585000000000001</v>
      </c>
      <c r="AI475" s="2">
        <v>-3.3891000000000002E-8</v>
      </c>
      <c r="AJ475"/>
      <c r="AK475"/>
      <c r="AL475"/>
      <c r="AM475"/>
      <c r="AN475"/>
      <c r="AO475"/>
      <c r="AP475" s="2"/>
    </row>
    <row r="476" spans="1:42" x14ac:dyDescent="0.25">
      <c r="A476">
        <v>129</v>
      </c>
      <c r="B476">
        <v>17</v>
      </c>
      <c r="C476">
        <v>30</v>
      </c>
      <c r="D476">
        <v>129</v>
      </c>
      <c r="E476">
        <v>18</v>
      </c>
      <c r="F476">
        <v>0</v>
      </c>
      <c r="G476" s="27">
        <v>99.955555555555549</v>
      </c>
      <c r="H476" s="27">
        <v>93.37222222222222</v>
      </c>
      <c r="I476">
        <v>6.9974999999999996</v>
      </c>
      <c r="J476" s="2">
        <v>6.6886999999999996E-16</v>
      </c>
      <c r="K476" s="2">
        <v>5.2276000000000003E-2</v>
      </c>
      <c r="L476">
        <v>285.24</v>
      </c>
      <c r="M476" s="2">
        <v>6.2491999999999999E-3</v>
      </c>
      <c r="N476" s="2">
        <v>5.0945000000000001E-3</v>
      </c>
      <c r="O476" s="2">
        <v>7.6429000000000004E-4</v>
      </c>
      <c r="P476" s="2">
        <v>6.1397999999999997E-4</v>
      </c>
      <c r="Q476">
        <v>2.7037</v>
      </c>
      <c r="R476">
        <v>2.9439000000000002</v>
      </c>
      <c r="S476">
        <v>0.90966000000000002</v>
      </c>
      <c r="T476">
        <v>0.96701999999999999</v>
      </c>
      <c r="U476" s="2">
        <v>2.5254000000000001E-3</v>
      </c>
      <c r="V476" s="2">
        <v>2.0698000000000001E-3</v>
      </c>
      <c r="W476" s="2">
        <v>5.8848000000000003E-5</v>
      </c>
      <c r="X476" s="2">
        <v>2.5094999999999999E-5</v>
      </c>
      <c r="Y476" s="2">
        <v>1.9984999999999998E-3</v>
      </c>
      <c r="Z476" s="2">
        <v>1.6439E-3</v>
      </c>
      <c r="AA476" s="2">
        <v>-2.8065E-5</v>
      </c>
      <c r="AB476" s="2">
        <v>-1.6509999999999999E-5</v>
      </c>
      <c r="AC476">
        <v>1.2305999999999999</v>
      </c>
      <c r="AD476">
        <v>6.9974999999999996</v>
      </c>
      <c r="AE476">
        <v>268.89</v>
      </c>
      <c r="AF476">
        <v>-71.150999999999996</v>
      </c>
      <c r="AG476">
        <v>-177.39</v>
      </c>
      <c r="AH476">
        <v>0.61638999999999999</v>
      </c>
      <c r="AI476" s="2">
        <v>1.9898E-6</v>
      </c>
      <c r="AJ476"/>
      <c r="AK476"/>
      <c r="AL476"/>
      <c r="AM476"/>
      <c r="AN476"/>
      <c r="AO476"/>
      <c r="AP476" s="2"/>
    </row>
    <row r="477" spans="1:42" x14ac:dyDescent="0.25">
      <c r="A477">
        <v>129</v>
      </c>
      <c r="B477">
        <v>18</v>
      </c>
      <c r="C477">
        <v>0</v>
      </c>
      <c r="D477">
        <v>129</v>
      </c>
      <c r="E477">
        <v>18</v>
      </c>
      <c r="F477">
        <v>30</v>
      </c>
      <c r="G477" s="27">
        <v>100</v>
      </c>
      <c r="H477" s="27">
        <v>99.730555555555554</v>
      </c>
      <c r="I477">
        <v>3.4146000000000001</v>
      </c>
      <c r="J477" s="2">
        <v>-4.2939000000000001E-16</v>
      </c>
      <c r="K477" s="2">
        <v>3.5853000000000003E-2</v>
      </c>
      <c r="L477">
        <v>282.89999999999998</v>
      </c>
      <c r="M477" s="2">
        <v>5.0225000000000001E-3</v>
      </c>
      <c r="N477" s="2">
        <v>4.0439999999999999E-3</v>
      </c>
      <c r="O477" s="2">
        <v>7.8689999999999999E-4</v>
      </c>
      <c r="P477" s="2">
        <v>6.3327999999999995E-4</v>
      </c>
      <c r="Q477">
        <v>1.2346999999999999</v>
      </c>
      <c r="R477">
        <v>0.92464999999999997</v>
      </c>
      <c r="S477">
        <v>0.58211999999999997</v>
      </c>
      <c r="T477">
        <v>0.17011999999999999</v>
      </c>
      <c r="U477" s="2">
        <v>1.1984000000000001E-3</v>
      </c>
      <c r="V477" s="2">
        <v>9.6473000000000001E-4</v>
      </c>
      <c r="W477" s="2">
        <v>2.7013E-5</v>
      </c>
      <c r="X477" s="2">
        <v>2.0406000000000001E-5</v>
      </c>
      <c r="Y477" s="2">
        <v>-1.8314000000000001E-4</v>
      </c>
      <c r="Z477" s="2">
        <v>-1.4714E-4</v>
      </c>
      <c r="AA477" s="2">
        <v>3.0968000000000001E-6</v>
      </c>
      <c r="AB477" s="2">
        <v>2.5266000000000001E-6</v>
      </c>
      <c r="AC477">
        <v>1.242</v>
      </c>
      <c r="AD477">
        <v>3.4146000000000001</v>
      </c>
      <c r="AE477">
        <v>275.08</v>
      </c>
      <c r="AF477">
        <v>-30.846</v>
      </c>
      <c r="AG477">
        <v>91.692999999999998</v>
      </c>
      <c r="AH477">
        <v>0.31736999999999999</v>
      </c>
      <c r="AI477" s="2">
        <v>-2.2732E-7</v>
      </c>
      <c r="AJ477"/>
      <c r="AK477"/>
      <c r="AL477"/>
      <c r="AM477"/>
      <c r="AN477"/>
      <c r="AO477"/>
      <c r="AP477" s="2"/>
    </row>
    <row r="478" spans="1:42" x14ac:dyDescent="0.25">
      <c r="A478">
        <v>129</v>
      </c>
      <c r="B478">
        <v>18</v>
      </c>
      <c r="C478">
        <v>30</v>
      </c>
      <c r="D478">
        <v>129</v>
      </c>
      <c r="E478">
        <v>19</v>
      </c>
      <c r="F478">
        <v>0</v>
      </c>
      <c r="G478" s="27">
        <v>100</v>
      </c>
      <c r="H478" s="27">
        <v>100</v>
      </c>
      <c r="I478">
        <v>3.8704000000000001</v>
      </c>
      <c r="J478" s="2">
        <v>-7.2433999999999995E-16</v>
      </c>
      <c r="K478" s="2">
        <v>4.5277999999999999E-2</v>
      </c>
      <c r="L478">
        <v>283.12</v>
      </c>
      <c r="M478" s="2">
        <v>7.4866000000000004E-3</v>
      </c>
      <c r="N478" s="2">
        <v>6.0406000000000001E-3</v>
      </c>
      <c r="O478" s="2">
        <v>7.5507000000000005E-4</v>
      </c>
      <c r="P478" s="2">
        <v>6.0919000000000001E-4</v>
      </c>
      <c r="Q478">
        <v>1.2411000000000001</v>
      </c>
      <c r="R478">
        <v>0.91395999999999999</v>
      </c>
      <c r="S478">
        <v>0.53805999999999998</v>
      </c>
      <c r="T478">
        <v>0.20027</v>
      </c>
      <c r="U478" s="2">
        <v>6.8913000000000004E-4</v>
      </c>
      <c r="V478" s="2">
        <v>5.5895999999999995E-4</v>
      </c>
      <c r="W478" s="2">
        <v>1.0084E-5</v>
      </c>
      <c r="X478" s="2">
        <v>7.7200000000000006E-6</v>
      </c>
      <c r="Y478" s="2">
        <v>3.2039999999999998E-5</v>
      </c>
      <c r="Z478" s="2">
        <v>2.6821999999999998E-5</v>
      </c>
      <c r="AA478" s="2">
        <v>-9.9623000000000007E-7</v>
      </c>
      <c r="AB478" s="2">
        <v>-7.0218000000000001E-7</v>
      </c>
      <c r="AC478">
        <v>1.2395</v>
      </c>
      <c r="AD478">
        <v>3.8704000000000001</v>
      </c>
      <c r="AE478">
        <v>251.98</v>
      </c>
      <c r="AF478">
        <v>-43.362000000000002</v>
      </c>
      <c r="AG478">
        <v>43.988999999999997</v>
      </c>
      <c r="AH478">
        <v>0.36707000000000001</v>
      </c>
      <c r="AI478" s="2">
        <v>1.9110000000000001E-7</v>
      </c>
      <c r="AJ478"/>
      <c r="AK478"/>
      <c r="AL478"/>
      <c r="AM478"/>
      <c r="AN478"/>
      <c r="AO478"/>
      <c r="AP478" s="2"/>
    </row>
    <row r="479" spans="1:42" x14ac:dyDescent="0.25">
      <c r="A479">
        <v>129</v>
      </c>
      <c r="B479">
        <v>19</v>
      </c>
      <c r="C479">
        <v>0</v>
      </c>
      <c r="D479">
        <v>129</v>
      </c>
      <c r="E479">
        <v>19</v>
      </c>
      <c r="F479">
        <v>30</v>
      </c>
      <c r="G479" s="27">
        <v>100</v>
      </c>
      <c r="H479" s="27">
        <v>100</v>
      </c>
      <c r="I479">
        <v>2.8226</v>
      </c>
      <c r="J479" s="2">
        <v>8.4811999999999996E-16</v>
      </c>
      <c r="K479" s="2">
        <v>-1.2657E-2</v>
      </c>
      <c r="L479">
        <v>282.74</v>
      </c>
      <c r="M479" s="2">
        <v>8.5882000000000007E-3</v>
      </c>
      <c r="N479" s="2">
        <v>6.9220000000000002E-3</v>
      </c>
      <c r="O479" s="2">
        <v>7.4540999999999995E-4</v>
      </c>
      <c r="P479" s="2">
        <v>6.0079999999999997E-4</v>
      </c>
      <c r="Q479">
        <v>1.0672999999999999</v>
      </c>
      <c r="R479">
        <v>0.77746000000000004</v>
      </c>
      <c r="S479">
        <v>0.53878000000000004</v>
      </c>
      <c r="T479">
        <v>0.2424</v>
      </c>
      <c r="U479" s="2">
        <v>9.0989000000000006E-5</v>
      </c>
      <c r="V479" s="2">
        <v>6.9601E-5</v>
      </c>
      <c r="W479" s="2">
        <v>2.4210000000000002E-6</v>
      </c>
      <c r="X479" s="2">
        <v>1.5609E-6</v>
      </c>
      <c r="Y479" s="2">
        <v>-1.4761E-5</v>
      </c>
      <c r="Z479" s="2">
        <v>-1.0579E-5</v>
      </c>
      <c r="AA479" s="2">
        <v>-4.6599000000000001E-7</v>
      </c>
      <c r="AB479" s="2">
        <v>-2.6073999999999999E-7</v>
      </c>
      <c r="AC479">
        <v>1.2406999999999999</v>
      </c>
      <c r="AD479">
        <v>2.8226</v>
      </c>
      <c r="AE479">
        <v>238.72</v>
      </c>
      <c r="AF479">
        <v>-57.969000000000001</v>
      </c>
      <c r="AG479">
        <v>35.048999999999999</v>
      </c>
      <c r="AH479">
        <v>0.36032999999999998</v>
      </c>
      <c r="AI479" s="2">
        <v>3.1486E-7</v>
      </c>
      <c r="AJ479"/>
      <c r="AK479"/>
      <c r="AL479"/>
      <c r="AM479"/>
      <c r="AN479"/>
      <c r="AO479"/>
      <c r="AP479" s="2"/>
    </row>
    <row r="480" spans="1:42" x14ac:dyDescent="0.25">
      <c r="A480">
        <v>129</v>
      </c>
      <c r="B480">
        <v>19</v>
      </c>
      <c r="C480">
        <v>30</v>
      </c>
      <c r="D480">
        <v>129</v>
      </c>
      <c r="E480">
        <v>20</v>
      </c>
      <c r="F480">
        <v>0</v>
      </c>
      <c r="G480" s="27">
        <v>100</v>
      </c>
      <c r="H480" s="27">
        <v>100</v>
      </c>
      <c r="I480">
        <v>1.5144</v>
      </c>
      <c r="J480" s="2">
        <v>2.0293999999999998E-15</v>
      </c>
      <c r="K480" s="2">
        <v>1.6281E-2</v>
      </c>
      <c r="L480">
        <v>282.33999999999997</v>
      </c>
      <c r="M480" s="2">
        <v>8.7363000000000007E-3</v>
      </c>
      <c r="N480" s="2">
        <v>7.0295000000000002E-3</v>
      </c>
      <c r="O480" s="2">
        <v>7.5120999999999999E-4</v>
      </c>
      <c r="P480" s="2">
        <v>6.0444000000000003E-4</v>
      </c>
      <c r="Q480">
        <v>0.85667000000000004</v>
      </c>
      <c r="R480">
        <v>0.81738999999999995</v>
      </c>
      <c r="S480">
        <v>0.50658999999999998</v>
      </c>
      <c r="T480">
        <v>0.23097000000000001</v>
      </c>
      <c r="U480" s="2">
        <v>3.6161000000000002E-5</v>
      </c>
      <c r="V480" s="2">
        <v>2.7237E-5</v>
      </c>
      <c r="W480" s="2">
        <v>2.729E-6</v>
      </c>
      <c r="X480" s="2">
        <v>1.8029999999999999E-6</v>
      </c>
      <c r="Y480" s="2">
        <v>-3.4124999999999999E-6</v>
      </c>
      <c r="Z480" s="2">
        <v>-1.4888E-6</v>
      </c>
      <c r="AA480" s="2">
        <v>-5.0017999999999997E-7</v>
      </c>
      <c r="AB480" s="2">
        <v>-2.9420999999999999E-7</v>
      </c>
      <c r="AC480">
        <v>1.2427999999999999</v>
      </c>
      <c r="AD480">
        <v>1.5144</v>
      </c>
      <c r="AE480">
        <v>222.12</v>
      </c>
      <c r="AF480">
        <v>-45.436999999999998</v>
      </c>
      <c r="AG480">
        <v>1.121</v>
      </c>
      <c r="AH480">
        <v>0.28810000000000002</v>
      </c>
      <c r="AI480" s="2">
        <v>3.312E-7</v>
      </c>
      <c r="AJ480"/>
      <c r="AK480"/>
      <c r="AL480"/>
      <c r="AM480"/>
      <c r="AN480"/>
      <c r="AO480"/>
      <c r="AP480" s="2"/>
    </row>
    <row r="481" spans="1:42" x14ac:dyDescent="0.25">
      <c r="A481">
        <v>129</v>
      </c>
      <c r="B481">
        <v>20</v>
      </c>
      <c r="C481">
        <v>0</v>
      </c>
      <c r="D481">
        <v>129</v>
      </c>
      <c r="E481">
        <v>20</v>
      </c>
      <c r="F481">
        <v>30</v>
      </c>
      <c r="G481" s="27">
        <v>100</v>
      </c>
      <c r="H481" s="27">
        <v>100</v>
      </c>
      <c r="I481">
        <v>1.8399000000000001</v>
      </c>
      <c r="J481" s="2">
        <v>-9.4587999999999993E-18</v>
      </c>
      <c r="K481" s="2">
        <v>-2.5728999999999998E-2</v>
      </c>
      <c r="L481">
        <v>282.22000000000003</v>
      </c>
      <c r="M481" s="2">
        <v>8.7460000000000003E-3</v>
      </c>
      <c r="N481" s="2">
        <v>7.0321000000000003E-3</v>
      </c>
      <c r="O481" s="2">
        <v>7.5131999999999998E-4</v>
      </c>
      <c r="P481" s="2">
        <v>6.0408E-4</v>
      </c>
      <c r="Q481">
        <v>0.99790999999999996</v>
      </c>
      <c r="R481">
        <v>0.75316000000000005</v>
      </c>
      <c r="S481">
        <v>0.51066999999999996</v>
      </c>
      <c r="T481">
        <v>0.24875</v>
      </c>
      <c r="U481" s="2">
        <v>2.6477000000000001E-5</v>
      </c>
      <c r="V481" s="2">
        <v>1.9097E-5</v>
      </c>
      <c r="W481" s="2">
        <v>2.8391000000000001E-6</v>
      </c>
      <c r="X481" s="2">
        <v>1.8512E-6</v>
      </c>
      <c r="Y481" s="2">
        <v>-3.0900000000000001E-6</v>
      </c>
      <c r="Z481" s="2">
        <v>-1.0176E-6</v>
      </c>
      <c r="AA481" s="2">
        <v>-5.7319999999999997E-7</v>
      </c>
      <c r="AB481" s="2">
        <v>-3.3475E-7</v>
      </c>
      <c r="AC481">
        <v>1.2438</v>
      </c>
      <c r="AD481">
        <v>1.8399000000000001</v>
      </c>
      <c r="AE481">
        <v>230.83</v>
      </c>
      <c r="AF481">
        <v>-45.813000000000002</v>
      </c>
      <c r="AG481">
        <v>0.52732000000000001</v>
      </c>
      <c r="AH481">
        <v>0.34871999999999997</v>
      </c>
      <c r="AI481" s="2">
        <v>2.5712000000000002E-7</v>
      </c>
      <c r="AJ481"/>
      <c r="AK481"/>
      <c r="AL481"/>
      <c r="AM481"/>
      <c r="AN481"/>
      <c r="AO481"/>
      <c r="AP481" s="2"/>
    </row>
    <row r="482" spans="1:42" x14ac:dyDescent="0.25">
      <c r="A482">
        <v>129</v>
      </c>
      <c r="B482">
        <v>20</v>
      </c>
      <c r="C482">
        <v>30</v>
      </c>
      <c r="D482">
        <v>129</v>
      </c>
      <c r="E482">
        <v>21</v>
      </c>
      <c r="F482">
        <v>0</v>
      </c>
      <c r="G482" s="27">
        <v>100</v>
      </c>
      <c r="H482" s="27">
        <v>100</v>
      </c>
      <c r="I482">
        <v>1.5984</v>
      </c>
      <c r="J482" s="2">
        <v>-3.4071999999999999E-16</v>
      </c>
      <c r="K482" s="2">
        <v>3.3874000000000001E-2</v>
      </c>
      <c r="L482">
        <v>281.92</v>
      </c>
      <c r="M482" s="2">
        <v>8.7539000000000002E-3</v>
      </c>
      <c r="N482" s="2">
        <v>7.0293999999999999E-3</v>
      </c>
      <c r="O482" s="2">
        <v>7.5223E-4</v>
      </c>
      <c r="P482" s="2">
        <v>6.0404000000000002E-4</v>
      </c>
      <c r="Q482">
        <v>0.83048</v>
      </c>
      <c r="R482">
        <v>0.77347999999999995</v>
      </c>
      <c r="S482">
        <v>0.51922999999999997</v>
      </c>
      <c r="T482">
        <v>0.23551</v>
      </c>
      <c r="U482" s="2">
        <v>1.6093999999999999E-5</v>
      </c>
      <c r="V482" s="2">
        <v>1.415E-5</v>
      </c>
      <c r="W482" s="2">
        <v>2.6124000000000002E-6</v>
      </c>
      <c r="X482" s="2">
        <v>1.6756000000000001E-6</v>
      </c>
      <c r="Y482" s="2">
        <v>-7.3737999999999995E-8</v>
      </c>
      <c r="Z482" s="2">
        <v>1.2652E-6</v>
      </c>
      <c r="AA482" s="2">
        <v>-5.0763E-7</v>
      </c>
      <c r="AB482" s="2">
        <v>-2.9359999999999998E-7</v>
      </c>
      <c r="AC482">
        <v>1.2454000000000001</v>
      </c>
      <c r="AD482">
        <v>1.5984</v>
      </c>
      <c r="AE482">
        <v>208.94</v>
      </c>
      <c r="AF482">
        <v>-55.497</v>
      </c>
      <c r="AG482">
        <v>-2.5078</v>
      </c>
      <c r="AH482">
        <v>0.34538000000000002</v>
      </c>
      <c r="AI482" s="2">
        <v>3.4129000000000001E-7</v>
      </c>
      <c r="AJ482"/>
      <c r="AK482"/>
      <c r="AL482"/>
      <c r="AM482"/>
      <c r="AN482"/>
      <c r="AO482"/>
      <c r="AP482" s="2"/>
    </row>
    <row r="483" spans="1:42" x14ac:dyDescent="0.25">
      <c r="A483">
        <v>129</v>
      </c>
      <c r="B483">
        <v>21</v>
      </c>
      <c r="C483">
        <v>0</v>
      </c>
      <c r="D483">
        <v>129</v>
      </c>
      <c r="E483">
        <v>21</v>
      </c>
      <c r="F483">
        <v>30</v>
      </c>
      <c r="G483" s="27">
        <v>100</v>
      </c>
      <c r="H483" s="27">
        <v>100</v>
      </c>
      <c r="I483">
        <v>1.8262</v>
      </c>
      <c r="J483" s="2">
        <v>-2.3138000000000002E-16</v>
      </c>
      <c r="K483" s="2">
        <v>2.7158999999999999E-2</v>
      </c>
      <c r="L483">
        <v>281.69</v>
      </c>
      <c r="M483" s="2">
        <v>8.7460000000000003E-3</v>
      </c>
      <c r="N483" s="2">
        <v>7.0149000000000001E-3</v>
      </c>
      <c r="O483" s="2">
        <v>7.5894000000000005E-4</v>
      </c>
      <c r="P483" s="2">
        <v>6.0873000000000003E-4</v>
      </c>
      <c r="Q483">
        <v>0.81899999999999995</v>
      </c>
      <c r="R483">
        <v>0.72687000000000002</v>
      </c>
      <c r="S483">
        <v>0.48526999999999998</v>
      </c>
      <c r="T483">
        <v>0.22037000000000001</v>
      </c>
      <c r="U483" s="2">
        <v>1.3277E-5</v>
      </c>
      <c r="V483" s="2">
        <v>1.3603E-5</v>
      </c>
      <c r="W483" s="2">
        <v>2.6726E-6</v>
      </c>
      <c r="X483" s="2">
        <v>1.7438999999999999E-6</v>
      </c>
      <c r="Y483" s="2">
        <v>9.4812999999999995E-7</v>
      </c>
      <c r="Z483" s="2">
        <v>1.9180000000000001E-6</v>
      </c>
      <c r="AA483" s="2">
        <v>-4.8271000000000001E-7</v>
      </c>
      <c r="AB483" s="2">
        <v>-2.8638E-7</v>
      </c>
      <c r="AC483">
        <v>1.2467999999999999</v>
      </c>
      <c r="AD483">
        <v>1.8262</v>
      </c>
      <c r="AE483">
        <v>203.23</v>
      </c>
      <c r="AF483">
        <v>-46.814999999999998</v>
      </c>
      <c r="AG483">
        <v>-4.7545999999999999</v>
      </c>
      <c r="AH483">
        <v>0.30925000000000002</v>
      </c>
      <c r="AI483" s="2">
        <v>2.8409E-7</v>
      </c>
      <c r="AJ483"/>
      <c r="AK483"/>
      <c r="AL483"/>
      <c r="AM483"/>
      <c r="AN483"/>
      <c r="AO483"/>
      <c r="AP483" s="2"/>
    </row>
    <row r="484" spans="1:42" x14ac:dyDescent="0.25">
      <c r="A484">
        <v>129</v>
      </c>
      <c r="B484">
        <v>21</v>
      </c>
      <c r="C484">
        <v>30</v>
      </c>
      <c r="D484">
        <v>129</v>
      </c>
      <c r="E484">
        <v>22</v>
      </c>
      <c r="F484">
        <v>0</v>
      </c>
      <c r="G484" s="27">
        <v>100</v>
      </c>
      <c r="H484" s="27">
        <v>100</v>
      </c>
      <c r="I484">
        <v>1.9917</v>
      </c>
      <c r="J484" s="2">
        <v>-2.2277999999999999E-16</v>
      </c>
      <c r="K484" s="2">
        <v>1.0995E-2</v>
      </c>
      <c r="L484">
        <v>281.58</v>
      </c>
      <c r="M484" s="2">
        <v>8.7235999999999998E-3</v>
      </c>
      <c r="N484" s="2">
        <v>6.9927000000000001E-3</v>
      </c>
      <c r="O484" s="2">
        <v>7.6199999999999998E-4</v>
      </c>
      <c r="P484" s="2">
        <v>6.1079999999999999E-4</v>
      </c>
      <c r="Q484">
        <v>0.87189000000000005</v>
      </c>
      <c r="R484">
        <v>0.67369999999999997</v>
      </c>
      <c r="S484">
        <v>0.44918000000000002</v>
      </c>
      <c r="T484">
        <v>0.20719000000000001</v>
      </c>
      <c r="U484" s="2">
        <v>1.6296000000000001E-5</v>
      </c>
      <c r="V484" s="2">
        <v>1.5441E-5</v>
      </c>
      <c r="W484" s="2">
        <v>2.6639999999999998E-6</v>
      </c>
      <c r="X484" s="2">
        <v>1.7614E-6</v>
      </c>
      <c r="Y484" s="2">
        <v>9.3455000000000001E-7</v>
      </c>
      <c r="Z484" s="2">
        <v>1.7710000000000001E-6</v>
      </c>
      <c r="AA484" s="2">
        <v>-4.4883999999999999E-7</v>
      </c>
      <c r="AB484" s="2">
        <v>-2.7034000000000002E-7</v>
      </c>
      <c r="AC484">
        <v>1.2476</v>
      </c>
      <c r="AD484">
        <v>1.9917</v>
      </c>
      <c r="AE484">
        <v>199.89</v>
      </c>
      <c r="AF484">
        <v>-40.057000000000002</v>
      </c>
      <c r="AG484">
        <v>-5.1916000000000002</v>
      </c>
      <c r="AH484">
        <v>0.30641000000000002</v>
      </c>
      <c r="AI484" s="2">
        <v>2.6865000000000001E-7</v>
      </c>
      <c r="AJ484"/>
      <c r="AK484"/>
      <c r="AL484"/>
      <c r="AM484"/>
      <c r="AN484"/>
      <c r="AO484"/>
      <c r="AP484" s="2"/>
    </row>
    <row r="485" spans="1:42" x14ac:dyDescent="0.25">
      <c r="A485">
        <v>129</v>
      </c>
      <c r="B485">
        <v>22</v>
      </c>
      <c r="C485">
        <v>0</v>
      </c>
      <c r="D485">
        <v>129</v>
      </c>
      <c r="E485">
        <v>22</v>
      </c>
      <c r="F485">
        <v>30</v>
      </c>
      <c r="G485" s="27">
        <v>100</v>
      </c>
      <c r="H485" s="27">
        <v>100</v>
      </c>
      <c r="I485">
        <v>2.0171999999999999</v>
      </c>
      <c r="J485" s="2">
        <v>1.1703E-16</v>
      </c>
      <c r="K485" s="2">
        <v>-7.8630000000000005E-2</v>
      </c>
      <c r="L485">
        <v>281.56</v>
      </c>
      <c r="M485" s="2">
        <v>8.9422000000000008E-3</v>
      </c>
      <c r="N485" s="2">
        <v>7.1674E-3</v>
      </c>
      <c r="O485" s="2">
        <v>7.6497999999999996E-4</v>
      </c>
      <c r="P485" s="2">
        <v>6.1315000000000002E-4</v>
      </c>
      <c r="Q485">
        <v>0.66744000000000003</v>
      </c>
      <c r="R485">
        <v>0.55427999999999999</v>
      </c>
      <c r="S485">
        <v>0.40523999999999999</v>
      </c>
      <c r="T485">
        <v>0.14931</v>
      </c>
      <c r="U485" s="2">
        <v>2.2395000000000002E-5</v>
      </c>
      <c r="V485" s="2">
        <v>2.0324999999999999E-5</v>
      </c>
      <c r="W485" s="2">
        <v>2.1527000000000002E-6</v>
      </c>
      <c r="X485" s="2">
        <v>1.4741E-6</v>
      </c>
      <c r="Y485" s="2">
        <v>1.6798E-6</v>
      </c>
      <c r="Z485" s="2">
        <v>1.8949000000000001E-6</v>
      </c>
      <c r="AA485" s="2">
        <v>-2.4303000000000003E-7</v>
      </c>
      <c r="AB485" s="2">
        <v>-1.4784000000000001E-7</v>
      </c>
      <c r="AC485">
        <v>1.2477</v>
      </c>
      <c r="AD485">
        <v>2.0171999999999999</v>
      </c>
      <c r="AE485">
        <v>202.01</v>
      </c>
      <c r="AF485">
        <v>-33.246000000000002</v>
      </c>
      <c r="AG485">
        <v>-8.0694999999999997</v>
      </c>
      <c r="AH485">
        <v>0.28049000000000002</v>
      </c>
      <c r="AI485" s="2">
        <v>2.6445999999999997E-7</v>
      </c>
      <c r="AJ485"/>
      <c r="AK485"/>
      <c r="AL485"/>
      <c r="AM485"/>
      <c r="AN485"/>
      <c r="AO485"/>
      <c r="AP485" s="2"/>
    </row>
    <row r="486" spans="1:42" x14ac:dyDescent="0.25">
      <c r="A486">
        <v>129</v>
      </c>
      <c r="B486">
        <v>22</v>
      </c>
      <c r="C486">
        <v>30</v>
      </c>
      <c r="D486">
        <v>129</v>
      </c>
      <c r="E486">
        <v>23</v>
      </c>
      <c r="F486">
        <v>0</v>
      </c>
      <c r="G486" s="27">
        <v>100</v>
      </c>
      <c r="H486" s="27">
        <v>100</v>
      </c>
      <c r="I486">
        <v>1.8807</v>
      </c>
      <c r="J486" s="2">
        <v>1.5559E-16</v>
      </c>
      <c r="K486" s="2">
        <v>-3.4006000000000002E-2</v>
      </c>
      <c r="L486">
        <v>281.74</v>
      </c>
      <c r="M486" s="2">
        <v>9.1258999999999993E-3</v>
      </c>
      <c r="N486" s="2">
        <v>7.3188999999999997E-3</v>
      </c>
      <c r="O486" s="2">
        <v>7.6446999999999995E-4</v>
      </c>
      <c r="P486" s="2">
        <v>6.1308999999999995E-4</v>
      </c>
      <c r="Q486">
        <v>0.58933999999999997</v>
      </c>
      <c r="R486">
        <v>0.53566000000000003</v>
      </c>
      <c r="S486">
        <v>0.37581999999999999</v>
      </c>
      <c r="T486">
        <v>0.21784000000000001</v>
      </c>
      <c r="U486" s="2">
        <v>5.5977999999999998E-5</v>
      </c>
      <c r="V486" s="2">
        <v>4.9687E-5</v>
      </c>
      <c r="W486" s="2">
        <v>3.0052999999999998E-6</v>
      </c>
      <c r="X486" s="2">
        <v>1.9933999999999998E-6</v>
      </c>
      <c r="Y486" s="2">
        <v>9.1002999999999999E-6</v>
      </c>
      <c r="Z486" s="2">
        <v>8.5047000000000001E-6</v>
      </c>
      <c r="AA486" s="2">
        <v>-5.4305000000000004E-7</v>
      </c>
      <c r="AB486" s="2">
        <v>-3.3389999999999999E-7</v>
      </c>
      <c r="AC486">
        <v>1.2468999999999999</v>
      </c>
      <c r="AD486">
        <v>1.8807</v>
      </c>
      <c r="AE486">
        <v>198.29</v>
      </c>
      <c r="AF486">
        <v>-33.381999999999998</v>
      </c>
      <c r="AG486">
        <v>-8.9972999999999992</v>
      </c>
      <c r="AH486">
        <v>0.27289000000000002</v>
      </c>
      <c r="AI486" s="2">
        <v>3.0512000000000002E-7</v>
      </c>
      <c r="AJ486"/>
      <c r="AK486"/>
      <c r="AL486"/>
      <c r="AM486"/>
      <c r="AN486"/>
      <c r="AO486"/>
      <c r="AP486" s="2"/>
    </row>
    <row r="487" spans="1:42" x14ac:dyDescent="0.25">
      <c r="A487">
        <v>129</v>
      </c>
      <c r="B487">
        <v>23</v>
      </c>
      <c r="C487">
        <v>0</v>
      </c>
      <c r="D487">
        <v>129</v>
      </c>
      <c r="E487">
        <v>23</v>
      </c>
      <c r="F487">
        <v>30</v>
      </c>
      <c r="G487" s="27">
        <v>100</v>
      </c>
      <c r="H487" s="27">
        <v>100</v>
      </c>
      <c r="I487">
        <v>2.2221000000000002</v>
      </c>
      <c r="J487" s="2">
        <v>-1.3341000000000001E-16</v>
      </c>
      <c r="K487" s="2">
        <v>-4.8696999999999997E-2</v>
      </c>
      <c r="L487">
        <v>282.02</v>
      </c>
      <c r="M487" s="2">
        <v>9.2402999999999999E-3</v>
      </c>
      <c r="N487" s="2">
        <v>7.4178999999999998E-3</v>
      </c>
      <c r="O487" s="2">
        <v>7.6190000000000003E-4</v>
      </c>
      <c r="P487" s="2">
        <v>6.1163999999999999E-4</v>
      </c>
      <c r="Q487">
        <v>0.78444000000000003</v>
      </c>
      <c r="R487">
        <v>0.65905000000000002</v>
      </c>
      <c r="S487">
        <v>0.46126</v>
      </c>
      <c r="T487">
        <v>0.16122</v>
      </c>
      <c r="U487" s="2">
        <v>2.2293000000000002E-5</v>
      </c>
      <c r="V487" s="2">
        <v>2.1049000000000001E-5</v>
      </c>
      <c r="W487" s="2">
        <v>2.3910999999999999E-6</v>
      </c>
      <c r="X487" s="2">
        <v>1.6494E-6</v>
      </c>
      <c r="Y487" s="2">
        <v>2.2674000000000001E-6</v>
      </c>
      <c r="Z487" s="2">
        <v>2.4818999999999999E-6</v>
      </c>
      <c r="AA487" s="2">
        <v>-2.9063E-7</v>
      </c>
      <c r="AB487" s="2">
        <v>-1.7859000000000001E-7</v>
      </c>
      <c r="AC487">
        <v>1.2457</v>
      </c>
      <c r="AD487">
        <v>2.2221000000000002</v>
      </c>
      <c r="AE487">
        <v>200.99</v>
      </c>
      <c r="AF487">
        <v>-32.814999999999998</v>
      </c>
      <c r="AG487">
        <v>-10.585000000000001</v>
      </c>
      <c r="AH487">
        <v>0.31226999999999999</v>
      </c>
      <c r="AI487" s="2">
        <v>2.8531000000000001E-7</v>
      </c>
      <c r="AJ487"/>
      <c r="AK487"/>
      <c r="AL487"/>
      <c r="AM487"/>
      <c r="AN487"/>
      <c r="AO487"/>
      <c r="AP487" s="2"/>
    </row>
    <row r="488" spans="1:42" x14ac:dyDescent="0.25">
      <c r="A488">
        <v>129</v>
      </c>
      <c r="B488">
        <v>23</v>
      </c>
      <c r="C488">
        <v>30</v>
      </c>
      <c r="D488">
        <v>130</v>
      </c>
      <c r="E488">
        <v>0</v>
      </c>
      <c r="F488">
        <v>0</v>
      </c>
      <c r="G488" s="27">
        <v>99.99722222222222</v>
      </c>
      <c r="H488" s="27">
        <v>99.99722222222222</v>
      </c>
      <c r="I488">
        <v>2.4127000000000001</v>
      </c>
      <c r="J488" s="2">
        <v>2.1046E-16</v>
      </c>
      <c r="K488" s="2">
        <v>-5.0028000000000003E-2</v>
      </c>
      <c r="L488">
        <v>282.24</v>
      </c>
      <c r="M488" s="2">
        <v>9.3798000000000006E-3</v>
      </c>
      <c r="N488" s="2">
        <v>7.5357000000000002E-3</v>
      </c>
      <c r="O488" s="2">
        <v>7.6057000000000002E-4</v>
      </c>
      <c r="P488" s="2">
        <v>6.1103999999999998E-4</v>
      </c>
      <c r="Q488">
        <v>0.81425999999999998</v>
      </c>
      <c r="R488">
        <v>0.68874000000000002</v>
      </c>
      <c r="S488">
        <v>0.53635999999999995</v>
      </c>
      <c r="T488">
        <v>0.17484</v>
      </c>
      <c r="U488" s="2">
        <v>4.1289999999999999E-5</v>
      </c>
      <c r="V488" s="2">
        <v>3.6900000000000002E-5</v>
      </c>
      <c r="W488" s="2">
        <v>2.1339E-6</v>
      </c>
      <c r="X488" s="2">
        <v>1.3944999999999999E-6</v>
      </c>
      <c r="Y488" s="2">
        <v>5.0392E-6</v>
      </c>
      <c r="Z488" s="2">
        <v>4.8500000000000002E-6</v>
      </c>
      <c r="AA488" s="2">
        <v>-3.0361E-7</v>
      </c>
      <c r="AB488" s="2">
        <v>-1.7881E-7</v>
      </c>
      <c r="AC488">
        <v>1.2447999999999999</v>
      </c>
      <c r="AD488">
        <v>2.4127000000000001</v>
      </c>
      <c r="AE488">
        <v>199.53</v>
      </c>
      <c r="AF488">
        <v>-30.501000000000001</v>
      </c>
      <c r="AG488">
        <v>-10.493</v>
      </c>
      <c r="AH488">
        <v>0.35760999999999998</v>
      </c>
      <c r="AI488" s="2">
        <v>2.7613000000000002E-7</v>
      </c>
      <c r="AJ488"/>
      <c r="AK488"/>
      <c r="AL488"/>
      <c r="AM488"/>
      <c r="AN488"/>
      <c r="AO488"/>
      <c r="AP488" s="2"/>
    </row>
    <row r="489" spans="1:42" x14ac:dyDescent="0.25">
      <c r="A489">
        <v>130</v>
      </c>
      <c r="B489">
        <v>0</v>
      </c>
      <c r="C489">
        <v>0</v>
      </c>
      <c r="D489">
        <v>130</v>
      </c>
      <c r="E489">
        <v>0</v>
      </c>
      <c r="F489">
        <v>30</v>
      </c>
      <c r="G489" s="27">
        <v>99.99722222222222</v>
      </c>
      <c r="H489" s="27">
        <v>99.99722222222222</v>
      </c>
      <c r="I489">
        <v>2.2456999999999998</v>
      </c>
      <c r="J489" s="2">
        <v>-3.3994999999999998E-16</v>
      </c>
      <c r="K489" s="2">
        <v>-5.7279999999999998E-2</v>
      </c>
      <c r="L489">
        <v>282.33</v>
      </c>
      <c r="M489" s="2">
        <v>9.3880000000000005E-3</v>
      </c>
      <c r="N489" s="2">
        <v>7.5447999999999999E-3</v>
      </c>
      <c r="O489" s="2">
        <v>7.6159999999999997E-4</v>
      </c>
      <c r="P489" s="2">
        <v>6.1207000000000004E-4</v>
      </c>
      <c r="Q489">
        <v>0.78103999999999996</v>
      </c>
      <c r="R489">
        <v>0.70559000000000005</v>
      </c>
      <c r="S489">
        <v>0.48176000000000002</v>
      </c>
      <c r="T489">
        <v>0.16389999999999999</v>
      </c>
      <c r="U489" s="2">
        <v>2.0186999999999998E-5</v>
      </c>
      <c r="V489" s="2">
        <v>1.9389999999999999E-5</v>
      </c>
      <c r="W489" s="2">
        <v>2.2064000000000002E-6</v>
      </c>
      <c r="X489" s="2">
        <v>1.4874999999999999E-6</v>
      </c>
      <c r="Y489" s="2">
        <v>1.9997000000000001E-6</v>
      </c>
      <c r="Z489" s="2">
        <v>2.3018000000000001E-6</v>
      </c>
      <c r="AA489" s="2">
        <v>-2.8356999999999999E-7</v>
      </c>
      <c r="AB489" s="2">
        <v>-1.7135000000000001E-7</v>
      </c>
      <c r="AC489">
        <v>1.2443</v>
      </c>
      <c r="AD489">
        <v>2.2456999999999998</v>
      </c>
      <c r="AE489">
        <v>199.32</v>
      </c>
      <c r="AF489">
        <v>-30.018000000000001</v>
      </c>
      <c r="AG489">
        <v>-8.5881000000000007</v>
      </c>
      <c r="AH489">
        <v>0.32908999999999999</v>
      </c>
      <c r="AI489" s="2">
        <v>3.0700999999999999E-7</v>
      </c>
      <c r="AJ489"/>
      <c r="AK489"/>
      <c r="AL489"/>
      <c r="AM489"/>
      <c r="AN489"/>
      <c r="AO489"/>
      <c r="AP489" s="2"/>
    </row>
    <row r="490" spans="1:42" x14ac:dyDescent="0.25">
      <c r="A490">
        <v>130</v>
      </c>
      <c r="B490">
        <v>0</v>
      </c>
      <c r="C490">
        <v>30</v>
      </c>
      <c r="D490">
        <v>130</v>
      </c>
      <c r="E490">
        <v>1</v>
      </c>
      <c r="F490">
        <v>0</v>
      </c>
      <c r="G490" s="27">
        <v>100</v>
      </c>
      <c r="H490" s="27">
        <v>100</v>
      </c>
      <c r="I490">
        <v>2.5114000000000001</v>
      </c>
      <c r="J490" s="2">
        <v>-3.1491000000000002E-16</v>
      </c>
      <c r="K490" s="2">
        <v>-8.5702E-3</v>
      </c>
      <c r="L490">
        <v>282.74</v>
      </c>
      <c r="M490" s="2">
        <v>9.3424000000000007E-3</v>
      </c>
      <c r="N490" s="2">
        <v>7.5185E-3</v>
      </c>
      <c r="O490" s="2">
        <v>7.5958999999999998E-4</v>
      </c>
      <c r="P490" s="2">
        <v>6.1129999999999995E-4</v>
      </c>
      <c r="Q490">
        <v>0.97114</v>
      </c>
      <c r="R490">
        <v>0.73863000000000001</v>
      </c>
      <c r="S490">
        <v>0.55869000000000002</v>
      </c>
      <c r="T490">
        <v>0.14033000000000001</v>
      </c>
      <c r="U490" s="2">
        <v>2.5299999999999998E-5</v>
      </c>
      <c r="V490" s="2">
        <v>1.7669E-5</v>
      </c>
      <c r="W490" s="2">
        <v>1.8909E-6</v>
      </c>
      <c r="X490" s="2">
        <v>1.3038999999999999E-6</v>
      </c>
      <c r="Y490" s="2">
        <v>-2.6591999999999999E-6</v>
      </c>
      <c r="Z490" s="2">
        <v>-1.646E-6</v>
      </c>
      <c r="AA490" s="2">
        <v>-1.9717000000000001E-7</v>
      </c>
      <c r="AB490" s="2">
        <v>-1.1849E-7</v>
      </c>
      <c r="AC490">
        <v>1.2425999999999999</v>
      </c>
      <c r="AD490">
        <v>2.5114000000000001</v>
      </c>
      <c r="AE490">
        <v>202.39</v>
      </c>
      <c r="AF490">
        <v>-25.143999999999998</v>
      </c>
      <c r="AG490">
        <v>8.4360999999999997</v>
      </c>
      <c r="AH490">
        <v>0.38096000000000002</v>
      </c>
      <c r="AI490" s="2">
        <v>2.9945E-7</v>
      </c>
      <c r="AJ490"/>
      <c r="AK490"/>
      <c r="AL490"/>
      <c r="AM490"/>
      <c r="AN490"/>
      <c r="AO490"/>
      <c r="AP490" s="2"/>
    </row>
    <row r="491" spans="1:42" x14ac:dyDescent="0.25">
      <c r="A491">
        <v>130</v>
      </c>
      <c r="B491">
        <v>1</v>
      </c>
      <c r="C491">
        <v>0</v>
      </c>
      <c r="D491">
        <v>130</v>
      </c>
      <c r="E491">
        <v>1</v>
      </c>
      <c r="F491">
        <v>30</v>
      </c>
      <c r="G491" s="27">
        <v>100</v>
      </c>
      <c r="H491" s="27">
        <v>100</v>
      </c>
      <c r="I491">
        <v>1.7256</v>
      </c>
      <c r="J491" s="2">
        <v>2.1351999999999999E-16</v>
      </c>
      <c r="K491" s="2">
        <v>6.1464999999999999E-2</v>
      </c>
      <c r="L491">
        <v>282.73</v>
      </c>
      <c r="M491" s="2">
        <v>9.3159999999999996E-3</v>
      </c>
      <c r="N491" s="2">
        <v>7.4963E-3</v>
      </c>
      <c r="O491" s="2">
        <v>7.6113000000000005E-4</v>
      </c>
      <c r="P491" s="2">
        <v>6.1246E-4</v>
      </c>
      <c r="Q491">
        <v>0.75839999999999996</v>
      </c>
      <c r="R491">
        <v>0.84165999999999996</v>
      </c>
      <c r="S491">
        <v>0.49933</v>
      </c>
      <c r="T491">
        <v>0.15221000000000001</v>
      </c>
      <c r="U491" s="2">
        <v>1.7779999999999999E-5</v>
      </c>
      <c r="V491" s="2">
        <v>1.3485999999999999E-5</v>
      </c>
      <c r="W491" s="2">
        <v>2.108E-6</v>
      </c>
      <c r="X491" s="2">
        <v>1.4271000000000001E-6</v>
      </c>
      <c r="Y491" s="2">
        <v>-9.1207000000000004E-7</v>
      </c>
      <c r="Z491" s="2">
        <v>-1.4672999999999999E-7</v>
      </c>
      <c r="AA491" s="2">
        <v>-2.6036999999999999E-7</v>
      </c>
      <c r="AB491" s="2">
        <v>-1.6143000000000001E-7</v>
      </c>
      <c r="AC491">
        <v>1.2427999999999999</v>
      </c>
      <c r="AD491">
        <v>1.7256</v>
      </c>
      <c r="AE491">
        <v>206.42</v>
      </c>
      <c r="AF491">
        <v>-20.521999999999998</v>
      </c>
      <c r="AG491">
        <v>0.90071999999999997</v>
      </c>
      <c r="AH491">
        <v>0.29152</v>
      </c>
      <c r="AI491" s="2">
        <v>2.3823000000000001E-7</v>
      </c>
      <c r="AJ491"/>
      <c r="AK491"/>
      <c r="AL491"/>
      <c r="AM491"/>
      <c r="AN491"/>
      <c r="AO491"/>
      <c r="AP491" s="2"/>
    </row>
    <row r="492" spans="1:42" x14ac:dyDescent="0.25">
      <c r="A492">
        <v>130</v>
      </c>
      <c r="B492">
        <v>1</v>
      </c>
      <c r="C492">
        <v>30</v>
      </c>
      <c r="D492">
        <v>130</v>
      </c>
      <c r="E492">
        <v>2</v>
      </c>
      <c r="F492">
        <v>0</v>
      </c>
      <c r="G492" s="27">
        <v>100</v>
      </c>
      <c r="H492" s="27">
        <v>100</v>
      </c>
      <c r="I492">
        <v>1.7997000000000001</v>
      </c>
      <c r="J492" s="2">
        <v>3.8701E-16</v>
      </c>
      <c r="K492" s="2">
        <v>1.6721E-2</v>
      </c>
      <c r="L492">
        <v>282.69</v>
      </c>
      <c r="M492" s="2">
        <v>9.3107999999999993E-3</v>
      </c>
      <c r="N492" s="2">
        <v>7.4900000000000001E-3</v>
      </c>
      <c r="O492" s="2">
        <v>7.6287000000000002E-4</v>
      </c>
      <c r="P492" s="2">
        <v>6.1368999999999996E-4</v>
      </c>
      <c r="Q492">
        <v>0.81608000000000003</v>
      </c>
      <c r="R492">
        <v>0.78595000000000004</v>
      </c>
      <c r="S492">
        <v>0.47211999999999998</v>
      </c>
      <c r="T492">
        <v>0.14904000000000001</v>
      </c>
      <c r="U492" s="2">
        <v>1.6430999999999999E-5</v>
      </c>
      <c r="V492" s="2">
        <v>1.1756000000000001E-5</v>
      </c>
      <c r="W492" s="2">
        <v>2.1909999999999999E-6</v>
      </c>
      <c r="X492" s="2">
        <v>1.5087000000000001E-6</v>
      </c>
      <c r="Y492" s="2">
        <v>-1.1911999999999999E-6</v>
      </c>
      <c r="Z492" s="2">
        <v>-3.9835999999999998E-7</v>
      </c>
      <c r="AA492" s="2">
        <v>-2.5610999999999998E-7</v>
      </c>
      <c r="AB492" s="2">
        <v>-1.6010000000000001E-7</v>
      </c>
      <c r="AC492">
        <v>1.2431000000000001</v>
      </c>
      <c r="AD492">
        <v>1.7997000000000001</v>
      </c>
      <c r="AE492">
        <v>206.18</v>
      </c>
      <c r="AF492">
        <v>-25.013000000000002</v>
      </c>
      <c r="AG492">
        <v>2.1013999999999999</v>
      </c>
      <c r="AH492">
        <v>0.27761000000000002</v>
      </c>
      <c r="AI492" s="2">
        <v>2.8297E-7</v>
      </c>
      <c r="AJ492"/>
      <c r="AK492"/>
      <c r="AL492"/>
      <c r="AM492"/>
      <c r="AN492"/>
      <c r="AO492"/>
      <c r="AP492" s="2"/>
    </row>
    <row r="493" spans="1:42" x14ac:dyDescent="0.25">
      <c r="A493">
        <v>130</v>
      </c>
      <c r="B493">
        <v>2</v>
      </c>
      <c r="C493">
        <v>0</v>
      </c>
      <c r="D493">
        <v>130</v>
      </c>
      <c r="E493">
        <v>2</v>
      </c>
      <c r="F493">
        <v>30</v>
      </c>
      <c r="G493" s="27">
        <v>100</v>
      </c>
      <c r="H493" s="27">
        <v>100</v>
      </c>
      <c r="I493">
        <v>2.0528</v>
      </c>
      <c r="J493" s="2">
        <v>1.1466E-16</v>
      </c>
      <c r="K493" s="2">
        <v>1.5517E-2</v>
      </c>
      <c r="L493">
        <v>282.67</v>
      </c>
      <c r="M493" s="2">
        <v>9.2925999999999998E-3</v>
      </c>
      <c r="N493" s="2">
        <v>7.4758000000000003E-3</v>
      </c>
      <c r="O493" s="2">
        <v>7.6431000000000003E-4</v>
      </c>
      <c r="P493" s="2">
        <v>6.1488000000000005E-4</v>
      </c>
      <c r="Q493">
        <v>0.80367999999999995</v>
      </c>
      <c r="R493">
        <v>0.66661999999999999</v>
      </c>
      <c r="S493">
        <v>0.48443999999999998</v>
      </c>
      <c r="T493">
        <v>0.13733000000000001</v>
      </c>
      <c r="U493" s="2">
        <v>2.2816E-5</v>
      </c>
      <c r="V493" s="2">
        <v>1.6883000000000001E-5</v>
      </c>
      <c r="W493" s="2">
        <v>2.1023000000000002E-6</v>
      </c>
      <c r="X493" s="2">
        <v>1.4512E-6</v>
      </c>
      <c r="Y493" s="2">
        <v>-1.5150999999999999E-6</v>
      </c>
      <c r="Z493" s="2">
        <v>-7.4504999999999996E-7</v>
      </c>
      <c r="AA493" s="2">
        <v>-2.3242000000000001E-7</v>
      </c>
      <c r="AB493" s="2">
        <v>-1.4791999999999999E-7</v>
      </c>
      <c r="AC493">
        <v>1.2431000000000001</v>
      </c>
      <c r="AD493">
        <v>2.0528</v>
      </c>
      <c r="AE493">
        <v>200.6</v>
      </c>
      <c r="AF493">
        <v>-23.088000000000001</v>
      </c>
      <c r="AG493">
        <v>5.1332000000000004</v>
      </c>
      <c r="AH493">
        <v>0.31914999999999999</v>
      </c>
      <c r="AI493" s="2">
        <v>3.0149999999999999E-7</v>
      </c>
      <c r="AJ493"/>
      <c r="AK493"/>
      <c r="AL493"/>
      <c r="AM493"/>
      <c r="AN493"/>
      <c r="AO493"/>
      <c r="AP493" s="2"/>
    </row>
    <row r="494" spans="1:42" x14ac:dyDescent="0.25">
      <c r="A494">
        <v>130</v>
      </c>
      <c r="B494">
        <v>2</v>
      </c>
      <c r="C494">
        <v>30</v>
      </c>
      <c r="D494">
        <v>130</v>
      </c>
      <c r="E494">
        <v>3</v>
      </c>
      <c r="F494">
        <v>0</v>
      </c>
      <c r="G494" s="27">
        <v>100</v>
      </c>
      <c r="H494" s="27">
        <v>100</v>
      </c>
      <c r="I494">
        <v>1.9852000000000001</v>
      </c>
      <c r="J494" s="2">
        <v>1.5506E-16</v>
      </c>
      <c r="K494" s="2">
        <v>-3.6525000000000002E-2</v>
      </c>
      <c r="L494">
        <v>282.39999999999998</v>
      </c>
      <c r="M494" s="2">
        <v>9.1990000000000006E-3</v>
      </c>
      <c r="N494" s="2">
        <v>7.3952999999999996E-3</v>
      </c>
      <c r="O494" s="2">
        <v>7.6681999999999998E-4</v>
      </c>
      <c r="P494" s="2">
        <v>6.1647000000000004E-4</v>
      </c>
      <c r="Q494">
        <v>0.70545000000000002</v>
      </c>
      <c r="R494">
        <v>0.60209000000000001</v>
      </c>
      <c r="S494">
        <v>0.43192000000000003</v>
      </c>
      <c r="T494">
        <v>0.16256000000000001</v>
      </c>
      <c r="U494" s="2">
        <v>1.5974999999999999E-5</v>
      </c>
      <c r="V494" s="2">
        <v>1.4773999999999999E-5</v>
      </c>
      <c r="W494" s="2">
        <v>2.4157999999999998E-6</v>
      </c>
      <c r="X494" s="2">
        <v>1.6481999999999999E-6</v>
      </c>
      <c r="Y494" s="2">
        <v>7.4949999999999998E-7</v>
      </c>
      <c r="Z494" s="2">
        <v>1.2693000000000001E-6</v>
      </c>
      <c r="AA494" s="2">
        <v>-3.1699999999999999E-7</v>
      </c>
      <c r="AB494" s="2">
        <v>-1.9914E-7</v>
      </c>
      <c r="AC494">
        <v>1.2439</v>
      </c>
      <c r="AD494">
        <v>1.9852000000000001</v>
      </c>
      <c r="AE494">
        <v>200.42</v>
      </c>
      <c r="AF494">
        <v>-25.382000000000001</v>
      </c>
      <c r="AG494">
        <v>-1.9308000000000001</v>
      </c>
      <c r="AH494">
        <v>0.30225000000000002</v>
      </c>
      <c r="AI494" s="2">
        <v>2.7963000000000002E-7</v>
      </c>
      <c r="AJ494"/>
      <c r="AK494"/>
      <c r="AL494"/>
      <c r="AM494"/>
      <c r="AN494"/>
      <c r="AO494"/>
      <c r="AP494" s="2"/>
    </row>
    <row r="495" spans="1:42" x14ac:dyDescent="0.25">
      <c r="A495">
        <v>130</v>
      </c>
      <c r="B495">
        <v>3</v>
      </c>
      <c r="C495">
        <v>0</v>
      </c>
      <c r="D495">
        <v>130</v>
      </c>
      <c r="E495">
        <v>3</v>
      </c>
      <c r="F495">
        <v>30</v>
      </c>
      <c r="G495" s="27">
        <v>100</v>
      </c>
      <c r="H495" s="27">
        <v>100</v>
      </c>
      <c r="I495">
        <v>1.9060999999999999</v>
      </c>
      <c r="J495" s="2">
        <v>7.2266999999999999E-17</v>
      </c>
      <c r="K495" s="2">
        <v>-5.9817999999999998E-3</v>
      </c>
      <c r="L495">
        <v>282.27</v>
      </c>
      <c r="M495" s="2">
        <v>9.2087000000000002E-3</v>
      </c>
      <c r="N495" s="2">
        <v>7.4005E-3</v>
      </c>
      <c r="O495" s="2">
        <v>7.6849000000000004E-4</v>
      </c>
      <c r="P495" s="2">
        <v>6.1759E-4</v>
      </c>
      <c r="Q495">
        <v>0.71621000000000001</v>
      </c>
      <c r="R495">
        <v>0.59989000000000003</v>
      </c>
      <c r="S495">
        <v>0.36552000000000001</v>
      </c>
      <c r="T495">
        <v>0.11934</v>
      </c>
      <c r="U495" s="2">
        <v>2.406E-5</v>
      </c>
      <c r="V495" s="2">
        <v>1.7632999999999999E-5</v>
      </c>
      <c r="W495" s="2">
        <v>2.5567999999999998E-6</v>
      </c>
      <c r="X495" s="2">
        <v>1.8421999999999999E-6</v>
      </c>
      <c r="Y495" s="2">
        <v>-1.7034000000000001E-6</v>
      </c>
      <c r="Z495" s="2">
        <v>-1.0163999999999999E-6</v>
      </c>
      <c r="AA495" s="2">
        <v>-2.4705999999999999E-7</v>
      </c>
      <c r="AB495" s="2">
        <v>-1.6908E-7</v>
      </c>
      <c r="AC495">
        <v>1.2444</v>
      </c>
      <c r="AD495">
        <v>1.9060999999999999</v>
      </c>
      <c r="AE495">
        <v>197.98</v>
      </c>
      <c r="AF495">
        <v>-17.04</v>
      </c>
      <c r="AG495">
        <v>4.7873999999999999</v>
      </c>
      <c r="AH495">
        <v>0.26091999999999999</v>
      </c>
      <c r="AI495" s="2">
        <v>2.7053999999999999E-7</v>
      </c>
      <c r="AJ495"/>
      <c r="AK495"/>
      <c r="AL495"/>
      <c r="AM495"/>
      <c r="AN495"/>
      <c r="AO495"/>
      <c r="AP495" s="2"/>
    </row>
    <row r="496" spans="1:42" x14ac:dyDescent="0.25">
      <c r="A496">
        <v>130</v>
      </c>
      <c r="B496">
        <v>3</v>
      </c>
      <c r="C496">
        <v>30</v>
      </c>
      <c r="D496">
        <v>130</v>
      </c>
      <c r="E496">
        <v>4</v>
      </c>
      <c r="F496">
        <v>0</v>
      </c>
      <c r="G496" s="27">
        <v>100</v>
      </c>
      <c r="H496" s="27">
        <v>100</v>
      </c>
      <c r="I496">
        <v>1.9253</v>
      </c>
      <c r="J496" s="2">
        <v>1.0346E-16</v>
      </c>
      <c r="K496" s="2">
        <v>-1.9049E-2</v>
      </c>
      <c r="L496">
        <v>282.10000000000002</v>
      </c>
      <c r="M496" s="2">
        <v>9.1968999999999992E-3</v>
      </c>
      <c r="N496" s="2">
        <v>7.3877999999999999E-3</v>
      </c>
      <c r="O496" s="2">
        <v>7.6917000000000001E-4</v>
      </c>
      <c r="P496" s="2">
        <v>6.1786999999999996E-4</v>
      </c>
      <c r="Q496">
        <v>0.56379999999999997</v>
      </c>
      <c r="R496">
        <v>0.51661000000000001</v>
      </c>
      <c r="S496">
        <v>0.31048999999999999</v>
      </c>
      <c r="T496">
        <v>0.12318999999999999</v>
      </c>
      <c r="U496" s="2">
        <v>4.0210000000000003E-5</v>
      </c>
      <c r="V496" s="2">
        <v>3.1343000000000001E-5</v>
      </c>
      <c r="W496" s="2">
        <v>2.9531999999999999E-6</v>
      </c>
      <c r="X496" s="2">
        <v>2.1658000000000001E-6</v>
      </c>
      <c r="Y496" s="2">
        <v>-1.7977E-6</v>
      </c>
      <c r="Z496" s="2">
        <v>-1.0694000000000001E-6</v>
      </c>
      <c r="AA496" s="2">
        <v>-2.8224999999999998E-7</v>
      </c>
      <c r="AB496" s="2">
        <v>-1.9542000000000001E-7</v>
      </c>
      <c r="AC496">
        <v>1.2448999999999999</v>
      </c>
      <c r="AD496">
        <v>1.9253</v>
      </c>
      <c r="AE496">
        <v>192.13</v>
      </c>
      <c r="AF496">
        <v>-14.592000000000001</v>
      </c>
      <c r="AG496">
        <v>11.183</v>
      </c>
      <c r="AH496">
        <v>0.22073000000000001</v>
      </c>
      <c r="AI496" s="2">
        <v>3.397E-7</v>
      </c>
      <c r="AJ496"/>
      <c r="AK496"/>
      <c r="AL496"/>
      <c r="AM496"/>
      <c r="AN496"/>
      <c r="AO496"/>
      <c r="AP496" s="2"/>
    </row>
    <row r="497" spans="1:42" x14ac:dyDescent="0.25">
      <c r="A497">
        <v>130</v>
      </c>
      <c r="B497">
        <v>4</v>
      </c>
      <c r="C497">
        <v>0</v>
      </c>
      <c r="D497">
        <v>130</v>
      </c>
      <c r="E497">
        <v>4</v>
      </c>
      <c r="F497">
        <v>30</v>
      </c>
      <c r="G497" s="27">
        <v>100</v>
      </c>
      <c r="H497" s="27">
        <v>100</v>
      </c>
      <c r="I497">
        <v>2.1705999999999999</v>
      </c>
      <c r="J497" s="2">
        <v>6.0204000000000002E-16</v>
      </c>
      <c r="K497" s="2">
        <v>1.8055999999999999E-2</v>
      </c>
      <c r="L497">
        <v>281.85000000000002</v>
      </c>
      <c r="M497" s="2">
        <v>9.1582999999999994E-3</v>
      </c>
      <c r="N497" s="2">
        <v>7.3512999999999998E-3</v>
      </c>
      <c r="O497" s="2">
        <v>7.7083999999999996E-4</v>
      </c>
      <c r="P497" s="2">
        <v>6.1875000000000005E-4</v>
      </c>
      <c r="Q497">
        <v>0.62658999999999998</v>
      </c>
      <c r="R497">
        <v>0.56320000000000003</v>
      </c>
      <c r="S497">
        <v>0.34033000000000002</v>
      </c>
      <c r="T497" s="2">
        <v>6.4211000000000004E-2</v>
      </c>
      <c r="U497" s="2">
        <v>5.4469999999999999E-5</v>
      </c>
      <c r="V497" s="2">
        <v>4.2787999999999998E-5</v>
      </c>
      <c r="W497" s="2">
        <v>2.2722999999999998E-6</v>
      </c>
      <c r="X497" s="2">
        <v>1.7424E-6</v>
      </c>
      <c r="Y497" s="2">
        <v>-2.2782999999999999E-6</v>
      </c>
      <c r="Z497" s="2">
        <v>-1.7326999999999999E-6</v>
      </c>
      <c r="AA497" s="2">
        <v>-9.7850999999999994E-8</v>
      </c>
      <c r="AB497" s="2">
        <v>-7.0460999999999998E-8</v>
      </c>
      <c r="AC497">
        <v>1.2458</v>
      </c>
      <c r="AD497">
        <v>2.1705999999999999</v>
      </c>
      <c r="AE497">
        <v>189.5</v>
      </c>
      <c r="AF497">
        <v>-8.3773999999999997</v>
      </c>
      <c r="AG497">
        <v>14.53</v>
      </c>
      <c r="AH497">
        <v>0.23880000000000001</v>
      </c>
      <c r="AI497" s="2">
        <v>2.0001999999999999E-7</v>
      </c>
      <c r="AJ497"/>
      <c r="AK497"/>
      <c r="AL497"/>
      <c r="AM497"/>
      <c r="AN497"/>
      <c r="AO497"/>
      <c r="AP497" s="2"/>
    </row>
    <row r="498" spans="1:42" x14ac:dyDescent="0.25">
      <c r="A498">
        <v>130</v>
      </c>
      <c r="B498">
        <v>4</v>
      </c>
      <c r="C498">
        <v>30</v>
      </c>
      <c r="D498">
        <v>130</v>
      </c>
      <c r="E498">
        <v>5</v>
      </c>
      <c r="F498">
        <v>0</v>
      </c>
      <c r="G498" s="27">
        <v>100</v>
      </c>
      <c r="H498" s="27">
        <v>100</v>
      </c>
      <c r="I498">
        <v>2.4544999999999999</v>
      </c>
      <c r="J498" s="2">
        <v>1.8444E-16</v>
      </c>
      <c r="K498" s="2">
        <v>-2.5936000000000001E-2</v>
      </c>
      <c r="L498">
        <v>281.93</v>
      </c>
      <c r="M498" s="2">
        <v>9.1403000000000005E-3</v>
      </c>
      <c r="N498" s="2">
        <v>7.3381999999999996E-3</v>
      </c>
      <c r="O498" s="2">
        <v>7.6623000000000001E-4</v>
      </c>
      <c r="P498" s="2">
        <v>6.1516000000000001E-4</v>
      </c>
      <c r="Q498">
        <v>0.69950000000000001</v>
      </c>
      <c r="R498">
        <v>0.65539999999999998</v>
      </c>
      <c r="S498">
        <v>0.39328000000000002</v>
      </c>
      <c r="T498" s="2">
        <v>3.9054999999999999E-2</v>
      </c>
      <c r="U498" s="2">
        <v>7.4654999999999996E-5</v>
      </c>
      <c r="V498" s="2">
        <v>5.9923999999999998E-5</v>
      </c>
      <c r="W498" s="2">
        <v>1.3624000000000001E-6</v>
      </c>
      <c r="X498" s="2">
        <v>1.0553000000000001E-6</v>
      </c>
      <c r="Y498" s="2">
        <v>-7.9092000000000004E-7</v>
      </c>
      <c r="Z498" s="2">
        <v>-5.9788999999999996E-7</v>
      </c>
      <c r="AA498" s="2">
        <v>-2.7762999999999999E-8</v>
      </c>
      <c r="AB498" s="2">
        <v>-1.918E-8</v>
      </c>
      <c r="AC498">
        <v>1.2456</v>
      </c>
      <c r="AD498">
        <v>2.4544999999999999</v>
      </c>
      <c r="AE498">
        <v>190.72</v>
      </c>
      <c r="AF498">
        <v>-1.5207999999999999</v>
      </c>
      <c r="AG498">
        <v>30.791</v>
      </c>
      <c r="AH498">
        <v>0.30863000000000002</v>
      </c>
      <c r="AI498" s="2">
        <v>7.3842999999999995E-8</v>
      </c>
      <c r="AJ498"/>
      <c r="AK498"/>
      <c r="AL498"/>
      <c r="AM498"/>
      <c r="AN498"/>
      <c r="AO498"/>
      <c r="AP498" s="2"/>
    </row>
    <row r="499" spans="1:42" x14ac:dyDescent="0.25">
      <c r="A499">
        <v>130</v>
      </c>
      <c r="B499">
        <v>5</v>
      </c>
      <c r="C499">
        <v>0</v>
      </c>
      <c r="D499">
        <v>130</v>
      </c>
      <c r="E499">
        <v>5</v>
      </c>
      <c r="F499">
        <v>30</v>
      </c>
      <c r="G499" s="27">
        <v>100</v>
      </c>
      <c r="H499" s="27">
        <v>100</v>
      </c>
      <c r="I499">
        <v>2.57</v>
      </c>
      <c r="J499" s="2">
        <v>-1.3699000000000001E-16</v>
      </c>
      <c r="K499" s="2">
        <v>9.5831000000000006E-3</v>
      </c>
      <c r="L499">
        <v>282</v>
      </c>
      <c r="M499" s="2">
        <v>9.1515999999999993E-3</v>
      </c>
      <c r="N499" s="2">
        <v>7.3499999999999998E-3</v>
      </c>
      <c r="O499" s="2">
        <v>7.6546999999999997E-4</v>
      </c>
      <c r="P499" s="2">
        <v>6.1477999999999999E-4</v>
      </c>
      <c r="Q499">
        <v>0.71123000000000003</v>
      </c>
      <c r="R499">
        <v>0.73987000000000003</v>
      </c>
      <c r="S499">
        <v>0.40289000000000003</v>
      </c>
      <c r="T499" s="2">
        <v>4.8313000000000002E-2</v>
      </c>
      <c r="U499" s="2">
        <v>9.4392E-5</v>
      </c>
      <c r="V499" s="2">
        <v>7.6599000000000003E-5</v>
      </c>
      <c r="W499" s="2">
        <v>9.3091999999999997E-7</v>
      </c>
      <c r="X499" s="2">
        <v>7.1658999999999999E-7</v>
      </c>
      <c r="Y499" s="2">
        <v>1.4681E-6</v>
      </c>
      <c r="Z499" s="2">
        <v>1.2453E-6</v>
      </c>
      <c r="AA499" s="2">
        <v>-1.1490000000000001E-8</v>
      </c>
      <c r="AB499" s="2">
        <v>-3.7252999999999999E-9</v>
      </c>
      <c r="AC499">
        <v>1.2451000000000001</v>
      </c>
      <c r="AD499">
        <v>2.57</v>
      </c>
      <c r="AE499">
        <v>188.02</v>
      </c>
      <c r="AF499">
        <v>2.5794999999999999</v>
      </c>
      <c r="AG499">
        <v>33.450000000000003</v>
      </c>
      <c r="AH499">
        <v>0.25730999999999998</v>
      </c>
      <c r="AI499" s="2">
        <v>6.2695999999999997E-10</v>
      </c>
      <c r="AJ499"/>
      <c r="AK499"/>
      <c r="AL499"/>
      <c r="AM499"/>
      <c r="AN499"/>
      <c r="AO499"/>
      <c r="AP499" s="2"/>
    </row>
    <row r="500" spans="1:42" x14ac:dyDescent="0.25">
      <c r="A500">
        <v>130</v>
      </c>
      <c r="B500">
        <v>5</v>
      </c>
      <c r="C500">
        <v>30</v>
      </c>
      <c r="D500">
        <v>130</v>
      </c>
      <c r="E500">
        <v>6</v>
      </c>
      <c r="F500">
        <v>0</v>
      </c>
      <c r="G500" s="27">
        <v>100</v>
      </c>
      <c r="H500" s="27">
        <v>100</v>
      </c>
      <c r="I500">
        <v>2.8557000000000001</v>
      </c>
      <c r="J500" s="2">
        <v>-9.1260000000000008E-16</v>
      </c>
      <c r="K500" s="2">
        <v>4.0816999999999999E-2</v>
      </c>
      <c r="L500">
        <v>282.14999999999998</v>
      </c>
      <c r="M500" s="2">
        <v>9.1518999999999993E-3</v>
      </c>
      <c r="N500" s="2">
        <v>7.3553999999999998E-3</v>
      </c>
      <c r="O500" s="2">
        <v>7.6163999999999995E-4</v>
      </c>
      <c r="P500" s="2">
        <v>6.1213000000000001E-4</v>
      </c>
      <c r="Q500">
        <v>0.78639000000000003</v>
      </c>
      <c r="R500">
        <v>0.78615999999999997</v>
      </c>
      <c r="S500">
        <v>0.44514999999999999</v>
      </c>
      <c r="T500">
        <v>0.1482</v>
      </c>
      <c r="U500" s="2">
        <v>1.1649E-4</v>
      </c>
      <c r="V500" s="2">
        <v>9.6310000000000005E-5</v>
      </c>
      <c r="W500" s="2">
        <v>3.1031E-6</v>
      </c>
      <c r="X500" s="2">
        <v>2.1921999999999999E-6</v>
      </c>
      <c r="Y500" s="2">
        <v>9.1509000000000008E-6</v>
      </c>
      <c r="Z500" s="2">
        <v>7.9441000000000007E-6</v>
      </c>
      <c r="AA500" s="2">
        <v>-3.8178999999999998E-7</v>
      </c>
      <c r="AB500" s="2">
        <v>-2.5839000000000003E-7</v>
      </c>
      <c r="AC500">
        <v>1.2443</v>
      </c>
      <c r="AD500">
        <v>2.8557000000000001</v>
      </c>
      <c r="AE500">
        <v>189.79</v>
      </c>
      <c r="AF500">
        <v>13.577</v>
      </c>
      <c r="AG500">
        <v>44.63</v>
      </c>
      <c r="AH500">
        <v>0.30198999999999998</v>
      </c>
      <c r="AI500" s="2">
        <v>-2.265E-7</v>
      </c>
      <c r="AJ500"/>
      <c r="AK500"/>
      <c r="AL500"/>
      <c r="AM500"/>
      <c r="AN500"/>
      <c r="AO500"/>
      <c r="AP500" s="2"/>
    </row>
    <row r="501" spans="1:42" x14ac:dyDescent="0.25">
      <c r="A501">
        <v>130</v>
      </c>
      <c r="B501">
        <v>6</v>
      </c>
      <c r="C501">
        <v>0</v>
      </c>
      <c r="D501">
        <v>130</v>
      </c>
      <c r="E501">
        <v>6</v>
      </c>
      <c r="F501">
        <v>30</v>
      </c>
      <c r="G501" s="27">
        <v>100</v>
      </c>
      <c r="H501" s="27">
        <v>100</v>
      </c>
      <c r="I501">
        <v>2.6149</v>
      </c>
      <c r="J501" s="2">
        <v>-1.2387999999999999E-15</v>
      </c>
      <c r="K501" s="2">
        <v>3.1663999999999998E-2</v>
      </c>
      <c r="L501">
        <v>282.7</v>
      </c>
      <c r="M501" s="2">
        <v>9.3288999999999993E-3</v>
      </c>
      <c r="N501" s="2">
        <v>7.5151999999999997E-3</v>
      </c>
      <c r="O501" s="2">
        <v>7.5354999999999997E-4</v>
      </c>
      <c r="P501" s="2">
        <v>6.0703999999999999E-4</v>
      </c>
      <c r="Q501">
        <v>0.81696999999999997</v>
      </c>
      <c r="R501">
        <v>0.82043999999999995</v>
      </c>
      <c r="S501">
        <v>0.40394999999999998</v>
      </c>
      <c r="T501">
        <v>0.10169</v>
      </c>
      <c r="U501" s="2">
        <v>1.4265999999999999E-4</v>
      </c>
      <c r="V501" s="2">
        <v>1.1754E-4</v>
      </c>
      <c r="W501" s="2">
        <v>3.3880999999999998E-6</v>
      </c>
      <c r="X501" s="2">
        <v>2.5312999999999998E-6</v>
      </c>
      <c r="Y501" s="2">
        <v>1.0506000000000001E-5</v>
      </c>
      <c r="Z501" s="2">
        <v>8.7683000000000004E-6</v>
      </c>
      <c r="AA501" s="2">
        <v>-2.4373999999999998E-7</v>
      </c>
      <c r="AB501" s="2">
        <v>-1.7177999999999999E-7</v>
      </c>
      <c r="AC501">
        <v>1.2414000000000001</v>
      </c>
      <c r="AD501">
        <v>2.6149</v>
      </c>
      <c r="AE501">
        <v>187.45</v>
      </c>
      <c r="AF501">
        <v>18.053000000000001</v>
      </c>
      <c r="AG501">
        <v>52.234000000000002</v>
      </c>
      <c r="AH501">
        <v>0.32107000000000002</v>
      </c>
      <c r="AI501" s="2">
        <v>-3.8715999999999998E-7</v>
      </c>
      <c r="AJ501"/>
      <c r="AK501"/>
      <c r="AL501"/>
      <c r="AM501"/>
      <c r="AN501"/>
      <c r="AO501"/>
      <c r="AP501" s="2"/>
    </row>
    <row r="502" spans="1:42" x14ac:dyDescent="0.25">
      <c r="A502">
        <v>130</v>
      </c>
      <c r="B502">
        <v>6</v>
      </c>
      <c r="C502">
        <v>30</v>
      </c>
      <c r="D502">
        <v>130</v>
      </c>
      <c r="E502">
        <v>7</v>
      </c>
      <c r="F502">
        <v>0</v>
      </c>
      <c r="G502" s="27">
        <v>100</v>
      </c>
      <c r="H502" s="27">
        <v>100</v>
      </c>
      <c r="I502">
        <v>2.7841999999999998</v>
      </c>
      <c r="J502" s="2">
        <v>1.5641000000000001E-16</v>
      </c>
      <c r="K502" s="2">
        <v>-2.1232E-3</v>
      </c>
      <c r="L502">
        <v>283.25</v>
      </c>
      <c r="M502" s="2">
        <v>9.4584000000000005E-3</v>
      </c>
      <c r="N502" s="2">
        <v>7.6372000000000002E-3</v>
      </c>
      <c r="O502" s="2">
        <v>7.4700000000000005E-4</v>
      </c>
      <c r="P502" s="2">
        <v>6.0316000000000005E-4</v>
      </c>
      <c r="Q502">
        <v>0.81747000000000003</v>
      </c>
      <c r="R502">
        <v>0.84336999999999995</v>
      </c>
      <c r="S502">
        <v>0.47717999999999999</v>
      </c>
      <c r="T502">
        <v>0.18540999999999999</v>
      </c>
      <c r="U502" s="2">
        <v>1.504E-4</v>
      </c>
      <c r="V502" s="2">
        <v>1.2528999999999999E-4</v>
      </c>
      <c r="W502" s="2">
        <v>3.8315999999999999E-6</v>
      </c>
      <c r="X502" s="2">
        <v>2.7313999999999998E-6</v>
      </c>
      <c r="Y502" s="2">
        <v>1.6815000000000001E-5</v>
      </c>
      <c r="Z502" s="2">
        <v>1.4537E-5</v>
      </c>
      <c r="AA502" s="2">
        <v>-5.6250999999999997E-7</v>
      </c>
      <c r="AB502" s="2">
        <v>-3.7878000000000001E-7</v>
      </c>
      <c r="AC502">
        <v>1.2384999999999999</v>
      </c>
      <c r="AD502">
        <v>2.7841999999999998</v>
      </c>
      <c r="AE502">
        <v>193.91</v>
      </c>
      <c r="AF502">
        <v>19.082999999999998</v>
      </c>
      <c r="AG502">
        <v>58.829000000000001</v>
      </c>
      <c r="AH502">
        <v>0.31759999999999999</v>
      </c>
      <c r="AI502" s="2">
        <v>-4.1778000000000003E-7</v>
      </c>
      <c r="AJ502"/>
      <c r="AK502"/>
      <c r="AL502"/>
      <c r="AM502"/>
      <c r="AN502"/>
      <c r="AO502"/>
      <c r="AP502" s="2"/>
    </row>
    <row r="503" spans="1:42" x14ac:dyDescent="0.25">
      <c r="A503">
        <v>130</v>
      </c>
      <c r="B503">
        <v>7</v>
      </c>
      <c r="C503">
        <v>0</v>
      </c>
      <c r="D503">
        <v>130</v>
      </c>
      <c r="E503">
        <v>7</v>
      </c>
      <c r="F503">
        <v>30</v>
      </c>
      <c r="G503" s="27">
        <v>100</v>
      </c>
      <c r="H503" s="27">
        <v>100</v>
      </c>
      <c r="I503">
        <v>2.9308000000000001</v>
      </c>
      <c r="J503" s="2">
        <v>-1.7733999999999999E-16</v>
      </c>
      <c r="K503" s="2">
        <v>-8.0467999999999998E-3</v>
      </c>
      <c r="L503">
        <v>283.63</v>
      </c>
      <c r="M503" s="2">
        <v>9.4902000000000007E-3</v>
      </c>
      <c r="N503" s="2">
        <v>7.6753000000000004E-3</v>
      </c>
      <c r="O503" s="2">
        <v>7.4156000000000005E-4</v>
      </c>
      <c r="P503" s="2">
        <v>5.9973999999999997E-4</v>
      </c>
      <c r="Q503">
        <v>0.89026000000000005</v>
      </c>
      <c r="R503">
        <v>0.88910999999999996</v>
      </c>
      <c r="S503">
        <v>0.48449999999999999</v>
      </c>
      <c r="T503" s="2">
        <v>7.7383999999999994E-2</v>
      </c>
      <c r="U503" s="2">
        <v>1.6333999999999999E-4</v>
      </c>
      <c r="V503" s="2">
        <v>1.3420000000000001E-4</v>
      </c>
      <c r="W503" s="2">
        <v>3.2681000000000001E-6</v>
      </c>
      <c r="X503" s="2">
        <v>2.4899000000000001E-6</v>
      </c>
      <c r="Y503" s="2">
        <v>8.1752999999999995E-6</v>
      </c>
      <c r="Z503" s="2">
        <v>6.8047000000000003E-6</v>
      </c>
      <c r="AA503" s="2">
        <v>-1.6394E-7</v>
      </c>
      <c r="AB503" s="2">
        <v>-1.1785E-7</v>
      </c>
      <c r="AC503">
        <v>1.2364999999999999</v>
      </c>
      <c r="AD503">
        <v>2.9308000000000001</v>
      </c>
      <c r="AE503">
        <v>193.93</v>
      </c>
      <c r="AF503">
        <v>12.045999999999999</v>
      </c>
      <c r="AG503">
        <v>63.165999999999997</v>
      </c>
      <c r="AH503">
        <v>0.31990000000000002</v>
      </c>
      <c r="AI503" s="2">
        <v>-4.0737999999999999E-7</v>
      </c>
      <c r="AJ503"/>
      <c r="AK503"/>
      <c r="AL503"/>
      <c r="AM503"/>
      <c r="AN503"/>
      <c r="AO503"/>
      <c r="AP503" s="2"/>
    </row>
    <row r="504" spans="1:42" x14ac:dyDescent="0.25">
      <c r="A504">
        <v>130</v>
      </c>
      <c r="B504">
        <v>7</v>
      </c>
      <c r="C504">
        <v>30</v>
      </c>
      <c r="D504">
        <v>130</v>
      </c>
      <c r="E504">
        <v>8</v>
      </c>
      <c r="F504">
        <v>0</v>
      </c>
      <c r="G504" s="27">
        <v>100</v>
      </c>
      <c r="H504" s="27">
        <v>100</v>
      </c>
      <c r="I504">
        <v>3.0510999999999999</v>
      </c>
      <c r="J504" s="2">
        <v>8.1667999999999999E-16</v>
      </c>
      <c r="K504" s="2">
        <v>-1.0090999999999999E-2</v>
      </c>
      <c r="L504">
        <v>284.14999999999998</v>
      </c>
      <c r="M504" s="2">
        <v>8.4261000000000006E-3</v>
      </c>
      <c r="N504" s="2">
        <v>6.8257999999999999E-3</v>
      </c>
      <c r="O504" s="2">
        <v>7.5098999999999999E-4</v>
      </c>
      <c r="P504" s="2">
        <v>6.0835000000000001E-4</v>
      </c>
      <c r="Q504">
        <v>1.0754999999999999</v>
      </c>
      <c r="R504">
        <v>0.87714999999999999</v>
      </c>
      <c r="S504">
        <v>0.54800000000000004</v>
      </c>
      <c r="T504">
        <v>0.11430999999999999</v>
      </c>
      <c r="U504" s="2">
        <v>1.0861E-3</v>
      </c>
      <c r="V504" s="2">
        <v>8.7996999999999999E-4</v>
      </c>
      <c r="W504" s="2">
        <v>1.5372000000000001E-5</v>
      </c>
      <c r="X504" s="2">
        <v>1.2427E-5</v>
      </c>
      <c r="Y504" s="2">
        <v>-1.4478000000000001E-4</v>
      </c>
      <c r="Z504" s="2">
        <v>-1.1707E-4</v>
      </c>
      <c r="AA504" s="2">
        <v>1.8892000000000001E-6</v>
      </c>
      <c r="AB504" s="2">
        <v>1.5460000000000001E-6</v>
      </c>
      <c r="AC504">
        <v>1.2344999999999999</v>
      </c>
      <c r="AD504">
        <v>3.0510999999999999</v>
      </c>
      <c r="AE504">
        <v>194.91</v>
      </c>
      <c r="AF504">
        <v>11.113</v>
      </c>
      <c r="AG504">
        <v>77.311000000000007</v>
      </c>
      <c r="AH504">
        <v>0.41687999999999997</v>
      </c>
      <c r="AI504" s="2">
        <v>-4.4033999999999998E-7</v>
      </c>
      <c r="AJ504"/>
      <c r="AK504"/>
      <c r="AL504"/>
      <c r="AM504"/>
      <c r="AN504"/>
      <c r="AO504"/>
      <c r="AP504" s="2"/>
    </row>
    <row r="505" spans="1:42" x14ac:dyDescent="0.25">
      <c r="A505">
        <v>130</v>
      </c>
      <c r="B505">
        <v>8</v>
      </c>
      <c r="C505">
        <v>0</v>
      </c>
      <c r="D505">
        <v>130</v>
      </c>
      <c r="E505">
        <v>8</v>
      </c>
      <c r="F505">
        <v>30</v>
      </c>
      <c r="G505" s="27">
        <v>100</v>
      </c>
      <c r="H505" s="27">
        <v>99.680555555555557</v>
      </c>
      <c r="I505">
        <v>2.7008999999999999</v>
      </c>
      <c r="J505" s="2">
        <v>-6.8469999999999996E-16</v>
      </c>
      <c r="K505" s="2">
        <v>-1.5994000000000001E-2</v>
      </c>
      <c r="L505">
        <v>284.32</v>
      </c>
      <c r="M505" s="2">
        <v>4.4720000000000003E-3</v>
      </c>
      <c r="N505" s="2">
        <v>3.6180000000000001E-3</v>
      </c>
      <c r="O505" s="2">
        <v>8.1081999999999997E-4</v>
      </c>
      <c r="P505" s="2">
        <v>6.5532999999999998E-4</v>
      </c>
      <c r="Q505">
        <v>0.75075999999999998</v>
      </c>
      <c r="R505">
        <v>0.74402999999999997</v>
      </c>
      <c r="S505">
        <v>0.44162000000000001</v>
      </c>
      <c r="T505" s="2">
        <v>7.0080000000000003E-2</v>
      </c>
      <c r="U505" s="2">
        <v>1.5516E-3</v>
      </c>
      <c r="V505" s="2">
        <v>1.2557E-3</v>
      </c>
      <c r="W505" s="2">
        <v>4.2252999999999997E-5</v>
      </c>
      <c r="X505" s="2">
        <v>3.1427999999999998E-5</v>
      </c>
      <c r="Y505" s="2">
        <v>-2.6261999999999998E-4</v>
      </c>
      <c r="Z505" s="2">
        <v>-2.1246000000000001E-4</v>
      </c>
      <c r="AA505" s="2">
        <v>4.9102E-6</v>
      </c>
      <c r="AB505" s="2">
        <v>3.9319000000000004E-6</v>
      </c>
      <c r="AC505">
        <v>1.2361</v>
      </c>
      <c r="AD505">
        <v>2.7008999999999999</v>
      </c>
      <c r="AE505">
        <v>193.74</v>
      </c>
      <c r="AF505">
        <v>-2.1587000000000001</v>
      </c>
      <c r="AG505">
        <v>54.158000000000001</v>
      </c>
      <c r="AH505">
        <v>0.28816999999999998</v>
      </c>
      <c r="AI505" s="2">
        <v>-6.2262E-7</v>
      </c>
      <c r="AJ505"/>
      <c r="AK505"/>
      <c r="AL505"/>
      <c r="AM505"/>
      <c r="AN505"/>
      <c r="AO505"/>
      <c r="AP505" s="2"/>
    </row>
    <row r="506" spans="1:42" x14ac:dyDescent="0.25">
      <c r="A506">
        <v>130</v>
      </c>
      <c r="B506">
        <v>8</v>
      </c>
      <c r="C506">
        <v>30</v>
      </c>
      <c r="D506">
        <v>130</v>
      </c>
      <c r="E506">
        <v>9</v>
      </c>
      <c r="F506">
        <v>0</v>
      </c>
      <c r="G506" s="27">
        <v>100</v>
      </c>
      <c r="H506" s="27">
        <v>99.833333333333329</v>
      </c>
      <c r="I506">
        <v>2.9159999999999999</v>
      </c>
      <c r="J506" s="2">
        <v>7.3451999999999995E-16</v>
      </c>
      <c r="K506" s="2">
        <v>3.9736E-2</v>
      </c>
      <c r="L506">
        <v>284.22000000000003</v>
      </c>
      <c r="M506" s="2">
        <v>5.6781999999999996E-3</v>
      </c>
      <c r="N506" s="2">
        <v>4.5982999999999996E-3</v>
      </c>
      <c r="O506" s="2">
        <v>7.6561000000000001E-4</v>
      </c>
      <c r="P506" s="2">
        <v>6.1861999999999996E-4</v>
      </c>
      <c r="Q506">
        <v>0.75692000000000004</v>
      </c>
      <c r="R506">
        <v>0.75863999999999998</v>
      </c>
      <c r="S506">
        <v>0.40351999999999999</v>
      </c>
      <c r="T506" s="2">
        <v>9.3092999999999995E-2</v>
      </c>
      <c r="U506" s="2">
        <v>2.3519999999999999E-3</v>
      </c>
      <c r="V506" s="2">
        <v>1.9072E-3</v>
      </c>
      <c r="W506" s="2">
        <v>2.5768999999999998E-4</v>
      </c>
      <c r="X506" s="2">
        <v>2.051E-4</v>
      </c>
      <c r="Y506" s="2">
        <v>-6.3234999999999995E-4</v>
      </c>
      <c r="Z506" s="2">
        <v>-5.1269E-4</v>
      </c>
      <c r="AA506" s="2">
        <v>-7.7481999999999998E-6</v>
      </c>
      <c r="AB506" s="2">
        <v>-6.3727E-6</v>
      </c>
      <c r="AC506">
        <v>1.2350000000000001</v>
      </c>
      <c r="AD506">
        <v>2.9159999999999999</v>
      </c>
      <c r="AE506">
        <v>176.11</v>
      </c>
      <c r="AF506">
        <v>-2.1396999999999999</v>
      </c>
      <c r="AG506">
        <v>35.244</v>
      </c>
      <c r="AH506">
        <v>0.26973999999999998</v>
      </c>
      <c r="AI506" s="2">
        <v>-1.1765000000000001E-6</v>
      </c>
      <c r="AJ506"/>
      <c r="AK506"/>
      <c r="AL506"/>
      <c r="AM506"/>
      <c r="AN506"/>
      <c r="AO506"/>
      <c r="AP506" s="2"/>
    </row>
    <row r="507" spans="1:42" x14ac:dyDescent="0.25">
      <c r="A507">
        <v>130</v>
      </c>
      <c r="B507">
        <v>9</v>
      </c>
      <c r="C507">
        <v>0</v>
      </c>
      <c r="D507">
        <v>130</v>
      </c>
      <c r="E507">
        <v>9</v>
      </c>
      <c r="F507">
        <v>30</v>
      </c>
      <c r="G507" s="27">
        <v>100</v>
      </c>
      <c r="H507" s="27">
        <v>99.605555555555554</v>
      </c>
      <c r="I507">
        <v>2.9216000000000002</v>
      </c>
      <c r="J507" s="2">
        <v>-8.4229000000000003E-16</v>
      </c>
      <c r="K507" s="2">
        <v>3.2627000000000003E-2</v>
      </c>
      <c r="L507">
        <v>284.61</v>
      </c>
      <c r="M507" s="2">
        <v>3.3857000000000002E-3</v>
      </c>
      <c r="N507" s="2">
        <v>2.7437E-3</v>
      </c>
      <c r="O507" s="2">
        <v>8.3463999999999999E-4</v>
      </c>
      <c r="P507" s="2">
        <v>6.7308999999999999E-4</v>
      </c>
      <c r="Q507">
        <v>0.78774999999999995</v>
      </c>
      <c r="R507">
        <v>0.76892000000000005</v>
      </c>
      <c r="S507">
        <v>0.39862999999999998</v>
      </c>
      <c r="T507" s="2">
        <v>9.1571E-2</v>
      </c>
      <c r="U507" s="2">
        <v>1.4603999999999999E-3</v>
      </c>
      <c r="V507" s="2">
        <v>1.1850999999999999E-3</v>
      </c>
      <c r="W507" s="2">
        <v>2.3342999999999999E-4</v>
      </c>
      <c r="X507" s="2">
        <v>1.7333999999999999E-4</v>
      </c>
      <c r="Y507" s="2">
        <v>-2.3717000000000001E-4</v>
      </c>
      <c r="Z507" s="2">
        <v>-1.9238E-4</v>
      </c>
      <c r="AA507" s="2">
        <v>-9.4360999999999993E-6</v>
      </c>
      <c r="AB507" s="2">
        <v>-7.6585999999999998E-6</v>
      </c>
      <c r="AC507">
        <v>1.2341</v>
      </c>
      <c r="AD507">
        <v>2.9216000000000002</v>
      </c>
      <c r="AE507">
        <v>174.42</v>
      </c>
      <c r="AF507">
        <v>3.5701999999999998</v>
      </c>
      <c r="AG507">
        <v>115.98</v>
      </c>
      <c r="AH507">
        <v>0.26604</v>
      </c>
      <c r="AI507" s="2">
        <v>4.1107999999999997E-6</v>
      </c>
      <c r="AJ507"/>
      <c r="AK507"/>
      <c r="AL507"/>
      <c r="AM507"/>
      <c r="AN507"/>
      <c r="AO507"/>
      <c r="AP507" s="2"/>
    </row>
    <row r="508" spans="1:42" x14ac:dyDescent="0.25">
      <c r="A508">
        <v>130</v>
      </c>
      <c r="B508">
        <v>9</v>
      </c>
      <c r="C508">
        <v>30</v>
      </c>
      <c r="D508">
        <v>130</v>
      </c>
      <c r="E508">
        <v>10</v>
      </c>
      <c r="F508">
        <v>0</v>
      </c>
      <c r="G508" s="27">
        <v>100</v>
      </c>
      <c r="H508" s="27">
        <v>99.391666666666666</v>
      </c>
      <c r="I508">
        <v>3.9058999999999999</v>
      </c>
      <c r="J508" s="2">
        <v>-2.3311E-15</v>
      </c>
      <c r="K508" s="2">
        <v>6.0998999999999998E-2</v>
      </c>
      <c r="L508">
        <v>284.52999999999997</v>
      </c>
      <c r="M508" s="2">
        <v>3.6955999999999998E-3</v>
      </c>
      <c r="N508" s="2">
        <v>2.996E-3</v>
      </c>
      <c r="O508" s="2">
        <v>8.0718999999999995E-4</v>
      </c>
      <c r="P508" s="2">
        <v>6.5357000000000002E-4</v>
      </c>
      <c r="Q508">
        <v>1.2184999999999999</v>
      </c>
      <c r="R508">
        <v>1.0265</v>
      </c>
      <c r="S508">
        <v>0.51983999999999997</v>
      </c>
      <c r="T508">
        <v>0.12034</v>
      </c>
      <c r="U508" s="2">
        <v>1.5460999999999999E-3</v>
      </c>
      <c r="V508" s="2">
        <v>1.2538E-3</v>
      </c>
      <c r="W508" s="2">
        <v>3.4631000000000001E-5</v>
      </c>
      <c r="X508" s="2">
        <v>2.2731E-5</v>
      </c>
      <c r="Y508" s="2">
        <v>-2.8877999999999998E-4</v>
      </c>
      <c r="Z508" s="2">
        <v>-2.3409E-4</v>
      </c>
      <c r="AA508" s="2">
        <v>4.8721000000000003E-6</v>
      </c>
      <c r="AB508" s="2">
        <v>3.9751999999999996E-6</v>
      </c>
      <c r="AC508">
        <v>1.2335</v>
      </c>
      <c r="AD508">
        <v>3.9058999999999999</v>
      </c>
      <c r="AE508">
        <v>183.43</v>
      </c>
      <c r="AF508">
        <v>2.5379999999999998</v>
      </c>
      <c r="AG508">
        <v>25.608000000000001</v>
      </c>
      <c r="AH508">
        <v>0.35926999999999998</v>
      </c>
      <c r="AI508" s="2">
        <v>-2.6059999999999999E-7</v>
      </c>
      <c r="AJ508"/>
      <c r="AK508"/>
      <c r="AL508"/>
      <c r="AM508"/>
      <c r="AN508"/>
      <c r="AO508"/>
      <c r="AP508" s="2"/>
    </row>
    <row r="509" spans="1:42" x14ac:dyDescent="0.25">
      <c r="A509">
        <v>130</v>
      </c>
      <c r="B509">
        <v>10</v>
      </c>
      <c r="C509">
        <v>0</v>
      </c>
      <c r="D509">
        <v>130</v>
      </c>
      <c r="E509">
        <v>10</v>
      </c>
      <c r="F509">
        <v>30</v>
      </c>
      <c r="G509" s="27">
        <v>100</v>
      </c>
      <c r="H509" s="27">
        <v>100</v>
      </c>
      <c r="I509">
        <v>3.8605999999999998</v>
      </c>
      <c r="J509" s="2">
        <v>1.9540000000000002E-15</v>
      </c>
      <c r="K509" s="2">
        <v>4.3021999999999998E-2</v>
      </c>
      <c r="L509">
        <v>284.04000000000002</v>
      </c>
      <c r="M509" s="2">
        <v>6.8171000000000004E-3</v>
      </c>
      <c r="N509" s="2">
        <v>5.5272000000000003E-3</v>
      </c>
      <c r="O509" s="2">
        <v>7.5966E-4</v>
      </c>
      <c r="P509" s="2">
        <v>6.1589999999999995E-4</v>
      </c>
      <c r="Q509">
        <v>1.0038</v>
      </c>
      <c r="R509">
        <v>0.91956000000000004</v>
      </c>
      <c r="S509">
        <v>0.5141</v>
      </c>
      <c r="T509" s="2">
        <v>6.7563999999999999E-2</v>
      </c>
      <c r="U509" s="2">
        <v>3.2472000000000002E-4</v>
      </c>
      <c r="V509" s="2">
        <v>2.6404E-4</v>
      </c>
      <c r="W509" s="2">
        <v>7.8021999999999996E-6</v>
      </c>
      <c r="X509" s="2">
        <v>6.2732000000000003E-6</v>
      </c>
      <c r="Y509" s="2">
        <v>-4.1474999999999997E-6</v>
      </c>
      <c r="Z509" s="2">
        <v>-3.258E-6</v>
      </c>
      <c r="AA509" s="2">
        <v>9.2665000000000003E-8</v>
      </c>
      <c r="AB509" s="2">
        <v>8.5922999999999995E-8</v>
      </c>
      <c r="AC509">
        <v>1.2335</v>
      </c>
      <c r="AD509">
        <v>3.8605999999999998</v>
      </c>
      <c r="AE509">
        <v>178.4</v>
      </c>
      <c r="AF509">
        <v>4.7843</v>
      </c>
      <c r="AG509">
        <v>49.631</v>
      </c>
      <c r="AH509">
        <v>0.36662</v>
      </c>
      <c r="AI509" s="2">
        <v>-2.3125999999999999E-7</v>
      </c>
      <c r="AJ509"/>
      <c r="AK509"/>
      <c r="AL509"/>
      <c r="AM509"/>
      <c r="AN509"/>
      <c r="AO509"/>
      <c r="AP509" s="2"/>
    </row>
    <row r="510" spans="1:42" x14ac:dyDescent="0.25">
      <c r="A510">
        <v>130</v>
      </c>
      <c r="B510">
        <v>10</v>
      </c>
      <c r="C510">
        <v>30</v>
      </c>
      <c r="D510">
        <v>130</v>
      </c>
      <c r="E510">
        <v>11</v>
      </c>
      <c r="F510">
        <v>0</v>
      </c>
      <c r="G510" s="27">
        <v>100</v>
      </c>
      <c r="H510" s="27">
        <v>100</v>
      </c>
      <c r="I510">
        <v>3.4821</v>
      </c>
      <c r="J510" s="2">
        <v>3.5399000000000001E-16</v>
      </c>
      <c r="K510" s="2">
        <v>3.6569999999999998E-2</v>
      </c>
      <c r="L510">
        <v>284.05</v>
      </c>
      <c r="M510" s="2">
        <v>7.2784E-3</v>
      </c>
      <c r="N510" s="2">
        <v>5.9056999999999998E-3</v>
      </c>
      <c r="O510" s="2">
        <v>7.6223999999999997E-4</v>
      </c>
      <c r="P510" s="2">
        <v>6.1844999999999999E-4</v>
      </c>
      <c r="Q510">
        <v>0.97299000000000002</v>
      </c>
      <c r="R510">
        <v>0.89897000000000005</v>
      </c>
      <c r="S510">
        <v>0.45261000000000001</v>
      </c>
      <c r="T510" s="2">
        <v>5.0120999999999999E-2</v>
      </c>
      <c r="U510" s="2">
        <v>1.7353E-3</v>
      </c>
      <c r="V510" s="2">
        <v>1.4089E-3</v>
      </c>
      <c r="W510" s="2">
        <v>1.8834E-5</v>
      </c>
      <c r="X510" s="2">
        <v>1.5160999999999999E-5</v>
      </c>
      <c r="Y510" s="2">
        <v>-3.2153999999999999E-4</v>
      </c>
      <c r="Z510" s="2">
        <v>-2.6094999999999997E-4</v>
      </c>
      <c r="AA510" s="2">
        <v>2.999E-6</v>
      </c>
      <c r="AB510" s="2">
        <v>2.4252000000000001E-6</v>
      </c>
      <c r="AC510">
        <v>1.2324999999999999</v>
      </c>
      <c r="AD510">
        <v>3.4821</v>
      </c>
      <c r="AE510">
        <v>177.01</v>
      </c>
      <c r="AF510">
        <v>-0.99360000000000004</v>
      </c>
      <c r="AG510">
        <v>90.548000000000002</v>
      </c>
      <c r="AH510">
        <v>0.30967</v>
      </c>
      <c r="AI510" s="2">
        <v>-2.5426E-7</v>
      </c>
      <c r="AJ510"/>
      <c r="AK510"/>
      <c r="AL510"/>
      <c r="AM510"/>
      <c r="AN510"/>
      <c r="AO510"/>
      <c r="AP510" s="2"/>
    </row>
    <row r="511" spans="1:42" x14ac:dyDescent="0.25">
      <c r="A511">
        <v>130</v>
      </c>
      <c r="B511">
        <v>11</v>
      </c>
      <c r="C511">
        <v>0</v>
      </c>
      <c r="D511">
        <v>130</v>
      </c>
      <c r="E511">
        <v>11</v>
      </c>
      <c r="F511">
        <v>30</v>
      </c>
      <c r="G511" s="27">
        <v>100</v>
      </c>
      <c r="H511" s="27">
        <v>76.980555555555554</v>
      </c>
      <c r="I511">
        <v>3.4180999999999999</v>
      </c>
      <c r="J511" s="2">
        <v>4.3224E-16</v>
      </c>
      <c r="K511" s="2">
        <v>5.6057999999999997E-2</v>
      </c>
      <c r="L511">
        <v>284.63</v>
      </c>
      <c r="M511" s="2">
        <v>3.3549999999999999E-3</v>
      </c>
      <c r="N511" s="2">
        <v>2.7239999999999999E-3</v>
      </c>
      <c r="O511" s="2">
        <v>8.2857000000000004E-4</v>
      </c>
      <c r="P511" s="2">
        <v>6.5744000000000002E-4</v>
      </c>
      <c r="Q511">
        <v>0.95977999999999997</v>
      </c>
      <c r="R511">
        <v>0.77564</v>
      </c>
      <c r="S511">
        <v>0.43844</v>
      </c>
      <c r="T511" s="2">
        <v>6.8318000000000004E-2</v>
      </c>
      <c r="U511" s="2">
        <v>2.6194999999999999E-3</v>
      </c>
      <c r="V511" s="2">
        <v>2.1275999999999999E-3</v>
      </c>
      <c r="W511" s="2">
        <v>9.6082000000000006E-5</v>
      </c>
      <c r="X511" s="2">
        <v>7.4617999999999996E-5</v>
      </c>
      <c r="Y511" s="2">
        <v>-7.4151000000000002E-4</v>
      </c>
      <c r="Z511" s="2">
        <v>-6.0218999999999995E-4</v>
      </c>
      <c r="AA511" s="2">
        <v>1.8383999999999999E-5</v>
      </c>
      <c r="AB511" s="2">
        <v>1.4809E-5</v>
      </c>
      <c r="AC511">
        <v>1.2318</v>
      </c>
      <c r="AD511">
        <v>3.4180999999999999</v>
      </c>
      <c r="AE511">
        <v>173.03</v>
      </c>
      <c r="AF511">
        <v>1.0823</v>
      </c>
      <c r="AG511">
        <v>138.51</v>
      </c>
      <c r="AH511">
        <v>0.31945000000000001</v>
      </c>
      <c r="AI511" s="2">
        <v>-1.9632000000000001E-6</v>
      </c>
      <c r="AJ511"/>
      <c r="AK511"/>
      <c r="AL511"/>
      <c r="AM511"/>
      <c r="AN511"/>
      <c r="AO511"/>
      <c r="AP511" s="2"/>
    </row>
    <row r="512" spans="1:42" x14ac:dyDescent="0.25">
      <c r="A512">
        <v>130</v>
      </c>
      <c r="B512">
        <v>11</v>
      </c>
      <c r="C512">
        <v>30</v>
      </c>
      <c r="D512">
        <v>130</v>
      </c>
      <c r="E512">
        <v>12</v>
      </c>
      <c r="F512">
        <v>0</v>
      </c>
      <c r="G512" s="27">
        <v>100</v>
      </c>
      <c r="H512" s="27">
        <v>49.205555555555556</v>
      </c>
      <c r="I512">
        <v>3.8031000000000001</v>
      </c>
      <c r="J512" s="2">
        <v>5.4661000000000002E-15</v>
      </c>
      <c r="K512" s="2">
        <v>6.5810999999999995E-2</v>
      </c>
      <c r="L512">
        <v>285.45</v>
      </c>
      <c r="M512" s="2">
        <v>1.457E-3</v>
      </c>
      <c r="N512" s="2">
        <v>1.1895E-3</v>
      </c>
      <c r="O512" s="2">
        <v>9.0687999999999999E-4</v>
      </c>
      <c r="P512" s="2">
        <v>7.2196999999999995E-4</v>
      </c>
      <c r="Q512">
        <v>1.0431999999999999</v>
      </c>
      <c r="R512">
        <v>0.87448000000000004</v>
      </c>
      <c r="S512">
        <v>0.46561999999999998</v>
      </c>
      <c r="T512">
        <v>0.31574000000000002</v>
      </c>
      <c r="U512" s="2">
        <v>7.9331000000000002E-3</v>
      </c>
      <c r="V512" s="2">
        <v>6.6831E-3</v>
      </c>
      <c r="W512" s="2">
        <v>1.5088E-3</v>
      </c>
      <c r="X512" s="2">
        <v>1.6873999999999999E-3</v>
      </c>
      <c r="Y512" s="2">
        <v>-7.3485E-3</v>
      </c>
      <c r="Z512" s="2">
        <v>-6.1896E-3</v>
      </c>
      <c r="AA512" s="2">
        <v>-1.1467999999999999E-3</v>
      </c>
      <c r="AB512" s="2">
        <v>-9.6044999999999995E-4</v>
      </c>
      <c r="AC512">
        <v>1.2286999999999999</v>
      </c>
      <c r="AD512">
        <v>3.8031000000000001</v>
      </c>
      <c r="AE512">
        <v>174.2</v>
      </c>
      <c r="AF512">
        <v>26.262</v>
      </c>
      <c r="AG512">
        <v>-330.94</v>
      </c>
      <c r="AH512">
        <v>0.33109</v>
      </c>
      <c r="AI512" s="2">
        <v>-1.6268000000000001E-5</v>
      </c>
      <c r="AJ512"/>
      <c r="AK512"/>
      <c r="AL512"/>
      <c r="AM512"/>
      <c r="AN512"/>
      <c r="AO512"/>
      <c r="AP512" s="2"/>
    </row>
    <row r="513" spans="1:42" x14ac:dyDescent="0.25">
      <c r="A513">
        <v>130</v>
      </c>
      <c r="B513">
        <v>12</v>
      </c>
      <c r="C513">
        <v>0</v>
      </c>
      <c r="D513">
        <v>130</v>
      </c>
      <c r="E513">
        <v>12</v>
      </c>
      <c r="F513">
        <v>30</v>
      </c>
      <c r="G513" s="27">
        <v>100</v>
      </c>
      <c r="H513" s="27">
        <v>84.597222222222229</v>
      </c>
      <c r="I513">
        <v>3.6307</v>
      </c>
      <c r="J513" s="2">
        <v>9.0726999999999993E-15</v>
      </c>
      <c r="K513" s="2">
        <v>6.5737000000000004E-2</v>
      </c>
      <c r="L513">
        <v>286.27999999999997</v>
      </c>
      <c r="M513" s="2">
        <v>2.2818000000000001E-3</v>
      </c>
      <c r="N513" s="2">
        <v>1.8645999999999999E-3</v>
      </c>
      <c r="O513" s="2">
        <v>8.1231999999999995E-4</v>
      </c>
      <c r="P513" s="2">
        <v>6.5063999999999996E-4</v>
      </c>
      <c r="Q513">
        <v>1.0767</v>
      </c>
      <c r="R513">
        <v>0.89334000000000002</v>
      </c>
      <c r="S513">
        <v>0.4955</v>
      </c>
      <c r="T513">
        <v>0.16209000000000001</v>
      </c>
      <c r="U513" s="2">
        <v>2.2430000000000002E-3</v>
      </c>
      <c r="V513" s="2">
        <v>1.8377999999999999E-3</v>
      </c>
      <c r="W513" s="2">
        <v>4.0255E-4</v>
      </c>
      <c r="X513" s="2">
        <v>3.4697999999999999E-4</v>
      </c>
      <c r="Y513" s="2">
        <v>-6.0486000000000003E-4</v>
      </c>
      <c r="Z513" s="2">
        <v>-4.9545999999999998E-4</v>
      </c>
      <c r="AA513" s="2">
        <v>-4.9968E-5</v>
      </c>
      <c r="AB513" s="2">
        <v>-4.0892000000000001E-5</v>
      </c>
      <c r="AC513">
        <v>1.2237</v>
      </c>
      <c r="AD513">
        <v>3.6307</v>
      </c>
      <c r="AE513">
        <v>180.32</v>
      </c>
      <c r="AF513">
        <v>10.824999999999999</v>
      </c>
      <c r="AG513">
        <v>54.295999999999999</v>
      </c>
      <c r="AH513">
        <v>0.36497000000000002</v>
      </c>
      <c r="AI513" s="2">
        <v>1.6621999999999999E-6</v>
      </c>
      <c r="AJ513"/>
      <c r="AK513"/>
      <c r="AL513"/>
      <c r="AM513"/>
      <c r="AN513"/>
      <c r="AO513"/>
      <c r="AP513" s="2"/>
    </row>
    <row r="514" spans="1:42" x14ac:dyDescent="0.25">
      <c r="A514">
        <v>130</v>
      </c>
      <c r="B514">
        <v>12</v>
      </c>
      <c r="C514">
        <v>30</v>
      </c>
      <c r="D514">
        <v>130</v>
      </c>
      <c r="E514">
        <v>13</v>
      </c>
      <c r="F514">
        <v>0</v>
      </c>
      <c r="G514" s="27">
        <v>99.983333333333334</v>
      </c>
      <c r="H514" s="27">
        <v>80.280555555555551</v>
      </c>
      <c r="I514">
        <v>4.0252999999999997</v>
      </c>
      <c r="J514" s="2">
        <v>3.0745000000000002E-15</v>
      </c>
      <c r="K514" s="2">
        <v>5.0731999999999999E-2</v>
      </c>
      <c r="L514">
        <v>286.35000000000002</v>
      </c>
      <c r="M514" s="2">
        <v>2.8541999999999999E-3</v>
      </c>
      <c r="N514" s="2">
        <v>2.336E-3</v>
      </c>
      <c r="O514" s="2">
        <v>8.4973999999999998E-4</v>
      </c>
      <c r="P514" s="2">
        <v>6.8513000000000005E-4</v>
      </c>
      <c r="Q514">
        <v>1.1783999999999999</v>
      </c>
      <c r="R514">
        <v>0.96618000000000004</v>
      </c>
      <c r="S514">
        <v>0.56476999999999999</v>
      </c>
      <c r="T514">
        <v>0.27777000000000002</v>
      </c>
      <c r="U514" s="2">
        <v>4.2334E-3</v>
      </c>
      <c r="V514" s="2">
        <v>3.5506999999999999E-3</v>
      </c>
      <c r="W514" s="2">
        <v>1.1180999999999999E-3</v>
      </c>
      <c r="X514" s="2">
        <v>1.0166000000000001E-3</v>
      </c>
      <c r="Y514" s="2">
        <v>-2.0852000000000002E-3</v>
      </c>
      <c r="Z514" s="2">
        <v>-1.748E-3</v>
      </c>
      <c r="AA514" s="2">
        <v>-4.3221999999999998E-4</v>
      </c>
      <c r="AB514" s="2">
        <v>-3.6476E-4</v>
      </c>
      <c r="AC514">
        <v>1.2221</v>
      </c>
      <c r="AD514">
        <v>4.0252999999999997</v>
      </c>
      <c r="AE514">
        <v>182.95</v>
      </c>
      <c r="AF514">
        <v>8.5480999999999998</v>
      </c>
      <c r="AG514">
        <v>99.739000000000004</v>
      </c>
      <c r="AH514">
        <v>0.4103</v>
      </c>
      <c r="AI514" s="2">
        <v>-3.9380999999999996E-6</v>
      </c>
      <c r="AJ514"/>
      <c r="AK514"/>
      <c r="AL514"/>
      <c r="AM514"/>
      <c r="AN514"/>
      <c r="AO514"/>
      <c r="AP514" s="2"/>
    </row>
    <row r="515" spans="1:42" x14ac:dyDescent="0.25">
      <c r="A515">
        <v>130</v>
      </c>
      <c r="B515">
        <v>13</v>
      </c>
      <c r="C515">
        <v>0</v>
      </c>
      <c r="D515">
        <v>130</v>
      </c>
      <c r="E515">
        <v>13</v>
      </c>
      <c r="F515">
        <v>30</v>
      </c>
      <c r="G515" s="27">
        <v>100</v>
      </c>
      <c r="H515" s="27">
        <v>84.580555555555549</v>
      </c>
      <c r="I515">
        <v>3.9540999999999999</v>
      </c>
      <c r="J515" s="2">
        <v>-3.5602000000000001E-16</v>
      </c>
      <c r="K515" s="2">
        <v>4.9675999999999998E-2</v>
      </c>
      <c r="L515">
        <v>285.7</v>
      </c>
      <c r="M515" s="2">
        <v>3.4895999999999998E-3</v>
      </c>
      <c r="N515" s="2">
        <v>2.8522E-3</v>
      </c>
      <c r="O515" s="2">
        <v>8.6963999999999997E-4</v>
      </c>
      <c r="P515" s="2">
        <v>6.9342000000000004E-4</v>
      </c>
      <c r="Q515">
        <v>1.0987</v>
      </c>
      <c r="R515">
        <v>1.0506</v>
      </c>
      <c r="S515">
        <v>0.58596999999999999</v>
      </c>
      <c r="T515">
        <v>0.45992</v>
      </c>
      <c r="U515" s="2">
        <v>4.4019999999999997E-3</v>
      </c>
      <c r="V515" s="2">
        <v>3.6727000000000001E-3</v>
      </c>
      <c r="W515" s="2">
        <v>9.8301000000000009E-4</v>
      </c>
      <c r="X515" s="2">
        <v>8.6651000000000002E-4</v>
      </c>
      <c r="Y515" s="2">
        <v>-2.3614E-3</v>
      </c>
      <c r="Z515" s="2">
        <v>-1.9661000000000001E-3</v>
      </c>
      <c r="AA515" s="2">
        <v>-1.7255999999999999E-4</v>
      </c>
      <c r="AB515" s="2">
        <v>-1.4176999999999999E-4</v>
      </c>
      <c r="AC515">
        <v>1.2239</v>
      </c>
      <c r="AD515">
        <v>3.9540999999999999</v>
      </c>
      <c r="AE515">
        <v>188.9</v>
      </c>
      <c r="AF515">
        <v>24.702999999999999</v>
      </c>
      <c r="AG515">
        <v>34.570999999999998</v>
      </c>
      <c r="AH515">
        <v>0.39981</v>
      </c>
      <c r="AI515" s="2">
        <v>-3.6828999999999999E-6</v>
      </c>
      <c r="AJ515"/>
      <c r="AK515"/>
      <c r="AL515"/>
      <c r="AM515"/>
      <c r="AN515"/>
      <c r="AO515"/>
      <c r="AP515" s="2"/>
    </row>
    <row r="516" spans="1:42" x14ac:dyDescent="0.25">
      <c r="A516">
        <v>130</v>
      </c>
      <c r="B516">
        <v>13</v>
      </c>
      <c r="C516">
        <v>30</v>
      </c>
      <c r="D516">
        <v>130</v>
      </c>
      <c r="E516">
        <v>14</v>
      </c>
      <c r="F516">
        <v>0</v>
      </c>
      <c r="G516" s="27">
        <v>99.99722222222222</v>
      </c>
      <c r="H516" s="27">
        <v>43.244444444444447</v>
      </c>
      <c r="I516">
        <v>4.1086</v>
      </c>
      <c r="J516" s="2">
        <v>9.4898999999999994E-17</v>
      </c>
      <c r="K516" s="2">
        <v>-1.0127000000000001E-2</v>
      </c>
      <c r="L516">
        <v>286.02999999999997</v>
      </c>
      <c r="M516" s="2">
        <v>2.0294000000000002E-3</v>
      </c>
      <c r="N516" s="2">
        <v>1.6624000000000001E-3</v>
      </c>
      <c r="O516" s="2">
        <v>1.0574E-3</v>
      </c>
      <c r="P516" s="2">
        <v>8.6790000000000001E-4</v>
      </c>
      <c r="Q516">
        <v>1.2504999999999999</v>
      </c>
      <c r="R516">
        <v>1.2047000000000001</v>
      </c>
      <c r="S516">
        <v>0.66008</v>
      </c>
      <c r="T516">
        <v>0.12615000000000001</v>
      </c>
      <c r="U516" s="2">
        <v>7.1907999999999998E-3</v>
      </c>
      <c r="V516" s="2">
        <v>5.9956000000000002E-3</v>
      </c>
      <c r="W516" s="2">
        <v>4.2667E-3</v>
      </c>
      <c r="X516" s="2">
        <v>4.9305E-3</v>
      </c>
      <c r="Y516" s="2">
        <v>-5.9197E-3</v>
      </c>
      <c r="Z516" s="2">
        <v>-4.9362E-3</v>
      </c>
      <c r="AA516" s="2">
        <v>-2.9599000000000001E-3</v>
      </c>
      <c r="AB516" s="2">
        <v>-2.4596000000000002E-3</v>
      </c>
      <c r="AC516">
        <v>1.2228000000000001</v>
      </c>
      <c r="AD516">
        <v>4.1086</v>
      </c>
      <c r="AE516">
        <v>191.57</v>
      </c>
      <c r="AF516">
        <v>13.558</v>
      </c>
      <c r="AG516">
        <v>131.27000000000001</v>
      </c>
      <c r="AH516">
        <v>0.46432000000000001</v>
      </c>
      <c r="AI516" s="2">
        <v>1.8774999999999999E-5</v>
      </c>
      <c r="AJ516"/>
      <c r="AK516"/>
      <c r="AL516"/>
      <c r="AM516"/>
      <c r="AN516"/>
      <c r="AO516"/>
      <c r="AP516" s="2"/>
    </row>
    <row r="517" spans="1:42" x14ac:dyDescent="0.25">
      <c r="A517">
        <v>130</v>
      </c>
      <c r="B517">
        <v>14</v>
      </c>
      <c r="C517">
        <v>0</v>
      </c>
      <c r="D517">
        <v>130</v>
      </c>
      <c r="E517">
        <v>14</v>
      </c>
      <c r="F517">
        <v>30</v>
      </c>
      <c r="G517" s="27">
        <v>100</v>
      </c>
      <c r="H517" s="27">
        <v>76.986111111111114</v>
      </c>
      <c r="I517">
        <v>3.8479999999999999</v>
      </c>
      <c r="J517" s="2">
        <v>1.2832E-15</v>
      </c>
      <c r="K517" s="2">
        <v>5.2396999999999999E-3</v>
      </c>
      <c r="L517">
        <v>286.19</v>
      </c>
      <c r="M517" s="2">
        <v>3.1429000000000001E-3</v>
      </c>
      <c r="N517" s="2">
        <v>2.5795000000000002E-3</v>
      </c>
      <c r="O517" s="2">
        <v>9.1206000000000002E-4</v>
      </c>
      <c r="P517" s="2">
        <v>7.2816999999999999E-4</v>
      </c>
      <c r="Q517">
        <v>1.1633</v>
      </c>
      <c r="R517">
        <v>1.1040000000000001</v>
      </c>
      <c r="S517">
        <v>0.61882000000000004</v>
      </c>
      <c r="T517">
        <v>0.18604000000000001</v>
      </c>
      <c r="U517" s="2">
        <v>9.4304999999999996E-3</v>
      </c>
      <c r="V517" s="2">
        <v>8.0643999999999993E-3</v>
      </c>
      <c r="W517" s="2">
        <v>2.6443E-3</v>
      </c>
      <c r="X517" s="2">
        <v>2.5469999999999998E-3</v>
      </c>
      <c r="Y517" s="2">
        <v>-1.0461E-2</v>
      </c>
      <c r="Z517" s="2">
        <v>-8.9466000000000007E-3</v>
      </c>
      <c r="AA517" s="2">
        <v>-2.4740000000000001E-3</v>
      </c>
      <c r="AB517" s="2">
        <v>-2.1088999999999999E-3</v>
      </c>
      <c r="AC517">
        <v>1.2209000000000001</v>
      </c>
      <c r="AD517">
        <v>3.8479999999999999</v>
      </c>
      <c r="AE517">
        <v>193.32</v>
      </c>
      <c r="AF517">
        <v>14.082000000000001</v>
      </c>
      <c r="AG517">
        <v>26.030999999999999</v>
      </c>
      <c r="AH517">
        <v>0.39340999999999998</v>
      </c>
      <c r="AI517" s="2">
        <v>-4.4600999999999999E-6</v>
      </c>
      <c r="AJ517"/>
      <c r="AK517"/>
      <c r="AL517"/>
      <c r="AM517"/>
      <c r="AN517"/>
      <c r="AO517"/>
      <c r="AP517" s="2"/>
    </row>
    <row r="518" spans="1:42" x14ac:dyDescent="0.25">
      <c r="A518">
        <v>130</v>
      </c>
      <c r="B518">
        <v>14</v>
      </c>
      <c r="C518">
        <v>30</v>
      </c>
      <c r="D518">
        <v>130</v>
      </c>
      <c r="E518">
        <v>15</v>
      </c>
      <c r="F518">
        <v>0</v>
      </c>
      <c r="G518" s="27">
        <v>100</v>
      </c>
      <c r="H518" s="27">
        <v>6.5083333333333337</v>
      </c>
      <c r="I518">
        <v>3.9230999999999998</v>
      </c>
      <c r="J518" s="2">
        <v>7.8297999999999996E-16</v>
      </c>
      <c r="K518" s="2">
        <v>4.41E-2</v>
      </c>
      <c r="L518">
        <v>286.08</v>
      </c>
      <c r="M518" s="2">
        <v>2.0171E-3</v>
      </c>
      <c r="N518" s="2">
        <v>1.6720000000000001E-3</v>
      </c>
      <c r="O518" s="2">
        <v>9.9025000000000003E-4</v>
      </c>
      <c r="P518" s="2">
        <v>1.2051E-3</v>
      </c>
      <c r="Q518">
        <v>1.1374</v>
      </c>
      <c r="R518">
        <v>1.1594</v>
      </c>
      <c r="S518">
        <v>0.62317</v>
      </c>
      <c r="T518" s="2">
        <v>5.2284999999999998E-2</v>
      </c>
      <c r="U518" s="2">
        <v>1.9331000000000001E-2</v>
      </c>
      <c r="V518" s="2">
        <v>1.6324999999999999E-2</v>
      </c>
      <c r="W518" s="2">
        <v>2.0487999999999999E-3</v>
      </c>
      <c r="X518" s="2">
        <v>5.5541999999999996E-3</v>
      </c>
      <c r="Y518" s="2">
        <v>-4.3971999999999997E-2</v>
      </c>
      <c r="Z518" s="2">
        <v>-3.7137000000000003E-2</v>
      </c>
      <c r="AA518" s="2">
        <v>-1.3382E-2</v>
      </c>
      <c r="AB518" s="2">
        <v>-1.1211E-2</v>
      </c>
      <c r="AC518">
        <v>1.2214</v>
      </c>
      <c r="AD518">
        <v>3.9230999999999998</v>
      </c>
      <c r="AE518">
        <v>192.16</v>
      </c>
      <c r="AF518">
        <v>50.427999999999997</v>
      </c>
      <c r="AG518">
        <v>-817.54</v>
      </c>
      <c r="AH518">
        <v>0.39839999999999998</v>
      </c>
      <c r="AI518" s="2">
        <v>-1.0533000000000001E-5</v>
      </c>
      <c r="AJ518"/>
      <c r="AK518"/>
      <c r="AL518"/>
      <c r="AM518"/>
      <c r="AN518"/>
      <c r="AO518"/>
      <c r="AP518" s="2"/>
    </row>
    <row r="519" spans="1:42" x14ac:dyDescent="0.25">
      <c r="A519">
        <v>130</v>
      </c>
      <c r="B519">
        <v>15</v>
      </c>
      <c r="C519">
        <v>0</v>
      </c>
      <c r="D519">
        <v>130</v>
      </c>
      <c r="E519">
        <v>15</v>
      </c>
      <c r="F519">
        <v>30</v>
      </c>
      <c r="G519" s="27">
        <v>100</v>
      </c>
      <c r="H519" s="27">
        <v>94.455555555555549</v>
      </c>
      <c r="I519">
        <v>4.1163999999999996</v>
      </c>
      <c r="J519" s="2">
        <v>4.9416000000000003E-16</v>
      </c>
      <c r="K519" s="2">
        <v>2.5529E-2</v>
      </c>
      <c r="L519">
        <v>286.02999999999997</v>
      </c>
      <c r="M519" s="2">
        <v>4.7638999999999997E-3</v>
      </c>
      <c r="N519" s="2">
        <v>3.9074000000000001E-3</v>
      </c>
      <c r="O519" s="2">
        <v>8.0409000000000003E-4</v>
      </c>
      <c r="P519" s="2">
        <v>6.5410000000000002E-4</v>
      </c>
      <c r="Q519">
        <v>1.2163999999999999</v>
      </c>
      <c r="R519">
        <v>1.1417999999999999</v>
      </c>
      <c r="S519">
        <v>0.64365000000000006</v>
      </c>
      <c r="T519" s="2">
        <v>1.2566000000000001E-2</v>
      </c>
      <c r="U519" s="2">
        <v>3.1882E-3</v>
      </c>
      <c r="V519" s="2">
        <v>2.6164000000000001E-3</v>
      </c>
      <c r="W519" s="2">
        <v>5.8958E-5</v>
      </c>
      <c r="X519" s="2">
        <v>4.0794999999999998E-5</v>
      </c>
      <c r="Y519" s="2">
        <v>-1.1302E-3</v>
      </c>
      <c r="Z519" s="2">
        <v>-9.2741000000000004E-4</v>
      </c>
      <c r="AA519" s="2">
        <v>1.6883000000000001E-5</v>
      </c>
      <c r="AB519" s="2">
        <v>1.3908E-5</v>
      </c>
      <c r="AC519">
        <v>1.2194</v>
      </c>
      <c r="AD519">
        <v>4.1163999999999996</v>
      </c>
      <c r="AE519">
        <v>191.62</v>
      </c>
      <c r="AF519">
        <v>-7.7511999999999999</v>
      </c>
      <c r="AG519">
        <v>58.667000000000002</v>
      </c>
      <c r="AH519">
        <v>0.41936000000000001</v>
      </c>
      <c r="AI519" s="2">
        <v>7.2249000000000001E-7</v>
      </c>
      <c r="AJ519"/>
      <c r="AK519"/>
      <c r="AL519"/>
      <c r="AM519"/>
      <c r="AN519"/>
      <c r="AO519"/>
      <c r="AP519" s="2"/>
    </row>
    <row r="520" spans="1:42" x14ac:dyDescent="0.25">
      <c r="A520">
        <v>130</v>
      </c>
      <c r="B520">
        <v>15</v>
      </c>
      <c r="C520">
        <v>30</v>
      </c>
      <c r="D520">
        <v>130</v>
      </c>
      <c r="E520">
        <v>16</v>
      </c>
      <c r="F520">
        <v>0</v>
      </c>
      <c r="G520" s="27">
        <v>100</v>
      </c>
      <c r="H520" s="27">
        <v>31.591666666666665</v>
      </c>
      <c r="I520">
        <v>3.8496999999999999</v>
      </c>
      <c r="J520" s="2">
        <v>-1.4196E-19</v>
      </c>
      <c r="K520" s="2">
        <v>2.7649E-2</v>
      </c>
      <c r="L520">
        <v>286.42</v>
      </c>
      <c r="M520" s="2">
        <v>1.9976E-3</v>
      </c>
      <c r="N520" s="2">
        <v>1.6387999999999999E-3</v>
      </c>
      <c r="O520" s="2">
        <v>8.8683999999999996E-4</v>
      </c>
      <c r="P520" s="2">
        <v>6.9835000000000003E-4</v>
      </c>
      <c r="Q520">
        <v>1.2063999999999999</v>
      </c>
      <c r="R520">
        <v>1.1507000000000001</v>
      </c>
      <c r="S520">
        <v>0.67949000000000004</v>
      </c>
      <c r="T520">
        <v>0.14677000000000001</v>
      </c>
      <c r="U520" s="2">
        <v>2.6394999999999999E-3</v>
      </c>
      <c r="V520" s="2">
        <v>2.1678999999999999E-3</v>
      </c>
      <c r="W520" s="2">
        <v>2.2143E-4</v>
      </c>
      <c r="X520" s="2">
        <v>2.8425999999999999E-4</v>
      </c>
      <c r="Y520" s="2">
        <v>-8.3998000000000005E-4</v>
      </c>
      <c r="Z520" s="2">
        <v>-6.8984000000000005E-4</v>
      </c>
      <c r="AA520" s="2">
        <v>-2.637E-5</v>
      </c>
      <c r="AB520" s="2">
        <v>-2.1914000000000001E-5</v>
      </c>
      <c r="AC520">
        <v>1.2190000000000001</v>
      </c>
      <c r="AD520">
        <v>3.8496999999999999</v>
      </c>
      <c r="AE520">
        <v>194.61</v>
      </c>
      <c r="AF520">
        <v>-34.518999999999998</v>
      </c>
      <c r="AG520">
        <v>442.08</v>
      </c>
      <c r="AH520">
        <v>0.44474999999999998</v>
      </c>
      <c r="AI520" s="2">
        <v>-5.7003999999999997E-6</v>
      </c>
      <c r="AJ520"/>
      <c r="AK520"/>
      <c r="AL520"/>
      <c r="AM520"/>
      <c r="AN520"/>
      <c r="AO520"/>
      <c r="AP520" s="2"/>
    </row>
    <row r="521" spans="1:42" x14ac:dyDescent="0.25">
      <c r="A521">
        <v>130</v>
      </c>
      <c r="B521">
        <v>16</v>
      </c>
      <c r="C521">
        <v>0</v>
      </c>
      <c r="D521">
        <v>130</v>
      </c>
      <c r="E521">
        <v>16</v>
      </c>
      <c r="F521">
        <v>30</v>
      </c>
      <c r="G521" s="27">
        <v>100</v>
      </c>
      <c r="H521" s="27">
        <v>83.37777777777778</v>
      </c>
      <c r="I521">
        <v>4.2073999999999998</v>
      </c>
      <c r="J521" s="2">
        <v>6.2600999999999999E-16</v>
      </c>
      <c r="K521" s="2">
        <v>4.2923000000000003E-2</v>
      </c>
      <c r="L521">
        <v>286.77999999999997</v>
      </c>
      <c r="M521" s="2">
        <v>3.6002999999999999E-3</v>
      </c>
      <c r="N521" s="2">
        <v>2.9624999999999999E-3</v>
      </c>
      <c r="O521" s="2">
        <v>7.9317999999999999E-4</v>
      </c>
      <c r="P521" s="2">
        <v>6.3940999999999998E-4</v>
      </c>
      <c r="Q521">
        <v>1.3194999999999999</v>
      </c>
      <c r="R521">
        <v>1.2353000000000001</v>
      </c>
      <c r="S521">
        <v>0.71087</v>
      </c>
      <c r="T521">
        <v>0.13575999999999999</v>
      </c>
      <c r="U521" s="2">
        <v>2.1527999999999999E-3</v>
      </c>
      <c r="V521" s="2">
        <v>1.7719999999999999E-3</v>
      </c>
      <c r="W521" s="2">
        <v>4.7178999999999997E-5</v>
      </c>
      <c r="X521" s="2">
        <v>2.8416999999999999E-5</v>
      </c>
      <c r="Y521" s="2">
        <v>-5.5842999999999995E-4</v>
      </c>
      <c r="Z521" s="2">
        <v>-4.5953999999999998E-4</v>
      </c>
      <c r="AA521" s="2">
        <v>7.1365000000000002E-6</v>
      </c>
      <c r="AB521" s="2">
        <v>6.2789000000000001E-6</v>
      </c>
      <c r="AC521">
        <v>1.2158</v>
      </c>
      <c r="AD521">
        <v>4.2073999999999998</v>
      </c>
      <c r="AE521">
        <v>193.8</v>
      </c>
      <c r="AF521" s="2">
        <v>-9.6777000000000002E-2</v>
      </c>
      <c r="AG521">
        <v>23.024999999999999</v>
      </c>
      <c r="AH521">
        <v>0.46640999999999999</v>
      </c>
      <c r="AI521" s="2">
        <v>9.2004999999999998E-7</v>
      </c>
      <c r="AJ521"/>
      <c r="AK521"/>
      <c r="AL521"/>
      <c r="AM521" s="2"/>
      <c r="AN521"/>
      <c r="AO521"/>
      <c r="AP521" s="2"/>
    </row>
    <row r="522" spans="1:42" x14ac:dyDescent="0.25">
      <c r="A522">
        <v>130</v>
      </c>
      <c r="B522">
        <v>16</v>
      </c>
      <c r="C522">
        <v>30</v>
      </c>
      <c r="D522">
        <v>130</v>
      </c>
      <c r="E522">
        <v>17</v>
      </c>
      <c r="F522">
        <v>0</v>
      </c>
      <c r="G522" s="27">
        <v>100</v>
      </c>
      <c r="H522" s="27">
        <v>94.24722222222222</v>
      </c>
      <c r="I522">
        <v>3.8003999999999998</v>
      </c>
      <c r="J522" s="2">
        <v>-4.1178999999999998E-16</v>
      </c>
      <c r="K522" s="2">
        <v>8.9007000000000003E-2</v>
      </c>
      <c r="L522">
        <v>286.77999999999997</v>
      </c>
      <c r="M522" s="2">
        <v>7.2309000000000002E-3</v>
      </c>
      <c r="N522" s="2">
        <v>5.9622E-3</v>
      </c>
      <c r="O522" s="2">
        <v>7.6968999999999996E-4</v>
      </c>
      <c r="P522" s="2">
        <v>6.2706000000000003E-4</v>
      </c>
      <c r="Q522">
        <v>1.1766000000000001</v>
      </c>
      <c r="R522">
        <v>1.0632999999999999</v>
      </c>
      <c r="S522">
        <v>0.57870999999999995</v>
      </c>
      <c r="T522" s="2">
        <v>9.5931000000000002E-2</v>
      </c>
      <c r="U522" s="2">
        <v>2.2181000000000002E-3</v>
      </c>
      <c r="V522" s="2">
        <v>1.8293000000000001E-3</v>
      </c>
      <c r="W522" s="2">
        <v>6.2142000000000002E-5</v>
      </c>
      <c r="X522" s="2">
        <v>2.8500000000000002E-5</v>
      </c>
      <c r="Y522" s="2">
        <v>-5.7076999999999996E-4</v>
      </c>
      <c r="Z522" s="2">
        <v>-4.706E-4</v>
      </c>
      <c r="AA522" s="2">
        <v>8.2245000000000006E-6</v>
      </c>
      <c r="AB522" s="2">
        <v>6.7769000000000003E-6</v>
      </c>
      <c r="AC522">
        <v>1.2129000000000001</v>
      </c>
      <c r="AD522">
        <v>3.8003999999999998</v>
      </c>
      <c r="AE522">
        <v>190.82</v>
      </c>
      <c r="AF522">
        <v>5.5835999999999997</v>
      </c>
      <c r="AG522">
        <v>5.76</v>
      </c>
      <c r="AH522">
        <v>0.39543</v>
      </c>
      <c r="AI522" s="2">
        <v>2.1212999999999999E-8</v>
      </c>
      <c r="AJ522"/>
      <c r="AK522"/>
      <c r="AL522"/>
      <c r="AM522"/>
      <c r="AN522"/>
      <c r="AO522"/>
      <c r="AP522" s="2"/>
    </row>
    <row r="523" spans="1:42" x14ac:dyDescent="0.25">
      <c r="A523">
        <v>130</v>
      </c>
      <c r="B523">
        <v>17</v>
      </c>
      <c r="C523">
        <v>0</v>
      </c>
      <c r="D523">
        <v>130</v>
      </c>
      <c r="E523">
        <v>17</v>
      </c>
      <c r="F523">
        <v>30</v>
      </c>
      <c r="G523" s="27">
        <v>100</v>
      </c>
      <c r="H523" s="27">
        <v>92.163888888888891</v>
      </c>
      <c r="I523">
        <v>4.0579000000000001</v>
      </c>
      <c r="J523" s="2">
        <v>-3.3369E-16</v>
      </c>
      <c r="K523" s="2">
        <v>5.8844E-2</v>
      </c>
      <c r="L523">
        <v>286.77</v>
      </c>
      <c r="M523" s="2">
        <v>4.0068999999999999E-3</v>
      </c>
      <c r="N523" s="2">
        <v>3.3015000000000002E-3</v>
      </c>
      <c r="O523" s="2">
        <v>9.2274000000000002E-4</v>
      </c>
      <c r="P523" s="2">
        <v>7.3222000000000001E-4</v>
      </c>
      <c r="Q523">
        <v>1.2763</v>
      </c>
      <c r="R523">
        <v>1.127</v>
      </c>
      <c r="S523">
        <v>0.61416000000000004</v>
      </c>
      <c r="T523" s="2">
        <v>7.3966000000000004E-2</v>
      </c>
      <c r="U523" s="2">
        <v>4.3645999999999997E-3</v>
      </c>
      <c r="V523" s="2">
        <v>3.6327999999999998E-3</v>
      </c>
      <c r="W523" s="2">
        <v>2.0552000000000001E-3</v>
      </c>
      <c r="X523" s="2">
        <v>1.7595E-3</v>
      </c>
      <c r="Y523" s="2">
        <v>-2.0076999999999998E-3</v>
      </c>
      <c r="Z523" s="2">
        <v>-1.6727000000000001E-3</v>
      </c>
      <c r="AA523" s="2">
        <v>-5.9166000000000004E-4</v>
      </c>
      <c r="AB523" s="2">
        <v>-4.9178999999999998E-4</v>
      </c>
      <c r="AC523">
        <v>1.2143999999999999</v>
      </c>
      <c r="AD523">
        <v>4.0579000000000001</v>
      </c>
      <c r="AE523">
        <v>190.93</v>
      </c>
      <c r="AF523">
        <v>-4.1006</v>
      </c>
      <c r="AG523">
        <v>-63.302</v>
      </c>
      <c r="AH523">
        <v>0.40636</v>
      </c>
      <c r="AI523" s="2">
        <v>-7.1077999999999999E-6</v>
      </c>
      <c r="AJ523"/>
      <c r="AK523"/>
      <c r="AL523"/>
      <c r="AM523"/>
      <c r="AN523"/>
      <c r="AO523"/>
      <c r="AP523" s="2"/>
    </row>
    <row r="524" spans="1:42" x14ac:dyDescent="0.25">
      <c r="A524">
        <v>130</v>
      </c>
      <c r="B524">
        <v>17</v>
      </c>
      <c r="C524">
        <v>30</v>
      </c>
      <c r="D524">
        <v>130</v>
      </c>
      <c r="E524">
        <v>18</v>
      </c>
      <c r="F524">
        <v>0</v>
      </c>
      <c r="G524" s="27">
        <v>100</v>
      </c>
      <c r="H524" s="27">
        <v>100</v>
      </c>
      <c r="I524">
        <v>4.2259000000000002</v>
      </c>
      <c r="J524" s="2">
        <v>-2.8952000000000002E-16</v>
      </c>
      <c r="K524" s="2">
        <v>2.0743999999999999E-2</v>
      </c>
      <c r="L524">
        <v>286.60000000000002</v>
      </c>
      <c r="M524" s="2">
        <v>7.9936999999999994E-3</v>
      </c>
      <c r="N524" s="2">
        <v>6.5941999999999997E-3</v>
      </c>
      <c r="O524" s="2">
        <v>7.5504999999999995E-4</v>
      </c>
      <c r="P524" s="2">
        <v>6.2275999999999998E-4</v>
      </c>
      <c r="Q524">
        <v>1.4903</v>
      </c>
      <c r="R524">
        <v>1.3239000000000001</v>
      </c>
      <c r="S524">
        <v>0.76395000000000002</v>
      </c>
      <c r="T524" s="2">
        <v>3.3370999999999998E-2</v>
      </c>
      <c r="U524" s="2">
        <v>1.5719E-3</v>
      </c>
      <c r="V524" s="2">
        <v>1.2995000000000001E-3</v>
      </c>
      <c r="W524" s="2">
        <v>2.5473000000000002E-5</v>
      </c>
      <c r="X524" s="2">
        <v>2.0672000000000001E-5</v>
      </c>
      <c r="Y524" s="2">
        <v>-1.1602E-4</v>
      </c>
      <c r="Z524" s="2">
        <v>-9.5564999999999997E-5</v>
      </c>
      <c r="AA524" s="2">
        <v>1.7208999999999999E-6</v>
      </c>
      <c r="AB524" s="2">
        <v>1.4239E-6</v>
      </c>
      <c r="AC524">
        <v>1.2123999999999999</v>
      </c>
      <c r="AD524">
        <v>4.2259000000000002</v>
      </c>
      <c r="AE524">
        <v>195.77</v>
      </c>
      <c r="AF524">
        <v>-23.547000000000001</v>
      </c>
      <c r="AG524">
        <v>168.72</v>
      </c>
      <c r="AH524">
        <v>0.50258000000000003</v>
      </c>
      <c r="AI524" s="2">
        <v>-6.6838000000000001E-7</v>
      </c>
      <c r="AJ524"/>
      <c r="AK524"/>
      <c r="AL524"/>
      <c r="AM524"/>
      <c r="AN524"/>
      <c r="AO524"/>
      <c r="AP524" s="2"/>
    </row>
    <row r="525" spans="1:42" x14ac:dyDescent="0.25">
      <c r="A525">
        <v>130</v>
      </c>
      <c r="B525">
        <v>18</v>
      </c>
      <c r="C525">
        <v>0</v>
      </c>
      <c r="D525">
        <v>130</v>
      </c>
      <c r="E525">
        <v>18</v>
      </c>
      <c r="F525">
        <v>30</v>
      </c>
      <c r="G525" s="27">
        <v>100</v>
      </c>
      <c r="H525" s="27">
        <v>100</v>
      </c>
      <c r="I525">
        <v>3.7488000000000001</v>
      </c>
      <c r="J525" s="2">
        <v>-1.2914999999999999E-16</v>
      </c>
      <c r="K525" s="2">
        <v>1.5566E-2</v>
      </c>
      <c r="L525">
        <v>286.39999999999998</v>
      </c>
      <c r="M525" s="2">
        <v>1.1011E-2</v>
      </c>
      <c r="N525" s="2">
        <v>9.0916E-3</v>
      </c>
      <c r="O525" s="2">
        <v>7.0887000000000001E-4</v>
      </c>
      <c r="P525" s="2">
        <v>5.8527999999999998E-4</v>
      </c>
      <c r="Q525">
        <v>1.24</v>
      </c>
      <c r="R525">
        <v>1.0911999999999999</v>
      </c>
      <c r="S525">
        <v>0.71821999999999997</v>
      </c>
      <c r="T525">
        <v>0.16478000000000001</v>
      </c>
      <c r="U525" s="2">
        <v>2.0225000000000001E-4</v>
      </c>
      <c r="V525" s="2">
        <v>1.6559999999999999E-4</v>
      </c>
      <c r="W525" s="2">
        <v>1.8234E-6</v>
      </c>
      <c r="X525" s="2">
        <v>1.449E-6</v>
      </c>
      <c r="Y525" s="2">
        <v>-1.4371E-5</v>
      </c>
      <c r="Z525" s="2">
        <v>-1.1089E-5</v>
      </c>
      <c r="AA525" s="2">
        <v>-4.5003999999999997E-8</v>
      </c>
      <c r="AB525" s="2">
        <v>1.2811E-8</v>
      </c>
      <c r="AC525">
        <v>1.2112000000000001</v>
      </c>
      <c r="AD525">
        <v>3.7488000000000001</v>
      </c>
      <c r="AE525">
        <v>199.02</v>
      </c>
      <c r="AF525">
        <v>-49.405000000000001</v>
      </c>
      <c r="AG525">
        <v>44.082999999999998</v>
      </c>
      <c r="AH525">
        <v>0.47921999999999998</v>
      </c>
      <c r="AI525" s="2">
        <v>5.0762000000000002E-8</v>
      </c>
      <c r="AJ525"/>
      <c r="AK525"/>
      <c r="AL525"/>
      <c r="AM525"/>
      <c r="AN525"/>
      <c r="AO525"/>
      <c r="AP525" s="2"/>
    </row>
    <row r="526" spans="1:42" x14ac:dyDescent="0.25">
      <c r="A526">
        <v>130</v>
      </c>
      <c r="B526">
        <v>18</v>
      </c>
      <c r="C526">
        <v>30</v>
      </c>
      <c r="D526">
        <v>130</v>
      </c>
      <c r="E526">
        <v>19</v>
      </c>
      <c r="F526">
        <v>0</v>
      </c>
      <c r="G526" s="27">
        <v>100</v>
      </c>
      <c r="H526" s="27">
        <v>100</v>
      </c>
      <c r="I526">
        <v>3.6659999999999999</v>
      </c>
      <c r="J526" s="2">
        <v>4.1432E-16</v>
      </c>
      <c r="K526" s="2">
        <v>-5.9394000000000002E-2</v>
      </c>
      <c r="L526">
        <v>286.33</v>
      </c>
      <c r="M526" s="2">
        <v>1.0964E-2</v>
      </c>
      <c r="N526" s="2">
        <v>9.0527999999999997E-3</v>
      </c>
      <c r="O526" s="2">
        <v>7.1584999999999997E-4</v>
      </c>
      <c r="P526" s="2">
        <v>5.9106000000000002E-4</v>
      </c>
      <c r="Q526">
        <v>1.3580000000000001</v>
      </c>
      <c r="R526">
        <v>1.0924</v>
      </c>
      <c r="S526">
        <v>0.68505000000000005</v>
      </c>
      <c r="T526">
        <v>0.15323000000000001</v>
      </c>
      <c r="U526" s="2">
        <v>8.7896E-5</v>
      </c>
      <c r="V526" s="2">
        <v>6.9088E-5</v>
      </c>
      <c r="W526" s="2">
        <v>1.7249E-6</v>
      </c>
      <c r="X526" s="2">
        <v>1.2196999999999999E-6</v>
      </c>
      <c r="Y526" s="2">
        <v>-1.0373999999999999E-5</v>
      </c>
      <c r="Z526" s="2">
        <v>-7.8987999999999997E-6</v>
      </c>
      <c r="AA526" s="2">
        <v>-1.9367000000000001E-7</v>
      </c>
      <c r="AB526" s="2">
        <v>-1.1640999999999999E-7</v>
      </c>
      <c r="AC526">
        <v>1.2112000000000001</v>
      </c>
      <c r="AD526">
        <v>3.6659999999999999</v>
      </c>
      <c r="AE526">
        <v>199.36</v>
      </c>
      <c r="AF526">
        <v>-33.283999999999999</v>
      </c>
      <c r="AG526">
        <v>32.57</v>
      </c>
      <c r="AH526">
        <v>0.45760000000000001</v>
      </c>
      <c r="AI526" s="2">
        <v>2.2686000000000001E-7</v>
      </c>
      <c r="AJ526"/>
      <c r="AK526"/>
      <c r="AL526"/>
      <c r="AM526"/>
      <c r="AN526"/>
      <c r="AO526"/>
      <c r="AP526" s="2"/>
    </row>
    <row r="527" spans="1:42" x14ac:dyDescent="0.25">
      <c r="A527">
        <v>130</v>
      </c>
      <c r="B527">
        <v>19</v>
      </c>
      <c r="C527">
        <v>0</v>
      </c>
      <c r="D527">
        <v>130</v>
      </c>
      <c r="E527">
        <v>19</v>
      </c>
      <c r="F527">
        <v>30</v>
      </c>
      <c r="G527" s="27">
        <v>100</v>
      </c>
      <c r="H527" s="27">
        <v>100</v>
      </c>
      <c r="I527">
        <v>3.7006000000000001</v>
      </c>
      <c r="J527" s="2">
        <v>-1.4515E-16</v>
      </c>
      <c r="K527" s="2">
        <v>-1.8525E-2</v>
      </c>
      <c r="L527">
        <v>286.24</v>
      </c>
      <c r="M527" s="2">
        <v>1.0836E-2</v>
      </c>
      <c r="N527" s="2">
        <v>8.9435000000000001E-3</v>
      </c>
      <c r="O527" s="2">
        <v>7.1759999999999999E-4</v>
      </c>
      <c r="P527" s="2">
        <v>5.9226999999999999E-4</v>
      </c>
      <c r="Q527">
        <v>1.2622</v>
      </c>
      <c r="R527">
        <v>1.1121000000000001</v>
      </c>
      <c r="S527">
        <v>0.73631999999999997</v>
      </c>
      <c r="T527">
        <v>0.16173999999999999</v>
      </c>
      <c r="U527" s="2">
        <v>2.2222E-4</v>
      </c>
      <c r="V527" s="2">
        <v>1.8191999999999999E-4</v>
      </c>
      <c r="W527" s="2">
        <v>1.9879999999999999E-6</v>
      </c>
      <c r="X527" s="2">
        <v>1.4726000000000001E-6</v>
      </c>
      <c r="Y527" s="2">
        <v>-1.7438000000000001E-5</v>
      </c>
      <c r="Z527" s="2">
        <v>-1.3672000000000001E-5</v>
      </c>
      <c r="AA527" s="2">
        <v>-1.9126000000000001E-7</v>
      </c>
      <c r="AB527" s="2">
        <v>-1.0987E-7</v>
      </c>
      <c r="AC527">
        <v>1.2116</v>
      </c>
      <c r="AD527">
        <v>3.7006000000000001</v>
      </c>
      <c r="AE527">
        <v>200.38</v>
      </c>
      <c r="AF527">
        <v>-36.625999999999998</v>
      </c>
      <c r="AG527">
        <v>17.934999999999999</v>
      </c>
      <c r="AH527">
        <v>0.47420000000000001</v>
      </c>
      <c r="AI527" s="2">
        <v>2.6100000000000002E-7</v>
      </c>
      <c r="AJ527"/>
      <c r="AK527"/>
      <c r="AL527"/>
      <c r="AM527"/>
      <c r="AN527"/>
      <c r="AO527"/>
      <c r="AP527" s="2"/>
    </row>
    <row r="528" spans="1:42" x14ac:dyDescent="0.25">
      <c r="A528">
        <v>130</v>
      </c>
      <c r="B528">
        <v>19</v>
      </c>
      <c r="C528">
        <v>30</v>
      </c>
      <c r="D528">
        <v>130</v>
      </c>
      <c r="E528">
        <v>20</v>
      </c>
      <c r="F528">
        <v>0</v>
      </c>
      <c r="G528" s="27">
        <v>100</v>
      </c>
      <c r="H528" s="27">
        <v>100</v>
      </c>
      <c r="I528">
        <v>3.1638999999999999</v>
      </c>
      <c r="J528" s="2">
        <v>6.0754999999999998E-16</v>
      </c>
      <c r="K528" s="2">
        <v>-3.3319000000000001E-2</v>
      </c>
      <c r="L528">
        <v>285.95999999999998</v>
      </c>
      <c r="M528" s="2">
        <v>1.0547000000000001E-2</v>
      </c>
      <c r="N528" s="2">
        <v>8.6957000000000007E-3</v>
      </c>
      <c r="O528" s="2">
        <v>7.2117000000000004E-4</v>
      </c>
      <c r="P528" s="2">
        <v>5.9456999999999999E-4</v>
      </c>
      <c r="Q528">
        <v>1.1745000000000001</v>
      </c>
      <c r="R528">
        <v>0.98967000000000005</v>
      </c>
      <c r="S528">
        <v>0.69833999999999996</v>
      </c>
      <c r="T528">
        <v>0.19059000000000001</v>
      </c>
      <c r="U528" s="2">
        <v>2.5107999999999999E-4</v>
      </c>
      <c r="V528" s="2">
        <v>2.0781E-4</v>
      </c>
      <c r="W528" s="2">
        <v>2.0439E-6</v>
      </c>
      <c r="X528" s="2">
        <v>1.3677000000000001E-6</v>
      </c>
      <c r="Y528" s="2">
        <v>-3.0800000000000002E-6</v>
      </c>
      <c r="Z528" s="2">
        <v>-1.4744E-6</v>
      </c>
      <c r="AA528" s="2">
        <v>-2.8967000000000003E-7</v>
      </c>
      <c r="AB528" s="2">
        <v>-1.6554000000000001E-7</v>
      </c>
      <c r="AC528">
        <v>1.2130000000000001</v>
      </c>
      <c r="AD528">
        <v>3.1638999999999999</v>
      </c>
      <c r="AE528">
        <v>203.24</v>
      </c>
      <c r="AF528">
        <v>-51.51</v>
      </c>
      <c r="AG528">
        <v>-2.5785999999999998</v>
      </c>
      <c r="AH528">
        <v>0.43961</v>
      </c>
      <c r="AI528" s="2">
        <v>3.2263000000000002E-7</v>
      </c>
      <c r="AJ528"/>
      <c r="AK528"/>
      <c r="AL528"/>
      <c r="AM528"/>
      <c r="AN528"/>
      <c r="AO528"/>
      <c r="AP528" s="2"/>
    </row>
    <row r="529" spans="1:42" x14ac:dyDescent="0.25">
      <c r="A529">
        <v>130</v>
      </c>
      <c r="B529">
        <v>20</v>
      </c>
      <c r="C529">
        <v>0</v>
      </c>
      <c r="D529">
        <v>130</v>
      </c>
      <c r="E529">
        <v>20</v>
      </c>
      <c r="F529">
        <v>30</v>
      </c>
      <c r="G529" s="27">
        <v>100</v>
      </c>
      <c r="H529" s="27">
        <v>100</v>
      </c>
      <c r="I529">
        <v>2.6566000000000001</v>
      </c>
      <c r="J529" s="2">
        <v>-2.3328000000000002E-16</v>
      </c>
      <c r="K529" s="2">
        <v>-2.0941000000000001E-2</v>
      </c>
      <c r="L529">
        <v>285.86</v>
      </c>
      <c r="M529" s="2">
        <v>1.0322E-2</v>
      </c>
      <c r="N529" s="2">
        <v>8.5071000000000001E-3</v>
      </c>
      <c r="O529" s="2">
        <v>7.2440000000000004E-4</v>
      </c>
      <c r="P529" s="2">
        <v>5.9703000000000002E-4</v>
      </c>
      <c r="Q529">
        <v>1.0409999999999999</v>
      </c>
      <c r="R529">
        <v>0.93696000000000002</v>
      </c>
      <c r="S529">
        <v>0.63512999999999997</v>
      </c>
      <c r="T529">
        <v>0.17832000000000001</v>
      </c>
      <c r="U529" s="2">
        <v>2.2222E-4</v>
      </c>
      <c r="V529" s="2">
        <v>1.8153000000000001E-4</v>
      </c>
      <c r="W529" s="2">
        <v>2.0159E-6</v>
      </c>
      <c r="X529" s="2">
        <v>1.3806E-6</v>
      </c>
      <c r="Y529" s="2">
        <v>-1.8831999999999999E-5</v>
      </c>
      <c r="Z529" s="2">
        <v>-1.4678000000000001E-5</v>
      </c>
      <c r="AA529" s="2">
        <v>-2.9452999999999998E-7</v>
      </c>
      <c r="AB529" s="2">
        <v>-1.8337000000000001E-7</v>
      </c>
      <c r="AC529">
        <v>1.2134</v>
      </c>
      <c r="AD529">
        <v>2.6566000000000001</v>
      </c>
      <c r="AE529">
        <v>203.08</v>
      </c>
      <c r="AF529">
        <v>-37.723999999999997</v>
      </c>
      <c r="AG529">
        <v>-2.6012</v>
      </c>
      <c r="AH529">
        <v>0.39968999999999999</v>
      </c>
      <c r="AI529" s="2">
        <v>2.8630999999999997E-7</v>
      </c>
      <c r="AJ529"/>
      <c r="AK529"/>
      <c r="AL529"/>
      <c r="AM529"/>
      <c r="AN529"/>
      <c r="AO529"/>
      <c r="AP529" s="2"/>
    </row>
    <row r="530" spans="1:42" x14ac:dyDescent="0.25">
      <c r="A530">
        <v>130</v>
      </c>
      <c r="B530">
        <v>20</v>
      </c>
      <c r="C530">
        <v>30</v>
      </c>
      <c r="D530">
        <v>130</v>
      </c>
      <c r="E530">
        <v>21</v>
      </c>
      <c r="F530">
        <v>0</v>
      </c>
      <c r="G530" s="27">
        <v>100</v>
      </c>
      <c r="H530" s="27">
        <v>100</v>
      </c>
      <c r="I530">
        <v>2.8068</v>
      </c>
      <c r="J530" s="2">
        <v>-1.4898000000000001E-15</v>
      </c>
      <c r="K530" s="2">
        <v>3.2318999999999998E-3</v>
      </c>
      <c r="L530">
        <v>285.77</v>
      </c>
      <c r="M530" s="2">
        <v>9.9386000000000006E-3</v>
      </c>
      <c r="N530" s="2">
        <v>8.1875000000000003E-3</v>
      </c>
      <c r="O530" s="2">
        <v>7.2716999999999996E-4</v>
      </c>
      <c r="P530" s="2">
        <v>5.9904999999999995E-4</v>
      </c>
      <c r="Q530">
        <v>1.5703</v>
      </c>
      <c r="R530">
        <v>1.2937000000000001</v>
      </c>
      <c r="S530">
        <v>0.72004999999999997</v>
      </c>
      <c r="T530">
        <v>0.20422999999999999</v>
      </c>
      <c r="U530" s="2">
        <v>2.2683999999999999E-4</v>
      </c>
      <c r="V530" s="2">
        <v>1.8534000000000001E-4</v>
      </c>
      <c r="W530" s="2">
        <v>2.2718999999999998E-6</v>
      </c>
      <c r="X530" s="2">
        <v>1.5563E-6</v>
      </c>
      <c r="Y530" s="2">
        <v>-1.8856999999999999E-5</v>
      </c>
      <c r="Z530" s="2">
        <v>-1.4447000000000001E-5</v>
      </c>
      <c r="AA530" s="2">
        <v>-3.8085999999999998E-7</v>
      </c>
      <c r="AB530" s="2">
        <v>-2.3411E-7</v>
      </c>
      <c r="AC530">
        <v>1.2139</v>
      </c>
      <c r="AD530">
        <v>2.8068</v>
      </c>
      <c r="AE530">
        <v>225.34</v>
      </c>
      <c r="AF530">
        <v>-50.478999999999999</v>
      </c>
      <c r="AG530">
        <v>58.854999999999997</v>
      </c>
      <c r="AH530">
        <v>0.44533</v>
      </c>
      <c r="AI530" s="2">
        <v>3.3477000000000003E-7</v>
      </c>
      <c r="AJ530"/>
      <c r="AK530"/>
      <c r="AL530"/>
      <c r="AM530"/>
      <c r="AN530"/>
      <c r="AO530"/>
      <c r="AP530" s="2"/>
    </row>
    <row r="531" spans="1:42" x14ac:dyDescent="0.25">
      <c r="A531">
        <v>130</v>
      </c>
      <c r="B531">
        <v>21</v>
      </c>
      <c r="C531">
        <v>0</v>
      </c>
      <c r="D531">
        <v>130</v>
      </c>
      <c r="E531">
        <v>21</v>
      </c>
      <c r="F531">
        <v>30</v>
      </c>
      <c r="G531" s="27">
        <v>100</v>
      </c>
      <c r="H531" s="27">
        <v>100</v>
      </c>
      <c r="I531">
        <v>5.1489000000000003</v>
      </c>
      <c r="J531" s="2">
        <v>-1.5049000000000001E-15</v>
      </c>
      <c r="K531" s="2">
        <v>5.1610999999999997E-2</v>
      </c>
      <c r="L531">
        <v>285.42</v>
      </c>
      <c r="M531" s="2">
        <v>8.8479000000000006E-3</v>
      </c>
      <c r="N531" s="2">
        <v>7.2753000000000002E-3</v>
      </c>
      <c r="O531" s="2">
        <v>7.2809999999999997E-4</v>
      </c>
      <c r="P531" s="2">
        <v>5.9869000000000003E-4</v>
      </c>
      <c r="Q531">
        <v>2.13</v>
      </c>
      <c r="R531">
        <v>1.327</v>
      </c>
      <c r="S531">
        <v>0.78376000000000001</v>
      </c>
      <c r="T531">
        <v>0.25429000000000002</v>
      </c>
      <c r="U531" s="2">
        <v>2.2252E-4</v>
      </c>
      <c r="V531" s="2">
        <v>1.7942000000000001E-4</v>
      </c>
      <c r="W531" s="2">
        <v>2.1083000000000002E-6</v>
      </c>
      <c r="X531" s="2">
        <v>1.4264E-6</v>
      </c>
      <c r="Y531" s="2">
        <v>-3.7002000000000002E-5</v>
      </c>
      <c r="Z531" s="2">
        <v>-2.8991000000000001E-5</v>
      </c>
      <c r="AA531" s="2">
        <v>-3.904E-7</v>
      </c>
      <c r="AB531" s="2">
        <v>-2.0249000000000001E-7</v>
      </c>
      <c r="AC531">
        <v>1.2161999999999999</v>
      </c>
      <c r="AD531">
        <v>5.1489000000000003</v>
      </c>
      <c r="AE531">
        <v>239.41</v>
      </c>
      <c r="AF531">
        <v>-81.546000000000006</v>
      </c>
      <c r="AG531">
        <v>70.771000000000001</v>
      </c>
      <c r="AH531">
        <v>0.5736</v>
      </c>
      <c r="AI531" s="2">
        <v>2.4941000000000001E-7</v>
      </c>
      <c r="AJ531"/>
      <c r="AK531"/>
      <c r="AL531"/>
      <c r="AM531"/>
      <c r="AN531"/>
      <c r="AO531"/>
      <c r="AP531" s="2"/>
    </row>
    <row r="532" spans="1:42" x14ac:dyDescent="0.25">
      <c r="A532">
        <v>130</v>
      </c>
      <c r="B532">
        <v>21</v>
      </c>
      <c r="C532">
        <v>30</v>
      </c>
      <c r="D532">
        <v>130</v>
      </c>
      <c r="E532">
        <v>22</v>
      </c>
      <c r="F532">
        <v>0</v>
      </c>
      <c r="G532" s="27">
        <v>100</v>
      </c>
      <c r="H532" s="27">
        <v>100</v>
      </c>
      <c r="I532">
        <v>3.0276999999999998</v>
      </c>
      <c r="J532" s="2">
        <v>1.8025E-16</v>
      </c>
      <c r="K532" s="2">
        <v>5.1527999999999997E-2</v>
      </c>
      <c r="L532">
        <v>285.13</v>
      </c>
      <c r="M532" s="2">
        <v>8.8664E-3</v>
      </c>
      <c r="N532" s="2">
        <v>7.2843999999999999E-3</v>
      </c>
      <c r="O532" s="2">
        <v>7.3085999999999995E-4</v>
      </c>
      <c r="P532" s="2">
        <v>6.0044999999999999E-4</v>
      </c>
      <c r="Q532">
        <v>1.6512</v>
      </c>
      <c r="R532">
        <v>1.4256</v>
      </c>
      <c r="S532">
        <v>0.86372000000000004</v>
      </c>
      <c r="T532">
        <v>0.19781000000000001</v>
      </c>
      <c r="U532" s="2">
        <v>1.2098E-4</v>
      </c>
      <c r="V532" s="2">
        <v>9.5988000000000003E-5</v>
      </c>
      <c r="W532" s="2">
        <v>1.8465E-6</v>
      </c>
      <c r="X532" s="2">
        <v>1.2610000000000001E-6</v>
      </c>
      <c r="Y532" s="2">
        <v>-1.7541E-5</v>
      </c>
      <c r="Z532" s="2">
        <v>-1.3512E-5</v>
      </c>
      <c r="AA532" s="2">
        <v>-2.6529000000000002E-7</v>
      </c>
      <c r="AB532" s="2">
        <v>-1.4383000000000001E-7</v>
      </c>
      <c r="AC532">
        <v>1.2172000000000001</v>
      </c>
      <c r="AD532">
        <v>3.0276999999999998</v>
      </c>
      <c r="AE532">
        <v>222.08</v>
      </c>
      <c r="AF532">
        <v>-60.293999999999997</v>
      </c>
      <c r="AG532">
        <v>64.971000000000004</v>
      </c>
      <c r="AH532">
        <v>0.55850999999999995</v>
      </c>
      <c r="AI532" s="2">
        <v>3.3853E-7</v>
      </c>
      <c r="AJ532"/>
      <c r="AK532"/>
      <c r="AL532"/>
      <c r="AM532"/>
      <c r="AN532"/>
      <c r="AO532"/>
      <c r="AP532" s="2"/>
    </row>
    <row r="533" spans="1:42" x14ac:dyDescent="0.25">
      <c r="A533">
        <v>130</v>
      </c>
      <c r="B533">
        <v>22</v>
      </c>
      <c r="C533">
        <v>0</v>
      </c>
      <c r="D533">
        <v>130</v>
      </c>
      <c r="E533">
        <v>22</v>
      </c>
      <c r="F533">
        <v>30</v>
      </c>
      <c r="G533" s="27">
        <v>100</v>
      </c>
      <c r="H533" s="27">
        <v>99.99444444444444</v>
      </c>
      <c r="I533">
        <v>3.2019000000000002</v>
      </c>
      <c r="J533" s="2">
        <v>-7.6923000000000003E-17</v>
      </c>
      <c r="K533" s="2">
        <v>-1.7243999999999999E-2</v>
      </c>
      <c r="L533">
        <v>284.83</v>
      </c>
      <c r="M533" s="2">
        <v>6.6904E-3</v>
      </c>
      <c r="N533" s="2">
        <v>5.4875000000000002E-3</v>
      </c>
      <c r="O533" s="2">
        <v>7.4686000000000002E-4</v>
      </c>
      <c r="P533" s="2">
        <v>6.1222999999999996E-4</v>
      </c>
      <c r="Q533">
        <v>1.7475000000000001</v>
      </c>
      <c r="R533">
        <v>1.4857</v>
      </c>
      <c r="S533">
        <v>0.90785000000000005</v>
      </c>
      <c r="T533">
        <v>0.16131999999999999</v>
      </c>
      <c r="U533" s="2">
        <v>1.3630000000000001E-3</v>
      </c>
      <c r="V533" s="2">
        <v>1.1187E-3</v>
      </c>
      <c r="W533" s="2">
        <v>2.2741000000000001E-5</v>
      </c>
      <c r="X533" s="2">
        <v>1.8158000000000001E-5</v>
      </c>
      <c r="Y533" s="2">
        <v>-7.3732000000000005E-5</v>
      </c>
      <c r="Z533" s="2">
        <v>-5.9793000000000002E-5</v>
      </c>
      <c r="AA533" s="2">
        <v>8.3944E-7</v>
      </c>
      <c r="AB533" s="2">
        <v>7.7430000000000004E-7</v>
      </c>
      <c r="AC533">
        <v>1.2199</v>
      </c>
      <c r="AD533">
        <v>3.2019000000000002</v>
      </c>
      <c r="AE533">
        <v>225.39</v>
      </c>
      <c r="AF533">
        <v>-65.628</v>
      </c>
      <c r="AG533">
        <v>86.718999999999994</v>
      </c>
      <c r="AH533">
        <v>0.55913999999999997</v>
      </c>
      <c r="AI533" s="2">
        <v>3.2556999999999998E-8</v>
      </c>
      <c r="AJ533"/>
      <c r="AK533"/>
      <c r="AL533"/>
      <c r="AM533"/>
      <c r="AN533"/>
      <c r="AO533"/>
      <c r="AP533" s="2"/>
    </row>
    <row r="534" spans="1:42" x14ac:dyDescent="0.25">
      <c r="A534">
        <v>130</v>
      </c>
      <c r="B534">
        <v>22</v>
      </c>
      <c r="C534">
        <v>30</v>
      </c>
      <c r="D534">
        <v>130</v>
      </c>
      <c r="E534">
        <v>23</v>
      </c>
      <c r="F534">
        <v>0</v>
      </c>
      <c r="G534" s="27">
        <v>100</v>
      </c>
      <c r="H534" s="27">
        <v>100</v>
      </c>
      <c r="I534">
        <v>2.8003999999999998</v>
      </c>
      <c r="J534" s="2">
        <v>-1.7579999999999999E-16</v>
      </c>
      <c r="K534" s="2">
        <v>5.8602000000000001E-2</v>
      </c>
      <c r="L534">
        <v>284.45</v>
      </c>
      <c r="M534" s="2">
        <v>7.5465000000000003E-3</v>
      </c>
      <c r="N534" s="2">
        <v>6.1799000000000003E-3</v>
      </c>
      <c r="O534" s="2">
        <v>7.4547000000000003E-4</v>
      </c>
      <c r="P534" s="2">
        <v>6.1045999999999995E-4</v>
      </c>
      <c r="Q534">
        <v>1.5273000000000001</v>
      </c>
      <c r="R534">
        <v>1.391</v>
      </c>
      <c r="S534">
        <v>0.82379999999999998</v>
      </c>
      <c r="T534">
        <v>0.20032</v>
      </c>
      <c r="U534" s="2">
        <v>8.5756000000000005E-4</v>
      </c>
      <c r="V534" s="2">
        <v>7.0304999999999999E-4</v>
      </c>
      <c r="W534" s="2">
        <v>1.2996999999999999E-5</v>
      </c>
      <c r="X534" s="2">
        <v>1.0533999999999999E-5</v>
      </c>
      <c r="Y534" s="2">
        <v>-7.1939000000000004E-5</v>
      </c>
      <c r="Z534" s="2">
        <v>-5.8093000000000001E-5</v>
      </c>
      <c r="AA534" s="2">
        <v>1.9962000000000001E-7</v>
      </c>
      <c r="AB534" s="2">
        <v>2.4541000000000003E-7</v>
      </c>
      <c r="AC534">
        <v>1.2212000000000001</v>
      </c>
      <c r="AD534">
        <v>2.8003999999999998</v>
      </c>
      <c r="AE534">
        <v>213.59</v>
      </c>
      <c r="AF534">
        <v>-66.203000000000003</v>
      </c>
      <c r="AG534">
        <v>106.95</v>
      </c>
      <c r="AH534">
        <v>0.51329999999999998</v>
      </c>
      <c r="AI534" s="2">
        <v>5.4895000000000003E-8</v>
      </c>
      <c r="AJ534"/>
      <c r="AK534"/>
      <c r="AL534"/>
      <c r="AM534"/>
      <c r="AN534"/>
      <c r="AO534"/>
      <c r="AP534" s="2"/>
    </row>
    <row r="535" spans="1:42" x14ac:dyDescent="0.25">
      <c r="A535">
        <v>130</v>
      </c>
      <c r="B535">
        <v>23</v>
      </c>
      <c r="C535">
        <v>0</v>
      </c>
      <c r="D535">
        <v>130</v>
      </c>
      <c r="E535">
        <v>23</v>
      </c>
      <c r="F535">
        <v>30</v>
      </c>
      <c r="G535" s="27">
        <v>100</v>
      </c>
      <c r="H535" s="27">
        <v>100</v>
      </c>
      <c r="I535">
        <v>3.5261</v>
      </c>
      <c r="J535" s="2">
        <v>6.1335999999999997E-16</v>
      </c>
      <c r="K535" s="2">
        <v>4.1967999999999998E-2</v>
      </c>
      <c r="L535">
        <v>284.38</v>
      </c>
      <c r="M535" s="2">
        <v>8.8652999999999996E-3</v>
      </c>
      <c r="N535" s="2">
        <v>7.2636000000000003E-3</v>
      </c>
      <c r="O535" s="2">
        <v>7.3119999999999999E-4</v>
      </c>
      <c r="P535" s="2">
        <v>5.9909999999999998E-4</v>
      </c>
      <c r="Q535">
        <v>1.4897</v>
      </c>
      <c r="R535">
        <v>1.3649</v>
      </c>
      <c r="S535">
        <v>0.84843999999999997</v>
      </c>
      <c r="T535">
        <v>0.1787</v>
      </c>
      <c r="U535" s="2">
        <v>1.0472E-4</v>
      </c>
      <c r="V535" s="2">
        <v>8.2322000000000002E-5</v>
      </c>
      <c r="W535" s="2">
        <v>1.5252E-6</v>
      </c>
      <c r="X535" s="2">
        <v>9.8562999999999991E-7</v>
      </c>
      <c r="Y535" s="2">
        <v>-1.5119E-5</v>
      </c>
      <c r="Z535" s="2">
        <v>-1.1657E-5</v>
      </c>
      <c r="AA535" s="2">
        <v>-2.1706000000000001E-7</v>
      </c>
      <c r="AB535" s="2">
        <v>-1.1775000000000001E-7</v>
      </c>
      <c r="AC535">
        <v>1.2204999999999999</v>
      </c>
      <c r="AD535">
        <v>3.5261</v>
      </c>
      <c r="AE535">
        <v>205.94</v>
      </c>
      <c r="AF535">
        <v>-53.381999999999998</v>
      </c>
      <c r="AG535">
        <v>65.959999999999994</v>
      </c>
      <c r="AH535">
        <v>0.53185000000000004</v>
      </c>
      <c r="AI535" s="2">
        <v>3.0703000000000002E-7</v>
      </c>
      <c r="AJ535"/>
      <c r="AK535"/>
      <c r="AL535"/>
      <c r="AM535"/>
      <c r="AN535"/>
      <c r="AO535"/>
      <c r="AP535" s="2"/>
    </row>
    <row r="536" spans="1:42" x14ac:dyDescent="0.25">
      <c r="A536">
        <v>130</v>
      </c>
      <c r="B536">
        <v>23</v>
      </c>
      <c r="C536">
        <v>30</v>
      </c>
      <c r="D536">
        <v>131</v>
      </c>
      <c r="E536">
        <v>0</v>
      </c>
      <c r="F536">
        <v>0</v>
      </c>
      <c r="G536" s="27">
        <v>99.99722222222222</v>
      </c>
      <c r="H536" s="27">
        <v>99.99722222222222</v>
      </c>
      <c r="I536">
        <v>3.6604000000000001</v>
      </c>
      <c r="J536" s="2">
        <v>-4.6029000000000003E-16</v>
      </c>
      <c r="K536" s="2">
        <v>7.6011000000000004E-3</v>
      </c>
      <c r="L536">
        <v>284.20999999999998</v>
      </c>
      <c r="M536" s="2">
        <v>8.0868999999999993E-3</v>
      </c>
      <c r="N536" s="2">
        <v>6.6204000000000002E-3</v>
      </c>
      <c r="O536" s="2">
        <v>7.4049999999999995E-4</v>
      </c>
      <c r="P536" s="2">
        <v>6.0621000000000004E-4</v>
      </c>
      <c r="Q536">
        <v>1.6001000000000001</v>
      </c>
      <c r="R536">
        <v>1.5322</v>
      </c>
      <c r="S536">
        <v>0.88058999999999998</v>
      </c>
      <c r="T536">
        <v>0.18411</v>
      </c>
      <c r="U536" s="2">
        <v>8.5417999999999996E-4</v>
      </c>
      <c r="V536" s="2">
        <v>7.0125999999999999E-4</v>
      </c>
      <c r="W536" s="2">
        <v>1.2068E-5</v>
      </c>
      <c r="X536" s="2">
        <v>9.6481E-6</v>
      </c>
      <c r="Y536" s="2">
        <v>-2.9782999999999999E-5</v>
      </c>
      <c r="Z536" s="2">
        <v>-2.3479999999999999E-5</v>
      </c>
      <c r="AA536" s="2">
        <v>6.3142000000000004E-9</v>
      </c>
      <c r="AB536" s="2">
        <v>8.4400000000000001E-8</v>
      </c>
      <c r="AC536">
        <v>1.2216</v>
      </c>
      <c r="AD536">
        <v>3.6604000000000001</v>
      </c>
      <c r="AE536">
        <v>208.72</v>
      </c>
      <c r="AF536">
        <v>-40.71</v>
      </c>
      <c r="AG536">
        <v>-1.2536</v>
      </c>
      <c r="AH536">
        <v>0.55871999999999999</v>
      </c>
      <c r="AI536" s="2">
        <v>4.4093000000000002E-7</v>
      </c>
      <c r="AJ536"/>
      <c r="AK536"/>
      <c r="AL536"/>
      <c r="AM536"/>
      <c r="AN536"/>
      <c r="AO536"/>
      <c r="AP536" s="2"/>
    </row>
    <row r="537" spans="1:42" x14ac:dyDescent="0.25">
      <c r="A537">
        <v>131</v>
      </c>
      <c r="B537">
        <v>0</v>
      </c>
      <c r="C537">
        <v>0</v>
      </c>
      <c r="D537">
        <v>131</v>
      </c>
      <c r="E537">
        <v>0</v>
      </c>
      <c r="F537">
        <v>30</v>
      </c>
      <c r="G537" s="27">
        <v>99.99722222222222</v>
      </c>
      <c r="H537" s="27">
        <v>99.99722222222222</v>
      </c>
      <c r="I537">
        <v>3.3658999999999999</v>
      </c>
      <c r="J537" s="2">
        <v>2.4898E-16</v>
      </c>
      <c r="K537" s="2">
        <v>-2.8237000000000002E-3</v>
      </c>
      <c r="L537">
        <v>283.77</v>
      </c>
      <c r="M537" s="2">
        <v>9.0054000000000002E-3</v>
      </c>
      <c r="N537" s="2">
        <v>7.3654000000000002E-3</v>
      </c>
      <c r="O537" s="2">
        <v>7.3216999999999998E-4</v>
      </c>
      <c r="P537" s="2">
        <v>5.9882999999999996E-4</v>
      </c>
      <c r="Q537">
        <v>1.3131999999999999</v>
      </c>
      <c r="R537">
        <v>1.1033999999999999</v>
      </c>
      <c r="S537">
        <v>0.78208</v>
      </c>
      <c r="T537">
        <v>0.14038</v>
      </c>
      <c r="U537" s="2">
        <v>6.8433E-5</v>
      </c>
      <c r="V537" s="2">
        <v>5.3359000000000002E-5</v>
      </c>
      <c r="W537" s="2">
        <v>1.3884999999999999E-6</v>
      </c>
      <c r="X537" s="2">
        <v>9.456E-7</v>
      </c>
      <c r="Y537" s="2">
        <v>-7.2896999999999998E-6</v>
      </c>
      <c r="Z537" s="2">
        <v>-5.4967999999999996E-6</v>
      </c>
      <c r="AA537" s="2">
        <v>-1.4294000000000001E-7</v>
      </c>
      <c r="AB537" s="2">
        <v>-7.9047000000000006E-8</v>
      </c>
      <c r="AC537">
        <v>1.2226999999999999</v>
      </c>
      <c r="AD537">
        <v>3.3658999999999999</v>
      </c>
      <c r="AE537">
        <v>201.41</v>
      </c>
      <c r="AF537">
        <v>-39.151000000000003</v>
      </c>
      <c r="AG537">
        <v>38.040999999999997</v>
      </c>
      <c r="AH537">
        <v>0.53715000000000002</v>
      </c>
      <c r="AI537" s="2">
        <v>2.9036000000000001E-7</v>
      </c>
      <c r="AJ537"/>
      <c r="AK537"/>
      <c r="AL537"/>
      <c r="AM537"/>
      <c r="AN537"/>
      <c r="AO537"/>
      <c r="AP537" s="2"/>
    </row>
    <row r="538" spans="1:42" x14ac:dyDescent="0.25">
      <c r="A538">
        <v>131</v>
      </c>
      <c r="B538">
        <v>0</v>
      </c>
      <c r="C538">
        <v>30</v>
      </c>
      <c r="D538">
        <v>131</v>
      </c>
      <c r="E538">
        <v>1</v>
      </c>
      <c r="F538">
        <v>0</v>
      </c>
      <c r="G538" s="27">
        <v>100</v>
      </c>
      <c r="H538" s="27">
        <v>100</v>
      </c>
      <c r="I538">
        <v>3.5489999999999999</v>
      </c>
      <c r="J538" s="2">
        <v>-4.9458000000000004E-16</v>
      </c>
      <c r="K538" s="2">
        <v>4.3978000000000003E-2</v>
      </c>
      <c r="L538">
        <v>284.02999999999997</v>
      </c>
      <c r="M538" s="2">
        <v>8.7293000000000006E-3</v>
      </c>
      <c r="N538" s="2">
        <v>7.1459999999999996E-3</v>
      </c>
      <c r="O538" s="2">
        <v>7.3152000000000004E-4</v>
      </c>
      <c r="P538" s="2">
        <v>5.9884999999999995E-4</v>
      </c>
      <c r="Q538">
        <v>1.4831000000000001</v>
      </c>
      <c r="R538">
        <v>1.3002</v>
      </c>
      <c r="S538">
        <v>0.89405000000000001</v>
      </c>
      <c r="T538">
        <v>0.17544999999999999</v>
      </c>
      <c r="U538" s="2">
        <v>9.0922999999999997E-5</v>
      </c>
      <c r="V538" s="2">
        <v>7.1008999999999997E-5</v>
      </c>
      <c r="W538" s="2">
        <v>1.4654E-6</v>
      </c>
      <c r="X538" s="2">
        <v>9.4124000000000003E-7</v>
      </c>
      <c r="Y538" s="2">
        <v>-1.2972E-5</v>
      </c>
      <c r="Z538" s="2">
        <v>-9.9185E-6</v>
      </c>
      <c r="AA538" s="2">
        <v>-2.0235999999999999E-7</v>
      </c>
      <c r="AB538" s="2">
        <v>-1.0708E-7</v>
      </c>
      <c r="AC538">
        <v>1.2216</v>
      </c>
      <c r="AD538">
        <v>3.5489999999999999</v>
      </c>
      <c r="AE538">
        <v>203.87</v>
      </c>
      <c r="AF538">
        <v>-55.569000000000003</v>
      </c>
      <c r="AG538">
        <v>57.527999999999999</v>
      </c>
      <c r="AH538">
        <v>0.61634</v>
      </c>
      <c r="AI538" s="2">
        <v>3.411E-7</v>
      </c>
      <c r="AJ538"/>
      <c r="AK538"/>
      <c r="AL538"/>
      <c r="AM538"/>
      <c r="AN538"/>
      <c r="AO538"/>
      <c r="AP538" s="2"/>
    </row>
    <row r="539" spans="1:42" x14ac:dyDescent="0.25">
      <c r="A539">
        <v>131</v>
      </c>
      <c r="B539">
        <v>1</v>
      </c>
      <c r="C539">
        <v>0</v>
      </c>
      <c r="D539">
        <v>131</v>
      </c>
      <c r="E539">
        <v>1</v>
      </c>
      <c r="F539">
        <v>30</v>
      </c>
      <c r="G539" s="27">
        <v>100</v>
      </c>
      <c r="H539" s="27">
        <v>100</v>
      </c>
      <c r="I539">
        <v>3.637</v>
      </c>
      <c r="J539" s="2">
        <v>5.9310000000000001E-16</v>
      </c>
      <c r="K539" s="2">
        <v>-2.7004E-2</v>
      </c>
      <c r="L539">
        <v>284.02999999999997</v>
      </c>
      <c r="M539" s="2">
        <v>8.6117999999999993E-3</v>
      </c>
      <c r="N539" s="2">
        <v>7.0495999999999996E-3</v>
      </c>
      <c r="O539" s="2">
        <v>7.3143999999999998E-4</v>
      </c>
      <c r="P539" s="2">
        <v>5.9876000000000005E-4</v>
      </c>
      <c r="Q539">
        <v>1.6500999999999999</v>
      </c>
      <c r="R539">
        <v>1.4475</v>
      </c>
      <c r="S539">
        <v>0.88163999999999998</v>
      </c>
      <c r="T539">
        <v>0.15337000000000001</v>
      </c>
      <c r="U539" s="2">
        <v>8.9036999999999995E-5</v>
      </c>
      <c r="V539" s="2">
        <v>7.0050999999999997E-5</v>
      </c>
      <c r="W539" s="2">
        <v>1.5112E-6</v>
      </c>
      <c r="X539" s="2">
        <v>1.0152E-6</v>
      </c>
      <c r="Y539" s="2">
        <v>-1.0803E-5</v>
      </c>
      <c r="Z539" s="2">
        <v>-8.3188999999999992E-6</v>
      </c>
      <c r="AA539" s="2">
        <v>-1.8019E-7</v>
      </c>
      <c r="AB539" s="2">
        <v>-1.0304E-7</v>
      </c>
      <c r="AC539">
        <v>1.2216</v>
      </c>
      <c r="AD539">
        <v>3.637</v>
      </c>
      <c r="AE539">
        <v>205.69</v>
      </c>
      <c r="AF539">
        <v>-50.662999999999997</v>
      </c>
      <c r="AG539">
        <v>57.679000000000002</v>
      </c>
      <c r="AH539">
        <v>0.58718999999999999</v>
      </c>
      <c r="AI539" s="2">
        <v>3.4161E-7</v>
      </c>
      <c r="AJ539"/>
      <c r="AK539"/>
      <c r="AL539"/>
      <c r="AM539"/>
      <c r="AN539"/>
      <c r="AO539"/>
      <c r="AP539" s="2"/>
    </row>
    <row r="540" spans="1:42" x14ac:dyDescent="0.25">
      <c r="A540">
        <v>131</v>
      </c>
      <c r="B540">
        <v>1</v>
      </c>
      <c r="C540">
        <v>30</v>
      </c>
      <c r="D540">
        <v>131</v>
      </c>
      <c r="E540">
        <v>2</v>
      </c>
      <c r="F540">
        <v>0</v>
      </c>
      <c r="G540" s="27">
        <v>100</v>
      </c>
      <c r="H540" s="27">
        <v>100</v>
      </c>
      <c r="I540">
        <v>3.5287999999999999</v>
      </c>
      <c r="J540" s="2">
        <v>9.8106999999999999E-16</v>
      </c>
      <c r="K540" s="2">
        <v>3.2632000000000001E-2</v>
      </c>
      <c r="L540">
        <v>283.86</v>
      </c>
      <c r="M540" s="2">
        <v>8.2027000000000003E-3</v>
      </c>
      <c r="N540" s="2">
        <v>6.7099000000000004E-3</v>
      </c>
      <c r="O540" s="2">
        <v>7.3598000000000001E-4</v>
      </c>
      <c r="P540" s="2">
        <v>6.0201999999999999E-4</v>
      </c>
      <c r="Q540">
        <v>1.5958000000000001</v>
      </c>
      <c r="R540">
        <v>1.5847</v>
      </c>
      <c r="S540">
        <v>0.90891</v>
      </c>
      <c r="T540">
        <v>0.19669</v>
      </c>
      <c r="U540" s="2">
        <v>4.6403999999999998E-4</v>
      </c>
      <c r="V540" s="2">
        <v>3.7963E-4</v>
      </c>
      <c r="W540" s="2">
        <v>6.2446000000000003E-6</v>
      </c>
      <c r="X540" s="2">
        <v>4.9104999999999998E-6</v>
      </c>
      <c r="Y540" s="2">
        <v>-2.4494999999999998E-5</v>
      </c>
      <c r="Z540" s="2">
        <v>-1.9156000000000001E-5</v>
      </c>
      <c r="AA540" s="2">
        <v>-2.7838999999999999E-7</v>
      </c>
      <c r="AB540" s="2">
        <v>-1.5004000000000001E-7</v>
      </c>
      <c r="AC540">
        <v>1.2224999999999999</v>
      </c>
      <c r="AD540">
        <v>3.5287999999999999</v>
      </c>
      <c r="AE540">
        <v>211.48</v>
      </c>
      <c r="AF540">
        <v>-50.162999999999997</v>
      </c>
      <c r="AG540">
        <v>51.322000000000003</v>
      </c>
      <c r="AH540">
        <v>0.61438999999999999</v>
      </c>
      <c r="AI540" s="2">
        <v>3.4984000000000001E-7</v>
      </c>
      <c r="AJ540"/>
      <c r="AK540"/>
      <c r="AL540"/>
      <c r="AM540"/>
      <c r="AN540"/>
      <c r="AO540"/>
      <c r="AP540" s="2"/>
    </row>
    <row r="541" spans="1:42" x14ac:dyDescent="0.25">
      <c r="A541">
        <v>131</v>
      </c>
      <c r="B541">
        <v>2</v>
      </c>
      <c r="C541">
        <v>0</v>
      </c>
      <c r="D541">
        <v>131</v>
      </c>
      <c r="E541">
        <v>2</v>
      </c>
      <c r="F541">
        <v>30</v>
      </c>
      <c r="G541" s="27">
        <v>100</v>
      </c>
      <c r="H541" s="27">
        <v>100</v>
      </c>
      <c r="I541">
        <v>3.5973000000000002</v>
      </c>
      <c r="J541" s="2">
        <v>-3.3585000000000002E-16</v>
      </c>
      <c r="K541" s="2">
        <v>-3.3037999999999998E-2</v>
      </c>
      <c r="L541">
        <v>283.45</v>
      </c>
      <c r="M541" s="2">
        <v>8.3240999999999992E-3</v>
      </c>
      <c r="N541" s="2">
        <v>6.8002000000000002E-3</v>
      </c>
      <c r="O541" s="2">
        <v>7.3278000000000004E-4</v>
      </c>
      <c r="P541" s="2">
        <v>5.9862999999999995E-4</v>
      </c>
      <c r="Q541">
        <v>1.5024</v>
      </c>
      <c r="R541">
        <v>1.3152999999999999</v>
      </c>
      <c r="S541">
        <v>0.85804999999999998</v>
      </c>
      <c r="T541">
        <v>0.18654999999999999</v>
      </c>
      <c r="U541" s="2">
        <v>7.7968999999999998E-5</v>
      </c>
      <c r="V541" s="2">
        <v>6.1278000000000005E-5</v>
      </c>
      <c r="W541" s="2">
        <v>1.7293999999999999E-6</v>
      </c>
      <c r="X541" s="2">
        <v>1.1528E-6</v>
      </c>
      <c r="Y541" s="2">
        <v>-8.5929000000000003E-6</v>
      </c>
      <c r="Z541" s="2">
        <v>-6.2488000000000002E-6</v>
      </c>
      <c r="AA541" s="2">
        <v>-2.3428999999999999E-7</v>
      </c>
      <c r="AB541" s="2">
        <v>-1.2331000000000001E-7</v>
      </c>
      <c r="AC541">
        <v>1.2241</v>
      </c>
      <c r="AD541">
        <v>3.5973000000000002</v>
      </c>
      <c r="AE541">
        <v>205.67</v>
      </c>
      <c r="AF541">
        <v>-52.027999999999999</v>
      </c>
      <c r="AG541">
        <v>38.353000000000002</v>
      </c>
      <c r="AH541">
        <v>0.55191999999999997</v>
      </c>
      <c r="AI541" s="2">
        <v>2.8985000000000002E-7</v>
      </c>
      <c r="AJ541"/>
      <c r="AK541"/>
      <c r="AL541"/>
      <c r="AM541"/>
      <c r="AN541"/>
      <c r="AO541"/>
      <c r="AP541" s="2"/>
    </row>
    <row r="542" spans="1:42" x14ac:dyDescent="0.25">
      <c r="A542">
        <v>131</v>
      </c>
      <c r="B542">
        <v>2</v>
      </c>
      <c r="C542">
        <v>30</v>
      </c>
      <c r="D542">
        <v>131</v>
      </c>
      <c r="E542">
        <v>3</v>
      </c>
      <c r="F542">
        <v>0</v>
      </c>
      <c r="G542" s="27">
        <v>100</v>
      </c>
      <c r="H542" s="27">
        <v>100</v>
      </c>
      <c r="I542">
        <v>3.6473</v>
      </c>
      <c r="J542" s="2">
        <v>-1.9597000000000001E-16</v>
      </c>
      <c r="K542" s="2">
        <v>-5.5821999999999997E-2</v>
      </c>
      <c r="L542">
        <v>282.74</v>
      </c>
      <c r="M542" s="2">
        <v>8.1741999999999995E-3</v>
      </c>
      <c r="N542" s="2">
        <v>6.6613999999999996E-3</v>
      </c>
      <c r="O542" s="2">
        <v>7.3362000000000004E-4</v>
      </c>
      <c r="P542" s="2">
        <v>5.9785999999999997E-4</v>
      </c>
      <c r="Q542">
        <v>1.3303</v>
      </c>
      <c r="R542">
        <v>1.1539999999999999</v>
      </c>
      <c r="S542">
        <v>0.81796999999999997</v>
      </c>
      <c r="T542">
        <v>0.24965999999999999</v>
      </c>
      <c r="U542" s="2">
        <v>4.1183000000000002E-5</v>
      </c>
      <c r="V542" s="2">
        <v>3.0636999999999998E-5</v>
      </c>
      <c r="W542" s="2">
        <v>1.4298000000000001E-6</v>
      </c>
      <c r="X542" s="2">
        <v>8.9522000000000004E-7</v>
      </c>
      <c r="Y542" s="2">
        <v>-5.6799999999999998E-6</v>
      </c>
      <c r="Z542" s="2">
        <v>-3.2447E-6</v>
      </c>
      <c r="AA542" s="2">
        <v>-2.3461000000000001E-7</v>
      </c>
      <c r="AB542" s="2">
        <v>-6.7015999999999996E-8</v>
      </c>
      <c r="AC542">
        <v>1.2271000000000001</v>
      </c>
      <c r="AD542">
        <v>3.6473</v>
      </c>
      <c r="AE542">
        <v>201.83</v>
      </c>
      <c r="AF542">
        <v>-64.165999999999997</v>
      </c>
      <c r="AG542">
        <v>25.065999999999999</v>
      </c>
      <c r="AH542">
        <v>0.48402000000000001</v>
      </c>
      <c r="AI542" s="2">
        <v>2.8451E-7</v>
      </c>
      <c r="AJ542"/>
      <c r="AK542"/>
      <c r="AL542"/>
      <c r="AM542"/>
      <c r="AN542"/>
      <c r="AO542"/>
      <c r="AP542" s="2"/>
    </row>
    <row r="543" spans="1:42" x14ac:dyDescent="0.25">
      <c r="A543">
        <v>131</v>
      </c>
      <c r="B543">
        <v>3</v>
      </c>
      <c r="C543">
        <v>0</v>
      </c>
      <c r="D543">
        <v>131</v>
      </c>
      <c r="E543">
        <v>3</v>
      </c>
      <c r="F543">
        <v>30</v>
      </c>
      <c r="G543" s="27">
        <v>100</v>
      </c>
      <c r="H543" s="27">
        <v>100</v>
      </c>
      <c r="I543">
        <v>4.0521000000000003</v>
      </c>
      <c r="J543" s="2">
        <v>3.6134000000000002E-16</v>
      </c>
      <c r="K543" s="2">
        <v>-4.3647999999999999E-2</v>
      </c>
      <c r="L543">
        <v>282.64</v>
      </c>
      <c r="M543" s="2">
        <v>8.3079999999999994E-3</v>
      </c>
      <c r="N543" s="2">
        <v>6.7695000000000003E-3</v>
      </c>
      <c r="O543" s="2">
        <v>7.3521000000000003E-4</v>
      </c>
      <c r="P543" s="2">
        <v>5.9906E-4</v>
      </c>
      <c r="Q543">
        <v>1.3453999999999999</v>
      </c>
      <c r="R543">
        <v>1.1907000000000001</v>
      </c>
      <c r="S543">
        <v>0.74872000000000005</v>
      </c>
      <c r="T543">
        <v>0.14530999999999999</v>
      </c>
      <c r="U543" s="2">
        <v>4.9079999999999998E-5</v>
      </c>
      <c r="V543" s="2">
        <v>3.7505000000000001E-5</v>
      </c>
      <c r="W543" s="2">
        <v>1.2753000000000001E-6</v>
      </c>
      <c r="X543" s="2">
        <v>8.4158E-7</v>
      </c>
      <c r="Y543" s="2">
        <v>-5.2633000000000001E-6</v>
      </c>
      <c r="Z543" s="2">
        <v>-3.8213000000000002E-6</v>
      </c>
      <c r="AA543" s="2">
        <v>-1.3376E-7</v>
      </c>
      <c r="AB543" s="2">
        <v>-6.7653000000000004E-8</v>
      </c>
      <c r="AC543">
        <v>1.2273000000000001</v>
      </c>
      <c r="AD543">
        <v>4.0521000000000003</v>
      </c>
      <c r="AE543">
        <v>199.68</v>
      </c>
      <c r="AF543">
        <v>-40.232999999999997</v>
      </c>
      <c r="AG543">
        <v>24.783999999999999</v>
      </c>
      <c r="AH543">
        <v>0.53264</v>
      </c>
      <c r="AI543" s="2">
        <v>2.4425999999999999E-7</v>
      </c>
      <c r="AJ543"/>
      <c r="AK543"/>
      <c r="AL543"/>
      <c r="AM543"/>
      <c r="AN543"/>
      <c r="AO543"/>
      <c r="AP543" s="2"/>
    </row>
    <row r="544" spans="1:42" x14ac:dyDescent="0.25">
      <c r="A544">
        <v>131</v>
      </c>
      <c r="B544">
        <v>3</v>
      </c>
      <c r="C544">
        <v>30</v>
      </c>
      <c r="D544">
        <v>131</v>
      </c>
      <c r="E544">
        <v>4</v>
      </c>
      <c r="F544">
        <v>0</v>
      </c>
      <c r="G544" s="27">
        <v>100</v>
      </c>
      <c r="H544" s="27">
        <v>100</v>
      </c>
      <c r="I544">
        <v>4.2910000000000004</v>
      </c>
      <c r="J544" s="2">
        <v>7.0748000000000001E-16</v>
      </c>
      <c r="K544" s="2">
        <v>-2.76E-2</v>
      </c>
      <c r="L544">
        <v>283.02</v>
      </c>
      <c r="M544" s="2">
        <v>7.6391999999999996E-3</v>
      </c>
      <c r="N544" s="2">
        <v>6.2313000000000004E-3</v>
      </c>
      <c r="O544" s="2">
        <v>7.4231999999999998E-4</v>
      </c>
      <c r="P544" s="2">
        <v>6.0552000000000002E-4</v>
      </c>
      <c r="Q544">
        <v>1.3897999999999999</v>
      </c>
      <c r="R544">
        <v>1.2816000000000001</v>
      </c>
      <c r="S544">
        <v>0.77781999999999996</v>
      </c>
      <c r="T544">
        <v>0.16142999999999999</v>
      </c>
      <c r="U544" s="2">
        <v>7.0321000000000001E-4</v>
      </c>
      <c r="V544" s="2">
        <v>5.7291000000000004E-4</v>
      </c>
      <c r="W544" s="2">
        <v>8.9559000000000001E-6</v>
      </c>
      <c r="X544" s="2">
        <v>7.3340999999999998E-6</v>
      </c>
      <c r="Y544" s="2">
        <v>-8.7467999999999997E-5</v>
      </c>
      <c r="Z544" s="2">
        <v>-7.0937000000000002E-5</v>
      </c>
      <c r="AA544" s="2">
        <v>9.0671E-7</v>
      </c>
      <c r="AB544" s="2">
        <v>7.7881999999999998E-7</v>
      </c>
      <c r="AC544">
        <v>1.226</v>
      </c>
      <c r="AD544">
        <v>4.2910000000000004</v>
      </c>
      <c r="AE544">
        <v>201.17</v>
      </c>
      <c r="AF544">
        <v>-39.673999999999999</v>
      </c>
      <c r="AG544">
        <v>19.649000000000001</v>
      </c>
      <c r="AH544">
        <v>0.60062000000000004</v>
      </c>
      <c r="AI544" s="2">
        <v>3.3984E-7</v>
      </c>
      <c r="AJ544"/>
      <c r="AK544"/>
      <c r="AL544"/>
      <c r="AM544"/>
      <c r="AN544"/>
      <c r="AO544"/>
      <c r="AP544" s="2"/>
    </row>
    <row r="545" spans="1:42" x14ac:dyDescent="0.25">
      <c r="A545">
        <v>131</v>
      </c>
      <c r="B545">
        <v>4</v>
      </c>
      <c r="C545">
        <v>0</v>
      </c>
      <c r="D545">
        <v>131</v>
      </c>
      <c r="E545">
        <v>4</v>
      </c>
      <c r="F545">
        <v>30</v>
      </c>
      <c r="G545" s="27">
        <v>100</v>
      </c>
      <c r="H545" s="27">
        <v>96.794444444444451</v>
      </c>
      <c r="I545">
        <v>4.2241999999999997</v>
      </c>
      <c r="J545" s="2">
        <v>-5.3876E-16</v>
      </c>
      <c r="K545" s="2">
        <v>-6.8094000000000002E-2</v>
      </c>
      <c r="L545">
        <v>283.37</v>
      </c>
      <c r="M545" s="2">
        <v>3.4231000000000001E-3</v>
      </c>
      <c r="N545" s="2">
        <v>2.7913999999999999E-3</v>
      </c>
      <c r="O545" s="2">
        <v>7.9531000000000003E-4</v>
      </c>
      <c r="P545" s="2">
        <v>6.4650999999999999E-4</v>
      </c>
      <c r="Q545">
        <v>1.6584000000000001</v>
      </c>
      <c r="R545">
        <v>1.2938000000000001</v>
      </c>
      <c r="S545">
        <v>0.86250000000000004</v>
      </c>
      <c r="T545">
        <v>0.10630000000000001</v>
      </c>
      <c r="U545" s="2">
        <v>1.6440999999999999E-3</v>
      </c>
      <c r="V545" s="2">
        <v>1.3415E-3</v>
      </c>
      <c r="W545" s="2">
        <v>2.4785000000000001E-5</v>
      </c>
      <c r="X545" s="2">
        <v>1.7238999999999999E-5</v>
      </c>
      <c r="Y545" s="2">
        <v>-2.7396000000000001E-4</v>
      </c>
      <c r="Z545" s="2">
        <v>-2.2337999999999999E-4</v>
      </c>
      <c r="AA545" s="2">
        <v>2.2757999999999999E-6</v>
      </c>
      <c r="AB545" s="2">
        <v>1.9354000000000001E-6</v>
      </c>
      <c r="AC545">
        <v>1.2267999999999999</v>
      </c>
      <c r="AD545">
        <v>4.2241999999999997</v>
      </c>
      <c r="AE545">
        <v>201.6</v>
      </c>
      <c r="AF545">
        <v>-45.08</v>
      </c>
      <c r="AG545">
        <v>50.363</v>
      </c>
      <c r="AH545">
        <v>0.59421000000000002</v>
      </c>
      <c r="AI545" s="2">
        <v>-1.4397000000000001E-7</v>
      </c>
      <c r="AJ545"/>
      <c r="AK545"/>
      <c r="AL545"/>
      <c r="AM545"/>
      <c r="AN545"/>
      <c r="AO545"/>
      <c r="AP545" s="2"/>
    </row>
    <row r="546" spans="1:42" x14ac:dyDescent="0.25">
      <c r="A546">
        <v>131</v>
      </c>
      <c r="B546">
        <v>4</v>
      </c>
      <c r="C546">
        <v>30</v>
      </c>
      <c r="D546">
        <v>131</v>
      </c>
      <c r="E546">
        <v>5</v>
      </c>
      <c r="F546">
        <v>0</v>
      </c>
      <c r="G546" s="27">
        <v>100</v>
      </c>
      <c r="H546" s="27">
        <v>99.763888888888886</v>
      </c>
      <c r="I546">
        <v>4.0129000000000001</v>
      </c>
      <c r="J546" s="2">
        <v>8.3099000000000002E-16</v>
      </c>
      <c r="K546" s="2">
        <v>-5.9524000000000001E-2</v>
      </c>
      <c r="L546">
        <v>283.07</v>
      </c>
      <c r="M546" s="2">
        <v>4.2519000000000003E-3</v>
      </c>
      <c r="N546" s="2">
        <v>3.4637000000000001E-3</v>
      </c>
      <c r="O546" s="2">
        <v>7.9166999999999996E-4</v>
      </c>
      <c r="P546" s="2">
        <v>6.4462000000000005E-4</v>
      </c>
      <c r="Q546">
        <v>1.3838999999999999</v>
      </c>
      <c r="R546">
        <v>1.2341</v>
      </c>
      <c r="S546">
        <v>0.86063000000000001</v>
      </c>
      <c r="T546">
        <v>0.10075000000000001</v>
      </c>
      <c r="U546" s="2">
        <v>1.1448000000000001E-3</v>
      </c>
      <c r="V546" s="2">
        <v>9.3302000000000001E-4</v>
      </c>
      <c r="W546" s="2">
        <v>2.3657999999999999E-5</v>
      </c>
      <c r="X546" s="2">
        <v>1.8352E-5</v>
      </c>
      <c r="Y546" s="2">
        <v>-1.2114E-4</v>
      </c>
      <c r="Z546" s="2">
        <v>-9.8548000000000006E-5</v>
      </c>
      <c r="AA546" s="2">
        <v>1.8559000000000001E-6</v>
      </c>
      <c r="AB546" s="2">
        <v>1.5027E-6</v>
      </c>
      <c r="AC546">
        <v>1.2277</v>
      </c>
      <c r="AD546">
        <v>4.0129000000000001</v>
      </c>
      <c r="AE546">
        <v>201.9</v>
      </c>
      <c r="AF546">
        <v>-41.512</v>
      </c>
      <c r="AG546">
        <v>-2.7094</v>
      </c>
      <c r="AH546">
        <v>0.58411999999999997</v>
      </c>
      <c r="AI546" s="2">
        <v>9.8661000000000007E-7</v>
      </c>
      <c r="AJ546"/>
      <c r="AK546"/>
      <c r="AL546"/>
      <c r="AM546"/>
      <c r="AN546"/>
      <c r="AO546"/>
      <c r="AP546" s="2"/>
    </row>
    <row r="547" spans="1:42" x14ac:dyDescent="0.25">
      <c r="A547">
        <v>131</v>
      </c>
      <c r="B547">
        <v>5</v>
      </c>
      <c r="C547">
        <v>0</v>
      </c>
      <c r="D547">
        <v>131</v>
      </c>
      <c r="E547">
        <v>5</v>
      </c>
      <c r="F547">
        <v>30</v>
      </c>
      <c r="G547" s="27">
        <v>100</v>
      </c>
      <c r="H547" s="27">
        <v>99.683333333333337</v>
      </c>
      <c r="I547">
        <v>4.5124000000000004</v>
      </c>
      <c r="J547" s="2">
        <v>-1.2538999999999999E-15</v>
      </c>
      <c r="K547" s="2">
        <v>-6.8476999999999996E-2</v>
      </c>
      <c r="L547">
        <v>283.23</v>
      </c>
      <c r="M547" s="2">
        <v>4.9954999999999999E-3</v>
      </c>
      <c r="N547" s="2">
        <v>4.0730999999999996E-3</v>
      </c>
      <c r="O547" s="2">
        <v>7.7485E-4</v>
      </c>
      <c r="P547" s="2">
        <v>6.3155000000000004E-4</v>
      </c>
      <c r="Q547">
        <v>1.6795</v>
      </c>
      <c r="R547">
        <v>1.3796999999999999</v>
      </c>
      <c r="S547">
        <v>0.88636999999999999</v>
      </c>
      <c r="T547">
        <v>0.13472999999999999</v>
      </c>
      <c r="U547" s="2">
        <v>1.8346E-3</v>
      </c>
      <c r="V547" s="2">
        <v>1.4963000000000001E-3</v>
      </c>
      <c r="W547" s="2">
        <v>2.8413999999999999E-5</v>
      </c>
      <c r="X547" s="2">
        <v>2.2901E-5</v>
      </c>
      <c r="Y547" s="2">
        <v>-3.8883E-4</v>
      </c>
      <c r="Z547" s="2">
        <v>-3.1691E-4</v>
      </c>
      <c r="AA547" s="2">
        <v>5.4179000000000003E-6</v>
      </c>
      <c r="AB547" s="2">
        <v>4.4313999999999996E-6</v>
      </c>
      <c r="AC547">
        <v>1.2265999999999999</v>
      </c>
      <c r="AD547">
        <v>4.5124000000000004</v>
      </c>
      <c r="AE547">
        <v>203.38</v>
      </c>
      <c r="AF547">
        <v>-46.426000000000002</v>
      </c>
      <c r="AG547">
        <v>119.57</v>
      </c>
      <c r="AH547">
        <v>0.64412000000000003</v>
      </c>
      <c r="AI547" s="2">
        <v>-3.9504000000000002E-7</v>
      </c>
      <c r="AJ547"/>
      <c r="AK547"/>
      <c r="AL547"/>
      <c r="AM547"/>
      <c r="AN547"/>
      <c r="AO547"/>
      <c r="AP547" s="2"/>
    </row>
    <row r="548" spans="1:42" x14ac:dyDescent="0.25">
      <c r="A548">
        <v>131</v>
      </c>
      <c r="B548">
        <v>5</v>
      </c>
      <c r="C548">
        <v>30</v>
      </c>
      <c r="D548">
        <v>131</v>
      </c>
      <c r="E548">
        <v>6</v>
      </c>
      <c r="F548">
        <v>0</v>
      </c>
      <c r="G548" s="27">
        <v>100</v>
      </c>
      <c r="H548" s="27">
        <v>100</v>
      </c>
      <c r="I548">
        <v>4.3743999999999996</v>
      </c>
      <c r="J548" s="2">
        <v>4.0481000000000001E-16</v>
      </c>
      <c r="K548" s="2">
        <v>-3.1061999999999999E-2</v>
      </c>
      <c r="L548">
        <v>283.10000000000002</v>
      </c>
      <c r="M548" s="2">
        <v>5.8677E-3</v>
      </c>
      <c r="N548" s="2">
        <v>4.7838000000000004E-3</v>
      </c>
      <c r="O548" s="2">
        <v>7.5628000000000002E-4</v>
      </c>
      <c r="P548" s="2">
        <v>6.1655E-4</v>
      </c>
      <c r="Q548">
        <v>1.6308</v>
      </c>
      <c r="R548">
        <v>1.3282</v>
      </c>
      <c r="S548">
        <v>0.85380999999999996</v>
      </c>
      <c r="T548">
        <v>0.11407</v>
      </c>
      <c r="U548" s="2">
        <v>1.1933E-3</v>
      </c>
      <c r="V548" s="2">
        <v>9.7325000000000005E-4</v>
      </c>
      <c r="W548" s="2">
        <v>2.1248000000000001E-5</v>
      </c>
      <c r="X548" s="2">
        <v>1.7285000000000001E-5</v>
      </c>
      <c r="Y548" s="2">
        <v>-1.628E-4</v>
      </c>
      <c r="Z548" s="2">
        <v>-1.3259E-4</v>
      </c>
      <c r="AA548" s="2">
        <v>2.3085999999999998E-6</v>
      </c>
      <c r="AB548" s="2">
        <v>1.9007000000000001E-6</v>
      </c>
      <c r="AC548">
        <v>1.2266999999999999</v>
      </c>
      <c r="AD548">
        <v>4.3743999999999996</v>
      </c>
      <c r="AE548">
        <v>201.89</v>
      </c>
      <c r="AF548">
        <v>-40.133000000000003</v>
      </c>
      <c r="AG548">
        <v>98.384</v>
      </c>
      <c r="AH548">
        <v>0.63826000000000005</v>
      </c>
      <c r="AI548" s="2">
        <v>1.1629E-7</v>
      </c>
      <c r="AJ548"/>
      <c r="AK548"/>
      <c r="AL548"/>
      <c r="AM548"/>
      <c r="AN548"/>
      <c r="AO548"/>
      <c r="AP548" s="2"/>
    </row>
    <row r="549" spans="1:42" x14ac:dyDescent="0.25">
      <c r="A549">
        <v>131</v>
      </c>
      <c r="B549">
        <v>6</v>
      </c>
      <c r="C549">
        <v>0</v>
      </c>
      <c r="D549">
        <v>131</v>
      </c>
      <c r="E549">
        <v>6</v>
      </c>
      <c r="F549">
        <v>30</v>
      </c>
      <c r="G549" s="27">
        <v>100</v>
      </c>
      <c r="H549" s="27">
        <v>99.972222222222229</v>
      </c>
      <c r="I549">
        <v>3.8485999999999998</v>
      </c>
      <c r="J549" s="2">
        <v>-4.1646000000000002E-16</v>
      </c>
      <c r="K549" s="2">
        <v>7.6040999999999999E-3</v>
      </c>
      <c r="L549">
        <v>282.98</v>
      </c>
      <c r="M549" s="2">
        <v>6.8687000000000002E-3</v>
      </c>
      <c r="N549" s="2">
        <v>5.5998000000000003E-3</v>
      </c>
      <c r="O549" s="2">
        <v>7.4598000000000004E-4</v>
      </c>
      <c r="P549" s="2">
        <v>6.0796999999999999E-4</v>
      </c>
      <c r="Q549">
        <v>1.4811000000000001</v>
      </c>
      <c r="R549">
        <v>1.4715</v>
      </c>
      <c r="S549">
        <v>0.86582999999999999</v>
      </c>
      <c r="T549">
        <v>0.10557</v>
      </c>
      <c r="U549" s="2">
        <v>1.3943E-3</v>
      </c>
      <c r="V549" s="2">
        <v>1.1375000000000001E-3</v>
      </c>
      <c r="W549" s="2">
        <v>3.5654000000000001E-5</v>
      </c>
      <c r="X549" s="2">
        <v>2.5877E-5</v>
      </c>
      <c r="Y549" s="2">
        <v>-2.1922000000000001E-4</v>
      </c>
      <c r="Z549" s="2">
        <v>-1.7862999999999999E-4</v>
      </c>
      <c r="AA549" s="2">
        <v>3.7471999999999999E-6</v>
      </c>
      <c r="AB549" s="2">
        <v>3.055E-6</v>
      </c>
      <c r="AC549">
        <v>1.2266999999999999</v>
      </c>
      <c r="AD549">
        <v>3.8485999999999998</v>
      </c>
      <c r="AE549">
        <v>202.59</v>
      </c>
      <c r="AF549">
        <v>-30.390999999999998</v>
      </c>
      <c r="AG549">
        <v>51.703000000000003</v>
      </c>
      <c r="AH549">
        <v>0.53883999999999999</v>
      </c>
      <c r="AI549" s="2">
        <v>2.579E-7</v>
      </c>
      <c r="AJ549"/>
      <c r="AK549"/>
      <c r="AL549"/>
      <c r="AM549"/>
      <c r="AN549"/>
      <c r="AO549"/>
      <c r="AP549" s="2"/>
    </row>
    <row r="550" spans="1:42" x14ac:dyDescent="0.25">
      <c r="A550">
        <v>131</v>
      </c>
      <c r="B550">
        <v>6</v>
      </c>
      <c r="C550">
        <v>30</v>
      </c>
      <c r="D550">
        <v>131</v>
      </c>
      <c r="E550">
        <v>7</v>
      </c>
      <c r="F550">
        <v>0</v>
      </c>
      <c r="G550" s="27">
        <v>100</v>
      </c>
      <c r="H550" s="27">
        <v>99.86666666666666</v>
      </c>
      <c r="I550">
        <v>3.8662000000000001</v>
      </c>
      <c r="J550" s="2">
        <v>-7.1785999999999999E-16</v>
      </c>
      <c r="K550" s="2">
        <v>-2.6471999999999999E-2</v>
      </c>
      <c r="L550">
        <v>283.07</v>
      </c>
      <c r="M550" s="2">
        <v>6.3172000000000002E-3</v>
      </c>
      <c r="N550" s="2">
        <v>5.1507000000000002E-3</v>
      </c>
      <c r="O550" s="2">
        <v>7.5823999999999998E-4</v>
      </c>
      <c r="P550" s="2">
        <v>6.1742000000000003E-4</v>
      </c>
      <c r="Q550">
        <v>1.5989</v>
      </c>
      <c r="R550">
        <v>1.3552</v>
      </c>
      <c r="S550">
        <v>0.90883999999999998</v>
      </c>
      <c r="T550" s="2">
        <v>3.9121999999999997E-2</v>
      </c>
      <c r="U550" s="2">
        <v>2.4962999999999999E-3</v>
      </c>
      <c r="V550" s="2">
        <v>2.0368999999999999E-3</v>
      </c>
      <c r="W550" s="2">
        <v>6.3207999999999995E-5</v>
      </c>
      <c r="X550" s="2">
        <v>4.5642000000000001E-5</v>
      </c>
      <c r="Y550" s="2">
        <v>-5.7353000000000005E-4</v>
      </c>
      <c r="Z550" s="2">
        <v>-4.6767999999999999E-4</v>
      </c>
      <c r="AA550" s="2">
        <v>1.1985E-5</v>
      </c>
      <c r="AB550" s="2">
        <v>9.6830000000000003E-6</v>
      </c>
      <c r="AC550">
        <v>1.2266999999999999</v>
      </c>
      <c r="AD550">
        <v>3.8662000000000001</v>
      </c>
      <c r="AE550">
        <v>203.95</v>
      </c>
      <c r="AF550">
        <v>-48.747</v>
      </c>
      <c r="AG550">
        <v>254.78</v>
      </c>
      <c r="AH550">
        <v>0.61653000000000002</v>
      </c>
      <c r="AI550" s="2">
        <v>-1.7096999999999999E-6</v>
      </c>
      <c r="AJ550"/>
      <c r="AK550"/>
      <c r="AL550"/>
      <c r="AM550"/>
      <c r="AN550"/>
      <c r="AO550"/>
      <c r="AP550" s="2"/>
    </row>
    <row r="551" spans="1:42" x14ac:dyDescent="0.25">
      <c r="A551">
        <v>131</v>
      </c>
      <c r="B551">
        <v>7</v>
      </c>
      <c r="C551">
        <v>0</v>
      </c>
      <c r="D551">
        <v>131</v>
      </c>
      <c r="E551">
        <v>7</v>
      </c>
      <c r="F551">
        <v>30</v>
      </c>
      <c r="G551" s="27">
        <v>100</v>
      </c>
      <c r="H551" s="27">
        <v>100</v>
      </c>
      <c r="I551">
        <v>4.0968999999999998</v>
      </c>
      <c r="J551" s="2">
        <v>1.9778000000000001E-17</v>
      </c>
      <c r="K551" s="2">
        <v>-2.4643999999999999E-2</v>
      </c>
      <c r="L551">
        <v>283.10000000000002</v>
      </c>
      <c r="M551" s="2">
        <v>8.1048000000000005E-3</v>
      </c>
      <c r="N551" s="2">
        <v>6.613E-3</v>
      </c>
      <c r="O551" s="2">
        <v>7.3103999999999997E-4</v>
      </c>
      <c r="P551" s="2">
        <v>5.9648000000000004E-4</v>
      </c>
      <c r="Q551">
        <v>1.6154999999999999</v>
      </c>
      <c r="R551">
        <v>1.5602</v>
      </c>
      <c r="S551">
        <v>0.96960000000000002</v>
      </c>
      <c r="T551" s="2">
        <v>9.0548000000000003E-2</v>
      </c>
      <c r="U551" s="2">
        <v>3.6188000000000003E-4</v>
      </c>
      <c r="V551" s="2">
        <v>2.9535E-4</v>
      </c>
      <c r="W551" s="2">
        <v>4.0527000000000002E-6</v>
      </c>
      <c r="X551" s="2">
        <v>3.2698E-6</v>
      </c>
      <c r="Y551" s="2">
        <v>-1.4979E-5</v>
      </c>
      <c r="Z551" s="2">
        <v>-1.2045000000000001E-5</v>
      </c>
      <c r="AA551" s="2">
        <v>1.1287E-7</v>
      </c>
      <c r="AB551" s="2">
        <v>1.0795E-7</v>
      </c>
      <c r="AC551">
        <v>1.2256</v>
      </c>
      <c r="AD551">
        <v>4.0968999999999998</v>
      </c>
      <c r="AE551">
        <v>204.39</v>
      </c>
      <c r="AF551">
        <v>-25.768999999999998</v>
      </c>
      <c r="AG551">
        <v>74.11</v>
      </c>
      <c r="AH551">
        <v>0.65442999999999996</v>
      </c>
      <c r="AI551" s="2">
        <v>-9.3300999999999996E-8</v>
      </c>
      <c r="AJ551"/>
      <c r="AK551"/>
      <c r="AL551"/>
      <c r="AM551"/>
      <c r="AN551"/>
      <c r="AO551"/>
      <c r="AP551" s="2"/>
    </row>
    <row r="552" spans="1:42" x14ac:dyDescent="0.25">
      <c r="A552">
        <v>131</v>
      </c>
      <c r="B552">
        <v>7</v>
      </c>
      <c r="C552">
        <v>30</v>
      </c>
      <c r="D552">
        <v>131</v>
      </c>
      <c r="E552">
        <v>8</v>
      </c>
      <c r="F552">
        <v>0</v>
      </c>
      <c r="G552" s="27">
        <v>100</v>
      </c>
      <c r="H552" s="27">
        <v>100</v>
      </c>
      <c r="I552">
        <v>4.2797000000000001</v>
      </c>
      <c r="J552" s="2">
        <v>-6.1052999999999998E-16</v>
      </c>
      <c r="K552" s="2">
        <v>-3.1417E-2</v>
      </c>
      <c r="L552">
        <v>283.44</v>
      </c>
      <c r="M552" s="2">
        <v>8.2083999999999994E-3</v>
      </c>
      <c r="N552" s="2">
        <v>6.7054000000000002E-3</v>
      </c>
      <c r="O552" s="2">
        <v>7.2617999999999999E-4</v>
      </c>
      <c r="P552" s="2">
        <v>5.9321000000000005E-4</v>
      </c>
      <c r="Q552">
        <v>1.7131000000000001</v>
      </c>
      <c r="R552">
        <v>1.4164000000000001</v>
      </c>
      <c r="S552">
        <v>0.94642999999999999</v>
      </c>
      <c r="T552">
        <v>0.11759</v>
      </c>
      <c r="U552" s="2">
        <v>2.3955E-4</v>
      </c>
      <c r="V552" s="2">
        <v>1.9613000000000001E-4</v>
      </c>
      <c r="W552" s="2">
        <v>3.3028E-6</v>
      </c>
      <c r="X552" s="2">
        <v>2.5905999999999998E-6</v>
      </c>
      <c r="Y552" s="2">
        <v>-3.0767999999999999E-6</v>
      </c>
      <c r="Z552" s="2">
        <v>-2.1888999999999999E-6</v>
      </c>
      <c r="AA552" s="2">
        <v>-8.2074999999999999E-8</v>
      </c>
      <c r="AB552" s="2">
        <v>-3.8483000000000001E-8</v>
      </c>
      <c r="AC552">
        <v>1.2242</v>
      </c>
      <c r="AD552">
        <v>4.2797000000000001</v>
      </c>
      <c r="AE552">
        <v>203.41</v>
      </c>
      <c r="AF552">
        <v>-12.343</v>
      </c>
      <c r="AG552">
        <v>112.47</v>
      </c>
      <c r="AH552">
        <v>0.64332</v>
      </c>
      <c r="AI552" s="2">
        <v>-4.2339999999999999E-7</v>
      </c>
      <c r="AJ552"/>
      <c r="AK552"/>
      <c r="AL552"/>
      <c r="AM552"/>
      <c r="AN552"/>
      <c r="AO552"/>
      <c r="AP552" s="2"/>
    </row>
    <row r="553" spans="1:42" x14ac:dyDescent="0.25">
      <c r="A553">
        <v>131</v>
      </c>
      <c r="B553">
        <v>8</v>
      </c>
      <c r="C553">
        <v>0</v>
      </c>
      <c r="D553">
        <v>131</v>
      </c>
      <c r="E553">
        <v>8</v>
      </c>
      <c r="F553">
        <v>30</v>
      </c>
      <c r="G553" s="27">
        <v>100</v>
      </c>
      <c r="H553" s="27">
        <v>100</v>
      </c>
      <c r="I553">
        <v>4.4767000000000001</v>
      </c>
      <c r="J553" s="2">
        <v>-2.5629000000000002E-16</v>
      </c>
      <c r="K553" s="2">
        <v>-5.4199000000000001E-3</v>
      </c>
      <c r="L553">
        <v>283.81</v>
      </c>
      <c r="M553" s="2">
        <v>8.1331000000000007E-3</v>
      </c>
      <c r="N553" s="2">
        <v>6.6517E-3</v>
      </c>
      <c r="O553" s="2">
        <v>7.2221999999999998E-4</v>
      </c>
      <c r="P553" s="2">
        <v>5.9066999999999995E-4</v>
      </c>
      <c r="Q553">
        <v>1.992</v>
      </c>
      <c r="R553">
        <v>1.6483000000000001</v>
      </c>
      <c r="S553">
        <v>0.9879</v>
      </c>
      <c r="T553" s="2">
        <v>9.3117000000000005E-2</v>
      </c>
      <c r="U553" s="2">
        <v>1.4516E-4</v>
      </c>
      <c r="V553" s="2">
        <v>1.1846E-4</v>
      </c>
      <c r="W553" s="2">
        <v>1.1886999999999999E-6</v>
      </c>
      <c r="X553" s="2">
        <v>9.8200999999999994E-7</v>
      </c>
      <c r="Y553" s="2">
        <v>-4.3997999999999998E-6</v>
      </c>
      <c r="Z553" s="2">
        <v>-3.4116999999999999E-6</v>
      </c>
      <c r="AA553" s="2">
        <v>1.5618000000000001E-8</v>
      </c>
      <c r="AB553" s="2">
        <v>2.9417999999999999E-8</v>
      </c>
      <c r="AC553">
        <v>1.2228000000000001</v>
      </c>
      <c r="AD553">
        <v>4.4767000000000001</v>
      </c>
      <c r="AE553">
        <v>205.95</v>
      </c>
      <c r="AF553">
        <v>-15.503</v>
      </c>
      <c r="AG553">
        <v>115.9</v>
      </c>
      <c r="AH553">
        <v>0.71087</v>
      </c>
      <c r="AI553" s="2">
        <v>-3.2557000000000002E-7</v>
      </c>
      <c r="AJ553"/>
      <c r="AK553"/>
      <c r="AL553"/>
      <c r="AM553"/>
      <c r="AN553"/>
      <c r="AO553"/>
      <c r="AP553" s="2"/>
    </row>
    <row r="554" spans="1:42" x14ac:dyDescent="0.25">
      <c r="A554">
        <v>131</v>
      </c>
      <c r="B554">
        <v>8</v>
      </c>
      <c r="C554">
        <v>30</v>
      </c>
      <c r="D554">
        <v>131</v>
      </c>
      <c r="E554">
        <v>9</v>
      </c>
      <c r="F554">
        <v>0</v>
      </c>
      <c r="G554" s="27">
        <v>100</v>
      </c>
      <c r="H554" s="27">
        <v>100</v>
      </c>
      <c r="I554">
        <v>4.4978999999999996</v>
      </c>
      <c r="J554" s="2">
        <v>-1.2424E-16</v>
      </c>
      <c r="K554" s="2">
        <v>3.8627000000000002E-2</v>
      </c>
      <c r="L554">
        <v>284.35000000000002</v>
      </c>
      <c r="M554" s="2">
        <v>8.0595000000000007E-3</v>
      </c>
      <c r="N554" s="2">
        <v>6.6029000000000001E-3</v>
      </c>
      <c r="O554" s="2">
        <v>7.182E-4</v>
      </c>
      <c r="P554" s="2">
        <v>5.8839999999999999E-4</v>
      </c>
      <c r="Q554">
        <v>1.9375</v>
      </c>
      <c r="R554">
        <v>1.8267</v>
      </c>
      <c r="S554">
        <v>1.0831999999999999</v>
      </c>
      <c r="T554">
        <v>0.14255999999999999</v>
      </c>
      <c r="U554" s="2">
        <v>1.7843000000000001E-4</v>
      </c>
      <c r="V554" s="2">
        <v>1.4624000000000001E-4</v>
      </c>
      <c r="W554" s="2">
        <v>1.8805E-6</v>
      </c>
      <c r="X554" s="2">
        <v>1.4297000000000001E-6</v>
      </c>
      <c r="Y554" s="2">
        <v>-4.0494999999999999E-6</v>
      </c>
      <c r="Z554" s="2">
        <v>-2.8737000000000001E-6</v>
      </c>
      <c r="AA554" s="2">
        <v>-8.1272000000000001E-8</v>
      </c>
      <c r="AB554" s="2">
        <v>-2.7017E-8</v>
      </c>
      <c r="AC554">
        <v>1.2205999999999999</v>
      </c>
      <c r="AD554">
        <v>4.4978999999999996</v>
      </c>
      <c r="AE554">
        <v>208.57</v>
      </c>
      <c r="AF554">
        <v>1.0458000000000001</v>
      </c>
      <c r="AG554">
        <v>137.68</v>
      </c>
      <c r="AH554">
        <v>0.72974000000000006</v>
      </c>
      <c r="AI554" s="2">
        <v>-5.2122999999999996E-7</v>
      </c>
      <c r="AJ554"/>
      <c r="AK554"/>
      <c r="AL554"/>
      <c r="AM554"/>
      <c r="AN554"/>
      <c r="AO554"/>
      <c r="AP554" s="2"/>
    </row>
    <row r="555" spans="1:42" x14ac:dyDescent="0.25">
      <c r="A555">
        <v>131</v>
      </c>
      <c r="B555">
        <v>9</v>
      </c>
      <c r="C555">
        <v>0</v>
      </c>
      <c r="D555">
        <v>131</v>
      </c>
      <c r="E555">
        <v>9</v>
      </c>
      <c r="F555">
        <v>30</v>
      </c>
      <c r="G555" s="27">
        <v>100</v>
      </c>
      <c r="H555" s="27">
        <v>99.99722222222222</v>
      </c>
      <c r="I555">
        <v>4.3811999999999998</v>
      </c>
      <c r="J555" s="2">
        <v>3.2243E-16</v>
      </c>
      <c r="K555" s="2">
        <v>5.0384999999999999E-2</v>
      </c>
      <c r="L555">
        <v>284.08</v>
      </c>
      <c r="M555" s="2">
        <v>6.5737E-3</v>
      </c>
      <c r="N555" s="2">
        <v>5.3784000000000002E-3</v>
      </c>
      <c r="O555" s="2">
        <v>7.4051E-4</v>
      </c>
      <c r="P555" s="2">
        <v>6.0563999999999995E-4</v>
      </c>
      <c r="Q555">
        <v>2.0457000000000001</v>
      </c>
      <c r="R555">
        <v>2.1133000000000002</v>
      </c>
      <c r="S555">
        <v>1.0664</v>
      </c>
      <c r="T555">
        <v>0.11978</v>
      </c>
      <c r="U555" s="2">
        <v>1.0467E-3</v>
      </c>
      <c r="V555" s="2">
        <v>8.5618000000000001E-4</v>
      </c>
      <c r="W555" s="2">
        <v>1.4222E-5</v>
      </c>
      <c r="X555" s="2">
        <v>1.1508999999999999E-5</v>
      </c>
      <c r="Y555" s="2">
        <v>-8.9691999999999994E-5</v>
      </c>
      <c r="Z555" s="2">
        <v>-7.3016999999999996E-5</v>
      </c>
      <c r="AA555" s="2">
        <v>1.2052999999999999E-6</v>
      </c>
      <c r="AB555" s="2">
        <v>1.0171E-6</v>
      </c>
      <c r="AC555">
        <v>1.2226999999999999</v>
      </c>
      <c r="AD555">
        <v>4.3811999999999998</v>
      </c>
      <c r="AE555">
        <v>217.12</v>
      </c>
      <c r="AF555">
        <v>-26.356999999999999</v>
      </c>
      <c r="AG555">
        <v>62.890999999999998</v>
      </c>
      <c r="AH555">
        <v>0.67349000000000003</v>
      </c>
      <c r="AI555" s="2">
        <v>-7.7829999999999993E-9</v>
      </c>
      <c r="AJ555"/>
      <c r="AK555"/>
      <c r="AL555"/>
      <c r="AM555"/>
      <c r="AN555"/>
      <c r="AO555"/>
      <c r="AP555" s="2"/>
    </row>
    <row r="556" spans="1:42" x14ac:dyDescent="0.25">
      <c r="A556">
        <v>131</v>
      </c>
      <c r="B556">
        <v>9</v>
      </c>
      <c r="C556">
        <v>30</v>
      </c>
      <c r="D556">
        <v>131</v>
      </c>
      <c r="E556">
        <v>10</v>
      </c>
      <c r="F556">
        <v>0</v>
      </c>
      <c r="G556" s="27">
        <v>100</v>
      </c>
      <c r="H556" s="27">
        <v>100</v>
      </c>
      <c r="I556">
        <v>3.4266999999999999</v>
      </c>
      <c r="J556" s="2">
        <v>-1.0029E-15</v>
      </c>
      <c r="K556" s="2">
        <v>7.3289000000000007E-2</v>
      </c>
      <c r="L556">
        <v>283.75</v>
      </c>
      <c r="M556" s="2">
        <v>6.1189E-3</v>
      </c>
      <c r="N556" s="2">
        <v>4.9963000000000004E-3</v>
      </c>
      <c r="O556" s="2">
        <v>7.5385000000000003E-4</v>
      </c>
      <c r="P556" s="2">
        <v>6.1554999999999997E-4</v>
      </c>
      <c r="Q556">
        <v>1.6557999999999999</v>
      </c>
      <c r="R556">
        <v>1.6834</v>
      </c>
      <c r="S556">
        <v>0.93228</v>
      </c>
      <c r="T556" s="2">
        <v>8.8478000000000001E-2</v>
      </c>
      <c r="U556" s="2">
        <v>9.0609000000000002E-4</v>
      </c>
      <c r="V556" s="2">
        <v>7.4007000000000001E-4</v>
      </c>
      <c r="W556" s="2">
        <v>1.5841999999999998E-5</v>
      </c>
      <c r="X556" s="2">
        <v>1.2899E-5</v>
      </c>
      <c r="Y556" s="2">
        <v>-9.8123999999999998E-5</v>
      </c>
      <c r="Z556" s="2">
        <v>-8.0031999999999995E-5</v>
      </c>
      <c r="AA556" s="2">
        <v>1.5597000000000001E-6</v>
      </c>
      <c r="AB556" s="2">
        <v>1.2837000000000001E-6</v>
      </c>
      <c r="AC556">
        <v>1.2246999999999999</v>
      </c>
      <c r="AD556">
        <v>3.4266999999999999</v>
      </c>
      <c r="AE556">
        <v>214.09</v>
      </c>
      <c r="AF556">
        <v>-14.154999999999999</v>
      </c>
      <c r="AG556">
        <v>118.46</v>
      </c>
      <c r="AH556">
        <v>0.58657000000000004</v>
      </c>
      <c r="AI556" s="2">
        <v>-4.9918999999999996E-7</v>
      </c>
      <c r="AJ556"/>
      <c r="AK556"/>
      <c r="AL556"/>
      <c r="AM556"/>
      <c r="AN556"/>
      <c r="AO556"/>
      <c r="AP556" s="2"/>
    </row>
    <row r="557" spans="1:42" x14ac:dyDescent="0.25">
      <c r="A557">
        <v>131</v>
      </c>
      <c r="B557">
        <v>10</v>
      </c>
      <c r="C557">
        <v>0</v>
      </c>
      <c r="D557">
        <v>131</v>
      </c>
      <c r="E557">
        <v>10</v>
      </c>
      <c r="F557">
        <v>30</v>
      </c>
      <c r="G557" s="27">
        <v>100</v>
      </c>
      <c r="H557" s="27">
        <v>98.208333333333329</v>
      </c>
      <c r="I557">
        <v>3.4567999999999999</v>
      </c>
      <c r="J557" s="2">
        <v>-6.7579999999999996E-16</v>
      </c>
      <c r="K557" s="2">
        <v>3.7163000000000002E-2</v>
      </c>
      <c r="L557">
        <v>283.83999999999997</v>
      </c>
      <c r="M557" s="2">
        <v>4.2903999999999998E-3</v>
      </c>
      <c r="N557" s="2">
        <v>3.5024000000000001E-3</v>
      </c>
      <c r="O557" s="2">
        <v>7.7349999999999999E-4</v>
      </c>
      <c r="P557" s="2">
        <v>6.3007999999999998E-4</v>
      </c>
      <c r="Q557">
        <v>1.6466000000000001</v>
      </c>
      <c r="R557">
        <v>1.6929000000000001</v>
      </c>
      <c r="S557">
        <v>0.96052000000000004</v>
      </c>
      <c r="T557" s="2">
        <v>6.3334000000000001E-2</v>
      </c>
      <c r="U557" s="2">
        <v>1.4610000000000001E-3</v>
      </c>
      <c r="V557" s="2">
        <v>1.1927999999999999E-3</v>
      </c>
      <c r="W557" s="2">
        <v>2.2272E-5</v>
      </c>
      <c r="X557" s="2">
        <v>1.6935E-5</v>
      </c>
      <c r="Y557" s="2">
        <v>-2.1392000000000001E-4</v>
      </c>
      <c r="Z557" s="2">
        <v>-1.7453999999999999E-4</v>
      </c>
      <c r="AA557" s="2">
        <v>2.5990999999999998E-6</v>
      </c>
      <c r="AB557" s="2">
        <v>2.1903E-6</v>
      </c>
      <c r="AC557">
        <v>1.2255</v>
      </c>
      <c r="AD557">
        <v>3.4567999999999999</v>
      </c>
      <c r="AE557">
        <v>216.25</v>
      </c>
      <c r="AF557">
        <v>-8.6987000000000005</v>
      </c>
      <c r="AG557">
        <v>71.81</v>
      </c>
      <c r="AH557">
        <v>0.58050000000000002</v>
      </c>
      <c r="AI557" s="2">
        <v>-4.7315000000000002E-7</v>
      </c>
      <c r="AJ557"/>
      <c r="AK557"/>
      <c r="AL557"/>
      <c r="AM557"/>
      <c r="AN557"/>
      <c r="AO557"/>
      <c r="AP557" s="2"/>
    </row>
    <row r="558" spans="1:42" x14ac:dyDescent="0.25">
      <c r="A558">
        <v>131</v>
      </c>
      <c r="B558">
        <v>10</v>
      </c>
      <c r="C558">
        <v>30</v>
      </c>
      <c r="D558">
        <v>131</v>
      </c>
      <c r="E558">
        <v>11</v>
      </c>
      <c r="F558">
        <v>0</v>
      </c>
      <c r="G558" s="27">
        <v>99.980555555555554</v>
      </c>
      <c r="H558" s="27">
        <v>0</v>
      </c>
      <c r="I558">
        <v>4.1927000000000003</v>
      </c>
      <c r="J558" s="2">
        <v>-8.0251E-16</v>
      </c>
      <c r="K558" s="2">
        <v>2.0553999999999999E-2</v>
      </c>
      <c r="L558">
        <v>283.97000000000003</v>
      </c>
      <c r="M558" s="2">
        <v>1.0993999999999999E-3</v>
      </c>
      <c r="N558" s="2">
        <v>8.9632000000000004E-4</v>
      </c>
      <c r="O558" s="2">
        <v>8.3989999999999998E-4</v>
      </c>
      <c r="P558" s="2">
        <v>6.6098999999999997E-4</v>
      </c>
      <c r="Q558">
        <v>2.0487000000000002</v>
      </c>
      <c r="R558">
        <v>1.8373999999999999</v>
      </c>
      <c r="S558">
        <v>1.0697000000000001</v>
      </c>
      <c r="T558">
        <v>0.14859</v>
      </c>
      <c r="U558" s="2">
        <v>9.3636000000000001E-4</v>
      </c>
      <c r="V558" s="2">
        <v>7.6327999999999997E-4</v>
      </c>
      <c r="W558" s="2">
        <v>2.8333000000000001E-5</v>
      </c>
      <c r="X558" s="2">
        <v>1.7929999999999999E-5</v>
      </c>
      <c r="Y558" s="2">
        <v>-7.0481999999999994E-5</v>
      </c>
      <c r="Z558" s="2">
        <v>-5.7398000000000002E-5</v>
      </c>
      <c r="AA558" s="2">
        <v>5.2244999999999997E-7</v>
      </c>
      <c r="AB558" s="2">
        <v>9.3783000000000003E-7</v>
      </c>
      <c r="AC558">
        <v>1.2272000000000001</v>
      </c>
      <c r="AD558">
        <v>4.1927000000000003</v>
      </c>
      <c r="AE558">
        <v>225.05</v>
      </c>
      <c r="AF558">
        <v>38.917999999999999</v>
      </c>
      <c r="AG558">
        <v>57.851999999999997</v>
      </c>
      <c r="AH558">
        <v>0.71128000000000002</v>
      </c>
      <c r="AI558" s="2">
        <v>-9.7109000000000005E-7</v>
      </c>
      <c r="AJ558"/>
      <c r="AK558"/>
      <c r="AL558"/>
      <c r="AM558"/>
      <c r="AN558"/>
      <c r="AO558"/>
      <c r="AP558" s="2"/>
    </row>
    <row r="559" spans="1:42" x14ac:dyDescent="0.25">
      <c r="A559">
        <v>131</v>
      </c>
      <c r="B559">
        <v>11</v>
      </c>
      <c r="C559">
        <v>0</v>
      </c>
      <c r="D559">
        <v>131</v>
      </c>
      <c r="E559">
        <v>11</v>
      </c>
      <c r="F559">
        <v>30</v>
      </c>
      <c r="G559" s="27">
        <v>100</v>
      </c>
      <c r="H559" s="27">
        <v>49.8</v>
      </c>
      <c r="I559">
        <v>4.2709000000000001</v>
      </c>
      <c r="J559" s="2">
        <v>-1.6631000000000001E-16</v>
      </c>
      <c r="K559" s="2">
        <v>9.7077999999999998E-2</v>
      </c>
      <c r="L559">
        <v>284.02</v>
      </c>
      <c r="M559" s="2">
        <v>2.0834E-3</v>
      </c>
      <c r="N559" s="2">
        <v>1.6988999999999999E-3</v>
      </c>
      <c r="O559" s="2">
        <v>8.4803999999999999E-4</v>
      </c>
      <c r="P559" s="2">
        <v>6.6675999999999997E-4</v>
      </c>
      <c r="Q559">
        <v>1.8765000000000001</v>
      </c>
      <c r="R559">
        <v>1.8482000000000001</v>
      </c>
      <c r="S559">
        <v>1.0834999999999999</v>
      </c>
      <c r="T559">
        <v>0.19900999999999999</v>
      </c>
      <c r="U559" s="2">
        <v>9.0764999999999997E-4</v>
      </c>
      <c r="V559" s="2">
        <v>7.3979999999999998E-4</v>
      </c>
      <c r="W559" s="2">
        <v>3.5045000000000001E-5</v>
      </c>
      <c r="X559" s="2">
        <v>1.5563999999999999E-5</v>
      </c>
      <c r="Y559" s="2">
        <v>-1.3645000000000001E-4</v>
      </c>
      <c r="Z559" s="2">
        <v>-1.1108E-4</v>
      </c>
      <c r="AA559" s="2">
        <v>2.9158000000000001E-6</v>
      </c>
      <c r="AB559" s="2">
        <v>2.3201E-6</v>
      </c>
      <c r="AC559">
        <v>1.2263999999999999</v>
      </c>
      <c r="AD559">
        <v>4.2709000000000001</v>
      </c>
      <c r="AE559">
        <v>209.41</v>
      </c>
      <c r="AF559">
        <v>58.222000000000001</v>
      </c>
      <c r="AG559">
        <v>-29.972999999999999</v>
      </c>
      <c r="AH559">
        <v>0.71960999999999997</v>
      </c>
      <c r="AI559" s="2">
        <v>-1.7945999999999999E-7</v>
      </c>
      <c r="AJ559"/>
      <c r="AK559"/>
      <c r="AL559"/>
      <c r="AM559"/>
      <c r="AN559"/>
      <c r="AO559"/>
      <c r="AP559" s="2"/>
    </row>
    <row r="560" spans="1:42" x14ac:dyDescent="0.25">
      <c r="A560">
        <v>131</v>
      </c>
      <c r="B560">
        <v>11</v>
      </c>
      <c r="C560">
        <v>30</v>
      </c>
      <c r="D560">
        <v>131</v>
      </c>
      <c r="E560">
        <v>12</v>
      </c>
      <c r="F560">
        <v>0</v>
      </c>
      <c r="G560" s="27">
        <v>100</v>
      </c>
      <c r="H560" s="27">
        <v>99.99444444444444</v>
      </c>
      <c r="I560">
        <v>3.8933</v>
      </c>
      <c r="J560" s="2">
        <v>-9.9957999999999996E-16</v>
      </c>
      <c r="K560" s="2">
        <v>5.1785999999999999E-2</v>
      </c>
      <c r="L560">
        <v>283.95</v>
      </c>
      <c r="M560" s="2">
        <v>4.2339999999999999E-3</v>
      </c>
      <c r="N560" s="2">
        <v>3.4554999999999998E-3</v>
      </c>
      <c r="O560" s="2">
        <v>7.8823000000000001E-4</v>
      </c>
      <c r="P560" s="2">
        <v>6.4325000000000005E-4</v>
      </c>
      <c r="Q560">
        <v>1.7057</v>
      </c>
      <c r="R560">
        <v>1.5645</v>
      </c>
      <c r="S560">
        <v>0.98353000000000002</v>
      </c>
      <c r="T560">
        <v>0.11608</v>
      </c>
      <c r="U560" s="2">
        <v>8.7047000000000003E-4</v>
      </c>
      <c r="V560" s="2">
        <v>7.1073999999999996E-4</v>
      </c>
      <c r="W560" s="2">
        <v>1.4173E-5</v>
      </c>
      <c r="X560" s="2">
        <v>1.1345000000000001E-5</v>
      </c>
      <c r="Y560" s="2">
        <v>-7.5148999999999995E-5</v>
      </c>
      <c r="Z560" s="2">
        <v>-6.1186999999999995E-5</v>
      </c>
      <c r="AA560" s="2">
        <v>1.1907000000000001E-6</v>
      </c>
      <c r="AB560" s="2">
        <v>9.9965000000000003E-7</v>
      </c>
      <c r="AC560">
        <v>1.2254</v>
      </c>
      <c r="AD560">
        <v>3.8933</v>
      </c>
      <c r="AE560">
        <v>207.27</v>
      </c>
      <c r="AF560">
        <v>23.663</v>
      </c>
      <c r="AG560">
        <v>166.51</v>
      </c>
      <c r="AH560">
        <v>0.60936999999999997</v>
      </c>
      <c r="AI560" s="2">
        <v>-9.7464E-7</v>
      </c>
      <c r="AJ560"/>
      <c r="AK560"/>
      <c r="AL560"/>
      <c r="AM560"/>
      <c r="AN560"/>
      <c r="AO560"/>
      <c r="AP560" s="2"/>
    </row>
    <row r="561" spans="1:42" x14ac:dyDescent="0.25">
      <c r="A561">
        <v>131</v>
      </c>
      <c r="B561">
        <v>12</v>
      </c>
      <c r="C561">
        <v>0</v>
      </c>
      <c r="D561">
        <v>131</v>
      </c>
      <c r="E561">
        <v>12</v>
      </c>
      <c r="F561">
        <v>30</v>
      </c>
      <c r="G561" s="27">
        <v>100</v>
      </c>
      <c r="H561" s="27">
        <v>100</v>
      </c>
      <c r="I561">
        <v>3.9376000000000002</v>
      </c>
      <c r="J561" s="2">
        <v>-4.5294000000000002E-16</v>
      </c>
      <c r="K561" s="2">
        <v>-6.9021999999999998E-3</v>
      </c>
      <c r="L561">
        <v>284.54000000000002</v>
      </c>
      <c r="M561" s="2">
        <v>6.1944000000000001E-3</v>
      </c>
      <c r="N561" s="2">
        <v>5.0742000000000001E-3</v>
      </c>
      <c r="O561" s="2">
        <v>7.5783000000000003E-4</v>
      </c>
      <c r="P561" s="2">
        <v>6.2036000000000003E-4</v>
      </c>
      <c r="Q561">
        <v>1.8626</v>
      </c>
      <c r="R561">
        <v>1.8683000000000001</v>
      </c>
      <c r="S561">
        <v>1.0398000000000001</v>
      </c>
      <c r="T561">
        <v>0.35622999999999999</v>
      </c>
      <c r="U561" s="2">
        <v>8.3560999999999998E-4</v>
      </c>
      <c r="V561" s="2">
        <v>6.8356000000000005E-4</v>
      </c>
      <c r="W561" s="2">
        <v>1.3013000000000001E-5</v>
      </c>
      <c r="X561" s="2">
        <v>1.0448000000000001E-5</v>
      </c>
      <c r="Y561" s="2">
        <v>-4.4761000000000001E-5</v>
      </c>
      <c r="Z561" s="2">
        <v>-3.3739999999999999E-5</v>
      </c>
      <c r="AA561" s="2">
        <v>2.4172999999999998E-7</v>
      </c>
      <c r="AB561" s="2">
        <v>4.5576E-7</v>
      </c>
      <c r="AC561">
        <v>1.2215</v>
      </c>
      <c r="AD561">
        <v>3.9376000000000002</v>
      </c>
      <c r="AE561">
        <v>215.69</v>
      </c>
      <c r="AF561">
        <v>115.4</v>
      </c>
      <c r="AG561">
        <v>196.14</v>
      </c>
      <c r="AH561">
        <v>0.72253999999999996</v>
      </c>
      <c r="AI561" s="2">
        <v>-1.0695000000000001E-6</v>
      </c>
      <c r="AJ561"/>
      <c r="AK561"/>
      <c r="AL561"/>
      <c r="AM561"/>
      <c r="AN561"/>
      <c r="AO561"/>
      <c r="AP561" s="2"/>
    </row>
    <row r="562" spans="1:42" x14ac:dyDescent="0.25">
      <c r="A562">
        <v>131</v>
      </c>
      <c r="B562">
        <v>12</v>
      </c>
      <c r="C562">
        <v>30</v>
      </c>
      <c r="D562">
        <v>131</v>
      </c>
      <c r="E562">
        <v>13</v>
      </c>
      <c r="F562">
        <v>0</v>
      </c>
      <c r="G562" s="27">
        <v>100</v>
      </c>
      <c r="H562" s="27">
        <v>100</v>
      </c>
      <c r="I562">
        <v>4.7972000000000001</v>
      </c>
      <c r="J562" s="2">
        <v>5.0500000000000001E-17</v>
      </c>
      <c r="K562" s="2">
        <v>-5.6575000000000002E-3</v>
      </c>
      <c r="L562">
        <v>284.75</v>
      </c>
      <c r="M562" s="2">
        <v>9.0530000000000003E-3</v>
      </c>
      <c r="N562" s="2">
        <v>7.4279000000000003E-3</v>
      </c>
      <c r="O562" s="2">
        <v>7.1343999999999997E-4</v>
      </c>
      <c r="P562" s="2">
        <v>5.8536000000000005E-4</v>
      </c>
      <c r="Q562">
        <v>2.1987000000000001</v>
      </c>
      <c r="R562">
        <v>2.2153999999999998</v>
      </c>
      <c r="S562">
        <v>1.2098</v>
      </c>
      <c r="T562">
        <v>0.27753</v>
      </c>
      <c r="U562" s="2">
        <v>2.4341E-4</v>
      </c>
      <c r="V562" s="2">
        <v>2.0510999999999999E-4</v>
      </c>
      <c r="W562" s="2">
        <v>3.8778000000000004E-6</v>
      </c>
      <c r="X562" s="2">
        <v>2.8003000000000001E-6</v>
      </c>
      <c r="Y562" s="2">
        <v>3.7571999999999999E-5</v>
      </c>
      <c r="Z562" s="2">
        <v>3.2910999999999997E-5</v>
      </c>
      <c r="AA562" s="2">
        <v>-6.2541000000000004E-7</v>
      </c>
      <c r="AB562" s="2">
        <v>-3.5181999999999998E-7</v>
      </c>
      <c r="AC562">
        <v>1.2188000000000001</v>
      </c>
      <c r="AD562">
        <v>4.7972000000000001</v>
      </c>
      <c r="AE562">
        <v>221.81</v>
      </c>
      <c r="AF562">
        <v>89.006</v>
      </c>
      <c r="AG562">
        <v>194.05</v>
      </c>
      <c r="AH562">
        <v>0.76663000000000003</v>
      </c>
      <c r="AI562" s="2">
        <v>-7.2261000000000004E-7</v>
      </c>
      <c r="AJ562"/>
      <c r="AK562"/>
      <c r="AL562"/>
      <c r="AM562"/>
      <c r="AN562"/>
      <c r="AO562"/>
      <c r="AP562" s="2"/>
    </row>
    <row r="563" spans="1:42" x14ac:dyDescent="0.25">
      <c r="A563">
        <v>131</v>
      </c>
      <c r="B563">
        <v>13</v>
      </c>
      <c r="C563">
        <v>0</v>
      </c>
      <c r="D563">
        <v>131</v>
      </c>
      <c r="E563">
        <v>13</v>
      </c>
      <c r="F563">
        <v>30</v>
      </c>
      <c r="G563" s="27">
        <v>100</v>
      </c>
      <c r="H563" s="27">
        <v>100</v>
      </c>
      <c r="I563">
        <v>4.2693000000000003</v>
      </c>
      <c r="J563" s="2">
        <v>-3.8718999999999999E-17</v>
      </c>
      <c r="K563" s="2">
        <v>8.1998000000000001E-2</v>
      </c>
      <c r="L563">
        <v>284.92</v>
      </c>
      <c r="M563" s="2">
        <v>8.9295999999999993E-3</v>
      </c>
      <c r="N563" s="2">
        <v>7.3293999999999998E-3</v>
      </c>
      <c r="O563" s="2">
        <v>7.1378999999999995E-4</v>
      </c>
      <c r="P563" s="2">
        <v>5.8584999999999996E-4</v>
      </c>
      <c r="Q563">
        <v>1.8868</v>
      </c>
      <c r="R563">
        <v>1.9590000000000001</v>
      </c>
      <c r="S563">
        <v>1.1257999999999999</v>
      </c>
      <c r="T563">
        <v>0.27517000000000003</v>
      </c>
      <c r="U563" s="2">
        <v>4.1074999999999998E-4</v>
      </c>
      <c r="V563" s="2">
        <v>3.4332999999999998E-4</v>
      </c>
      <c r="W563" s="2">
        <v>6.0503999999999997E-6</v>
      </c>
      <c r="X563" s="2">
        <v>4.4886999999999999E-6</v>
      </c>
      <c r="Y563" s="2">
        <v>6.9952999999999999E-5</v>
      </c>
      <c r="Z563" s="2">
        <v>5.9585E-5</v>
      </c>
      <c r="AA563" s="2">
        <v>-1.0547E-6</v>
      </c>
      <c r="AB563" s="2">
        <v>-6.9569E-7</v>
      </c>
      <c r="AC563">
        <v>1.2183999999999999</v>
      </c>
      <c r="AD563">
        <v>4.2693000000000003</v>
      </c>
      <c r="AE563">
        <v>215.42</v>
      </c>
      <c r="AF563">
        <v>47.027999999999999</v>
      </c>
      <c r="AG563">
        <v>147.91999999999999</v>
      </c>
      <c r="AH563">
        <v>0.68476000000000004</v>
      </c>
      <c r="AI563" s="2">
        <v>-5.4667999999999997E-7</v>
      </c>
      <c r="AJ563"/>
      <c r="AK563"/>
      <c r="AL563"/>
      <c r="AM563"/>
      <c r="AN563"/>
      <c r="AO563"/>
      <c r="AP563" s="2"/>
    </row>
    <row r="564" spans="1:42" x14ac:dyDescent="0.25">
      <c r="A564">
        <v>131</v>
      </c>
      <c r="B564">
        <v>13</v>
      </c>
      <c r="C564">
        <v>30</v>
      </c>
      <c r="D564">
        <v>131</v>
      </c>
      <c r="E564">
        <v>14</v>
      </c>
      <c r="F564">
        <v>0</v>
      </c>
      <c r="G564" s="27">
        <v>100</v>
      </c>
      <c r="H564" s="27">
        <v>100</v>
      </c>
      <c r="I564">
        <v>4.5548000000000002</v>
      </c>
      <c r="J564" s="2">
        <v>4.3287000000000002E-16</v>
      </c>
      <c r="K564" s="2">
        <v>9.1798000000000005E-2</v>
      </c>
      <c r="L564">
        <v>284.98</v>
      </c>
      <c r="M564" s="2">
        <v>9.0451000000000004E-3</v>
      </c>
      <c r="N564" s="2">
        <v>7.4247000000000002E-3</v>
      </c>
      <c r="O564" s="2">
        <v>7.1223E-4</v>
      </c>
      <c r="P564" s="2">
        <v>5.8462E-4</v>
      </c>
      <c r="Q564">
        <v>2.2601</v>
      </c>
      <c r="R564">
        <v>2.1657000000000002</v>
      </c>
      <c r="S564">
        <v>1.1707000000000001</v>
      </c>
      <c r="T564">
        <v>0.25918000000000002</v>
      </c>
      <c r="U564" s="2">
        <v>2.8939999999999999E-4</v>
      </c>
      <c r="V564" s="2">
        <v>2.4263E-4</v>
      </c>
      <c r="W564" s="2">
        <v>3.98E-6</v>
      </c>
      <c r="X564" s="2">
        <v>2.9083000000000002E-6</v>
      </c>
      <c r="Y564" s="2">
        <v>4.0426000000000002E-5</v>
      </c>
      <c r="Z564" s="2">
        <v>3.5034999999999999E-5</v>
      </c>
      <c r="AA564" s="2">
        <v>-5.6805000000000001E-7</v>
      </c>
      <c r="AB564" s="2">
        <v>-3.2286000000000002E-7</v>
      </c>
      <c r="AC564">
        <v>1.2182999999999999</v>
      </c>
      <c r="AD564">
        <v>4.5548000000000002</v>
      </c>
      <c r="AE564">
        <v>224.09</v>
      </c>
      <c r="AF564">
        <v>60.616999999999997</v>
      </c>
      <c r="AG564">
        <v>152.19</v>
      </c>
      <c r="AH564">
        <v>0.73551999999999995</v>
      </c>
      <c r="AI564" s="2">
        <v>-7.1213000000000001E-7</v>
      </c>
      <c r="AJ564"/>
      <c r="AK564"/>
      <c r="AL564"/>
      <c r="AM564"/>
      <c r="AN564"/>
      <c r="AO564"/>
      <c r="AP564" s="2"/>
    </row>
    <row r="565" spans="1:42" x14ac:dyDescent="0.25">
      <c r="A565">
        <v>131</v>
      </c>
      <c r="B565">
        <v>14</v>
      </c>
      <c r="C565">
        <v>0</v>
      </c>
      <c r="D565">
        <v>131</v>
      </c>
      <c r="E565">
        <v>14</v>
      </c>
      <c r="F565">
        <v>30</v>
      </c>
      <c r="G565" s="27">
        <v>100</v>
      </c>
      <c r="H565" s="27">
        <v>100</v>
      </c>
      <c r="I565">
        <v>5.2984999999999998</v>
      </c>
      <c r="J565" s="2">
        <v>-8.3409000000000001E-16</v>
      </c>
      <c r="K565" s="2">
        <v>5.8902999999999997E-2</v>
      </c>
      <c r="L565">
        <v>284.75</v>
      </c>
      <c r="M565" s="2">
        <v>8.9875000000000007E-3</v>
      </c>
      <c r="N565" s="2">
        <v>7.3711999999999996E-3</v>
      </c>
      <c r="O565" s="2">
        <v>7.1544999999999996E-4</v>
      </c>
      <c r="P565" s="2">
        <v>5.8677999999999996E-4</v>
      </c>
      <c r="Q565">
        <v>2.3079999999999998</v>
      </c>
      <c r="R565">
        <v>1.8008</v>
      </c>
      <c r="S565">
        <v>1.0649</v>
      </c>
      <c r="T565">
        <v>0.20510999999999999</v>
      </c>
      <c r="U565" s="2">
        <v>2.8729999999999999E-4</v>
      </c>
      <c r="V565" s="2">
        <v>2.3938E-4</v>
      </c>
      <c r="W565" s="2">
        <v>3.6668000000000002E-6</v>
      </c>
      <c r="X565" s="2">
        <v>2.6969E-6</v>
      </c>
      <c r="Y565" s="2">
        <v>2.7146999999999999E-5</v>
      </c>
      <c r="Z565" s="2">
        <v>2.3427000000000001E-5</v>
      </c>
      <c r="AA565" s="2">
        <v>-4.2426999999999997E-7</v>
      </c>
      <c r="AB565" s="2">
        <v>-2.5708999999999998E-7</v>
      </c>
      <c r="AC565">
        <v>1.2193000000000001</v>
      </c>
      <c r="AD565">
        <v>5.2984999999999998</v>
      </c>
      <c r="AE565">
        <v>232.53</v>
      </c>
      <c r="AF565">
        <v>47.823999999999998</v>
      </c>
      <c r="AG565">
        <v>139.08000000000001</v>
      </c>
      <c r="AH565">
        <v>0.67298000000000002</v>
      </c>
      <c r="AI565" s="2">
        <v>-5.5726E-7</v>
      </c>
      <c r="AJ565"/>
      <c r="AK565"/>
      <c r="AL565"/>
      <c r="AM565"/>
      <c r="AN565"/>
      <c r="AO565"/>
      <c r="AP565" s="2"/>
    </row>
    <row r="566" spans="1:42" x14ac:dyDescent="0.25">
      <c r="A566">
        <v>131</v>
      </c>
      <c r="B566">
        <v>14</v>
      </c>
      <c r="C566">
        <v>30</v>
      </c>
      <c r="D566">
        <v>131</v>
      </c>
      <c r="E566">
        <v>15</v>
      </c>
      <c r="F566">
        <v>0</v>
      </c>
      <c r="G566" s="27">
        <v>100</v>
      </c>
      <c r="H566" s="27">
        <v>100</v>
      </c>
      <c r="I566">
        <v>7.0693999999999999</v>
      </c>
      <c r="J566" s="2">
        <v>-1.7809E-16</v>
      </c>
      <c r="K566" s="2">
        <v>3.6754000000000002E-2</v>
      </c>
      <c r="L566">
        <v>284.77</v>
      </c>
      <c r="M566" s="2">
        <v>8.9939000000000009E-3</v>
      </c>
      <c r="N566" s="2">
        <v>7.3766999999999999E-3</v>
      </c>
      <c r="O566" s="2">
        <v>7.1555999999999996E-4</v>
      </c>
      <c r="P566" s="2">
        <v>5.8688000000000002E-4</v>
      </c>
      <c r="Q566">
        <v>2.0379999999999998</v>
      </c>
      <c r="R566">
        <v>1.4348000000000001</v>
      </c>
      <c r="S566">
        <v>0.82225999999999999</v>
      </c>
      <c r="T566">
        <v>0.31752000000000002</v>
      </c>
      <c r="U566" s="2">
        <v>3.2906999999999999E-4</v>
      </c>
      <c r="V566" s="2">
        <v>2.7523000000000001E-4</v>
      </c>
      <c r="W566" s="2">
        <v>3.9016E-6</v>
      </c>
      <c r="X566" s="2">
        <v>2.7366000000000002E-6</v>
      </c>
      <c r="Y566" s="2">
        <v>4.8733999999999998E-5</v>
      </c>
      <c r="Z566" s="2">
        <v>4.2633999999999999E-5</v>
      </c>
      <c r="AA566" s="2">
        <v>-7.3745999999999999E-7</v>
      </c>
      <c r="AB566" s="2">
        <v>-3.9476999999999998E-7</v>
      </c>
      <c r="AC566">
        <v>1.2193000000000001</v>
      </c>
      <c r="AD566">
        <v>7.0693999999999999</v>
      </c>
      <c r="AE566">
        <v>243.61</v>
      </c>
      <c r="AF566">
        <v>42.661000000000001</v>
      </c>
      <c r="AG566">
        <v>145.56</v>
      </c>
      <c r="AH566">
        <v>0.65903999999999996</v>
      </c>
      <c r="AI566" s="2">
        <v>-5.4145000000000002E-7</v>
      </c>
      <c r="AJ566"/>
      <c r="AK566"/>
      <c r="AL566"/>
      <c r="AM566"/>
      <c r="AN566"/>
      <c r="AO566"/>
      <c r="AP566" s="2"/>
    </row>
    <row r="567" spans="1:42" x14ac:dyDescent="0.25">
      <c r="A567">
        <v>131</v>
      </c>
      <c r="B567">
        <v>15</v>
      </c>
      <c r="C567">
        <v>0</v>
      </c>
      <c r="D567">
        <v>131</v>
      </c>
      <c r="E567">
        <v>15</v>
      </c>
      <c r="F567">
        <v>30</v>
      </c>
      <c r="G567" s="27">
        <v>100</v>
      </c>
      <c r="H567" s="27">
        <v>100</v>
      </c>
      <c r="I567">
        <v>6.3933999999999997</v>
      </c>
      <c r="J567" s="2">
        <v>-6.8975999999999999E-16</v>
      </c>
      <c r="K567" s="2">
        <v>3.2639000000000001E-2</v>
      </c>
      <c r="L567">
        <v>284.41000000000003</v>
      </c>
      <c r="M567" s="2">
        <v>8.5111000000000006E-3</v>
      </c>
      <c r="N567" s="2">
        <v>6.9683999999999996E-3</v>
      </c>
      <c r="O567" s="2">
        <v>7.2314000000000005E-4</v>
      </c>
      <c r="P567" s="2">
        <v>5.9203999999999995E-4</v>
      </c>
      <c r="Q567">
        <v>2.1366999999999998</v>
      </c>
      <c r="R567">
        <v>1.4058999999999999</v>
      </c>
      <c r="S567">
        <v>0.86370999999999998</v>
      </c>
      <c r="T567">
        <v>0.11683</v>
      </c>
      <c r="U567" s="2">
        <v>4.7218E-4</v>
      </c>
      <c r="V567" s="2">
        <v>3.8767000000000001E-4</v>
      </c>
      <c r="W567" s="2">
        <v>5.8534999999999999E-6</v>
      </c>
      <c r="X567" s="2">
        <v>4.6697999999999997E-6</v>
      </c>
      <c r="Y567" s="2">
        <v>-3.5657E-6</v>
      </c>
      <c r="Z567" s="2">
        <v>-2.5629999999999999E-6</v>
      </c>
      <c r="AA567" s="2">
        <v>3.6534999999999998E-9</v>
      </c>
      <c r="AB567" s="2">
        <v>3.4031000000000002E-8</v>
      </c>
      <c r="AC567">
        <v>1.2215</v>
      </c>
      <c r="AD567">
        <v>6.3933999999999997</v>
      </c>
      <c r="AE567">
        <v>241.49</v>
      </c>
      <c r="AF567">
        <v>-2.2341000000000002</v>
      </c>
      <c r="AG567">
        <v>114.74</v>
      </c>
      <c r="AH567">
        <v>0.64593</v>
      </c>
      <c r="AI567" s="2">
        <v>-2.8790999999999999E-7</v>
      </c>
      <c r="AJ567"/>
      <c r="AK567"/>
      <c r="AL567"/>
      <c r="AM567"/>
      <c r="AN567"/>
      <c r="AO567"/>
      <c r="AP567" s="2"/>
    </row>
    <row r="568" spans="1:42" x14ac:dyDescent="0.25">
      <c r="A568">
        <v>131</v>
      </c>
      <c r="B568">
        <v>15</v>
      </c>
      <c r="C568">
        <v>30</v>
      </c>
      <c r="D568">
        <v>131</v>
      </c>
      <c r="E568">
        <v>16</v>
      </c>
      <c r="F568">
        <v>0</v>
      </c>
      <c r="G568" s="27">
        <v>100</v>
      </c>
      <c r="H568" s="27">
        <v>99.386111111111106</v>
      </c>
      <c r="I568">
        <v>5.8559999999999999</v>
      </c>
      <c r="J568" s="2">
        <v>-2.2474999999999999E-15</v>
      </c>
      <c r="K568" s="2">
        <v>2.9111999999999999E-2</v>
      </c>
      <c r="L568">
        <v>284.32</v>
      </c>
      <c r="M568" s="2">
        <v>4.8079999999999998E-3</v>
      </c>
      <c r="N568" s="2">
        <v>3.9281000000000003E-3</v>
      </c>
      <c r="O568" s="2">
        <v>7.7782000000000003E-4</v>
      </c>
      <c r="P568" s="2">
        <v>6.3489999999999998E-4</v>
      </c>
      <c r="Q568">
        <v>1.6620999999999999</v>
      </c>
      <c r="R568">
        <v>1.2428999999999999</v>
      </c>
      <c r="S568">
        <v>0.68698999999999999</v>
      </c>
      <c r="T568" s="2">
        <v>7.7880000000000005E-2</v>
      </c>
      <c r="U568" s="2">
        <v>2.3473000000000001E-3</v>
      </c>
      <c r="V568" s="2">
        <v>1.9192E-3</v>
      </c>
      <c r="W568" s="2">
        <v>3.2738999999999999E-5</v>
      </c>
      <c r="X568" s="2">
        <v>2.6040000000000001E-5</v>
      </c>
      <c r="Y568" s="2">
        <v>-3.8027999999999998E-4</v>
      </c>
      <c r="Z568" s="2">
        <v>-3.1084E-4</v>
      </c>
      <c r="AA568" s="2">
        <v>5.1077000000000002E-6</v>
      </c>
      <c r="AB568" s="2">
        <v>4.1725999999999997E-6</v>
      </c>
      <c r="AC568">
        <v>1.2243999999999999</v>
      </c>
      <c r="AD568">
        <v>5.8559999999999999</v>
      </c>
      <c r="AE568">
        <v>245.99</v>
      </c>
      <c r="AF568">
        <v>-10.778</v>
      </c>
      <c r="AG568">
        <v>63.499000000000002</v>
      </c>
      <c r="AH568">
        <v>0.58353999999999995</v>
      </c>
      <c r="AI568" s="2">
        <v>-2.2231999999999999E-7</v>
      </c>
      <c r="AJ568"/>
      <c r="AK568"/>
      <c r="AL568"/>
      <c r="AM568"/>
      <c r="AN568"/>
      <c r="AO568"/>
      <c r="AP568" s="2"/>
    </row>
    <row r="569" spans="1:42" x14ac:dyDescent="0.25">
      <c r="A569">
        <v>131</v>
      </c>
      <c r="B569">
        <v>16</v>
      </c>
      <c r="C569">
        <v>0</v>
      </c>
      <c r="D569">
        <v>131</v>
      </c>
      <c r="E569">
        <v>16</v>
      </c>
      <c r="F569">
        <v>30</v>
      </c>
      <c r="G569" s="27">
        <v>100</v>
      </c>
      <c r="H569" s="27">
        <v>100</v>
      </c>
      <c r="I569">
        <v>5.359</v>
      </c>
      <c r="J569" s="2">
        <v>4.0920000000000002E-16</v>
      </c>
      <c r="K569" s="2">
        <v>-3.4584999999999998E-2</v>
      </c>
      <c r="L569">
        <v>284.24</v>
      </c>
      <c r="M569" s="2">
        <v>4.0689000000000003E-3</v>
      </c>
      <c r="N569" s="2">
        <v>3.3205999999999999E-3</v>
      </c>
      <c r="O569" s="2">
        <v>7.8638999999999998E-4</v>
      </c>
      <c r="P569" s="2">
        <v>6.4170999999999998E-4</v>
      </c>
      <c r="Q569">
        <v>1.6877</v>
      </c>
      <c r="R569">
        <v>1.2388999999999999</v>
      </c>
      <c r="S569">
        <v>0.76232</v>
      </c>
      <c r="T569" s="2">
        <v>3.6011000000000001E-2</v>
      </c>
      <c r="U569" s="2">
        <v>1.7223E-3</v>
      </c>
      <c r="V569" s="2">
        <v>1.4061E-3</v>
      </c>
      <c r="W569" s="2">
        <v>3.2421E-5</v>
      </c>
      <c r="X569" s="2">
        <v>2.6336E-5</v>
      </c>
      <c r="Y569" s="2">
        <v>-3.0436999999999999E-4</v>
      </c>
      <c r="Z569" s="2">
        <v>-2.4841000000000002E-4</v>
      </c>
      <c r="AA569" s="2">
        <v>5.5399000000000001E-6</v>
      </c>
      <c r="AB569" s="2">
        <v>4.5114999999999999E-6</v>
      </c>
      <c r="AC569">
        <v>1.2255</v>
      </c>
      <c r="AD569">
        <v>5.359</v>
      </c>
      <c r="AE569">
        <v>241.06</v>
      </c>
      <c r="AF569">
        <v>-9.0830000000000002</v>
      </c>
      <c r="AG569">
        <v>31.201000000000001</v>
      </c>
      <c r="AH569">
        <v>0.55020000000000002</v>
      </c>
      <c r="AI569" s="2">
        <v>-2.0476000000000001E-8</v>
      </c>
      <c r="AJ569"/>
      <c r="AK569"/>
      <c r="AL569"/>
      <c r="AM569"/>
      <c r="AN569"/>
      <c r="AO569"/>
      <c r="AP569" s="2"/>
    </row>
    <row r="570" spans="1:42" x14ac:dyDescent="0.25">
      <c r="A570">
        <v>131</v>
      </c>
      <c r="B570">
        <v>16</v>
      </c>
      <c r="C570">
        <v>30</v>
      </c>
      <c r="D570">
        <v>131</v>
      </c>
      <c r="E570">
        <v>17</v>
      </c>
      <c r="F570">
        <v>0</v>
      </c>
      <c r="G570" s="27">
        <v>100</v>
      </c>
      <c r="H570" s="27">
        <v>100</v>
      </c>
      <c r="I570">
        <v>4.2218999999999998</v>
      </c>
      <c r="J570" s="2">
        <v>-3.0021E-16</v>
      </c>
      <c r="K570" s="2">
        <v>1.7631999999999998E-2</v>
      </c>
      <c r="L570">
        <v>284.51</v>
      </c>
      <c r="M570" s="2">
        <v>3.5855000000000001E-3</v>
      </c>
      <c r="N570" s="2">
        <v>2.9275999999999998E-3</v>
      </c>
      <c r="O570" s="2">
        <v>8.0048999999999995E-4</v>
      </c>
      <c r="P570" s="2">
        <v>6.5351999999999999E-4</v>
      </c>
      <c r="Q570">
        <v>1.5871</v>
      </c>
      <c r="R570">
        <v>1.169</v>
      </c>
      <c r="S570">
        <v>0.75851999999999997</v>
      </c>
      <c r="T570" s="2">
        <v>5.4044000000000002E-2</v>
      </c>
      <c r="U570" s="2">
        <v>1.0575000000000001E-3</v>
      </c>
      <c r="V570" s="2">
        <v>8.6430999999999997E-4</v>
      </c>
      <c r="W570" s="2">
        <v>1.7615E-5</v>
      </c>
      <c r="X570" s="2">
        <v>1.4089E-5</v>
      </c>
      <c r="Y570" s="2">
        <v>-2.6976000000000001E-5</v>
      </c>
      <c r="Z570" s="2">
        <v>-2.1948999999999999E-5</v>
      </c>
      <c r="AA570" s="2">
        <v>3.5212000000000001E-7</v>
      </c>
      <c r="AB570" s="2">
        <v>3.0281E-7</v>
      </c>
      <c r="AC570">
        <v>1.2249000000000001</v>
      </c>
      <c r="AD570">
        <v>4.2218999999999998</v>
      </c>
      <c r="AE570">
        <v>238.52</v>
      </c>
      <c r="AF570">
        <v>-17.991</v>
      </c>
      <c r="AG570">
        <v>107.1</v>
      </c>
      <c r="AH570">
        <v>0.51119999999999999</v>
      </c>
      <c r="AI570" s="2">
        <v>-4.1418000000000002E-7</v>
      </c>
      <c r="AJ570"/>
      <c r="AK570"/>
      <c r="AL570"/>
      <c r="AM570"/>
      <c r="AN570"/>
      <c r="AO570"/>
      <c r="AP570" s="2"/>
    </row>
    <row r="571" spans="1:42" x14ac:dyDescent="0.25">
      <c r="A571">
        <v>131</v>
      </c>
      <c r="B571">
        <v>17</v>
      </c>
      <c r="C571">
        <v>0</v>
      </c>
      <c r="D571">
        <v>131</v>
      </c>
      <c r="E571">
        <v>17</v>
      </c>
      <c r="F571">
        <v>30</v>
      </c>
      <c r="G571" s="27">
        <v>100</v>
      </c>
      <c r="H571" s="27">
        <v>100</v>
      </c>
      <c r="I571">
        <v>4.4264999999999999</v>
      </c>
      <c r="J571" s="2">
        <v>-1.0228999999999999E-16</v>
      </c>
      <c r="K571" s="2">
        <v>-3.0884000000000002E-2</v>
      </c>
      <c r="L571">
        <v>284.27</v>
      </c>
      <c r="M571" s="2">
        <v>8.0277999999999999E-3</v>
      </c>
      <c r="N571" s="2">
        <v>6.5624000000000004E-3</v>
      </c>
      <c r="O571" s="2">
        <v>7.3915000000000005E-4</v>
      </c>
      <c r="P571" s="2">
        <v>6.0419E-4</v>
      </c>
      <c r="Q571">
        <v>2.0829</v>
      </c>
      <c r="R571">
        <v>1.2894000000000001</v>
      </c>
      <c r="S571">
        <v>0.81057999999999997</v>
      </c>
      <c r="T571">
        <v>0.11172</v>
      </c>
      <c r="U571" s="2">
        <v>6.1649999999999997E-4</v>
      </c>
      <c r="V571" s="2">
        <v>5.0332000000000003E-4</v>
      </c>
      <c r="W571" s="2">
        <v>7.1420999999999998E-6</v>
      </c>
      <c r="X571" s="2">
        <v>5.8522999999999999E-6</v>
      </c>
      <c r="Y571" s="2">
        <v>-5.8536999999999999E-5</v>
      </c>
      <c r="Z571" s="2">
        <v>-4.7630000000000003E-5</v>
      </c>
      <c r="AA571" s="2">
        <v>6.0190000000000001E-7</v>
      </c>
      <c r="AB571" s="2">
        <v>5.0946999999999997E-7</v>
      </c>
      <c r="AC571">
        <v>1.2234</v>
      </c>
      <c r="AD571">
        <v>4.4264999999999999</v>
      </c>
      <c r="AE571">
        <v>235.77</v>
      </c>
      <c r="AF571">
        <v>-19.474</v>
      </c>
      <c r="AG571">
        <v>-2.6503000000000001</v>
      </c>
      <c r="AH571">
        <v>0.64043000000000005</v>
      </c>
      <c r="AI571" s="2">
        <v>1.6095E-7</v>
      </c>
      <c r="AJ571"/>
      <c r="AK571"/>
      <c r="AL571"/>
      <c r="AM571"/>
      <c r="AN571"/>
      <c r="AO571"/>
      <c r="AP571" s="2"/>
    </row>
    <row r="572" spans="1:42" x14ac:dyDescent="0.25">
      <c r="A572">
        <v>131</v>
      </c>
      <c r="B572">
        <v>17</v>
      </c>
      <c r="C572">
        <v>30</v>
      </c>
      <c r="D572">
        <v>131</v>
      </c>
      <c r="E572">
        <v>18</v>
      </c>
      <c r="F572">
        <v>0</v>
      </c>
      <c r="G572" s="27">
        <v>100</v>
      </c>
      <c r="H572" s="27">
        <v>89.511111111111106</v>
      </c>
      <c r="I572">
        <v>4.49</v>
      </c>
      <c r="J572" s="2">
        <v>-1.2247999999999999E-15</v>
      </c>
      <c r="K572" s="2">
        <v>1.2763E-2</v>
      </c>
      <c r="L572">
        <v>284.49</v>
      </c>
      <c r="M572" s="2">
        <v>5.9934999999999997E-3</v>
      </c>
      <c r="N572" s="2">
        <v>4.8992999999999997E-3</v>
      </c>
      <c r="O572" s="2">
        <v>7.7729999999999997E-4</v>
      </c>
      <c r="P572" s="2">
        <v>6.2708999999999996E-4</v>
      </c>
      <c r="Q572">
        <v>1.8088</v>
      </c>
      <c r="R572">
        <v>1.4026000000000001</v>
      </c>
      <c r="S572">
        <v>0.75702000000000003</v>
      </c>
      <c r="T572" s="2">
        <v>7.3501999999999998E-2</v>
      </c>
      <c r="U572" s="2">
        <v>3.1591000000000002E-3</v>
      </c>
      <c r="V572" s="2">
        <v>2.5842999999999999E-3</v>
      </c>
      <c r="W572" s="2">
        <v>4.8436000000000002E-5</v>
      </c>
      <c r="X572" s="2">
        <v>3.5080000000000003E-5</v>
      </c>
      <c r="Y572" s="2">
        <v>-8.0877E-4</v>
      </c>
      <c r="Z572" s="2">
        <v>-6.6138999999999998E-4</v>
      </c>
      <c r="AA572" s="2">
        <v>1.0251999999999999E-5</v>
      </c>
      <c r="AB572" s="2">
        <v>8.5328000000000007E-6</v>
      </c>
      <c r="AC572">
        <v>1.2239</v>
      </c>
      <c r="AD572">
        <v>4.49</v>
      </c>
      <c r="AE572">
        <v>237.88</v>
      </c>
      <c r="AF572">
        <v>-13.074999999999999</v>
      </c>
      <c r="AG572">
        <v>-412.77</v>
      </c>
      <c r="AH572">
        <v>0.54759999999999998</v>
      </c>
      <c r="AI572" s="2">
        <v>2.5828000000000001E-6</v>
      </c>
      <c r="AJ572"/>
      <c r="AK572"/>
      <c r="AL572"/>
      <c r="AM572"/>
      <c r="AN572"/>
      <c r="AO572"/>
      <c r="AP572" s="2"/>
    </row>
    <row r="573" spans="1:42" x14ac:dyDescent="0.25">
      <c r="A573">
        <v>131</v>
      </c>
      <c r="B573">
        <v>18</v>
      </c>
      <c r="C573">
        <v>0</v>
      </c>
      <c r="D573">
        <v>131</v>
      </c>
      <c r="E573">
        <v>18</v>
      </c>
      <c r="F573">
        <v>30</v>
      </c>
      <c r="G573" s="27">
        <v>100</v>
      </c>
      <c r="H573" s="27">
        <v>100</v>
      </c>
      <c r="I573">
        <v>4.0031999999999996</v>
      </c>
      <c r="J573" s="2">
        <v>-1.1930000000000001E-16</v>
      </c>
      <c r="K573" s="2">
        <v>3.7991999999999998E-2</v>
      </c>
      <c r="L573">
        <v>284.39999999999998</v>
      </c>
      <c r="M573" s="2">
        <v>4.0090000000000004E-3</v>
      </c>
      <c r="N573" s="2">
        <v>3.2709000000000002E-3</v>
      </c>
      <c r="O573" s="2">
        <v>8.2421999999999997E-4</v>
      </c>
      <c r="P573" s="2">
        <v>6.7248000000000004E-4</v>
      </c>
      <c r="Q573">
        <v>1.0886</v>
      </c>
      <c r="R573">
        <v>0.81142000000000003</v>
      </c>
      <c r="S573">
        <v>0.53041000000000005</v>
      </c>
      <c r="T573">
        <v>0.11448</v>
      </c>
      <c r="U573" s="2">
        <v>4.3511999999999999E-4</v>
      </c>
      <c r="V573" s="2">
        <v>3.5499000000000001E-4</v>
      </c>
      <c r="W573" s="2">
        <v>1.6160000000000001E-5</v>
      </c>
      <c r="X573" s="2">
        <v>1.3142999999999999E-5</v>
      </c>
      <c r="Y573" s="2">
        <v>-2.4250999999999999E-5</v>
      </c>
      <c r="Z573" s="2">
        <v>-1.9653E-5</v>
      </c>
      <c r="AA573" s="2">
        <v>5.2702000000000002E-7</v>
      </c>
      <c r="AB573" s="2">
        <v>4.5746000000000002E-7</v>
      </c>
      <c r="AC573">
        <v>1.2257</v>
      </c>
      <c r="AD573">
        <v>4.0031999999999996</v>
      </c>
      <c r="AE573">
        <v>243.19</v>
      </c>
      <c r="AF573">
        <v>-20.850999999999999</v>
      </c>
      <c r="AG573">
        <v>20.149000000000001</v>
      </c>
      <c r="AH573">
        <v>0.42255999999999999</v>
      </c>
      <c r="AI573" s="2">
        <v>4.8745999999999999E-8</v>
      </c>
      <c r="AJ573"/>
      <c r="AK573"/>
      <c r="AL573"/>
      <c r="AM573"/>
      <c r="AN573"/>
      <c r="AO573"/>
      <c r="AP573" s="2"/>
    </row>
    <row r="574" spans="1:42" x14ac:dyDescent="0.25">
      <c r="A574">
        <v>131</v>
      </c>
      <c r="B574">
        <v>18</v>
      </c>
      <c r="C574">
        <v>30</v>
      </c>
      <c r="D574">
        <v>131</v>
      </c>
      <c r="E574">
        <v>19</v>
      </c>
      <c r="F574">
        <v>0</v>
      </c>
      <c r="G574" s="27">
        <v>100</v>
      </c>
      <c r="H574" s="27">
        <v>100</v>
      </c>
      <c r="I574">
        <v>2.0659999999999998</v>
      </c>
      <c r="J574" s="2">
        <v>2.0785000000000001E-15</v>
      </c>
      <c r="K574" s="2">
        <v>-1.8422E-3</v>
      </c>
      <c r="L574">
        <v>283.83999999999997</v>
      </c>
      <c r="M574" s="2">
        <v>7.7368999999999997E-3</v>
      </c>
      <c r="N574" s="2">
        <v>6.3103999999999999E-3</v>
      </c>
      <c r="O574" s="2">
        <v>7.5615999999999997E-4</v>
      </c>
      <c r="P574" s="2">
        <v>6.1673000000000001E-4</v>
      </c>
      <c r="Q574">
        <v>1.0307999999999999</v>
      </c>
      <c r="R574">
        <v>0.82967999999999997</v>
      </c>
      <c r="S574">
        <v>0.50573999999999997</v>
      </c>
      <c r="T574">
        <v>0.12016</v>
      </c>
      <c r="U574" s="2">
        <v>2.1661E-4</v>
      </c>
      <c r="V574" s="2">
        <v>1.7660000000000001E-4</v>
      </c>
      <c r="W574" s="2">
        <v>3.7741999999999998E-6</v>
      </c>
      <c r="X574" s="2">
        <v>2.9558999999999999E-6</v>
      </c>
      <c r="Y574" s="2">
        <v>-7.4166000000000003E-6</v>
      </c>
      <c r="Z574" s="2">
        <v>-5.7478999999999996E-6</v>
      </c>
      <c r="AA574" s="2">
        <v>-1.7585E-7</v>
      </c>
      <c r="AB574" s="2">
        <v>-1.1410999999999999E-7</v>
      </c>
      <c r="AC574">
        <v>1.2261</v>
      </c>
      <c r="AD574">
        <v>2.0659999999999998</v>
      </c>
      <c r="AE574">
        <v>227.9</v>
      </c>
      <c r="AF574">
        <v>-20.05</v>
      </c>
      <c r="AG574">
        <v>33.957000000000001</v>
      </c>
      <c r="AH574">
        <v>0.36503999999999998</v>
      </c>
      <c r="AI574" s="2">
        <v>3.1128000000000002E-7</v>
      </c>
      <c r="AJ574"/>
      <c r="AK574"/>
      <c r="AL574"/>
      <c r="AM574"/>
      <c r="AN574"/>
      <c r="AO574"/>
      <c r="AP574" s="2"/>
    </row>
    <row r="575" spans="1:42" x14ac:dyDescent="0.25">
      <c r="A575">
        <v>131</v>
      </c>
      <c r="B575">
        <v>19</v>
      </c>
      <c r="C575">
        <v>0</v>
      </c>
      <c r="D575">
        <v>131</v>
      </c>
      <c r="E575">
        <v>19</v>
      </c>
      <c r="F575">
        <v>30</v>
      </c>
      <c r="G575" s="27">
        <v>100</v>
      </c>
      <c r="H575" s="27">
        <v>96.652777777777771</v>
      </c>
      <c r="I575">
        <v>4.5766999999999998</v>
      </c>
      <c r="J575" s="2">
        <v>3.3816999999999998E-16</v>
      </c>
      <c r="K575" s="2">
        <v>3.7961000000000002E-2</v>
      </c>
      <c r="L575">
        <v>284.33999999999997</v>
      </c>
      <c r="M575" s="2">
        <v>3.7878E-3</v>
      </c>
      <c r="N575" s="2">
        <v>3.0887000000000002E-3</v>
      </c>
      <c r="O575" s="2">
        <v>8.0681000000000004E-4</v>
      </c>
      <c r="P575" s="2">
        <v>6.5616999999999997E-4</v>
      </c>
      <c r="Q575">
        <v>2.0243000000000002</v>
      </c>
      <c r="R575">
        <v>1.1088</v>
      </c>
      <c r="S575">
        <v>0.63687000000000005</v>
      </c>
      <c r="T575">
        <v>0.18479000000000001</v>
      </c>
      <c r="U575" s="2">
        <v>1.6303999999999999E-3</v>
      </c>
      <c r="V575" s="2">
        <v>1.3295E-3</v>
      </c>
      <c r="W575" s="2">
        <v>2.7429000000000001E-5</v>
      </c>
      <c r="X575" s="2">
        <v>2.0837999999999999E-5</v>
      </c>
      <c r="Y575" s="2">
        <v>-3.3703999999999999E-4</v>
      </c>
      <c r="Z575" s="2">
        <v>-2.7461E-4</v>
      </c>
      <c r="AA575" s="2">
        <v>4.2552000000000004E-6</v>
      </c>
      <c r="AB575" s="2">
        <v>3.5252000000000001E-6</v>
      </c>
      <c r="AC575">
        <v>1.2267999999999999</v>
      </c>
      <c r="AD575">
        <v>4.5766999999999998</v>
      </c>
      <c r="AE575">
        <v>245.33</v>
      </c>
      <c r="AF575">
        <v>-32.981999999999999</v>
      </c>
      <c r="AG575">
        <v>-45.34</v>
      </c>
      <c r="AH575">
        <v>0.47585</v>
      </c>
      <c r="AI575" s="2">
        <v>6.4934000000000002E-7</v>
      </c>
      <c r="AJ575"/>
      <c r="AK575"/>
      <c r="AL575"/>
      <c r="AM575"/>
      <c r="AN575"/>
      <c r="AO575"/>
      <c r="AP575" s="2"/>
    </row>
    <row r="576" spans="1:42" x14ac:dyDescent="0.25">
      <c r="A576">
        <v>131</v>
      </c>
      <c r="B576">
        <v>19</v>
      </c>
      <c r="C576">
        <v>30</v>
      </c>
      <c r="D576">
        <v>131</v>
      </c>
      <c r="E576">
        <v>20</v>
      </c>
      <c r="F576">
        <v>0</v>
      </c>
      <c r="G576" s="27">
        <v>100</v>
      </c>
      <c r="H576" s="27">
        <v>99.986111111111114</v>
      </c>
      <c r="I576">
        <v>3.5754000000000001</v>
      </c>
      <c r="J576" s="2">
        <v>-2.3727999999999998E-16</v>
      </c>
      <c r="K576" s="2">
        <v>3.9774999999999998E-2</v>
      </c>
      <c r="L576">
        <v>283.97000000000003</v>
      </c>
      <c r="M576" s="2">
        <v>4.0163000000000004E-3</v>
      </c>
      <c r="N576" s="2">
        <v>3.2696000000000001E-3</v>
      </c>
      <c r="O576" s="2">
        <v>8.0102000000000005E-4</v>
      </c>
      <c r="P576" s="2">
        <v>6.5202999999999995E-4</v>
      </c>
      <c r="Q576">
        <v>1.4881</v>
      </c>
      <c r="R576">
        <v>1.0707</v>
      </c>
      <c r="S576">
        <v>0.66225000000000001</v>
      </c>
      <c r="T576">
        <v>0.13372999999999999</v>
      </c>
      <c r="U576" s="2">
        <v>1.2121E-3</v>
      </c>
      <c r="V576" s="2">
        <v>9.8740000000000004E-4</v>
      </c>
      <c r="W576" s="2">
        <v>1.6830999999999999E-5</v>
      </c>
      <c r="X576" s="2">
        <v>1.3372E-5</v>
      </c>
      <c r="Y576" s="2">
        <v>-1.0907E-4</v>
      </c>
      <c r="Z576" s="2">
        <v>-8.8567999999999996E-5</v>
      </c>
      <c r="AA576" s="2">
        <v>6.8177999999999995E-7</v>
      </c>
      <c r="AB576" s="2">
        <v>6.0078000000000001E-7</v>
      </c>
      <c r="AC576">
        <v>1.2284999999999999</v>
      </c>
      <c r="AD576">
        <v>3.5754000000000001</v>
      </c>
      <c r="AE576">
        <v>238.65</v>
      </c>
      <c r="AF576">
        <v>-38.447000000000003</v>
      </c>
      <c r="AG576">
        <v>148.96</v>
      </c>
      <c r="AH576">
        <v>0.44217000000000001</v>
      </c>
      <c r="AI576" s="2">
        <v>-3.7824999999999999E-7</v>
      </c>
      <c r="AJ576"/>
      <c r="AK576"/>
      <c r="AL576"/>
      <c r="AM576"/>
      <c r="AN576"/>
      <c r="AO576"/>
      <c r="AP576" s="2"/>
    </row>
    <row r="577" spans="1:42" x14ac:dyDescent="0.25">
      <c r="A577">
        <v>131</v>
      </c>
      <c r="B577">
        <v>20</v>
      </c>
      <c r="C577">
        <v>0</v>
      </c>
      <c r="D577">
        <v>131</v>
      </c>
      <c r="E577">
        <v>20</v>
      </c>
      <c r="F577">
        <v>30</v>
      </c>
      <c r="G577" s="27">
        <v>100</v>
      </c>
      <c r="H577" s="27">
        <v>100</v>
      </c>
      <c r="I577">
        <v>2.7322000000000002</v>
      </c>
      <c r="J577" s="2">
        <v>-4.1193000000000002E-16</v>
      </c>
      <c r="K577" s="2">
        <v>2.8719000000000001E-2</v>
      </c>
      <c r="L577">
        <v>283.67</v>
      </c>
      <c r="M577" s="2">
        <v>7.9216000000000009E-3</v>
      </c>
      <c r="N577" s="2">
        <v>6.4545000000000002E-3</v>
      </c>
      <c r="O577" s="2">
        <v>7.5427000000000003E-4</v>
      </c>
      <c r="P577" s="2">
        <v>6.1456E-4</v>
      </c>
      <c r="Q577">
        <v>1.361</v>
      </c>
      <c r="R577">
        <v>1.3405</v>
      </c>
      <c r="S577">
        <v>0.77263999999999999</v>
      </c>
      <c r="T577">
        <v>0.14804999999999999</v>
      </c>
      <c r="U577" s="2">
        <v>1.1947000000000001E-4</v>
      </c>
      <c r="V577" s="2">
        <v>9.6874999999999997E-5</v>
      </c>
      <c r="W577" s="2">
        <v>3.7836999999999999E-6</v>
      </c>
      <c r="X577" s="2">
        <v>2.9488999999999998E-6</v>
      </c>
      <c r="Y577" s="2">
        <v>-4.3313999999999997E-6</v>
      </c>
      <c r="Z577" s="2">
        <v>-3.0632000000000002E-6</v>
      </c>
      <c r="AA577" s="2">
        <v>-2.1992E-7</v>
      </c>
      <c r="AB577" s="2">
        <v>-1.3432E-7</v>
      </c>
      <c r="AC577">
        <v>1.2274</v>
      </c>
      <c r="AD577">
        <v>2.7322000000000002</v>
      </c>
      <c r="AE577">
        <v>215.87</v>
      </c>
      <c r="AF577">
        <v>-38.612000000000002</v>
      </c>
      <c r="AG577">
        <v>37.844000000000001</v>
      </c>
      <c r="AH577">
        <v>0.50373000000000001</v>
      </c>
      <c r="AI577" s="2">
        <v>3.8407000000000002E-7</v>
      </c>
      <c r="AJ577"/>
      <c r="AK577"/>
      <c r="AL577"/>
      <c r="AM577"/>
      <c r="AN577"/>
      <c r="AO577"/>
      <c r="AP577" s="2"/>
    </row>
    <row r="578" spans="1:42" x14ac:dyDescent="0.25">
      <c r="A578">
        <v>131</v>
      </c>
      <c r="B578">
        <v>20</v>
      </c>
      <c r="C578">
        <v>30</v>
      </c>
      <c r="D578">
        <v>131</v>
      </c>
      <c r="E578">
        <v>21</v>
      </c>
      <c r="F578">
        <v>0</v>
      </c>
      <c r="G578" s="27">
        <v>99.99722222222222</v>
      </c>
      <c r="H578" s="27">
        <v>94.577777777777783</v>
      </c>
      <c r="I578">
        <v>3.6553</v>
      </c>
      <c r="J578" s="2">
        <v>-3.0491999999999999E-15</v>
      </c>
      <c r="K578" s="2">
        <v>4.0201000000000001E-2</v>
      </c>
      <c r="L578">
        <v>283.54000000000002</v>
      </c>
      <c r="M578" s="2">
        <v>6.0629000000000004E-3</v>
      </c>
      <c r="N578" s="2">
        <v>4.9363999999999996E-3</v>
      </c>
      <c r="O578" s="2">
        <v>7.7265000000000005E-4</v>
      </c>
      <c r="P578" s="2">
        <v>6.2005999999999997E-4</v>
      </c>
      <c r="Q578">
        <v>1.6955</v>
      </c>
      <c r="R578">
        <v>2.2107999999999999</v>
      </c>
      <c r="S578">
        <v>0.75983000000000001</v>
      </c>
      <c r="T578">
        <v>0.20735000000000001</v>
      </c>
      <c r="U578" s="2">
        <v>2.7360000000000002E-3</v>
      </c>
      <c r="V578" s="2">
        <v>2.2309000000000001E-3</v>
      </c>
      <c r="W578" s="2">
        <v>9.8469999999999997E-5</v>
      </c>
      <c r="X578" s="2">
        <v>2.3484000000000001E-5</v>
      </c>
      <c r="Y578" s="2">
        <v>-1.9111E-4</v>
      </c>
      <c r="Z578" s="2">
        <v>-1.5469E-4</v>
      </c>
      <c r="AA578" s="2">
        <v>-2.7800000000000001E-6</v>
      </c>
      <c r="AB578" s="2">
        <v>1.0523000000000001E-6</v>
      </c>
      <c r="AC578">
        <v>1.2295</v>
      </c>
      <c r="AD578">
        <v>3.6553</v>
      </c>
      <c r="AE578">
        <v>239.03</v>
      </c>
      <c r="AF578">
        <v>-39.963999999999999</v>
      </c>
      <c r="AG578">
        <v>-143.03</v>
      </c>
      <c r="AH578">
        <v>0.46211000000000002</v>
      </c>
      <c r="AI578" s="2">
        <v>1.7761E-6</v>
      </c>
      <c r="AJ578"/>
      <c r="AK578"/>
      <c r="AL578"/>
      <c r="AM578"/>
      <c r="AN578"/>
      <c r="AO578"/>
      <c r="AP578" s="2"/>
    </row>
    <row r="579" spans="1:42" x14ac:dyDescent="0.25">
      <c r="A579">
        <v>131</v>
      </c>
      <c r="B579">
        <v>21</v>
      </c>
      <c r="C579">
        <v>0</v>
      </c>
      <c r="D579">
        <v>131</v>
      </c>
      <c r="E579">
        <v>21</v>
      </c>
      <c r="F579">
        <v>30</v>
      </c>
      <c r="G579" s="27">
        <v>99.99722222222222</v>
      </c>
      <c r="H579" s="27">
        <v>17.147222222222222</v>
      </c>
      <c r="I579">
        <v>5.2598000000000003</v>
      </c>
      <c r="J579" s="2">
        <v>-3.1747000000000001E-16</v>
      </c>
      <c r="K579" s="2">
        <v>2.5215000000000001E-2</v>
      </c>
      <c r="L579">
        <v>282.52</v>
      </c>
      <c r="M579" s="2">
        <v>1.6092000000000001E-3</v>
      </c>
      <c r="N579" s="2">
        <v>1.3006000000000001E-3</v>
      </c>
      <c r="O579" s="2">
        <v>8.8690000000000004E-4</v>
      </c>
      <c r="P579" s="2">
        <v>6.3898999999999998E-4</v>
      </c>
      <c r="Q579">
        <v>1.4678</v>
      </c>
      <c r="R579">
        <v>1.2381</v>
      </c>
      <c r="S579">
        <v>0.64932999999999996</v>
      </c>
      <c r="T579">
        <v>0.24554000000000001</v>
      </c>
      <c r="U579" s="2">
        <v>9.5578000000000004E-4</v>
      </c>
      <c r="V579" s="2">
        <v>7.7229000000000002E-4</v>
      </c>
      <c r="W579" s="2">
        <v>7.8555999999999998E-5</v>
      </c>
      <c r="X579" s="2">
        <v>2.7775000000000001E-5</v>
      </c>
      <c r="Y579" s="2">
        <v>-1.8299000000000001E-4</v>
      </c>
      <c r="Z579" s="2">
        <v>-1.4779999999999999E-4</v>
      </c>
      <c r="AA579" s="2">
        <v>4.8225E-6</v>
      </c>
      <c r="AB579" s="2">
        <v>5.0846000000000004E-6</v>
      </c>
      <c r="AC579">
        <v>1.2367999999999999</v>
      </c>
      <c r="AD579">
        <v>5.2598000000000003</v>
      </c>
      <c r="AE579">
        <v>249.04</v>
      </c>
      <c r="AF579">
        <v>-26.225000000000001</v>
      </c>
      <c r="AG579">
        <v>59.631</v>
      </c>
      <c r="AH579">
        <v>0.48903999999999997</v>
      </c>
      <c r="AI579" s="2">
        <v>9.9271000000000011E-7</v>
      </c>
      <c r="AJ579"/>
      <c r="AK579"/>
      <c r="AL579"/>
      <c r="AM579"/>
      <c r="AN579"/>
      <c r="AO579"/>
      <c r="AP579" s="2"/>
    </row>
    <row r="580" spans="1:42" x14ac:dyDescent="0.25">
      <c r="A580">
        <v>131</v>
      </c>
      <c r="B580">
        <v>21</v>
      </c>
      <c r="C580">
        <v>30</v>
      </c>
      <c r="D580">
        <v>131</v>
      </c>
      <c r="E580">
        <v>22</v>
      </c>
      <c r="F580">
        <v>0</v>
      </c>
      <c r="G580" s="27">
        <v>99.974999999999994</v>
      </c>
      <c r="H580" s="27">
        <v>1.1222222222222222</v>
      </c>
      <c r="I580">
        <v>4.2145000000000001</v>
      </c>
      <c r="J580" s="2">
        <v>-4.2354000000000001E-17</v>
      </c>
      <c r="K580" s="2">
        <v>6.5801999999999999E-2</v>
      </c>
      <c r="L580">
        <v>282.87</v>
      </c>
      <c r="M580" s="2">
        <v>2.3035999999999998E-3</v>
      </c>
      <c r="N580" s="2">
        <v>1.8638000000000001E-3</v>
      </c>
      <c r="O580" s="2">
        <v>9.0209000000000003E-4</v>
      </c>
      <c r="P580" s="2">
        <v>5.9818999999999996E-4</v>
      </c>
      <c r="Q580">
        <v>1.4052</v>
      </c>
      <c r="R580">
        <v>1.0773999999999999</v>
      </c>
      <c r="S580">
        <v>0.66918</v>
      </c>
      <c r="T580">
        <v>0.20433000000000001</v>
      </c>
      <c r="U580" s="2">
        <v>1.6692E-3</v>
      </c>
      <c r="V580" s="2">
        <v>1.3506E-3</v>
      </c>
      <c r="W580" s="2">
        <v>5.7027999999999997E-5</v>
      </c>
      <c r="X580" s="2">
        <v>6.2224000000000006E-5</v>
      </c>
      <c r="Y580" s="2">
        <v>-2.9038000000000002E-4</v>
      </c>
      <c r="Z580" s="2">
        <v>-2.3489999999999999E-4</v>
      </c>
      <c r="AA580" s="2">
        <v>1.4657999999999999E-5</v>
      </c>
      <c r="AB580" s="2">
        <v>9.2784000000000008E-6</v>
      </c>
      <c r="AC580">
        <v>1.2352000000000001</v>
      </c>
      <c r="AD580">
        <v>4.2145000000000001</v>
      </c>
      <c r="AE580">
        <v>248.28</v>
      </c>
      <c r="AF580">
        <v>-41.119</v>
      </c>
      <c r="AG580">
        <v>60.006999999999998</v>
      </c>
      <c r="AH580">
        <v>0.47409000000000001</v>
      </c>
      <c r="AI580" s="2">
        <v>2.3305000000000001E-7</v>
      </c>
      <c r="AJ580"/>
      <c r="AK580"/>
      <c r="AL580"/>
      <c r="AM580"/>
      <c r="AN580"/>
      <c r="AO580"/>
      <c r="AP580" s="2"/>
    </row>
    <row r="581" spans="1:42" x14ac:dyDescent="0.25">
      <c r="A581">
        <v>131</v>
      </c>
      <c r="B581">
        <v>22</v>
      </c>
      <c r="C581">
        <v>0</v>
      </c>
      <c r="D581">
        <v>131</v>
      </c>
      <c r="E581">
        <v>22</v>
      </c>
      <c r="F581">
        <v>30</v>
      </c>
      <c r="G581" s="27">
        <v>99.955555555555549</v>
      </c>
      <c r="H581" s="27">
        <v>81.166666666666671</v>
      </c>
      <c r="I581">
        <v>2.7202000000000002</v>
      </c>
      <c r="J581" s="2">
        <v>-3.4851000000000002E-16</v>
      </c>
      <c r="K581" s="2">
        <v>1.2658000000000001E-2</v>
      </c>
      <c r="L581">
        <v>282.67</v>
      </c>
      <c r="M581" s="2">
        <v>5.9378E-3</v>
      </c>
      <c r="N581" s="2">
        <v>4.8117000000000004E-3</v>
      </c>
      <c r="O581" s="2">
        <v>7.9686999999999998E-4</v>
      </c>
      <c r="P581" s="2">
        <v>6.2874999999999997E-4</v>
      </c>
      <c r="Q581">
        <v>1.4361999999999999</v>
      </c>
      <c r="R581">
        <v>1.0286999999999999</v>
      </c>
      <c r="S581">
        <v>0.69776000000000005</v>
      </c>
      <c r="T581">
        <v>0.14754999999999999</v>
      </c>
      <c r="U581" s="2">
        <v>2.2731000000000001E-3</v>
      </c>
      <c r="V581" s="2">
        <v>1.8425E-3</v>
      </c>
      <c r="W581" s="2">
        <v>4.6474999999999998E-5</v>
      </c>
      <c r="X581" s="2">
        <v>3.5957000000000001E-5</v>
      </c>
      <c r="Y581" s="2">
        <v>-5.9155999999999998E-4</v>
      </c>
      <c r="Z581" s="2">
        <v>-4.7927000000000001E-4</v>
      </c>
      <c r="AA581" s="2">
        <v>8.7049000000000003E-6</v>
      </c>
      <c r="AB581" s="2">
        <v>8.4446000000000004E-6</v>
      </c>
      <c r="AC581">
        <v>1.2338</v>
      </c>
      <c r="AD581">
        <v>2.7202000000000002</v>
      </c>
      <c r="AE581">
        <v>231.05</v>
      </c>
      <c r="AF581">
        <v>-23.26</v>
      </c>
      <c r="AG581">
        <v>-148.62</v>
      </c>
      <c r="AH581">
        <v>0.46539999999999998</v>
      </c>
      <c r="AI581" s="2">
        <v>1.6751000000000001E-6</v>
      </c>
      <c r="AJ581"/>
      <c r="AK581"/>
      <c r="AL581"/>
      <c r="AM581"/>
      <c r="AN581"/>
      <c r="AO581"/>
      <c r="AP581" s="2"/>
    </row>
    <row r="582" spans="1:42" x14ac:dyDescent="0.25">
      <c r="A582">
        <v>131</v>
      </c>
      <c r="B582">
        <v>22</v>
      </c>
      <c r="C582">
        <v>30</v>
      </c>
      <c r="D582">
        <v>131</v>
      </c>
      <c r="E582">
        <v>23</v>
      </c>
      <c r="F582">
        <v>0</v>
      </c>
      <c r="G582" s="27">
        <v>99.922222222222217</v>
      </c>
      <c r="H582" s="27">
        <v>52.427777777777777</v>
      </c>
      <c r="I582">
        <v>3.0470999999999999</v>
      </c>
      <c r="J582" s="2">
        <v>1.9870999999999999E-15</v>
      </c>
      <c r="K582" s="2">
        <v>2.2596999999999999E-2</v>
      </c>
      <c r="L582">
        <v>281.55</v>
      </c>
      <c r="M582" s="2">
        <v>1.162E-2</v>
      </c>
      <c r="N582" s="2">
        <v>9.4313999999999995E-3</v>
      </c>
      <c r="O582" s="2">
        <v>8.3279999999999997E-4</v>
      </c>
      <c r="P582" s="2">
        <v>5.7813999999999999E-4</v>
      </c>
      <c r="Q582">
        <v>1.4975000000000001</v>
      </c>
      <c r="R582">
        <v>1.1536999999999999</v>
      </c>
      <c r="S582">
        <v>0.69560999999999995</v>
      </c>
      <c r="T582">
        <v>0.38492999999999999</v>
      </c>
      <c r="U582" s="2">
        <v>1.324E-2</v>
      </c>
      <c r="V582" s="2">
        <v>1.076E-2</v>
      </c>
      <c r="W582" s="2">
        <v>2.8112999999999999E-4</v>
      </c>
      <c r="X582" s="2">
        <v>2.3843000000000001E-4</v>
      </c>
      <c r="Y582" s="2">
        <v>-1.8370999999999998E-2</v>
      </c>
      <c r="Z582" s="2">
        <v>-1.4929E-2</v>
      </c>
      <c r="AA582" s="2">
        <v>2.1243E-4</v>
      </c>
      <c r="AB582" s="2">
        <v>1.786E-4</v>
      </c>
      <c r="AC582">
        <v>1.2353000000000001</v>
      </c>
      <c r="AD582">
        <v>3.0470999999999999</v>
      </c>
      <c r="AE582">
        <v>229.59</v>
      </c>
      <c r="AF582">
        <v>-21.98</v>
      </c>
      <c r="AG582">
        <v>103.56</v>
      </c>
      <c r="AH582">
        <v>0.45163999999999999</v>
      </c>
      <c r="AI582" s="2">
        <v>-2.0748999999999998E-6</v>
      </c>
      <c r="AJ582"/>
      <c r="AK582"/>
      <c r="AL582"/>
      <c r="AM582"/>
      <c r="AN582"/>
      <c r="AO582"/>
      <c r="AP582" s="2"/>
    </row>
    <row r="583" spans="1:42" x14ac:dyDescent="0.25">
      <c r="A583">
        <v>131</v>
      </c>
      <c r="B583">
        <v>23</v>
      </c>
      <c r="C583">
        <v>0</v>
      </c>
      <c r="D583">
        <v>131</v>
      </c>
      <c r="E583">
        <v>23</v>
      </c>
      <c r="F583">
        <v>30</v>
      </c>
      <c r="G583" s="27">
        <v>99.861111111111114</v>
      </c>
      <c r="H583" s="27">
        <v>66.091666666666669</v>
      </c>
      <c r="I583">
        <v>2.7233999999999998</v>
      </c>
      <c r="J583" s="2">
        <v>-5.7316000000000003E-16</v>
      </c>
      <c r="K583" s="2">
        <v>4.6440000000000002E-2</v>
      </c>
      <c r="L583">
        <v>282.24</v>
      </c>
      <c r="M583" s="2">
        <v>2.545E-3</v>
      </c>
      <c r="N583" s="2">
        <v>2.0563999999999999E-3</v>
      </c>
      <c r="O583" s="2">
        <v>8.7069999999999997E-4</v>
      </c>
      <c r="P583" s="2">
        <v>6.6399000000000004E-4</v>
      </c>
      <c r="Q583">
        <v>1.3313999999999999</v>
      </c>
      <c r="R583">
        <v>1.2446999999999999</v>
      </c>
      <c r="S583">
        <v>0.73375000000000001</v>
      </c>
      <c r="T583">
        <v>0.14793999999999999</v>
      </c>
      <c r="U583" s="2">
        <v>1.2756E-3</v>
      </c>
      <c r="V583" s="2">
        <v>1.0314E-3</v>
      </c>
      <c r="W583" s="2">
        <v>1.3679E-4</v>
      </c>
      <c r="X583" s="2">
        <v>1.0208999999999999E-4</v>
      </c>
      <c r="Y583" s="2">
        <v>-1.7311E-4</v>
      </c>
      <c r="Z583" s="2">
        <v>-1.3978999999999999E-4</v>
      </c>
      <c r="AA583" s="2">
        <v>-1.5183999999999999E-6</v>
      </c>
      <c r="AB583" s="2">
        <v>-5.4181000000000001E-7</v>
      </c>
      <c r="AC583">
        <v>1.2379</v>
      </c>
      <c r="AD583">
        <v>2.7233999999999998</v>
      </c>
      <c r="AE583">
        <v>209.51</v>
      </c>
      <c r="AF583">
        <v>-21.873000000000001</v>
      </c>
      <c r="AG583">
        <v>11.856999999999999</v>
      </c>
      <c r="AH583">
        <v>0.49001</v>
      </c>
      <c r="AI583" s="2">
        <v>3.0384E-6</v>
      </c>
      <c r="AJ583"/>
      <c r="AK583"/>
      <c r="AL583"/>
      <c r="AM583"/>
      <c r="AN583"/>
      <c r="AO583"/>
      <c r="AP583" s="2"/>
    </row>
    <row r="584" spans="1:42" x14ac:dyDescent="0.25">
      <c r="A584">
        <v>131</v>
      </c>
      <c r="B584">
        <v>23</v>
      </c>
      <c r="C584">
        <v>30</v>
      </c>
      <c r="D584">
        <v>132</v>
      </c>
      <c r="E584">
        <v>0</v>
      </c>
      <c r="F584">
        <v>0</v>
      </c>
      <c r="G584" s="27">
        <v>99.813888888888883</v>
      </c>
      <c r="H584" s="27">
        <v>70.566666666666663</v>
      </c>
      <c r="I584">
        <v>2.4342999999999999</v>
      </c>
      <c r="J584" s="2">
        <v>1.2423000000000001E-15</v>
      </c>
      <c r="K584" s="2">
        <v>-8.7673000000000004E-3</v>
      </c>
      <c r="L584">
        <v>282.3</v>
      </c>
      <c r="M584" s="2">
        <v>3.6002999999999999E-3</v>
      </c>
      <c r="N584" s="2">
        <v>2.9083999999999998E-3</v>
      </c>
      <c r="O584" s="2">
        <v>8.5030999999999995E-4</v>
      </c>
      <c r="P584" s="2">
        <v>6.5056999999999995E-4</v>
      </c>
      <c r="Q584">
        <v>1.2054</v>
      </c>
      <c r="R584">
        <v>1.1220000000000001</v>
      </c>
      <c r="S584">
        <v>0.66327999999999998</v>
      </c>
      <c r="T584">
        <v>0.13954</v>
      </c>
      <c r="U584" s="2">
        <v>1.9759000000000001E-3</v>
      </c>
      <c r="V584" s="2">
        <v>1.5985999999999999E-3</v>
      </c>
      <c r="W584" s="2">
        <v>9.1605000000000001E-5</v>
      </c>
      <c r="X584" s="2">
        <v>4.6527999999999999E-5</v>
      </c>
      <c r="Y584" s="2">
        <v>-4.1243999999999997E-4</v>
      </c>
      <c r="Z584" s="2">
        <v>-3.3319000000000003E-4</v>
      </c>
      <c r="AA584" s="2">
        <v>9.9118000000000005E-6</v>
      </c>
      <c r="AB584" s="2">
        <v>7.0592000000000001E-6</v>
      </c>
      <c r="AC584">
        <v>1.2372000000000001</v>
      </c>
      <c r="AD584">
        <v>2.4342999999999999</v>
      </c>
      <c r="AE584">
        <v>209.61</v>
      </c>
      <c r="AF584">
        <v>-23.97</v>
      </c>
      <c r="AG584">
        <v>14.11</v>
      </c>
      <c r="AH584">
        <v>0.41576999999999997</v>
      </c>
      <c r="AI584" s="2">
        <v>8.3905000000000004E-7</v>
      </c>
      <c r="AJ584"/>
      <c r="AK584"/>
      <c r="AL584"/>
      <c r="AM584"/>
      <c r="AN584"/>
      <c r="AO584"/>
      <c r="AP584" s="2"/>
    </row>
    <row r="585" spans="1:42" x14ac:dyDescent="0.25">
      <c r="A585">
        <v>132</v>
      </c>
      <c r="B585">
        <v>0</v>
      </c>
      <c r="C585">
        <v>0</v>
      </c>
      <c r="D585">
        <v>132</v>
      </c>
      <c r="E585">
        <v>0</v>
      </c>
      <c r="F585">
        <v>30</v>
      </c>
      <c r="G585" s="27">
        <v>99.797222222222217</v>
      </c>
      <c r="H585" s="27">
        <v>54.213888888888889</v>
      </c>
      <c r="I585">
        <v>3.3995000000000002</v>
      </c>
      <c r="J585" s="2">
        <v>3.2461999999999999E-16</v>
      </c>
      <c r="K585" s="2">
        <v>-4.2443000000000002E-2</v>
      </c>
      <c r="L585">
        <v>282.76</v>
      </c>
      <c r="M585" s="2">
        <v>2.0178000000000001E-3</v>
      </c>
      <c r="N585" s="2">
        <v>1.6341000000000001E-3</v>
      </c>
      <c r="O585" s="2">
        <v>9.2502000000000003E-4</v>
      </c>
      <c r="P585" s="2">
        <v>6.9915999999999999E-4</v>
      </c>
      <c r="Q585">
        <v>1.1357999999999999</v>
      </c>
      <c r="R585">
        <v>0.91208999999999996</v>
      </c>
      <c r="S585">
        <v>0.70320000000000005</v>
      </c>
      <c r="T585">
        <v>0.19980000000000001</v>
      </c>
      <c r="U585" s="2">
        <v>2.4718000000000001E-3</v>
      </c>
      <c r="V585" s="2">
        <v>2.0117999999999998E-3</v>
      </c>
      <c r="W585" s="2">
        <v>4.5911999999999998E-4</v>
      </c>
      <c r="X585" s="2">
        <v>4.6813999999999997E-4</v>
      </c>
      <c r="Y585" s="2">
        <v>-7.2281000000000005E-4</v>
      </c>
      <c r="Z585" s="2">
        <v>-5.8812000000000003E-4</v>
      </c>
      <c r="AA585" s="2">
        <v>-8.8628999999999995E-5</v>
      </c>
      <c r="AB585" s="2">
        <v>-7.0601999999999999E-5</v>
      </c>
      <c r="AC585">
        <v>1.2361</v>
      </c>
      <c r="AD585">
        <v>3.3995000000000002</v>
      </c>
      <c r="AE585">
        <v>199.84</v>
      </c>
      <c r="AF585">
        <v>-30.541</v>
      </c>
      <c r="AG585">
        <v>104.64</v>
      </c>
      <c r="AH585">
        <v>0.49685000000000001</v>
      </c>
      <c r="AI585" s="2">
        <v>-2.3615999999999999E-5</v>
      </c>
      <c r="AJ585"/>
      <c r="AK585"/>
      <c r="AL585"/>
      <c r="AM585"/>
      <c r="AN585"/>
      <c r="AO585"/>
      <c r="AP585" s="2"/>
    </row>
    <row r="586" spans="1:42" x14ac:dyDescent="0.25">
      <c r="A586">
        <v>132</v>
      </c>
      <c r="B586">
        <v>0</v>
      </c>
      <c r="C586">
        <v>30</v>
      </c>
      <c r="D586">
        <v>132</v>
      </c>
      <c r="E586">
        <v>1</v>
      </c>
      <c r="F586">
        <v>0</v>
      </c>
      <c r="G586" s="27">
        <v>99.922222222222217</v>
      </c>
      <c r="H586" s="27">
        <v>41.736111111111114</v>
      </c>
      <c r="I586">
        <v>3.2970000000000002</v>
      </c>
      <c r="J586" s="2">
        <v>1.6387999999999999E-16</v>
      </c>
      <c r="K586" s="2">
        <v>-7.2988999999999997E-3</v>
      </c>
      <c r="L586">
        <v>282.5</v>
      </c>
      <c r="M586" s="2">
        <v>2.9637000000000001E-3</v>
      </c>
      <c r="N586" s="2">
        <v>2.3960000000000001E-3</v>
      </c>
      <c r="O586" s="2">
        <v>9.3227999999999996E-4</v>
      </c>
      <c r="P586" s="2">
        <v>6.9371999999999999E-4</v>
      </c>
      <c r="Q586">
        <v>1.1107</v>
      </c>
      <c r="R586">
        <v>0.95662000000000003</v>
      </c>
      <c r="S586">
        <v>0.67198999999999998</v>
      </c>
      <c r="T586">
        <v>0.12230000000000001</v>
      </c>
      <c r="U586" s="2">
        <v>6.5263999999999999E-3</v>
      </c>
      <c r="V586" s="2">
        <v>5.3917000000000001E-3</v>
      </c>
      <c r="W586" s="2">
        <v>8.8820999999999995E-4</v>
      </c>
      <c r="X586" s="2">
        <v>1.0508E-3</v>
      </c>
      <c r="Y586" s="2">
        <v>-4.8424999999999996E-3</v>
      </c>
      <c r="Z586" s="2">
        <v>-3.999E-3</v>
      </c>
      <c r="AA586" s="2">
        <v>-7.6289000000000001E-4</v>
      </c>
      <c r="AB586" s="2">
        <v>-6.3089999999999999E-4</v>
      </c>
      <c r="AC586">
        <v>1.2366999999999999</v>
      </c>
      <c r="AD586">
        <v>3.2970000000000002</v>
      </c>
      <c r="AE586">
        <v>200.1</v>
      </c>
      <c r="AF586">
        <v>-37.441000000000003</v>
      </c>
      <c r="AG586">
        <v>353.88</v>
      </c>
      <c r="AH586">
        <v>0.46840999999999999</v>
      </c>
      <c r="AI586" s="2">
        <v>1.0543000000000001E-5</v>
      </c>
      <c r="AJ586"/>
      <c r="AK586"/>
      <c r="AL586"/>
      <c r="AM586"/>
      <c r="AN586"/>
      <c r="AO586"/>
      <c r="AP586" s="2"/>
    </row>
    <row r="587" spans="1:42" x14ac:dyDescent="0.25">
      <c r="A587">
        <v>132</v>
      </c>
      <c r="B587">
        <v>1</v>
      </c>
      <c r="C587">
        <v>0</v>
      </c>
      <c r="D587">
        <v>132</v>
      </c>
      <c r="E587">
        <v>1</v>
      </c>
      <c r="F587">
        <v>30</v>
      </c>
      <c r="G587" s="27">
        <v>99.705555555555549</v>
      </c>
      <c r="H587" s="27">
        <v>76.50555555555556</v>
      </c>
      <c r="I587">
        <v>3.4695</v>
      </c>
      <c r="J587" s="2">
        <v>3.9295000000000001E-16</v>
      </c>
      <c r="K587" s="2">
        <v>-2.3035E-2</v>
      </c>
      <c r="L587">
        <v>282.63</v>
      </c>
      <c r="M587" s="2">
        <v>1.8698E-3</v>
      </c>
      <c r="N587" s="2">
        <v>1.5131999999999999E-3</v>
      </c>
      <c r="O587" s="2">
        <v>8.9614999999999996E-4</v>
      </c>
      <c r="P587" s="2">
        <v>7.004E-4</v>
      </c>
      <c r="Q587">
        <v>1.1415</v>
      </c>
      <c r="R587">
        <v>1.0445</v>
      </c>
      <c r="S587">
        <v>0.71011999999999997</v>
      </c>
      <c r="T587">
        <v>0.18284</v>
      </c>
      <c r="U587" s="2">
        <v>3.2717000000000002E-3</v>
      </c>
      <c r="V587" s="2">
        <v>2.6946000000000001E-3</v>
      </c>
      <c r="W587" s="2">
        <v>3.3785E-3</v>
      </c>
      <c r="X587" s="2">
        <v>8.1086000000000005E-4</v>
      </c>
      <c r="Y587" s="2">
        <v>-1.2700000000000001E-3</v>
      </c>
      <c r="Z587" s="2">
        <v>-1.0437000000000001E-3</v>
      </c>
      <c r="AA587" s="2">
        <v>-2.9820999999999998E-4</v>
      </c>
      <c r="AB587" s="2">
        <v>-2.4516000000000002E-4</v>
      </c>
      <c r="AC587">
        <v>1.2366999999999999</v>
      </c>
      <c r="AD587">
        <v>3.4695</v>
      </c>
      <c r="AE587">
        <v>199.32</v>
      </c>
      <c r="AF587">
        <v>-13.273</v>
      </c>
      <c r="AG587">
        <v>146.08000000000001</v>
      </c>
      <c r="AH587">
        <v>0.48020000000000002</v>
      </c>
      <c r="AI587" s="2">
        <v>-9.6821E-6</v>
      </c>
      <c r="AJ587"/>
      <c r="AK587"/>
      <c r="AL587"/>
      <c r="AM587"/>
      <c r="AN587"/>
      <c r="AO587"/>
      <c r="AP587" s="2"/>
    </row>
    <row r="588" spans="1:42" x14ac:dyDescent="0.25">
      <c r="A588">
        <v>132</v>
      </c>
      <c r="B588">
        <v>1</v>
      </c>
      <c r="C588">
        <v>30</v>
      </c>
      <c r="D588">
        <v>132</v>
      </c>
      <c r="E588">
        <v>2</v>
      </c>
      <c r="F588">
        <v>0</v>
      </c>
      <c r="G588" s="27">
        <v>99.858333333333334</v>
      </c>
      <c r="H588" s="27">
        <v>76.363888888888894</v>
      </c>
      <c r="I588">
        <v>3.6993</v>
      </c>
      <c r="J588" s="2">
        <v>3.7694000000000002E-16</v>
      </c>
      <c r="K588" s="2">
        <v>-7.5875999999999999E-2</v>
      </c>
      <c r="L588">
        <v>282.77999999999997</v>
      </c>
      <c r="M588" s="2">
        <v>2.0474E-3</v>
      </c>
      <c r="N588" s="2">
        <v>1.6584E-3</v>
      </c>
      <c r="O588" s="2">
        <v>8.3874000000000004E-4</v>
      </c>
      <c r="P588" s="2">
        <v>6.6538000000000003E-4</v>
      </c>
      <c r="Q588">
        <v>1.3293999999999999</v>
      </c>
      <c r="R588">
        <v>1.0951</v>
      </c>
      <c r="S588">
        <v>0.77576000000000001</v>
      </c>
      <c r="T588" s="2">
        <v>9.7601999999999994E-2</v>
      </c>
      <c r="U588" s="2">
        <v>1.3636E-3</v>
      </c>
      <c r="V588" s="2">
        <v>1.1042999999999999E-3</v>
      </c>
      <c r="W588" s="2">
        <v>6.2087000000000004E-5</v>
      </c>
      <c r="X588" s="2">
        <v>4.3377999999999997E-5</v>
      </c>
      <c r="Y588" s="2">
        <v>-1.5149E-4</v>
      </c>
      <c r="Z588" s="2">
        <v>-1.2255E-4</v>
      </c>
      <c r="AA588" s="2">
        <v>4.0786000000000002E-6</v>
      </c>
      <c r="AB588" s="2">
        <v>2.931E-6</v>
      </c>
      <c r="AC588">
        <v>1.2361</v>
      </c>
      <c r="AD588">
        <v>3.6993</v>
      </c>
      <c r="AE588">
        <v>200.95</v>
      </c>
      <c r="AF588">
        <v>-11.579000000000001</v>
      </c>
      <c r="AG588">
        <v>-100.45</v>
      </c>
      <c r="AH588">
        <v>0.51537999999999995</v>
      </c>
      <c r="AI588" s="2">
        <v>1.9618999999999998E-6</v>
      </c>
      <c r="AJ588"/>
      <c r="AK588"/>
      <c r="AL588"/>
      <c r="AM588"/>
      <c r="AN588"/>
      <c r="AO588"/>
      <c r="AP588" s="2"/>
    </row>
    <row r="589" spans="1:42" x14ac:dyDescent="0.25">
      <c r="A589">
        <v>132</v>
      </c>
      <c r="B589">
        <v>2</v>
      </c>
      <c r="C589">
        <v>0</v>
      </c>
      <c r="D589">
        <v>132</v>
      </c>
      <c r="E589">
        <v>2</v>
      </c>
      <c r="F589">
        <v>30</v>
      </c>
      <c r="G589" s="27">
        <v>99.986111111111114</v>
      </c>
      <c r="H589" s="27">
        <v>97.583333333333329</v>
      </c>
      <c r="I589">
        <v>3.3058000000000001</v>
      </c>
      <c r="J589" s="2">
        <v>-2.3129000000000001E-16</v>
      </c>
      <c r="K589" s="2">
        <v>1.5154999999999999E-3</v>
      </c>
      <c r="L589">
        <v>282.35000000000002</v>
      </c>
      <c r="M589" s="2">
        <v>5.8945000000000004E-3</v>
      </c>
      <c r="N589" s="2">
        <v>4.7704000000000002E-3</v>
      </c>
      <c r="O589" s="2">
        <v>7.7594999999999997E-4</v>
      </c>
      <c r="P589" s="2">
        <v>6.2315000000000005E-4</v>
      </c>
      <c r="Q589">
        <v>1.3044</v>
      </c>
      <c r="R589">
        <v>1.0906</v>
      </c>
      <c r="S589">
        <v>0.74334</v>
      </c>
      <c r="T589" s="2">
        <v>8.2583000000000004E-2</v>
      </c>
      <c r="U589" s="2">
        <v>1.7363000000000001E-3</v>
      </c>
      <c r="V589" s="2">
        <v>1.4055999999999999E-3</v>
      </c>
      <c r="W589" s="2">
        <v>7.0649999999999996E-5</v>
      </c>
      <c r="X589" s="2">
        <v>3.9952E-5</v>
      </c>
      <c r="Y589" s="2">
        <v>-3.1784000000000001E-4</v>
      </c>
      <c r="Z589" s="2">
        <v>-2.5719000000000002E-4</v>
      </c>
      <c r="AA589" s="2">
        <v>6.2418000000000001E-6</v>
      </c>
      <c r="AB589" s="2">
        <v>5.2665999999999997E-6</v>
      </c>
      <c r="AC589">
        <v>1.2358</v>
      </c>
      <c r="AD589">
        <v>3.3058000000000001</v>
      </c>
      <c r="AE589">
        <v>201.83</v>
      </c>
      <c r="AF589">
        <v>-28.617999999999999</v>
      </c>
      <c r="AG589">
        <v>184.56</v>
      </c>
      <c r="AH589">
        <v>0.48168</v>
      </c>
      <c r="AI589" s="2">
        <v>1.3770999999999999E-6</v>
      </c>
      <c r="AJ589"/>
      <c r="AK589"/>
      <c r="AL589"/>
      <c r="AM589"/>
      <c r="AN589"/>
      <c r="AO589"/>
      <c r="AP589" s="2"/>
    </row>
    <row r="590" spans="1:42" x14ac:dyDescent="0.25">
      <c r="A590">
        <v>132</v>
      </c>
      <c r="B590">
        <v>2</v>
      </c>
      <c r="C590">
        <v>30</v>
      </c>
      <c r="D590">
        <v>132</v>
      </c>
      <c r="E590">
        <v>3</v>
      </c>
      <c r="F590">
        <v>0</v>
      </c>
      <c r="G590" s="27">
        <v>99.983333333333334</v>
      </c>
      <c r="H590" s="27">
        <v>86.933333333333337</v>
      </c>
      <c r="I590">
        <v>2.8412999999999999</v>
      </c>
      <c r="J590" s="2">
        <v>8.0534999999999999E-17</v>
      </c>
      <c r="K590" s="2">
        <v>8.5556999999999994E-3</v>
      </c>
      <c r="L590">
        <v>282.38</v>
      </c>
      <c r="M590" s="2">
        <v>5.8532000000000002E-3</v>
      </c>
      <c r="N590" s="2">
        <v>4.7383E-3</v>
      </c>
      <c r="O590" s="2">
        <v>8.1123999999999996E-4</v>
      </c>
      <c r="P590" s="2">
        <v>6.3451000000000002E-4</v>
      </c>
      <c r="Q590">
        <v>1.2885</v>
      </c>
      <c r="R590">
        <v>1.0832999999999999</v>
      </c>
      <c r="S590">
        <v>0.71843000000000001</v>
      </c>
      <c r="T590" s="2">
        <v>3.5501999999999999E-2</v>
      </c>
      <c r="U590" s="2">
        <v>3.9221999999999998E-3</v>
      </c>
      <c r="V590" s="2">
        <v>3.1771E-3</v>
      </c>
      <c r="W590" s="2">
        <v>1.3196E-4</v>
      </c>
      <c r="X590" s="2">
        <v>8.1724000000000006E-5</v>
      </c>
      <c r="Y590" s="2">
        <v>-1.5330000000000001E-3</v>
      </c>
      <c r="Z590" s="2">
        <v>-1.2415E-3</v>
      </c>
      <c r="AA590" s="2">
        <v>2.4499999999999999E-5</v>
      </c>
      <c r="AB590" s="2">
        <v>1.9145999999999999E-5</v>
      </c>
      <c r="AC590">
        <v>1.2357</v>
      </c>
      <c r="AD590">
        <v>2.8412999999999999</v>
      </c>
      <c r="AE590">
        <v>204.56</v>
      </c>
      <c r="AF590">
        <v>4.2740999999999998</v>
      </c>
      <c r="AG590">
        <v>-507.84</v>
      </c>
      <c r="AH590">
        <v>0.46486</v>
      </c>
      <c r="AI590" s="2">
        <v>3.6409000000000002E-6</v>
      </c>
      <c r="AJ590"/>
      <c r="AK590"/>
      <c r="AL590"/>
      <c r="AM590"/>
      <c r="AN590"/>
      <c r="AO590"/>
      <c r="AP590" s="2"/>
    </row>
    <row r="591" spans="1:42" x14ac:dyDescent="0.25">
      <c r="A591">
        <v>132</v>
      </c>
      <c r="B591">
        <v>3</v>
      </c>
      <c r="C591">
        <v>0</v>
      </c>
      <c r="D591">
        <v>132</v>
      </c>
      <c r="E591">
        <v>3</v>
      </c>
      <c r="F591">
        <v>30</v>
      </c>
      <c r="G591" s="27">
        <v>99.99444444444444</v>
      </c>
      <c r="H591" s="27">
        <v>89.905555555555551</v>
      </c>
      <c r="I591">
        <v>2.9257</v>
      </c>
      <c r="J591" s="2">
        <v>-2.2455000000000002E-16</v>
      </c>
      <c r="K591" s="2">
        <v>5.4753000000000003E-2</v>
      </c>
      <c r="L591">
        <v>282.45</v>
      </c>
      <c r="M591" s="2">
        <v>5.5807000000000001E-3</v>
      </c>
      <c r="N591" s="2">
        <v>4.5176000000000001E-3</v>
      </c>
      <c r="O591" s="2">
        <v>7.9805999999999996E-4</v>
      </c>
      <c r="P591" s="2">
        <v>6.3343999999999998E-4</v>
      </c>
      <c r="Q591">
        <v>1.2287999999999999</v>
      </c>
      <c r="R591">
        <v>1.1394</v>
      </c>
      <c r="S591">
        <v>0.75233000000000005</v>
      </c>
      <c r="T591" s="2">
        <v>4.0225999999999998E-2</v>
      </c>
      <c r="U591" s="2">
        <v>2.4383E-3</v>
      </c>
      <c r="V591" s="2">
        <v>1.9742000000000002E-3</v>
      </c>
      <c r="W591" s="2">
        <v>6.0708999999999998E-5</v>
      </c>
      <c r="X591" s="2">
        <v>2.4675E-5</v>
      </c>
      <c r="Y591" s="2">
        <v>-5.8082000000000001E-4</v>
      </c>
      <c r="Z591" s="2">
        <v>-4.7008E-4</v>
      </c>
      <c r="AA591" s="2">
        <v>5.9466E-6</v>
      </c>
      <c r="AB591" s="2">
        <v>5.3628999999999999E-6</v>
      </c>
      <c r="AC591">
        <v>1.2356</v>
      </c>
      <c r="AD591">
        <v>2.9257</v>
      </c>
      <c r="AE591">
        <v>203.02</v>
      </c>
      <c r="AF591">
        <v>-26.864999999999998</v>
      </c>
      <c r="AG591">
        <v>63.911999999999999</v>
      </c>
      <c r="AH591">
        <v>0.48254999999999998</v>
      </c>
      <c r="AI591" s="2">
        <v>8.6015000000000004E-7</v>
      </c>
      <c r="AJ591"/>
      <c r="AK591"/>
      <c r="AL591"/>
      <c r="AM591"/>
      <c r="AN591"/>
      <c r="AO591"/>
      <c r="AP591" s="2"/>
    </row>
    <row r="592" spans="1:42" x14ac:dyDescent="0.25">
      <c r="A592">
        <v>132</v>
      </c>
      <c r="B592">
        <v>3</v>
      </c>
      <c r="C592">
        <v>30</v>
      </c>
      <c r="D592">
        <v>132</v>
      </c>
      <c r="E592">
        <v>4</v>
      </c>
      <c r="F592">
        <v>0</v>
      </c>
      <c r="G592" s="27">
        <v>99.99444444444444</v>
      </c>
      <c r="H592" s="27">
        <v>96.530555555555551</v>
      </c>
      <c r="I592">
        <v>2.7665000000000002</v>
      </c>
      <c r="J592" s="2">
        <v>-2.8102999999999999E-17</v>
      </c>
      <c r="K592" s="2">
        <v>2.3872999999999998E-2</v>
      </c>
      <c r="L592">
        <v>282.67</v>
      </c>
      <c r="M592" s="2">
        <v>3.0684000000000002E-3</v>
      </c>
      <c r="N592" s="2">
        <v>2.4824000000000001E-3</v>
      </c>
      <c r="O592" s="2">
        <v>8.2983999999999998E-4</v>
      </c>
      <c r="P592" s="2">
        <v>6.6770000000000002E-4</v>
      </c>
      <c r="Q592">
        <v>1.1528</v>
      </c>
      <c r="R592">
        <v>1.0652999999999999</v>
      </c>
      <c r="S592">
        <v>0.69869000000000003</v>
      </c>
      <c r="T592">
        <v>0.10979999999999999</v>
      </c>
      <c r="U592" s="2">
        <v>3.0409999999999999E-3</v>
      </c>
      <c r="V592" s="2">
        <v>2.4613E-3</v>
      </c>
      <c r="W592" s="2">
        <v>7.1441999999999998E-5</v>
      </c>
      <c r="X592" s="2">
        <v>4.9526E-5</v>
      </c>
      <c r="Y592" s="2">
        <v>-1.0364E-3</v>
      </c>
      <c r="Z592" s="2">
        <v>-8.3871E-4</v>
      </c>
      <c r="AA592" s="2">
        <v>1.9596999999999999E-5</v>
      </c>
      <c r="AB592" s="2">
        <v>1.5843000000000001E-5</v>
      </c>
      <c r="AC592">
        <v>1.2363999999999999</v>
      </c>
      <c r="AD592">
        <v>2.7665000000000002</v>
      </c>
      <c r="AE592">
        <v>202.38</v>
      </c>
      <c r="AF592">
        <v>-10.478</v>
      </c>
      <c r="AG592">
        <v>-33.648000000000003</v>
      </c>
      <c r="AH592">
        <v>0.40629999999999999</v>
      </c>
      <c r="AI592" s="2">
        <v>-7.5135999999999997E-7</v>
      </c>
      <c r="AJ592"/>
      <c r="AK592"/>
      <c r="AL592"/>
      <c r="AM592"/>
      <c r="AN592"/>
      <c r="AO592"/>
      <c r="AP592" s="2"/>
    </row>
    <row r="593" spans="1:42" x14ac:dyDescent="0.25">
      <c r="A593">
        <v>132</v>
      </c>
      <c r="B593">
        <v>4</v>
      </c>
      <c r="C593">
        <v>0</v>
      </c>
      <c r="D593">
        <v>132</v>
      </c>
      <c r="E593">
        <v>4</v>
      </c>
      <c r="F593">
        <v>30</v>
      </c>
      <c r="G593" s="27">
        <v>100</v>
      </c>
      <c r="H593" s="27">
        <v>100</v>
      </c>
      <c r="I593">
        <v>2.9039000000000001</v>
      </c>
      <c r="J593" s="2">
        <v>2.6035000000000001E-18</v>
      </c>
      <c r="K593" s="2">
        <v>4.7050000000000002E-2</v>
      </c>
      <c r="L593">
        <v>282.61</v>
      </c>
      <c r="M593" s="2">
        <v>4.5125E-3</v>
      </c>
      <c r="N593" s="2">
        <v>3.6511999999999998E-3</v>
      </c>
      <c r="O593" s="2">
        <v>8.1800000000000004E-4</v>
      </c>
      <c r="P593" s="2">
        <v>6.6182999999999997E-4</v>
      </c>
      <c r="Q593">
        <v>1.1644000000000001</v>
      </c>
      <c r="R593">
        <v>1.0225</v>
      </c>
      <c r="S593">
        <v>0.68940999999999997</v>
      </c>
      <c r="T593" s="2">
        <v>6.2650999999999998E-2</v>
      </c>
      <c r="U593" s="2">
        <v>1.0878999999999999E-3</v>
      </c>
      <c r="V593" s="2">
        <v>8.8055000000000002E-4</v>
      </c>
      <c r="W593" s="2">
        <v>1.6991E-5</v>
      </c>
      <c r="X593" s="2">
        <v>1.3658999999999999E-5</v>
      </c>
      <c r="Y593" s="2">
        <v>-1.1838E-4</v>
      </c>
      <c r="Z593" s="2">
        <v>-9.5729000000000005E-5</v>
      </c>
      <c r="AA593" s="2">
        <v>1.5846E-6</v>
      </c>
      <c r="AB593" s="2">
        <v>1.2871999999999999E-6</v>
      </c>
      <c r="AC593">
        <v>1.236</v>
      </c>
      <c r="AD593">
        <v>2.9039000000000001</v>
      </c>
      <c r="AE593">
        <v>201.73</v>
      </c>
      <c r="AF593">
        <v>-16.398</v>
      </c>
      <c r="AG593">
        <v>11.225</v>
      </c>
      <c r="AH593">
        <v>0.41797000000000001</v>
      </c>
      <c r="AI593" s="2">
        <v>3.5294999999999999E-7</v>
      </c>
      <c r="AJ593"/>
      <c r="AK593"/>
      <c r="AL593"/>
      <c r="AM593"/>
      <c r="AN593"/>
      <c r="AO593"/>
      <c r="AP593" s="2"/>
    </row>
    <row r="594" spans="1:42" x14ac:dyDescent="0.25">
      <c r="A594">
        <v>132</v>
      </c>
      <c r="B594">
        <v>4</v>
      </c>
      <c r="C594">
        <v>30</v>
      </c>
      <c r="D594">
        <v>132</v>
      </c>
      <c r="E594">
        <v>5</v>
      </c>
      <c r="F594">
        <v>0</v>
      </c>
      <c r="G594" s="27">
        <v>100</v>
      </c>
      <c r="H594" s="27">
        <v>87.777777777777771</v>
      </c>
      <c r="I594">
        <v>3.1802000000000001</v>
      </c>
      <c r="J594" s="2">
        <v>-4.0461000000000004E-18</v>
      </c>
      <c r="K594" s="2">
        <v>4.2050999999999998E-2</v>
      </c>
      <c r="L594">
        <v>283.01</v>
      </c>
      <c r="M594" s="2">
        <v>3.2818000000000001E-3</v>
      </c>
      <c r="N594" s="2">
        <v>2.6568E-3</v>
      </c>
      <c r="O594" s="2">
        <v>8.4338000000000002E-4</v>
      </c>
      <c r="P594" s="2">
        <v>6.7701000000000002E-4</v>
      </c>
      <c r="Q594">
        <v>1.2975000000000001</v>
      </c>
      <c r="R594">
        <v>1.163</v>
      </c>
      <c r="S594">
        <v>0.77081</v>
      </c>
      <c r="T594">
        <v>0.12726000000000001</v>
      </c>
      <c r="U594" s="2">
        <v>1.5763000000000001E-3</v>
      </c>
      <c r="V594" s="2">
        <v>1.2761000000000001E-3</v>
      </c>
      <c r="W594" s="2">
        <v>2.8680999999999999E-5</v>
      </c>
      <c r="X594" s="2">
        <v>2.2228000000000001E-5</v>
      </c>
      <c r="Y594" s="2">
        <v>-2.9928000000000002E-4</v>
      </c>
      <c r="Z594" s="2">
        <v>-2.4217999999999999E-4</v>
      </c>
      <c r="AA594" s="2">
        <v>5.0072000000000001E-6</v>
      </c>
      <c r="AB594" s="2">
        <v>4.0469000000000002E-6</v>
      </c>
      <c r="AC594">
        <v>1.2353000000000001</v>
      </c>
      <c r="AD594">
        <v>3.1802000000000001</v>
      </c>
      <c r="AE594">
        <v>202.96</v>
      </c>
      <c r="AF594">
        <v>-23.59</v>
      </c>
      <c r="AG594">
        <v>-20.416</v>
      </c>
      <c r="AH594">
        <v>0.49195</v>
      </c>
      <c r="AI594" s="2">
        <v>-1.9836000000000001E-7</v>
      </c>
      <c r="AJ594"/>
      <c r="AK594"/>
      <c r="AL594"/>
      <c r="AM594"/>
      <c r="AN594"/>
      <c r="AO594"/>
      <c r="AP594" s="2"/>
    </row>
    <row r="595" spans="1:42" x14ac:dyDescent="0.25">
      <c r="A595">
        <v>132</v>
      </c>
      <c r="B595">
        <v>5</v>
      </c>
      <c r="C595">
        <v>0</v>
      </c>
      <c r="D595">
        <v>132</v>
      </c>
      <c r="E595">
        <v>5</v>
      </c>
      <c r="F595">
        <v>30</v>
      </c>
      <c r="G595" s="27">
        <v>100</v>
      </c>
      <c r="H595" s="27">
        <v>88.013888888888886</v>
      </c>
      <c r="I595">
        <v>2.8176999999999999</v>
      </c>
      <c r="J595" s="2">
        <v>2.1557E-16</v>
      </c>
      <c r="K595" s="2">
        <v>2.5825000000000001E-2</v>
      </c>
      <c r="L595">
        <v>283.17</v>
      </c>
      <c r="M595" s="2">
        <v>2.1513999999999999E-3</v>
      </c>
      <c r="N595" s="2">
        <v>1.7417000000000001E-3</v>
      </c>
      <c r="O595" s="2">
        <v>8.6134999999999998E-4</v>
      </c>
      <c r="P595" s="2">
        <v>6.9057999999999999E-4</v>
      </c>
      <c r="Q595">
        <v>1.2388999999999999</v>
      </c>
      <c r="R595">
        <v>1.0391999999999999</v>
      </c>
      <c r="S595">
        <v>0.71469000000000005</v>
      </c>
      <c r="T595" s="2">
        <v>3.1488000000000002E-2</v>
      </c>
      <c r="U595" s="2">
        <v>1.6745E-3</v>
      </c>
      <c r="V595" s="2">
        <v>1.356E-3</v>
      </c>
      <c r="W595" s="2">
        <v>3.8343999999999997E-5</v>
      </c>
      <c r="X595" s="2">
        <v>1.8535000000000001E-5</v>
      </c>
      <c r="Y595" s="2">
        <v>-2.0429000000000001E-4</v>
      </c>
      <c r="Z595" s="2">
        <v>-1.6537E-4</v>
      </c>
      <c r="AA595" s="2">
        <v>3.2544000000000001E-6</v>
      </c>
      <c r="AB595" s="2">
        <v>1.8872999999999999E-6</v>
      </c>
      <c r="AC595">
        <v>1.2356</v>
      </c>
      <c r="AD595">
        <v>2.8176999999999999</v>
      </c>
      <c r="AE595">
        <v>203.75</v>
      </c>
      <c r="AF595">
        <v>-18.248999999999999</v>
      </c>
      <c r="AG595">
        <v>-23.331</v>
      </c>
      <c r="AH595">
        <v>0.48779</v>
      </c>
      <c r="AI595" s="2">
        <v>-3.8368000000000001E-7</v>
      </c>
      <c r="AJ595"/>
      <c r="AK595"/>
      <c r="AL595"/>
      <c r="AM595"/>
      <c r="AN595"/>
      <c r="AO595"/>
      <c r="AP595" s="2"/>
    </row>
    <row r="596" spans="1:42" x14ac:dyDescent="0.25">
      <c r="A596">
        <v>132</v>
      </c>
      <c r="B596">
        <v>5</v>
      </c>
      <c r="C596">
        <v>30</v>
      </c>
      <c r="D596">
        <v>132</v>
      </c>
      <c r="E596">
        <v>6</v>
      </c>
      <c r="F596">
        <v>0</v>
      </c>
      <c r="G596" s="27">
        <v>99.825000000000003</v>
      </c>
      <c r="H596" s="27">
        <v>97.888888888888886</v>
      </c>
      <c r="I596">
        <v>3.2216999999999998</v>
      </c>
      <c r="J596" s="2">
        <v>5.3853E-16</v>
      </c>
      <c r="K596" s="2">
        <v>-5.1600999999999999E-3</v>
      </c>
      <c r="L596">
        <v>283.08999999999997</v>
      </c>
      <c r="M596" s="2">
        <v>2.4320000000000001E-3</v>
      </c>
      <c r="N596" s="2">
        <v>1.9659E-3</v>
      </c>
      <c r="O596" s="2">
        <v>8.4942999999999998E-4</v>
      </c>
      <c r="P596" s="2">
        <v>6.8523E-4</v>
      </c>
      <c r="Q596">
        <v>1.4003000000000001</v>
      </c>
      <c r="R596">
        <v>1.1288</v>
      </c>
      <c r="S596">
        <v>0.78822999999999999</v>
      </c>
      <c r="T596">
        <v>0.17482</v>
      </c>
      <c r="U596" s="2">
        <v>1.6249999999999999E-3</v>
      </c>
      <c r="V596" s="2">
        <v>1.3148000000000001E-3</v>
      </c>
      <c r="W596" s="2">
        <v>4.4039000000000003E-5</v>
      </c>
      <c r="X596" s="2">
        <v>2.7898999999999998E-5</v>
      </c>
      <c r="Y596" s="2">
        <v>-3.5057000000000003E-4</v>
      </c>
      <c r="Z596" s="2">
        <v>-2.8353999999999999E-4</v>
      </c>
      <c r="AA596" s="2">
        <v>4.8643000000000002E-6</v>
      </c>
      <c r="AB596" s="2">
        <v>3.9816000000000001E-6</v>
      </c>
      <c r="AC596">
        <v>1.2361</v>
      </c>
      <c r="AD596">
        <v>3.2216999999999998</v>
      </c>
      <c r="AE596">
        <v>202.99</v>
      </c>
      <c r="AF596">
        <v>-13.521000000000001</v>
      </c>
      <c r="AG596">
        <v>-4.6486999999999998</v>
      </c>
      <c r="AH596">
        <v>0.53481999999999996</v>
      </c>
      <c r="AI596" s="2">
        <v>-1.4110999999999999E-6</v>
      </c>
      <c r="AJ596"/>
      <c r="AK596"/>
      <c r="AL596"/>
      <c r="AM596"/>
      <c r="AN596"/>
      <c r="AO596"/>
      <c r="AP596" s="2"/>
    </row>
    <row r="597" spans="1:42" x14ac:dyDescent="0.25">
      <c r="A597">
        <v>132</v>
      </c>
      <c r="B597">
        <v>6</v>
      </c>
      <c r="C597">
        <v>0</v>
      </c>
      <c r="D597">
        <v>132</v>
      </c>
      <c r="E597">
        <v>6</v>
      </c>
      <c r="F597">
        <v>30</v>
      </c>
      <c r="G597" s="27">
        <v>99.75</v>
      </c>
      <c r="H597" s="27">
        <v>61.338888888888889</v>
      </c>
      <c r="I597">
        <v>3.5954000000000002</v>
      </c>
      <c r="J597" s="2">
        <v>8.0811000000000005E-17</v>
      </c>
      <c r="K597" s="2">
        <v>-2.0181000000000001E-2</v>
      </c>
      <c r="L597">
        <v>283.18</v>
      </c>
      <c r="M597" s="2">
        <v>1.4170000000000001E-3</v>
      </c>
      <c r="N597" s="2">
        <v>1.1481E-3</v>
      </c>
      <c r="O597" s="2">
        <v>8.9431999999999999E-4</v>
      </c>
      <c r="P597" s="2">
        <v>6.8893000000000003E-4</v>
      </c>
      <c r="Q597">
        <v>1.2871999999999999</v>
      </c>
      <c r="R597">
        <v>1.0648</v>
      </c>
      <c r="S597">
        <v>0.78708</v>
      </c>
      <c r="T597">
        <v>0.11811000000000001</v>
      </c>
      <c r="U597" s="2">
        <v>7.9569000000000005E-4</v>
      </c>
      <c r="V597" s="2">
        <v>6.4415000000000002E-4</v>
      </c>
      <c r="W597" s="2">
        <v>5.3538000000000001E-5</v>
      </c>
      <c r="X597" s="2">
        <v>1.9045000000000001E-5</v>
      </c>
      <c r="Y597" s="2">
        <v>-5.6443000000000002E-5</v>
      </c>
      <c r="Z597" s="2">
        <v>-4.5618000000000003E-5</v>
      </c>
      <c r="AA597" s="2">
        <v>1.3994000000000001E-6</v>
      </c>
      <c r="AB597" s="2">
        <v>1.2372E-6</v>
      </c>
      <c r="AC597">
        <v>1.2366999999999999</v>
      </c>
      <c r="AD597">
        <v>3.5954000000000002</v>
      </c>
      <c r="AE597">
        <v>201.69</v>
      </c>
      <c r="AF597">
        <v>4.2346000000000004</v>
      </c>
      <c r="AG597">
        <v>-38.408999999999999</v>
      </c>
      <c r="AH597">
        <v>0.51761000000000001</v>
      </c>
      <c r="AI597" s="2">
        <v>-1.8231E-6</v>
      </c>
      <c r="AJ597"/>
      <c r="AK597"/>
      <c r="AL597"/>
      <c r="AM597"/>
      <c r="AN597"/>
      <c r="AO597"/>
      <c r="AP597" s="2"/>
    </row>
    <row r="598" spans="1:42" x14ac:dyDescent="0.25">
      <c r="A598">
        <v>132</v>
      </c>
      <c r="B598">
        <v>6</v>
      </c>
      <c r="C598">
        <v>30</v>
      </c>
      <c r="D598">
        <v>132</v>
      </c>
      <c r="E598">
        <v>7</v>
      </c>
      <c r="F598">
        <v>0</v>
      </c>
      <c r="G598" s="27">
        <v>99.802777777777777</v>
      </c>
      <c r="H598" s="27">
        <v>99.197222222222223</v>
      </c>
      <c r="I598">
        <v>3.3988</v>
      </c>
      <c r="J598" s="2">
        <v>-4.5136E-16</v>
      </c>
      <c r="K598" s="2">
        <v>-2.3796000000000001E-2</v>
      </c>
      <c r="L598">
        <v>283.27999999999997</v>
      </c>
      <c r="M598" s="2">
        <v>3.9179000000000002E-3</v>
      </c>
      <c r="N598" s="2">
        <v>3.1770000000000001E-3</v>
      </c>
      <c r="O598" s="2">
        <v>8.0332999999999999E-4</v>
      </c>
      <c r="P598" s="2">
        <v>6.4935999999999998E-4</v>
      </c>
      <c r="Q598">
        <v>1.3136000000000001</v>
      </c>
      <c r="R598">
        <v>1.1100000000000001</v>
      </c>
      <c r="S598">
        <v>0.75524999999999998</v>
      </c>
      <c r="T598" s="2">
        <v>7.9856999999999997E-2</v>
      </c>
      <c r="U598" s="2">
        <v>1.5248E-3</v>
      </c>
      <c r="V598" s="2">
        <v>1.2338E-3</v>
      </c>
      <c r="W598" s="2">
        <v>3.4972999999999999E-5</v>
      </c>
      <c r="X598" s="2">
        <v>2.1256000000000001E-5</v>
      </c>
      <c r="Y598" s="2">
        <v>-1.8700999999999999E-4</v>
      </c>
      <c r="Z598" s="2">
        <v>-1.5145999999999999E-4</v>
      </c>
      <c r="AA598" s="2">
        <v>2.6914000000000002E-6</v>
      </c>
      <c r="AB598" s="2">
        <v>2.1909999999999999E-6</v>
      </c>
      <c r="AC598">
        <v>1.2350000000000001</v>
      </c>
      <c r="AD598">
        <v>3.3988</v>
      </c>
      <c r="AE598">
        <v>203.51</v>
      </c>
      <c r="AF598">
        <v>11.901999999999999</v>
      </c>
      <c r="AG598">
        <v>-113.44</v>
      </c>
      <c r="AH598">
        <v>0.47907</v>
      </c>
      <c r="AI598" s="2">
        <v>8.2661999999999997E-7</v>
      </c>
      <c r="AJ598"/>
      <c r="AK598"/>
      <c r="AL598"/>
      <c r="AM598"/>
      <c r="AN598"/>
      <c r="AO598"/>
      <c r="AP598" s="2"/>
    </row>
    <row r="599" spans="1:42" x14ac:dyDescent="0.25">
      <c r="A599">
        <v>132</v>
      </c>
      <c r="B599">
        <v>7</v>
      </c>
      <c r="C599">
        <v>0</v>
      </c>
      <c r="D599">
        <v>132</v>
      </c>
      <c r="E599">
        <v>7</v>
      </c>
      <c r="F599">
        <v>30</v>
      </c>
      <c r="G599" s="27">
        <v>99.461111111111109</v>
      </c>
      <c r="H599" s="27">
        <v>98.99444444444444</v>
      </c>
      <c r="I599">
        <v>3.3685999999999998</v>
      </c>
      <c r="J599" s="2">
        <v>4.2017999999999999E-17</v>
      </c>
      <c r="K599" s="2">
        <v>1.0975E-2</v>
      </c>
      <c r="L599">
        <v>283.19</v>
      </c>
      <c r="M599" s="2">
        <v>7.1094000000000001E-3</v>
      </c>
      <c r="N599" s="2">
        <v>5.7949000000000004E-3</v>
      </c>
      <c r="O599" s="2">
        <v>7.4657E-4</v>
      </c>
      <c r="P599" s="2">
        <v>6.0419E-4</v>
      </c>
      <c r="Q599">
        <v>1.3319000000000001</v>
      </c>
      <c r="R599">
        <v>1.2175</v>
      </c>
      <c r="S599">
        <v>0.79884999999999995</v>
      </c>
      <c r="T599">
        <v>0.18572</v>
      </c>
      <c r="U599" s="2">
        <v>1.1896000000000001E-3</v>
      </c>
      <c r="V599" s="2">
        <v>9.5262000000000005E-4</v>
      </c>
      <c r="W599" s="2">
        <v>2.0653999999999999E-5</v>
      </c>
      <c r="X599" s="2">
        <v>1.6365E-5</v>
      </c>
      <c r="Y599" s="2">
        <v>-1.3490999999999999E-4</v>
      </c>
      <c r="Z599" s="2">
        <v>-1.0807E-4</v>
      </c>
      <c r="AA599" s="2">
        <v>1.2894000000000001E-6</v>
      </c>
      <c r="AB599" s="2">
        <v>1.0777000000000001E-6</v>
      </c>
      <c r="AC599">
        <v>1.2336</v>
      </c>
      <c r="AD599">
        <v>3.3685999999999998</v>
      </c>
      <c r="AE599">
        <v>205.15</v>
      </c>
      <c r="AF599">
        <v>45.975999999999999</v>
      </c>
      <c r="AG599">
        <v>-67.475999999999999</v>
      </c>
      <c r="AH599">
        <v>0.53424000000000005</v>
      </c>
      <c r="AI599" s="2">
        <v>7.3547999999999997E-7</v>
      </c>
      <c r="AJ599"/>
      <c r="AK599"/>
      <c r="AL599"/>
      <c r="AM599"/>
      <c r="AN599"/>
      <c r="AO599"/>
      <c r="AP599" s="2"/>
    </row>
    <row r="600" spans="1:42" x14ac:dyDescent="0.25">
      <c r="A600">
        <v>132</v>
      </c>
      <c r="B600">
        <v>7</v>
      </c>
      <c r="C600">
        <v>30</v>
      </c>
      <c r="D600">
        <v>132</v>
      </c>
      <c r="E600">
        <v>8</v>
      </c>
      <c r="F600">
        <v>0</v>
      </c>
      <c r="G600" s="27">
        <v>100</v>
      </c>
      <c r="H600" s="27">
        <v>100</v>
      </c>
      <c r="I600">
        <v>3.2395</v>
      </c>
      <c r="J600" s="2">
        <v>5.4529000000000003E-16</v>
      </c>
      <c r="K600" s="2">
        <v>1.9286000000000001E-2</v>
      </c>
      <c r="L600">
        <v>283.77</v>
      </c>
      <c r="M600" s="2">
        <v>8.7389000000000008E-3</v>
      </c>
      <c r="N600" s="2">
        <v>7.1029999999999999E-3</v>
      </c>
      <c r="O600" s="2">
        <v>7.4019000000000005E-4</v>
      </c>
      <c r="P600" s="2">
        <v>6.0163000000000003E-4</v>
      </c>
      <c r="Q600">
        <v>1.5177</v>
      </c>
      <c r="R600">
        <v>1.4801</v>
      </c>
      <c r="S600">
        <v>0.86165999999999998</v>
      </c>
      <c r="T600">
        <v>0.17688000000000001</v>
      </c>
      <c r="U600" s="2">
        <v>5.2592000000000003E-4</v>
      </c>
      <c r="V600" s="2">
        <v>4.2767E-4</v>
      </c>
      <c r="W600" s="2">
        <v>1.9262E-5</v>
      </c>
      <c r="X600" s="2">
        <v>1.5622999999999999E-5</v>
      </c>
      <c r="Y600" s="2">
        <v>-3.3843000000000001E-5</v>
      </c>
      <c r="Z600" s="2">
        <v>-2.6812E-5</v>
      </c>
      <c r="AA600" s="2">
        <v>6.1686000000000003E-7</v>
      </c>
      <c r="AB600" s="2">
        <v>5.6263999999999996E-7</v>
      </c>
      <c r="AC600">
        <v>1.2302999999999999</v>
      </c>
      <c r="AD600">
        <v>3.2395</v>
      </c>
      <c r="AE600">
        <v>216.69</v>
      </c>
      <c r="AF600">
        <v>35.280999999999999</v>
      </c>
      <c r="AG600">
        <v>130.5</v>
      </c>
      <c r="AH600">
        <v>0.58664000000000005</v>
      </c>
      <c r="AI600" s="2">
        <v>-5.2374999999999996E-7</v>
      </c>
      <c r="AJ600"/>
      <c r="AK600"/>
      <c r="AL600"/>
      <c r="AM600"/>
      <c r="AN600"/>
      <c r="AO600"/>
      <c r="AP600" s="2"/>
    </row>
    <row r="601" spans="1:42" x14ac:dyDescent="0.25">
      <c r="A601">
        <v>132</v>
      </c>
      <c r="B601">
        <v>8</v>
      </c>
      <c r="C601">
        <v>0</v>
      </c>
      <c r="D601">
        <v>132</v>
      </c>
      <c r="E601">
        <v>8</v>
      </c>
      <c r="F601">
        <v>30</v>
      </c>
      <c r="G601" s="27">
        <v>100</v>
      </c>
      <c r="H601" s="27">
        <v>100</v>
      </c>
      <c r="I601">
        <v>3.4622000000000002</v>
      </c>
      <c r="J601" s="2">
        <v>-4.1741999999999999E-16</v>
      </c>
      <c r="K601" s="2">
        <v>2.7668999999999999E-2</v>
      </c>
      <c r="L601">
        <v>283.83999999999997</v>
      </c>
      <c r="M601" s="2">
        <v>8.8783999999999998E-3</v>
      </c>
      <c r="N601" s="2">
        <v>7.2173000000000003E-3</v>
      </c>
      <c r="O601" s="2">
        <v>7.3386999999999997E-4</v>
      </c>
      <c r="P601" s="2">
        <v>5.9655000000000005E-4</v>
      </c>
      <c r="Q601">
        <v>1.5628</v>
      </c>
      <c r="R601">
        <v>1.4932000000000001</v>
      </c>
      <c r="S601">
        <v>0.88744000000000001</v>
      </c>
      <c r="T601">
        <v>0.14598</v>
      </c>
      <c r="U601" s="2">
        <v>1.2293E-3</v>
      </c>
      <c r="V601" s="2">
        <v>9.9996000000000004E-4</v>
      </c>
      <c r="W601" s="2">
        <v>1.0291E-5</v>
      </c>
      <c r="X601" s="2">
        <v>8.2802000000000008E-6</v>
      </c>
      <c r="Y601" s="2">
        <v>-1.6494E-4</v>
      </c>
      <c r="Z601" s="2">
        <v>-1.3362000000000001E-4</v>
      </c>
      <c r="AA601" s="2">
        <v>1.1281E-6</v>
      </c>
      <c r="AB601" s="2">
        <v>9.5270999999999996E-7</v>
      </c>
      <c r="AC601">
        <v>1.2302</v>
      </c>
      <c r="AD601">
        <v>3.4622000000000002</v>
      </c>
      <c r="AE601">
        <v>208.23</v>
      </c>
      <c r="AF601">
        <v>35.914999999999999</v>
      </c>
      <c r="AG601">
        <v>189.41</v>
      </c>
      <c r="AH601">
        <v>0.59419999999999995</v>
      </c>
      <c r="AI601" s="2">
        <v>-8.5015999999999998E-7</v>
      </c>
      <c r="AJ601"/>
      <c r="AK601"/>
      <c r="AL601"/>
      <c r="AM601"/>
      <c r="AN601"/>
      <c r="AO601"/>
      <c r="AP601" s="2"/>
    </row>
    <row r="602" spans="1:42" x14ac:dyDescent="0.25">
      <c r="A602">
        <v>132</v>
      </c>
      <c r="B602">
        <v>8</v>
      </c>
      <c r="C602">
        <v>30</v>
      </c>
      <c r="D602">
        <v>132</v>
      </c>
      <c r="E602">
        <v>9</v>
      </c>
      <c r="F602">
        <v>0</v>
      </c>
      <c r="G602" s="27">
        <v>100</v>
      </c>
      <c r="H602" s="27">
        <v>100</v>
      </c>
      <c r="I602">
        <v>3.4213</v>
      </c>
      <c r="J602" s="2">
        <v>1.1226E-16</v>
      </c>
      <c r="K602" s="2">
        <v>3.5228000000000002E-2</v>
      </c>
      <c r="L602">
        <v>283.81</v>
      </c>
      <c r="M602" s="2">
        <v>9.4979999999999995E-3</v>
      </c>
      <c r="N602" s="2">
        <v>7.7219999999999997E-3</v>
      </c>
      <c r="O602" s="2">
        <v>7.2970999999999995E-4</v>
      </c>
      <c r="P602" s="2">
        <v>5.9325000000000003E-4</v>
      </c>
      <c r="Q602">
        <v>1.4759</v>
      </c>
      <c r="R602">
        <v>1.3846000000000001</v>
      </c>
      <c r="S602">
        <v>0.85185</v>
      </c>
      <c r="T602">
        <v>0.17261000000000001</v>
      </c>
      <c r="U602" s="2">
        <v>1.7546E-4</v>
      </c>
      <c r="V602" s="2">
        <v>1.4650000000000001E-4</v>
      </c>
      <c r="W602" s="2">
        <v>2.6917999999999998E-6</v>
      </c>
      <c r="X602" s="2">
        <v>1.9294999999999999E-6</v>
      </c>
      <c r="Y602" s="2">
        <v>1.8816000000000001E-5</v>
      </c>
      <c r="Z602" s="2">
        <v>1.6154000000000002E-5</v>
      </c>
      <c r="AA602" s="2">
        <v>-2.8210999999999998E-7</v>
      </c>
      <c r="AB602" s="2">
        <v>-1.6413E-7</v>
      </c>
      <c r="AC602">
        <v>1.2301</v>
      </c>
      <c r="AD602">
        <v>3.4213</v>
      </c>
      <c r="AE602">
        <v>208.29</v>
      </c>
      <c r="AF602">
        <v>29.748000000000001</v>
      </c>
      <c r="AG602">
        <v>115.95</v>
      </c>
      <c r="AH602">
        <v>0.59355999999999998</v>
      </c>
      <c r="AI602" s="2">
        <v>-5.5685000000000001E-7</v>
      </c>
      <c r="AJ602"/>
      <c r="AK602"/>
      <c r="AL602"/>
      <c r="AM602"/>
      <c r="AN602"/>
      <c r="AO602"/>
      <c r="AP602" s="2"/>
    </row>
    <row r="603" spans="1:42" x14ac:dyDescent="0.25">
      <c r="A603">
        <v>132</v>
      </c>
      <c r="B603">
        <v>9</v>
      </c>
      <c r="C603">
        <v>0</v>
      </c>
      <c r="D603">
        <v>132</v>
      </c>
      <c r="E603">
        <v>9</v>
      </c>
      <c r="F603">
        <v>30</v>
      </c>
      <c r="G603" s="27">
        <v>100</v>
      </c>
      <c r="H603" s="27">
        <v>100</v>
      </c>
      <c r="I603">
        <v>3.5354999999999999</v>
      </c>
      <c r="J603" s="2">
        <v>1.8719999999999999E-16</v>
      </c>
      <c r="K603" s="2">
        <v>1.1882E-2</v>
      </c>
      <c r="L603">
        <v>283.94</v>
      </c>
      <c r="M603" s="2">
        <v>9.0988000000000006E-3</v>
      </c>
      <c r="N603" s="2">
        <v>7.3977000000000001E-3</v>
      </c>
      <c r="O603" s="2">
        <v>7.3525999999999995E-4</v>
      </c>
      <c r="P603" s="2">
        <v>5.9778999999999995E-4</v>
      </c>
      <c r="Q603">
        <v>1.7816000000000001</v>
      </c>
      <c r="R603">
        <v>1.5343</v>
      </c>
      <c r="S603">
        <v>0.86072000000000004</v>
      </c>
      <c r="T603">
        <v>0.10133</v>
      </c>
      <c r="U603" s="2">
        <v>7.8038000000000001E-4</v>
      </c>
      <c r="V603" s="2">
        <v>6.3588000000000002E-4</v>
      </c>
      <c r="W603" s="2">
        <v>8.7546999999999994E-6</v>
      </c>
      <c r="X603" s="2">
        <v>6.9917999999999997E-6</v>
      </c>
      <c r="Y603" s="2">
        <v>-4.1239999999999998E-5</v>
      </c>
      <c r="Z603" s="2">
        <v>-3.3213999999999997E-5</v>
      </c>
      <c r="AA603" s="2">
        <v>3.6855E-7</v>
      </c>
      <c r="AB603" s="2">
        <v>3.2337999999999997E-7</v>
      </c>
      <c r="AC603">
        <v>1.23</v>
      </c>
      <c r="AD603">
        <v>3.5354999999999999</v>
      </c>
      <c r="AE603">
        <v>210.3</v>
      </c>
      <c r="AF603">
        <v>5.7888999999999999</v>
      </c>
      <c r="AG603">
        <v>84.739000000000004</v>
      </c>
      <c r="AH603">
        <v>0.60377999999999998</v>
      </c>
      <c r="AI603" s="2">
        <v>-7.1423000000000004E-8</v>
      </c>
      <c r="AJ603"/>
      <c r="AK603"/>
      <c r="AL603"/>
      <c r="AM603"/>
      <c r="AN603"/>
      <c r="AO603"/>
      <c r="AP603" s="2"/>
    </row>
    <row r="604" spans="1:42" x14ac:dyDescent="0.25">
      <c r="A604">
        <v>132</v>
      </c>
      <c r="B604">
        <v>9</v>
      </c>
      <c r="C604">
        <v>30</v>
      </c>
      <c r="D604">
        <v>132</v>
      </c>
      <c r="E604">
        <v>10</v>
      </c>
      <c r="F604">
        <v>0</v>
      </c>
      <c r="G604" s="27">
        <v>100</v>
      </c>
      <c r="H604" s="27">
        <v>41.733333333333334</v>
      </c>
      <c r="I604">
        <v>3.9925000000000002</v>
      </c>
      <c r="J604" s="2">
        <v>-1.4978E-15</v>
      </c>
      <c r="K604" s="2">
        <v>5.3858999999999997E-2</v>
      </c>
      <c r="L604">
        <v>284.23</v>
      </c>
      <c r="M604" s="2">
        <v>2.4700999999999998E-3</v>
      </c>
      <c r="N604" s="2">
        <v>2.0054999999999999E-3</v>
      </c>
      <c r="O604" s="2">
        <v>9.0541999999999999E-4</v>
      </c>
      <c r="P604" s="2">
        <v>6.6166E-4</v>
      </c>
      <c r="Q604">
        <v>1.5749</v>
      </c>
      <c r="R604">
        <v>1.4375</v>
      </c>
      <c r="S604">
        <v>0.73079000000000005</v>
      </c>
      <c r="T604">
        <v>0.17161000000000001</v>
      </c>
      <c r="U604" s="2">
        <v>1.5317E-3</v>
      </c>
      <c r="V604" s="2">
        <v>1.2444000000000001E-3</v>
      </c>
      <c r="W604" s="2">
        <v>1.3358000000000001E-4</v>
      </c>
      <c r="X604" s="2">
        <v>9.2270999999999998E-5</v>
      </c>
      <c r="Y604" s="2">
        <v>-1.2724000000000001E-4</v>
      </c>
      <c r="Z604" s="2">
        <v>-1.032E-4</v>
      </c>
      <c r="AA604" s="2">
        <v>-1.0634E-5</v>
      </c>
      <c r="AB604" s="2">
        <v>-3.2800999999999998E-7</v>
      </c>
      <c r="AC604">
        <v>1.2329000000000001</v>
      </c>
      <c r="AD604">
        <v>3.9925000000000002</v>
      </c>
      <c r="AE604">
        <v>234.89</v>
      </c>
      <c r="AF604">
        <v>-10.015000000000001</v>
      </c>
      <c r="AG604">
        <v>-117.45</v>
      </c>
      <c r="AH604">
        <v>0.51517999999999997</v>
      </c>
      <c r="AI604" s="2">
        <v>1.5819000000000001E-6</v>
      </c>
      <c r="AJ604"/>
      <c r="AK604"/>
      <c r="AL604"/>
      <c r="AM604"/>
      <c r="AN604"/>
      <c r="AO604"/>
      <c r="AP604" s="2"/>
    </row>
    <row r="605" spans="1:42" x14ac:dyDescent="0.25">
      <c r="A605">
        <v>132</v>
      </c>
      <c r="B605">
        <v>10</v>
      </c>
      <c r="C605">
        <v>0</v>
      </c>
      <c r="D605">
        <v>132</v>
      </c>
      <c r="E605">
        <v>10</v>
      </c>
      <c r="F605">
        <v>30</v>
      </c>
      <c r="G605" s="27">
        <v>99.99722222222222</v>
      </c>
      <c r="H605" s="27">
        <v>56.513888888888886</v>
      </c>
      <c r="I605">
        <v>3.6002000000000001</v>
      </c>
      <c r="J605" s="2">
        <v>-4.8437999999999999E-16</v>
      </c>
      <c r="K605" s="2">
        <v>1.4880000000000001E-2</v>
      </c>
      <c r="L605">
        <v>283.73</v>
      </c>
      <c r="M605" s="2">
        <v>7.2456999999999999E-3</v>
      </c>
      <c r="N605" s="2">
        <v>5.8891000000000004E-3</v>
      </c>
      <c r="O605" s="2">
        <v>8.744E-4</v>
      </c>
      <c r="P605" s="2">
        <v>6.4181999999999998E-4</v>
      </c>
      <c r="Q605">
        <v>1.0039</v>
      </c>
      <c r="R605">
        <v>0.85496000000000005</v>
      </c>
      <c r="S605">
        <v>0.49931999999999999</v>
      </c>
      <c r="T605">
        <v>0.12234</v>
      </c>
      <c r="U605" s="2">
        <v>2.7192000000000002E-3</v>
      </c>
      <c r="V605" s="2">
        <v>2.2122999999999999E-3</v>
      </c>
      <c r="W605" s="2">
        <v>7.8348000000000003E-5</v>
      </c>
      <c r="X605" s="2">
        <v>6.7000000000000002E-5</v>
      </c>
      <c r="Y605" s="2">
        <v>-6.6449E-4</v>
      </c>
      <c r="Z605" s="2">
        <v>-5.3958999999999995E-4</v>
      </c>
      <c r="AA605" s="2">
        <v>-3.0751999999999998E-6</v>
      </c>
      <c r="AB605" s="2">
        <v>7.3525999999999997E-6</v>
      </c>
      <c r="AC605">
        <v>1.2323999999999999</v>
      </c>
      <c r="AD605">
        <v>3.6002000000000001</v>
      </c>
      <c r="AE605">
        <v>246.61</v>
      </c>
      <c r="AF605">
        <v>23.318000000000001</v>
      </c>
      <c r="AG605">
        <v>50.206000000000003</v>
      </c>
      <c r="AH605">
        <v>0.36553999999999998</v>
      </c>
      <c r="AI605" s="2">
        <v>2.2069E-7</v>
      </c>
      <c r="AJ605"/>
      <c r="AK605"/>
      <c r="AL605"/>
      <c r="AM605"/>
      <c r="AN605"/>
      <c r="AO605"/>
      <c r="AP605" s="2"/>
    </row>
    <row r="606" spans="1:42" x14ac:dyDescent="0.25">
      <c r="A606">
        <v>132</v>
      </c>
      <c r="B606">
        <v>10</v>
      </c>
      <c r="C606">
        <v>30</v>
      </c>
      <c r="D606">
        <v>132</v>
      </c>
      <c r="E606">
        <v>11</v>
      </c>
      <c r="F606">
        <v>0</v>
      </c>
      <c r="G606" s="27">
        <v>100</v>
      </c>
      <c r="H606" s="27">
        <v>100</v>
      </c>
      <c r="I606">
        <v>4.3620999999999999</v>
      </c>
      <c r="J606" s="2">
        <v>1.775E-16</v>
      </c>
      <c r="K606" s="2">
        <v>4.5312999999999999E-2</v>
      </c>
      <c r="L606">
        <v>284.06</v>
      </c>
      <c r="M606" s="2">
        <v>1.3797E-2</v>
      </c>
      <c r="N606" s="2">
        <v>1.1244000000000001E-2</v>
      </c>
      <c r="O606" s="2">
        <v>6.6971000000000001E-4</v>
      </c>
      <c r="P606" s="2">
        <v>5.4573999999999996E-4</v>
      </c>
      <c r="Q606">
        <v>1.5484</v>
      </c>
      <c r="R606">
        <v>1.1093999999999999</v>
      </c>
      <c r="S606">
        <v>0.74578</v>
      </c>
      <c r="T606">
        <v>0.41238000000000002</v>
      </c>
      <c r="U606" s="2">
        <v>9.5034000000000004E-4</v>
      </c>
      <c r="V606" s="2">
        <v>7.8688E-4</v>
      </c>
      <c r="W606" s="2">
        <v>1.0662999999999999E-5</v>
      </c>
      <c r="X606" s="2">
        <v>7.9496999999999995E-6</v>
      </c>
      <c r="Y606" s="2">
        <v>1.6012000000000001E-4</v>
      </c>
      <c r="Z606" s="2">
        <v>1.3808000000000001E-4</v>
      </c>
      <c r="AA606" s="2">
        <v>-2.7978000000000001E-6</v>
      </c>
      <c r="AB606" s="2">
        <v>-1.9118000000000001E-6</v>
      </c>
      <c r="AC606">
        <v>1.2272000000000001</v>
      </c>
      <c r="AD606">
        <v>4.3620999999999999</v>
      </c>
      <c r="AE606">
        <v>240.06</v>
      </c>
      <c r="AF606">
        <v>101.69</v>
      </c>
      <c r="AG606">
        <v>234.24</v>
      </c>
      <c r="AH606">
        <v>0.55337999999999998</v>
      </c>
      <c r="AI606" s="2">
        <v>-1.0406E-6</v>
      </c>
      <c r="AJ606"/>
      <c r="AK606"/>
      <c r="AL606"/>
      <c r="AM606"/>
      <c r="AN606"/>
      <c r="AO606"/>
      <c r="AP606" s="2"/>
    </row>
    <row r="607" spans="1:42" x14ac:dyDescent="0.25">
      <c r="A607">
        <v>132</v>
      </c>
      <c r="B607">
        <v>11</v>
      </c>
      <c r="C607">
        <v>0</v>
      </c>
      <c r="D607">
        <v>132</v>
      </c>
      <c r="E607">
        <v>11</v>
      </c>
      <c r="F607">
        <v>30</v>
      </c>
      <c r="G607" s="27">
        <v>100</v>
      </c>
      <c r="H607" s="27">
        <v>100</v>
      </c>
      <c r="I607">
        <v>3.6736</v>
      </c>
      <c r="J607" s="2">
        <v>9.1211999999999992E-16</v>
      </c>
      <c r="K607" s="2">
        <v>4.8748E-2</v>
      </c>
      <c r="L607">
        <v>284.7</v>
      </c>
      <c r="M607" s="2">
        <v>1.0149E-2</v>
      </c>
      <c r="N607" s="2">
        <v>8.2745000000000006E-3</v>
      </c>
      <c r="O607" s="2">
        <v>7.1544999999999996E-4</v>
      </c>
      <c r="P607" s="2">
        <v>5.8326999999999999E-4</v>
      </c>
      <c r="Q607">
        <v>1.6046</v>
      </c>
      <c r="R607">
        <v>1.4437</v>
      </c>
      <c r="S607">
        <v>0.89771999999999996</v>
      </c>
      <c r="T607">
        <v>0.47433999999999998</v>
      </c>
      <c r="U607" s="2">
        <v>7.7450000000000001E-4</v>
      </c>
      <c r="V607" s="2">
        <v>6.4236999999999996E-4</v>
      </c>
      <c r="W607" s="2">
        <v>2.1438999999999999E-5</v>
      </c>
      <c r="X607" s="2">
        <v>1.6983999999999999E-5</v>
      </c>
      <c r="Y607" s="2">
        <v>1.9561000000000001E-4</v>
      </c>
      <c r="Z607" s="2">
        <v>1.6668E-4</v>
      </c>
      <c r="AA607" s="2">
        <v>-3.0220999999999998E-6</v>
      </c>
      <c r="AB607" s="2">
        <v>-1.9593999999999998E-6</v>
      </c>
      <c r="AC607">
        <v>1.2265999999999999</v>
      </c>
      <c r="AD607">
        <v>3.6736</v>
      </c>
      <c r="AE607">
        <v>230.73</v>
      </c>
      <c r="AF607">
        <v>178.81</v>
      </c>
      <c r="AG607">
        <v>477.81</v>
      </c>
      <c r="AH607">
        <v>0.59184000000000003</v>
      </c>
      <c r="AI607" s="2">
        <v>-2.6554999999999998E-6</v>
      </c>
      <c r="AJ607"/>
      <c r="AK607"/>
      <c r="AL607"/>
      <c r="AM607"/>
      <c r="AN607"/>
      <c r="AO607"/>
      <c r="AP607" s="2"/>
    </row>
    <row r="608" spans="1:42" x14ac:dyDescent="0.25">
      <c r="A608">
        <v>132</v>
      </c>
      <c r="B608">
        <v>11</v>
      </c>
      <c r="C608">
        <v>30</v>
      </c>
      <c r="D608">
        <v>132</v>
      </c>
      <c r="E608">
        <v>12</v>
      </c>
      <c r="F608">
        <v>0</v>
      </c>
      <c r="G608" s="27">
        <v>100</v>
      </c>
      <c r="H608" s="27">
        <v>100</v>
      </c>
      <c r="I608">
        <v>4.9728000000000003</v>
      </c>
      <c r="J608" s="2">
        <v>-8.3142999999999998E-16</v>
      </c>
      <c r="K608" s="2">
        <v>8.6949999999999996E-3</v>
      </c>
      <c r="L608">
        <v>285.25</v>
      </c>
      <c r="M608" s="2">
        <v>9.6752000000000001E-3</v>
      </c>
      <c r="N608" s="2">
        <v>7.9015000000000005E-3</v>
      </c>
      <c r="O608" s="2">
        <v>7.1376000000000002E-4</v>
      </c>
      <c r="P608" s="2">
        <v>5.8286999999999998E-4</v>
      </c>
      <c r="Q608">
        <v>1.7545999999999999</v>
      </c>
      <c r="R608">
        <v>1.2249000000000001</v>
      </c>
      <c r="S608">
        <v>0.75317999999999996</v>
      </c>
      <c r="T608">
        <v>0.42846000000000001</v>
      </c>
      <c r="U608" s="2">
        <v>4.0088E-4</v>
      </c>
      <c r="V608" s="2">
        <v>3.3841999999999998E-4</v>
      </c>
      <c r="W608" s="2">
        <v>4.8432999999999999E-6</v>
      </c>
      <c r="X608" s="2">
        <v>3.2152999999999999E-6</v>
      </c>
      <c r="Y608" s="2">
        <v>1.2219999999999999E-4</v>
      </c>
      <c r="Z608" s="2">
        <v>1.0527E-4</v>
      </c>
      <c r="AA608" s="2">
        <v>-1.5066999999999999E-6</v>
      </c>
      <c r="AB608" s="2">
        <v>-8.4025999999999998E-7</v>
      </c>
      <c r="AC608">
        <v>1.2245999999999999</v>
      </c>
      <c r="AD608">
        <v>4.9728000000000003</v>
      </c>
      <c r="AE608">
        <v>240.69</v>
      </c>
      <c r="AF608">
        <v>123.32</v>
      </c>
      <c r="AG608">
        <v>239.13</v>
      </c>
      <c r="AH608">
        <v>0.53905000000000003</v>
      </c>
      <c r="AI608" s="2">
        <v>-7.9839999999999995E-7</v>
      </c>
      <c r="AJ608"/>
      <c r="AK608"/>
      <c r="AL608"/>
      <c r="AM608"/>
      <c r="AN608"/>
      <c r="AO608"/>
      <c r="AP608" s="2"/>
    </row>
    <row r="609" spans="1:42" x14ac:dyDescent="0.25">
      <c r="A609">
        <v>132</v>
      </c>
      <c r="B609">
        <v>12</v>
      </c>
      <c r="C609">
        <v>0</v>
      </c>
      <c r="D609">
        <v>132</v>
      </c>
      <c r="E609">
        <v>12</v>
      </c>
      <c r="F609">
        <v>30</v>
      </c>
      <c r="G609" s="27">
        <v>100</v>
      </c>
      <c r="H609" s="27">
        <v>100</v>
      </c>
      <c r="I609">
        <v>4.2332000000000001</v>
      </c>
      <c r="J609" s="2">
        <v>9.8201999999999993E-16</v>
      </c>
      <c r="K609" s="2">
        <v>7.0556999999999995E-2</v>
      </c>
      <c r="L609">
        <v>285.48</v>
      </c>
      <c r="M609" s="2">
        <v>9.4646999999999995E-3</v>
      </c>
      <c r="N609" s="2">
        <v>7.7339000000000001E-3</v>
      </c>
      <c r="O609" s="2">
        <v>7.1619999999999995E-4</v>
      </c>
      <c r="P609" s="2">
        <v>5.8520999999999996E-4</v>
      </c>
      <c r="Q609">
        <v>1.2584</v>
      </c>
      <c r="R609">
        <v>1.232</v>
      </c>
      <c r="S609">
        <v>0.61553999999999998</v>
      </c>
      <c r="T609">
        <v>0.14476</v>
      </c>
      <c r="U609" s="2">
        <v>4.7116999999999998E-4</v>
      </c>
      <c r="V609" s="2">
        <v>3.8758E-4</v>
      </c>
      <c r="W609" s="2">
        <v>5.3526000000000002E-6</v>
      </c>
      <c r="X609" s="2">
        <v>4.1517999999999998E-6</v>
      </c>
      <c r="Y609" s="2">
        <v>1.2224E-5</v>
      </c>
      <c r="Z609" s="2">
        <v>1.0652999999999999E-5</v>
      </c>
      <c r="AA609" s="2">
        <v>-2.9858000000000002E-7</v>
      </c>
      <c r="AB609" s="2">
        <v>-1.9509999999999999E-7</v>
      </c>
      <c r="AC609">
        <v>1.2239</v>
      </c>
      <c r="AD609">
        <v>4.2332000000000001</v>
      </c>
      <c r="AE609">
        <v>248.28</v>
      </c>
      <c r="AF609">
        <v>23.559000000000001</v>
      </c>
      <c r="AG609">
        <v>119.31</v>
      </c>
      <c r="AH609">
        <v>0.46282000000000001</v>
      </c>
      <c r="AI609" s="2">
        <v>-4.9913999999999996E-7</v>
      </c>
      <c r="AJ609"/>
      <c r="AK609"/>
      <c r="AL609"/>
      <c r="AM609"/>
      <c r="AN609"/>
      <c r="AO609"/>
      <c r="AP609" s="2"/>
    </row>
    <row r="610" spans="1:42" x14ac:dyDescent="0.25">
      <c r="A610">
        <v>132</v>
      </c>
      <c r="B610">
        <v>12</v>
      </c>
      <c r="C610">
        <v>30</v>
      </c>
      <c r="D610">
        <v>132</v>
      </c>
      <c r="E610">
        <v>13</v>
      </c>
      <c r="F610">
        <v>0</v>
      </c>
      <c r="G610" s="27">
        <v>100</v>
      </c>
      <c r="H610" s="27">
        <v>100</v>
      </c>
      <c r="I610">
        <v>4.1605999999999996</v>
      </c>
      <c r="J610" s="2">
        <v>-1.1121000000000001E-15</v>
      </c>
      <c r="K610" s="2">
        <v>3.7581000000000003E-2</v>
      </c>
      <c r="L610">
        <v>284.97000000000003</v>
      </c>
      <c r="M610" s="2">
        <v>9.4240999999999995E-3</v>
      </c>
      <c r="N610" s="2">
        <v>7.685E-3</v>
      </c>
      <c r="O610" s="2">
        <v>7.2051999999999999E-4</v>
      </c>
      <c r="P610" s="2">
        <v>5.8755999999999999E-4</v>
      </c>
      <c r="Q610">
        <v>1.9616</v>
      </c>
      <c r="R610">
        <v>1.1619999999999999</v>
      </c>
      <c r="S610">
        <v>0.69296000000000002</v>
      </c>
      <c r="T610">
        <v>0.24101</v>
      </c>
      <c r="U610" s="2">
        <v>4.2504000000000001E-4</v>
      </c>
      <c r="V610" s="2">
        <v>3.4710999999999997E-4</v>
      </c>
      <c r="W610" s="2">
        <v>5.0348999999999999E-6</v>
      </c>
      <c r="X610" s="2">
        <v>3.9728999999999997E-6</v>
      </c>
      <c r="Y610" s="2">
        <v>-1.7422E-5</v>
      </c>
      <c r="Z610" s="2">
        <v>-1.2717999999999999E-5</v>
      </c>
      <c r="AA610" s="2">
        <v>-1.2410999999999999E-7</v>
      </c>
      <c r="AB610" s="2">
        <v>1.2133E-8</v>
      </c>
      <c r="AC610">
        <v>1.2262999999999999</v>
      </c>
      <c r="AD610">
        <v>4.1605999999999996</v>
      </c>
      <c r="AE610">
        <v>240.25</v>
      </c>
      <c r="AF610">
        <v>22.442</v>
      </c>
      <c r="AG610">
        <v>132.57</v>
      </c>
      <c r="AH610">
        <v>0.53517000000000003</v>
      </c>
      <c r="AI610" s="2">
        <v>-6.1918000000000002E-7</v>
      </c>
      <c r="AJ610"/>
      <c r="AK610"/>
      <c r="AL610"/>
      <c r="AM610"/>
      <c r="AN610"/>
      <c r="AO610"/>
      <c r="AP610" s="2"/>
    </row>
    <row r="611" spans="1:42" x14ac:dyDescent="0.25">
      <c r="A611">
        <v>132</v>
      </c>
      <c r="B611">
        <v>13</v>
      </c>
      <c r="C611">
        <v>0</v>
      </c>
      <c r="D611">
        <v>132</v>
      </c>
      <c r="E611">
        <v>13</v>
      </c>
      <c r="F611">
        <v>30</v>
      </c>
      <c r="G611" s="27">
        <v>100</v>
      </c>
      <c r="H611" s="27">
        <v>100</v>
      </c>
      <c r="I611">
        <v>4.1032999999999999</v>
      </c>
      <c r="J611" s="2">
        <v>-6.0532000000000004E-16</v>
      </c>
      <c r="K611" s="2">
        <v>4.0402E-2</v>
      </c>
      <c r="L611">
        <v>285.22000000000003</v>
      </c>
      <c r="M611" s="2">
        <v>9.4886999999999992E-3</v>
      </c>
      <c r="N611" s="2">
        <v>7.7435999999999998E-3</v>
      </c>
      <c r="O611" s="2">
        <v>7.1876000000000004E-4</v>
      </c>
      <c r="P611" s="2">
        <v>5.8653000000000004E-4</v>
      </c>
      <c r="Q611">
        <v>1.3976</v>
      </c>
      <c r="R611">
        <v>1.2444</v>
      </c>
      <c r="S611">
        <v>0.69374000000000002</v>
      </c>
      <c r="T611">
        <v>0.40489000000000003</v>
      </c>
      <c r="U611" s="2">
        <v>4.7734999999999997E-4</v>
      </c>
      <c r="V611" s="2">
        <v>3.9746999999999997E-4</v>
      </c>
      <c r="W611" s="2">
        <v>6.4226000000000001E-6</v>
      </c>
      <c r="X611" s="2">
        <v>4.6932000000000002E-6</v>
      </c>
      <c r="Y611" s="2">
        <v>9.3559000000000003E-5</v>
      </c>
      <c r="Z611" s="2">
        <v>8.1148000000000003E-5</v>
      </c>
      <c r="AA611" s="2">
        <v>-1.3768000000000001E-6</v>
      </c>
      <c r="AB611" s="2">
        <v>-7.7385000000000001E-7</v>
      </c>
      <c r="AC611">
        <v>1.2255</v>
      </c>
      <c r="AD611">
        <v>4.1032999999999999</v>
      </c>
      <c r="AE611">
        <v>237.96</v>
      </c>
      <c r="AF611">
        <v>83.605999999999995</v>
      </c>
      <c r="AG611">
        <v>136.51</v>
      </c>
      <c r="AH611">
        <v>0.48421999999999998</v>
      </c>
      <c r="AI611" s="2">
        <v>-5.9345999999999997E-7</v>
      </c>
      <c r="AJ611"/>
      <c r="AK611"/>
      <c r="AL611"/>
      <c r="AM611"/>
      <c r="AN611"/>
      <c r="AO611"/>
      <c r="AP611" s="2"/>
    </row>
    <row r="612" spans="1:42" x14ac:dyDescent="0.25">
      <c r="A612">
        <v>132</v>
      </c>
      <c r="B612">
        <v>13</v>
      </c>
      <c r="C612">
        <v>30</v>
      </c>
      <c r="D612">
        <v>132</v>
      </c>
      <c r="E612">
        <v>14</v>
      </c>
      <c r="F612">
        <v>0</v>
      </c>
      <c r="G612" s="27">
        <v>100</v>
      </c>
      <c r="H612" s="27">
        <v>99.822222222222223</v>
      </c>
      <c r="I612">
        <v>4.1694000000000004</v>
      </c>
      <c r="J612" s="2">
        <v>1.7499000000000001E-15</v>
      </c>
      <c r="K612" s="2">
        <v>-1.5079E-2</v>
      </c>
      <c r="L612">
        <v>284.85000000000002</v>
      </c>
      <c r="M612" s="2">
        <v>5.9551999999999999E-3</v>
      </c>
      <c r="N612" s="2">
        <v>4.849E-3</v>
      </c>
      <c r="O612" s="2">
        <v>7.7736999999999999E-4</v>
      </c>
      <c r="P612" s="2">
        <v>6.3230000000000003E-4</v>
      </c>
      <c r="Q612">
        <v>1.3454999999999999</v>
      </c>
      <c r="R612">
        <v>1.1344000000000001</v>
      </c>
      <c r="S612">
        <v>0.58052999999999999</v>
      </c>
      <c r="T612" s="2">
        <v>8.2252000000000006E-2</v>
      </c>
      <c r="U612" s="2">
        <v>3.669E-3</v>
      </c>
      <c r="V612" s="2">
        <v>2.9913000000000001E-3</v>
      </c>
      <c r="W612" s="2">
        <v>5.4509999999999998E-5</v>
      </c>
      <c r="X612" s="2">
        <v>4.3622999999999999E-5</v>
      </c>
      <c r="Y612" s="2">
        <v>-7.9086E-4</v>
      </c>
      <c r="Z612" s="2">
        <v>-6.4316999999999998E-4</v>
      </c>
      <c r="AA612" s="2">
        <v>1.1408E-5</v>
      </c>
      <c r="AB612" s="2">
        <v>9.3395999999999995E-6</v>
      </c>
      <c r="AC612">
        <v>1.2291000000000001</v>
      </c>
      <c r="AD612">
        <v>4.1694000000000004</v>
      </c>
      <c r="AE612">
        <v>243.44</v>
      </c>
      <c r="AF612">
        <v>12.605</v>
      </c>
      <c r="AG612">
        <v>-446.98</v>
      </c>
      <c r="AH612">
        <v>0.38932</v>
      </c>
      <c r="AI612" s="2">
        <v>2.9268999999999999E-6</v>
      </c>
      <c r="AJ612"/>
      <c r="AK612"/>
      <c r="AL612"/>
      <c r="AM612"/>
      <c r="AN612"/>
      <c r="AO612"/>
      <c r="AP612" s="2"/>
    </row>
    <row r="613" spans="1:42" x14ac:dyDescent="0.25">
      <c r="A613">
        <v>132</v>
      </c>
      <c r="B613">
        <v>14</v>
      </c>
      <c r="C613">
        <v>0</v>
      </c>
      <c r="D613">
        <v>132</v>
      </c>
      <c r="E613">
        <v>14</v>
      </c>
      <c r="F613">
        <v>30</v>
      </c>
      <c r="G613" s="27">
        <v>100</v>
      </c>
      <c r="H613" s="27">
        <v>99.99722222222222</v>
      </c>
      <c r="I613">
        <v>2.8439000000000001</v>
      </c>
      <c r="J613" s="2">
        <v>-1.122E-16</v>
      </c>
      <c r="K613" s="2">
        <v>4.6943000000000002E-3</v>
      </c>
      <c r="L613">
        <v>284.39</v>
      </c>
      <c r="M613" s="2">
        <v>3.9246999999999997E-3</v>
      </c>
      <c r="N613" s="2">
        <v>3.1846999999999999E-3</v>
      </c>
      <c r="O613" s="2">
        <v>8.0018000000000005E-4</v>
      </c>
      <c r="P613" s="2">
        <v>6.4919000000000001E-4</v>
      </c>
      <c r="Q613">
        <v>1.1063000000000001</v>
      </c>
      <c r="R613">
        <v>0.86490999999999996</v>
      </c>
      <c r="S613">
        <v>0.58011000000000001</v>
      </c>
      <c r="T613">
        <v>0.17504</v>
      </c>
      <c r="U613" s="2">
        <v>1.0813999999999999E-3</v>
      </c>
      <c r="V613" s="2">
        <v>8.7905999999999998E-4</v>
      </c>
      <c r="W613" s="2">
        <v>1.5981000000000002E-5</v>
      </c>
      <c r="X613" s="2">
        <v>1.277E-5</v>
      </c>
      <c r="Y613" s="2">
        <v>-1.7354999999999999E-5</v>
      </c>
      <c r="Z613" s="2">
        <v>-1.3482999999999999E-5</v>
      </c>
      <c r="AA613" s="2">
        <v>9.2943999999999999E-7</v>
      </c>
      <c r="AB613" s="2">
        <v>8.3972999999999996E-7</v>
      </c>
      <c r="AC613">
        <v>1.2325999999999999</v>
      </c>
      <c r="AD613">
        <v>2.8439000000000001</v>
      </c>
      <c r="AE613">
        <v>234.62</v>
      </c>
      <c r="AF613">
        <v>14.597</v>
      </c>
      <c r="AG613">
        <v>114.3</v>
      </c>
      <c r="AH613">
        <v>0.41766999999999999</v>
      </c>
      <c r="AI613" s="2">
        <v>-4.8419999999999996E-7</v>
      </c>
      <c r="AJ613"/>
      <c r="AK613"/>
      <c r="AL613"/>
      <c r="AM613"/>
      <c r="AN613"/>
      <c r="AO613"/>
      <c r="AP613" s="2"/>
    </row>
    <row r="614" spans="1:42" x14ac:dyDescent="0.25">
      <c r="A614">
        <v>132</v>
      </c>
      <c r="B614">
        <v>14</v>
      </c>
      <c r="C614">
        <v>30</v>
      </c>
      <c r="D614">
        <v>132</v>
      </c>
      <c r="E614">
        <v>15</v>
      </c>
      <c r="F614">
        <v>0</v>
      </c>
      <c r="G614" s="27">
        <v>100</v>
      </c>
      <c r="H614" s="27">
        <v>100</v>
      </c>
      <c r="I614">
        <v>2.5528</v>
      </c>
      <c r="J614" s="2">
        <v>-4.1139000000000002E-16</v>
      </c>
      <c r="K614" s="2">
        <v>3.7418E-2</v>
      </c>
      <c r="L614">
        <v>285.56</v>
      </c>
      <c r="M614" s="2">
        <v>7.3492999999999996E-3</v>
      </c>
      <c r="N614" s="2">
        <v>5.9982999999999998E-3</v>
      </c>
      <c r="O614" s="2">
        <v>7.5750000000000004E-4</v>
      </c>
      <c r="P614" s="2">
        <v>6.1810000000000001E-4</v>
      </c>
      <c r="Q614">
        <v>1.0379</v>
      </c>
      <c r="R614">
        <v>1.1729000000000001</v>
      </c>
      <c r="S614">
        <v>0.65663000000000005</v>
      </c>
      <c r="T614">
        <v>0.54420999999999997</v>
      </c>
      <c r="U614" s="2">
        <v>8.2448000000000005E-4</v>
      </c>
      <c r="V614" s="2">
        <v>6.8404999999999996E-4</v>
      </c>
      <c r="W614" s="2">
        <v>8.7139999999999999E-6</v>
      </c>
      <c r="X614" s="2">
        <v>6.2362999999999999E-6</v>
      </c>
      <c r="Y614" s="2">
        <v>3.1872999999999998E-4</v>
      </c>
      <c r="Z614" s="2">
        <v>2.6707E-4</v>
      </c>
      <c r="AA614" s="2">
        <v>-2.8326000000000002E-6</v>
      </c>
      <c r="AB614" s="2">
        <v>-1.5947E-6</v>
      </c>
      <c r="AC614">
        <v>1.2255</v>
      </c>
      <c r="AD614">
        <v>2.5528</v>
      </c>
      <c r="AE614">
        <v>215.36</v>
      </c>
      <c r="AF614">
        <v>97.381</v>
      </c>
      <c r="AG614">
        <v>140.19999999999999</v>
      </c>
      <c r="AH614">
        <v>0.38324000000000003</v>
      </c>
      <c r="AI614" s="2">
        <v>-8.4387999999999996E-7</v>
      </c>
      <c r="AJ614"/>
      <c r="AK614"/>
      <c r="AL614"/>
      <c r="AM614"/>
      <c r="AN614"/>
      <c r="AO614"/>
      <c r="AP614" s="2"/>
    </row>
    <row r="615" spans="1:42" x14ac:dyDescent="0.25">
      <c r="A615">
        <v>132</v>
      </c>
      <c r="B615">
        <v>15</v>
      </c>
      <c r="C615">
        <v>0</v>
      </c>
      <c r="D615">
        <v>132</v>
      </c>
      <c r="E615">
        <v>15</v>
      </c>
      <c r="F615">
        <v>30</v>
      </c>
      <c r="G615" s="27">
        <v>100</v>
      </c>
      <c r="H615" s="27">
        <v>99.608333333333334</v>
      </c>
      <c r="I615">
        <v>2.7991999999999999</v>
      </c>
      <c r="J615" s="2">
        <v>4.2753000000000002E-16</v>
      </c>
      <c r="K615" s="2">
        <v>3.3071999999999997E-2</v>
      </c>
      <c r="L615">
        <v>285.44</v>
      </c>
      <c r="M615" s="2">
        <v>8.9630999999999999E-3</v>
      </c>
      <c r="N615" s="2">
        <v>7.3169000000000003E-3</v>
      </c>
      <c r="O615" s="2">
        <v>7.3888999999999997E-4</v>
      </c>
      <c r="P615" s="2">
        <v>6.0225000000000003E-4</v>
      </c>
      <c r="Q615">
        <v>1.2347999999999999</v>
      </c>
      <c r="R615">
        <v>1.2693000000000001</v>
      </c>
      <c r="S615">
        <v>0.61355000000000004</v>
      </c>
      <c r="T615">
        <v>0.19631999999999999</v>
      </c>
      <c r="U615" s="2">
        <v>2.6622E-3</v>
      </c>
      <c r="V615" s="2">
        <v>2.1711E-3</v>
      </c>
      <c r="W615" s="2">
        <v>3.6105000000000001E-5</v>
      </c>
      <c r="X615" s="2">
        <v>2.4443999999999998E-5</v>
      </c>
      <c r="Y615" s="2">
        <v>-7.0031E-4</v>
      </c>
      <c r="Z615" s="2">
        <v>-5.6946999999999998E-4</v>
      </c>
      <c r="AA615" s="2">
        <v>6.7687000000000001E-6</v>
      </c>
      <c r="AB615" s="2">
        <v>5.5832000000000002E-6</v>
      </c>
      <c r="AC615">
        <v>1.2252000000000001</v>
      </c>
      <c r="AD615">
        <v>2.7991999999999999</v>
      </c>
      <c r="AE615">
        <v>215.56</v>
      </c>
      <c r="AF615">
        <v>31.292000000000002</v>
      </c>
      <c r="AG615">
        <v>66.608000000000004</v>
      </c>
      <c r="AH615">
        <v>0.41493000000000002</v>
      </c>
      <c r="AI615" s="2">
        <v>-1.3222999999999999E-7</v>
      </c>
      <c r="AJ615"/>
      <c r="AK615"/>
      <c r="AL615"/>
      <c r="AM615"/>
      <c r="AN615"/>
      <c r="AO615"/>
      <c r="AP615" s="2"/>
    </row>
    <row r="616" spans="1:42" x14ac:dyDescent="0.25">
      <c r="A616">
        <v>132</v>
      </c>
      <c r="B616">
        <v>15</v>
      </c>
      <c r="C616">
        <v>30</v>
      </c>
      <c r="D616">
        <v>132</v>
      </c>
      <c r="E616">
        <v>16</v>
      </c>
      <c r="F616">
        <v>0</v>
      </c>
      <c r="G616" s="27">
        <v>100</v>
      </c>
      <c r="H616" s="27">
        <v>44.380555555555553</v>
      </c>
      <c r="I616">
        <v>3.5806</v>
      </c>
      <c r="J616" s="2">
        <v>3.8710000000000002E-16</v>
      </c>
      <c r="K616" s="2">
        <v>-8.8694000000000002E-5</v>
      </c>
      <c r="L616">
        <v>285.54000000000002</v>
      </c>
      <c r="M616" s="2">
        <v>2.7357000000000002E-3</v>
      </c>
      <c r="N616" s="2">
        <v>2.2271000000000001E-3</v>
      </c>
      <c r="O616" s="2">
        <v>9.0970000000000005E-4</v>
      </c>
      <c r="P616" s="2">
        <v>6.8497000000000002E-4</v>
      </c>
      <c r="Q616">
        <v>1.7331000000000001</v>
      </c>
      <c r="R616">
        <v>1.1984999999999999</v>
      </c>
      <c r="S616">
        <v>0.82750999999999997</v>
      </c>
      <c r="T616">
        <v>0.34114</v>
      </c>
      <c r="U616" s="2">
        <v>1.3569000000000001E-3</v>
      </c>
      <c r="V616" s="2">
        <v>1.1042000000000001E-3</v>
      </c>
      <c r="W616" s="2">
        <v>7.4845000000000006E-5</v>
      </c>
      <c r="X616" s="2">
        <v>3.4560000000000001E-5</v>
      </c>
      <c r="Y616" s="2">
        <v>-2.8145999999999998E-4</v>
      </c>
      <c r="Z616" s="2">
        <v>-2.2887E-4</v>
      </c>
      <c r="AA616" s="2">
        <v>-4.0851000000000001E-6</v>
      </c>
      <c r="AB616" s="2">
        <v>3.7888999999999998E-6</v>
      </c>
      <c r="AC616">
        <v>1.2287999999999999</v>
      </c>
      <c r="AD616">
        <v>3.5806</v>
      </c>
      <c r="AE616">
        <v>233.96</v>
      </c>
      <c r="AF616">
        <v>14.143000000000001</v>
      </c>
      <c r="AG616">
        <v>101.2</v>
      </c>
      <c r="AH616">
        <v>0.55283000000000004</v>
      </c>
      <c r="AI616" s="2">
        <v>1.7895E-6</v>
      </c>
      <c r="AJ616"/>
      <c r="AK616"/>
      <c r="AL616"/>
      <c r="AM616"/>
      <c r="AN616"/>
      <c r="AO616"/>
      <c r="AP616" s="2"/>
    </row>
    <row r="617" spans="1:42" x14ac:dyDescent="0.25">
      <c r="A617">
        <v>132</v>
      </c>
      <c r="B617">
        <v>16</v>
      </c>
      <c r="C617">
        <v>0</v>
      </c>
      <c r="D617">
        <v>132</v>
      </c>
      <c r="E617">
        <v>16</v>
      </c>
      <c r="F617">
        <v>30</v>
      </c>
      <c r="G617" s="27">
        <v>100</v>
      </c>
      <c r="H617" s="27">
        <v>100</v>
      </c>
      <c r="I617">
        <v>3.7067999999999999</v>
      </c>
      <c r="J617" s="2">
        <v>3.0661000000000002E-16</v>
      </c>
      <c r="K617" s="2">
        <v>-1.4866E-3</v>
      </c>
      <c r="L617">
        <v>284.33999999999997</v>
      </c>
      <c r="M617" s="2">
        <v>5.9563000000000003E-3</v>
      </c>
      <c r="N617" s="2">
        <v>4.8336000000000004E-3</v>
      </c>
      <c r="O617" s="2">
        <v>7.8297999999999996E-4</v>
      </c>
      <c r="P617" s="2">
        <v>6.3539E-4</v>
      </c>
      <c r="Q617">
        <v>1.1942999999999999</v>
      </c>
      <c r="R617">
        <v>0.92295000000000005</v>
      </c>
      <c r="S617">
        <v>0.55993000000000004</v>
      </c>
      <c r="T617">
        <v>0.12087000000000001</v>
      </c>
      <c r="U617" s="2">
        <v>3.7468000000000001E-4</v>
      </c>
      <c r="V617" s="2">
        <v>3.0464000000000001E-4</v>
      </c>
      <c r="W617" s="2">
        <v>6.0723999999999997E-6</v>
      </c>
      <c r="X617" s="2">
        <v>4.9604E-6</v>
      </c>
      <c r="Y617" s="2">
        <v>-9.8818999999999994E-6</v>
      </c>
      <c r="Z617" s="2">
        <v>-7.7926000000000006E-6</v>
      </c>
      <c r="AA617" s="2">
        <v>2.5186999999999999E-7</v>
      </c>
      <c r="AB617" s="2">
        <v>2.3677E-7</v>
      </c>
      <c r="AC617">
        <v>1.2323</v>
      </c>
      <c r="AD617">
        <v>3.7067999999999999</v>
      </c>
      <c r="AE617">
        <v>246.84</v>
      </c>
      <c r="AF617">
        <v>-1.7194</v>
      </c>
      <c r="AG617">
        <v>62.890999999999998</v>
      </c>
      <c r="AH617">
        <v>0.44040000000000001</v>
      </c>
      <c r="AI617" s="2">
        <v>-2.3048999999999999E-7</v>
      </c>
      <c r="AJ617"/>
      <c r="AK617"/>
      <c r="AL617"/>
      <c r="AM617"/>
      <c r="AN617"/>
      <c r="AO617"/>
      <c r="AP617" s="2"/>
    </row>
    <row r="618" spans="1:42" x14ac:dyDescent="0.25">
      <c r="A618">
        <v>132</v>
      </c>
      <c r="B618">
        <v>16</v>
      </c>
      <c r="C618">
        <v>30</v>
      </c>
      <c r="D618">
        <v>132</v>
      </c>
      <c r="E618">
        <v>17</v>
      </c>
      <c r="F618">
        <v>0</v>
      </c>
      <c r="G618" s="27">
        <v>100</v>
      </c>
      <c r="H618" s="27">
        <v>100</v>
      </c>
      <c r="I618">
        <v>3.4984000000000002</v>
      </c>
      <c r="J618" s="2">
        <v>-1.3315E-15</v>
      </c>
      <c r="K618" s="2">
        <v>3.6964999999999998E-2</v>
      </c>
      <c r="L618">
        <v>284.11</v>
      </c>
      <c r="M618" s="2">
        <v>8.2611999999999998E-3</v>
      </c>
      <c r="N618" s="2">
        <v>6.7045999999999998E-3</v>
      </c>
      <c r="O618" s="2">
        <v>7.6546999999999997E-4</v>
      </c>
      <c r="P618" s="2">
        <v>6.2124000000000001E-4</v>
      </c>
      <c r="Q618">
        <v>1.1998</v>
      </c>
      <c r="R618">
        <v>0.99173</v>
      </c>
      <c r="S618">
        <v>0.59646999999999994</v>
      </c>
      <c r="T618">
        <v>0.10385999999999999</v>
      </c>
      <c r="U618" s="2">
        <v>8.9961000000000001E-4</v>
      </c>
      <c r="V618" s="2">
        <v>7.3052000000000002E-4</v>
      </c>
      <c r="W618" s="2">
        <v>8.0089000000000005E-6</v>
      </c>
      <c r="X618" s="2">
        <v>6.4931999999999999E-6</v>
      </c>
      <c r="Y618" s="2">
        <v>-8.5424000000000001E-5</v>
      </c>
      <c r="Z618" s="2">
        <v>-6.9093999999999999E-5</v>
      </c>
      <c r="AA618" s="2">
        <v>8.4816000000000005E-7</v>
      </c>
      <c r="AB618" s="2">
        <v>7.0760000000000001E-7</v>
      </c>
      <c r="AC618">
        <v>1.2322</v>
      </c>
      <c r="AD618">
        <v>3.4984000000000002</v>
      </c>
      <c r="AE618">
        <v>244.29</v>
      </c>
      <c r="AF618">
        <v>16.667999999999999</v>
      </c>
      <c r="AG618">
        <v>-25.088000000000001</v>
      </c>
      <c r="AH618">
        <v>0.42724000000000001</v>
      </c>
      <c r="AI618" s="2">
        <v>1.6479999999999999E-7</v>
      </c>
      <c r="AJ618"/>
      <c r="AK618"/>
      <c r="AL618"/>
      <c r="AM618"/>
      <c r="AN618"/>
      <c r="AO618"/>
      <c r="AP618" s="2"/>
    </row>
    <row r="619" spans="1:42" x14ac:dyDescent="0.25">
      <c r="A619">
        <v>132</v>
      </c>
      <c r="B619">
        <v>17</v>
      </c>
      <c r="C619">
        <v>0</v>
      </c>
      <c r="D619">
        <v>132</v>
      </c>
      <c r="E619">
        <v>17</v>
      </c>
      <c r="F619">
        <v>30</v>
      </c>
      <c r="G619" s="27">
        <v>100</v>
      </c>
      <c r="H619" s="27">
        <v>100</v>
      </c>
      <c r="I619">
        <v>3.8915999999999999</v>
      </c>
      <c r="J619" s="2">
        <v>-9.0079999999999996E-16</v>
      </c>
      <c r="K619" s="2">
        <v>-6.1521000000000004E-4</v>
      </c>
      <c r="L619">
        <v>283.64999999999998</v>
      </c>
      <c r="M619" s="2">
        <v>9.6898999999999996E-3</v>
      </c>
      <c r="N619" s="2">
        <v>7.8542999999999998E-3</v>
      </c>
      <c r="O619" s="2">
        <v>7.3680999999999996E-4</v>
      </c>
      <c r="P619" s="2">
        <v>5.9723999999999997E-4</v>
      </c>
      <c r="Q619">
        <v>1.3689</v>
      </c>
      <c r="R619">
        <v>0.93855999999999995</v>
      </c>
      <c r="S619">
        <v>0.60824</v>
      </c>
      <c r="T619" s="2">
        <v>6.3435000000000005E-2</v>
      </c>
      <c r="U619" s="2">
        <v>1.3803E-4</v>
      </c>
      <c r="V619" s="2">
        <v>1.125E-4</v>
      </c>
      <c r="W619" s="2">
        <v>1.424E-6</v>
      </c>
      <c r="X619" s="2">
        <v>1.1231000000000001E-6</v>
      </c>
      <c r="Y619" s="2">
        <v>2.7416000000000001E-7</v>
      </c>
      <c r="Z619" s="2">
        <v>3.3602000000000001E-7</v>
      </c>
      <c r="AA619" s="2">
        <v>-2.0435000000000001E-8</v>
      </c>
      <c r="AB619" s="2">
        <v>-7.9494000000000007E-9</v>
      </c>
      <c r="AC619">
        <v>1.2337</v>
      </c>
      <c r="AD619">
        <v>3.8915999999999999</v>
      </c>
      <c r="AE619">
        <v>240.74</v>
      </c>
      <c r="AF619">
        <v>-1.3453999999999999</v>
      </c>
      <c r="AG619">
        <v>46.488</v>
      </c>
      <c r="AH619">
        <v>0.39546999999999999</v>
      </c>
      <c r="AI619" s="2">
        <v>-7.8303999999999998E-8</v>
      </c>
      <c r="AJ619"/>
      <c r="AK619"/>
      <c r="AL619"/>
      <c r="AM619"/>
      <c r="AN619"/>
      <c r="AO619"/>
      <c r="AP619" s="2"/>
    </row>
    <row r="620" spans="1:42" x14ac:dyDescent="0.25">
      <c r="A620">
        <v>132</v>
      </c>
      <c r="B620">
        <v>17</v>
      </c>
      <c r="C620">
        <v>30</v>
      </c>
      <c r="D620">
        <v>132</v>
      </c>
      <c r="E620">
        <v>18</v>
      </c>
      <c r="F620">
        <v>0</v>
      </c>
      <c r="G620" s="27">
        <v>100</v>
      </c>
      <c r="H620" s="27">
        <v>100</v>
      </c>
      <c r="I620">
        <v>2.4140000000000001</v>
      </c>
      <c r="J620" s="2">
        <v>-3.0262000000000002E-16</v>
      </c>
      <c r="K620" s="2">
        <v>-2.4667999999999999E-2</v>
      </c>
      <c r="L620">
        <v>283.35000000000002</v>
      </c>
      <c r="M620" s="2">
        <v>9.6079000000000008E-3</v>
      </c>
      <c r="N620" s="2">
        <v>7.7774999999999997E-3</v>
      </c>
      <c r="O620" s="2">
        <v>7.3758000000000005E-4</v>
      </c>
      <c r="P620" s="2">
        <v>5.9705999999999995E-4</v>
      </c>
      <c r="Q620">
        <v>1.1056999999999999</v>
      </c>
      <c r="R620">
        <v>0.78535999999999995</v>
      </c>
      <c r="S620">
        <v>0.52795999999999998</v>
      </c>
      <c r="T620" s="2">
        <v>8.5890999999999995E-2</v>
      </c>
      <c r="U620" s="2">
        <v>1.0725E-4</v>
      </c>
      <c r="V620" s="2">
        <v>8.6011E-5</v>
      </c>
      <c r="W620" s="2">
        <v>1.6672000000000001E-6</v>
      </c>
      <c r="X620" s="2">
        <v>1.2221999999999999E-6</v>
      </c>
      <c r="Y620" s="2">
        <v>-4.6419000000000004E-6</v>
      </c>
      <c r="Z620" s="2">
        <v>-3.5756999999999999E-6</v>
      </c>
      <c r="AA620" s="2">
        <v>-1.115E-7</v>
      </c>
      <c r="AB620" s="2">
        <v>-7.6304000000000006E-8</v>
      </c>
      <c r="AC620">
        <v>1.2354000000000001</v>
      </c>
      <c r="AD620">
        <v>2.4140000000000001</v>
      </c>
      <c r="AE620">
        <v>234.6</v>
      </c>
      <c r="AF620">
        <v>-7.3560999999999996</v>
      </c>
      <c r="AG620">
        <v>50.183</v>
      </c>
      <c r="AH620">
        <v>0.36901</v>
      </c>
      <c r="AI620" s="2">
        <v>1.3503000000000001E-7</v>
      </c>
      <c r="AJ620"/>
      <c r="AK620"/>
      <c r="AL620"/>
      <c r="AM620"/>
      <c r="AN620"/>
      <c r="AO620"/>
      <c r="AP620" s="2"/>
    </row>
    <row r="621" spans="1:42" x14ac:dyDescent="0.25">
      <c r="A621">
        <v>132</v>
      </c>
      <c r="B621">
        <v>18</v>
      </c>
      <c r="C621">
        <v>0</v>
      </c>
      <c r="D621">
        <v>132</v>
      </c>
      <c r="E621">
        <v>18</v>
      </c>
      <c r="F621">
        <v>30</v>
      </c>
      <c r="G621" s="27">
        <v>100</v>
      </c>
      <c r="H621" s="27">
        <v>100</v>
      </c>
      <c r="I621">
        <v>2.5013999999999998</v>
      </c>
      <c r="J621" s="2">
        <v>-5.6407000000000001E-16</v>
      </c>
      <c r="K621" s="2">
        <v>-2.1256000000000001E-2</v>
      </c>
      <c r="L621">
        <v>283.14</v>
      </c>
      <c r="M621" s="2">
        <v>9.6819999999999996E-3</v>
      </c>
      <c r="N621" s="2">
        <v>7.8303999999999995E-3</v>
      </c>
      <c r="O621" s="2">
        <v>7.3950999999999997E-4</v>
      </c>
      <c r="P621" s="2">
        <v>5.9807999999999997E-4</v>
      </c>
      <c r="Q621">
        <v>1.0738000000000001</v>
      </c>
      <c r="R621">
        <v>0.84721000000000002</v>
      </c>
      <c r="S621">
        <v>0.55981999999999998</v>
      </c>
      <c r="T621" s="2">
        <v>4.6982000000000003E-2</v>
      </c>
      <c r="U621" s="2">
        <v>7.9358999999999997E-5</v>
      </c>
      <c r="V621" s="2">
        <v>6.4264999999999995E-5</v>
      </c>
      <c r="W621" s="2">
        <v>1.4050999999999999E-6</v>
      </c>
      <c r="X621" s="2">
        <v>1.1539000000000001E-6</v>
      </c>
      <c r="Y621" s="2">
        <v>-6.4458999999999998E-7</v>
      </c>
      <c r="Z621" s="2">
        <v>-4.6292999999999998E-7</v>
      </c>
      <c r="AA621" s="2">
        <v>6.8081000000000001E-9</v>
      </c>
      <c r="AB621" s="2">
        <v>9.9618999999999997E-9</v>
      </c>
      <c r="AC621">
        <v>1.2364999999999999</v>
      </c>
      <c r="AD621">
        <v>2.5013999999999998</v>
      </c>
      <c r="AE621">
        <v>234.14</v>
      </c>
      <c r="AF621">
        <v>0.41617999999999999</v>
      </c>
      <c r="AG621">
        <v>36.229999999999997</v>
      </c>
      <c r="AH621">
        <v>0.33056000000000002</v>
      </c>
      <c r="AI621" s="2">
        <v>6.1618000000000003E-8</v>
      </c>
      <c r="AJ621"/>
      <c r="AK621"/>
      <c r="AL621"/>
      <c r="AM621"/>
      <c r="AN621"/>
      <c r="AO621"/>
      <c r="AP621" s="2"/>
    </row>
    <row r="622" spans="1:42" x14ac:dyDescent="0.25">
      <c r="A622">
        <v>132</v>
      </c>
      <c r="B622">
        <v>18</v>
      </c>
      <c r="C622">
        <v>30</v>
      </c>
      <c r="D622">
        <v>132</v>
      </c>
      <c r="E622">
        <v>19</v>
      </c>
      <c r="F622">
        <v>0</v>
      </c>
      <c r="G622" s="27">
        <v>100</v>
      </c>
      <c r="H622" s="27">
        <v>100</v>
      </c>
      <c r="I622">
        <v>2.0990000000000002</v>
      </c>
      <c r="J622" s="2">
        <v>1.114E-15</v>
      </c>
      <c r="K622" s="2">
        <v>-1.7774999999999999E-2</v>
      </c>
      <c r="L622">
        <v>283.02999999999997</v>
      </c>
      <c r="M622" s="2">
        <v>9.6538000000000006E-3</v>
      </c>
      <c r="N622" s="2">
        <v>7.8025999999999998E-3</v>
      </c>
      <c r="O622" s="2">
        <v>7.4410999999999998E-4</v>
      </c>
      <c r="P622" s="2">
        <v>6.0141999999999997E-4</v>
      </c>
      <c r="Q622">
        <v>1.0804</v>
      </c>
      <c r="R622">
        <v>0.76909000000000005</v>
      </c>
      <c r="S622">
        <v>0.54918999999999996</v>
      </c>
      <c r="T622" s="2">
        <v>7.8878000000000004E-2</v>
      </c>
      <c r="U622" s="2">
        <v>7.5655999999999995E-5</v>
      </c>
      <c r="V622" s="2">
        <v>5.9927999999999999E-5</v>
      </c>
      <c r="W622" s="2">
        <v>2.1316000000000001E-6</v>
      </c>
      <c r="X622" s="2">
        <v>1.621E-6</v>
      </c>
      <c r="Y622" s="2">
        <v>-4.0273000000000004E-6</v>
      </c>
      <c r="Z622" s="2">
        <v>-3.1032000000000002E-6</v>
      </c>
      <c r="AA622" s="2">
        <v>-1.1644E-7</v>
      </c>
      <c r="AB622" s="2">
        <v>-8.2391E-8</v>
      </c>
      <c r="AC622">
        <v>1.2373000000000001</v>
      </c>
      <c r="AD622">
        <v>2.0990000000000002</v>
      </c>
      <c r="AE622">
        <v>233.91</v>
      </c>
      <c r="AF622">
        <v>-10.234999999999999</v>
      </c>
      <c r="AG622">
        <v>25.670999999999999</v>
      </c>
      <c r="AH622">
        <v>0.38227</v>
      </c>
      <c r="AI622" s="2">
        <v>2.7879000000000002E-7</v>
      </c>
      <c r="AJ622"/>
      <c r="AK622"/>
      <c r="AL622"/>
      <c r="AM622"/>
      <c r="AN622"/>
      <c r="AO622"/>
      <c r="AP622" s="2"/>
    </row>
    <row r="623" spans="1:42" x14ac:dyDescent="0.25">
      <c r="A623">
        <v>132</v>
      </c>
      <c r="B623">
        <v>19</v>
      </c>
      <c r="C623">
        <v>0</v>
      </c>
      <c r="D623">
        <v>132</v>
      </c>
      <c r="E623">
        <v>19</v>
      </c>
      <c r="F623">
        <v>30</v>
      </c>
      <c r="G623" s="27">
        <v>100</v>
      </c>
      <c r="H623" s="27">
        <v>100</v>
      </c>
      <c r="I623">
        <v>2.3205</v>
      </c>
      <c r="J623" s="2">
        <v>2.8792999999999998E-16</v>
      </c>
      <c r="K623" s="2">
        <v>-1.9630000000000002E-2</v>
      </c>
      <c r="L623">
        <v>282.95</v>
      </c>
      <c r="M623" s="2">
        <v>9.3769000000000005E-3</v>
      </c>
      <c r="N623" s="2">
        <v>7.5731000000000001E-3</v>
      </c>
      <c r="O623" s="2">
        <v>7.4726000000000002E-4</v>
      </c>
      <c r="P623" s="2">
        <v>6.0351000000000003E-4</v>
      </c>
      <c r="Q623">
        <v>0.95947000000000005</v>
      </c>
      <c r="R623">
        <v>0.57330000000000003</v>
      </c>
      <c r="S623">
        <v>0.42920999999999998</v>
      </c>
      <c r="T623">
        <v>0.12741</v>
      </c>
      <c r="U623" s="2">
        <v>8.352E-5</v>
      </c>
      <c r="V623" s="2">
        <v>6.5194E-5</v>
      </c>
      <c r="W623" s="2">
        <v>2.5909999999999998E-6</v>
      </c>
      <c r="X623" s="2">
        <v>1.8955999999999999E-6</v>
      </c>
      <c r="Y623" s="2">
        <v>-7.7723000000000001E-6</v>
      </c>
      <c r="Z623" s="2">
        <v>-5.8888000000000003E-6</v>
      </c>
      <c r="AA623" s="2">
        <v>-2.6007000000000003E-7</v>
      </c>
      <c r="AB623" s="2">
        <v>-1.7891999999999999E-7</v>
      </c>
      <c r="AC623">
        <v>1.2382</v>
      </c>
      <c r="AD623">
        <v>2.3205</v>
      </c>
      <c r="AE623">
        <v>238.81</v>
      </c>
      <c r="AF623">
        <v>-19.558</v>
      </c>
      <c r="AG623">
        <v>24.33</v>
      </c>
      <c r="AH623">
        <v>0.31009999999999999</v>
      </c>
      <c r="AI623" s="2">
        <v>3.2146000000000002E-7</v>
      </c>
      <c r="AJ623"/>
      <c r="AK623"/>
      <c r="AL623"/>
      <c r="AM623"/>
      <c r="AN623"/>
      <c r="AO623"/>
      <c r="AP623" s="2"/>
    </row>
    <row r="624" spans="1:42" x14ac:dyDescent="0.25">
      <c r="A624">
        <v>132</v>
      </c>
      <c r="B624">
        <v>19</v>
      </c>
      <c r="C624">
        <v>30</v>
      </c>
      <c r="D624">
        <v>132</v>
      </c>
      <c r="E624">
        <v>20</v>
      </c>
      <c r="F624">
        <v>0</v>
      </c>
      <c r="G624" s="27">
        <v>100</v>
      </c>
      <c r="H624" s="27">
        <v>100</v>
      </c>
      <c r="I624">
        <v>2.4114</v>
      </c>
      <c r="J624" s="2">
        <v>9.6124000000000004E-17</v>
      </c>
      <c r="K624" s="2">
        <v>-1.1058999999999999E-2</v>
      </c>
      <c r="L624">
        <v>282.69</v>
      </c>
      <c r="M624" s="2">
        <v>9.3083999999999997E-3</v>
      </c>
      <c r="N624" s="2">
        <v>7.5088000000000004E-3</v>
      </c>
      <c r="O624" s="2">
        <v>7.5140000000000005E-4</v>
      </c>
      <c r="P624" s="2">
        <v>6.0614000000000002E-4</v>
      </c>
      <c r="Q624">
        <v>0.75651999999999997</v>
      </c>
      <c r="R624">
        <v>0.56511999999999996</v>
      </c>
      <c r="S624">
        <v>0.41797000000000001</v>
      </c>
      <c r="T624">
        <v>0.12823999999999999</v>
      </c>
      <c r="U624" s="2">
        <v>5.8488E-5</v>
      </c>
      <c r="V624" s="2">
        <v>4.4867999999999998E-5</v>
      </c>
      <c r="W624" s="2">
        <v>2.4028000000000001E-6</v>
      </c>
      <c r="X624" s="2">
        <v>1.7645E-6</v>
      </c>
      <c r="Y624" s="2">
        <v>-5.4017999999999997E-6</v>
      </c>
      <c r="Z624" s="2">
        <v>-3.9585000000000003E-6</v>
      </c>
      <c r="AA624" s="2">
        <v>-2.1199000000000001E-7</v>
      </c>
      <c r="AB624" s="2">
        <v>-1.3876000000000001E-7</v>
      </c>
      <c r="AC624">
        <v>1.2397</v>
      </c>
      <c r="AD624">
        <v>2.4114</v>
      </c>
      <c r="AE624">
        <v>238.91</v>
      </c>
      <c r="AF624">
        <v>-16.484000000000002</v>
      </c>
      <c r="AG624">
        <v>15.363</v>
      </c>
      <c r="AH624">
        <v>0.27300999999999997</v>
      </c>
      <c r="AI624" s="2">
        <v>2.9900000000000002E-7</v>
      </c>
      <c r="AJ624"/>
      <c r="AK624"/>
      <c r="AL624"/>
      <c r="AM624"/>
      <c r="AN624"/>
      <c r="AO624"/>
      <c r="AP624" s="2"/>
    </row>
    <row r="625" spans="1:42" x14ac:dyDescent="0.25">
      <c r="A625">
        <v>132</v>
      </c>
      <c r="B625">
        <v>20</v>
      </c>
      <c r="C625">
        <v>0</v>
      </c>
      <c r="D625">
        <v>132</v>
      </c>
      <c r="E625">
        <v>20</v>
      </c>
      <c r="F625">
        <v>30</v>
      </c>
      <c r="G625" s="27">
        <v>100</v>
      </c>
      <c r="H625" s="27">
        <v>100</v>
      </c>
      <c r="I625">
        <v>2.3243</v>
      </c>
      <c r="J625" s="2">
        <v>1.7696999999999999E-16</v>
      </c>
      <c r="K625" s="2">
        <v>-2.9146999999999999E-2</v>
      </c>
      <c r="L625">
        <v>282.45</v>
      </c>
      <c r="M625" s="2">
        <v>9.4043000000000009E-3</v>
      </c>
      <c r="N625" s="2">
        <v>7.5783999999999999E-3</v>
      </c>
      <c r="O625" s="2">
        <v>7.5221999999999995E-4</v>
      </c>
      <c r="P625" s="2">
        <v>6.0616999999999995E-4</v>
      </c>
      <c r="Q625">
        <v>1.0076000000000001</v>
      </c>
      <c r="R625">
        <v>0.68067999999999995</v>
      </c>
      <c r="S625">
        <v>0.51146000000000003</v>
      </c>
      <c r="T625">
        <v>0.10421999999999999</v>
      </c>
      <c r="U625" s="2">
        <v>4.651E-5</v>
      </c>
      <c r="V625" s="2">
        <v>3.5808E-5</v>
      </c>
      <c r="W625" s="2">
        <v>2.2149000000000002E-6</v>
      </c>
      <c r="X625" s="2">
        <v>1.6149E-6</v>
      </c>
      <c r="Y625" s="2">
        <v>-3.1321E-6</v>
      </c>
      <c r="Z625" s="2">
        <v>-2.2552999999999998E-6</v>
      </c>
      <c r="AA625" s="2">
        <v>-1.8157999999999999E-7</v>
      </c>
      <c r="AB625" s="2">
        <v>-1.2480999999999999E-7</v>
      </c>
      <c r="AC625">
        <v>1.2410000000000001</v>
      </c>
      <c r="AD625">
        <v>2.3243</v>
      </c>
      <c r="AE625">
        <v>236.5</v>
      </c>
      <c r="AF625">
        <v>-22.91</v>
      </c>
      <c r="AG625">
        <v>14.462</v>
      </c>
      <c r="AH625">
        <v>0.32206000000000001</v>
      </c>
      <c r="AI625" s="2">
        <v>3.2999000000000001E-7</v>
      </c>
      <c r="AJ625"/>
      <c r="AK625"/>
      <c r="AL625"/>
      <c r="AM625"/>
      <c r="AN625"/>
      <c r="AO625"/>
      <c r="AP625" s="2"/>
    </row>
    <row r="626" spans="1:42" x14ac:dyDescent="0.25">
      <c r="A626">
        <v>132</v>
      </c>
      <c r="B626">
        <v>20</v>
      </c>
      <c r="C626">
        <v>30</v>
      </c>
      <c r="D626">
        <v>132</v>
      </c>
      <c r="E626">
        <v>21</v>
      </c>
      <c r="F626">
        <v>0</v>
      </c>
      <c r="G626" s="27">
        <v>100</v>
      </c>
      <c r="H626" s="27">
        <v>100</v>
      </c>
      <c r="I626">
        <v>1.0024999999999999</v>
      </c>
      <c r="J626" s="2">
        <v>2.5239E-16</v>
      </c>
      <c r="K626" s="2">
        <v>7.3749999999999996E-3</v>
      </c>
      <c r="L626">
        <v>282</v>
      </c>
      <c r="M626" s="2">
        <v>9.2954000000000005E-3</v>
      </c>
      <c r="N626" s="2">
        <v>7.4765999999999999E-3</v>
      </c>
      <c r="O626" s="2">
        <v>7.5768000000000005E-4</v>
      </c>
      <c r="P626" s="2">
        <v>6.0941999999999995E-4</v>
      </c>
      <c r="Q626">
        <v>0.49765999999999999</v>
      </c>
      <c r="R626">
        <v>0.48968</v>
      </c>
      <c r="S626">
        <v>0.29109000000000002</v>
      </c>
      <c r="T626">
        <v>0.21514</v>
      </c>
      <c r="U626" s="2">
        <v>3.8600000000000003E-5</v>
      </c>
      <c r="V626" s="2">
        <v>3.5782999999999999E-5</v>
      </c>
      <c r="W626" s="2">
        <v>3.9076999999999999E-6</v>
      </c>
      <c r="X626" s="2">
        <v>2.7163000000000001E-6</v>
      </c>
      <c r="Y626" s="2">
        <v>6.0185000000000001E-6</v>
      </c>
      <c r="Z626" s="2">
        <v>6.0306000000000003E-6</v>
      </c>
      <c r="AA626" s="2">
        <v>-7.1944999999999995E-7</v>
      </c>
      <c r="AB626" s="2">
        <v>-4.8129999999999995E-7</v>
      </c>
      <c r="AC626">
        <v>1.2433000000000001</v>
      </c>
      <c r="AD626">
        <v>1.0024999999999999</v>
      </c>
      <c r="AE626">
        <v>205.47</v>
      </c>
      <c r="AF626">
        <v>-23.169</v>
      </c>
      <c r="AG626">
        <v>-6.1092000000000004</v>
      </c>
      <c r="AH626">
        <v>0.19408</v>
      </c>
      <c r="AI626" s="2">
        <v>2.5727999999999999E-7</v>
      </c>
      <c r="AJ626"/>
      <c r="AK626"/>
      <c r="AL626"/>
      <c r="AM626"/>
      <c r="AN626"/>
      <c r="AO626"/>
      <c r="AP626" s="2"/>
    </row>
    <row r="627" spans="1:42" x14ac:dyDescent="0.25">
      <c r="A627">
        <v>132</v>
      </c>
      <c r="B627">
        <v>21</v>
      </c>
      <c r="C627">
        <v>0</v>
      </c>
      <c r="D627">
        <v>132</v>
      </c>
      <c r="E627">
        <v>21</v>
      </c>
      <c r="F627">
        <v>30</v>
      </c>
      <c r="G627" s="27">
        <v>100</v>
      </c>
      <c r="H627" s="27">
        <v>100</v>
      </c>
      <c r="I627">
        <v>1.4426000000000001</v>
      </c>
      <c r="J627" s="2">
        <v>3.1671000000000002E-16</v>
      </c>
      <c r="K627" s="2">
        <v>-3.5125999999999998E-2</v>
      </c>
      <c r="L627">
        <v>282.07</v>
      </c>
      <c r="M627" s="2">
        <v>9.4199000000000001E-3</v>
      </c>
      <c r="N627" s="2">
        <v>7.5773000000000004E-3</v>
      </c>
      <c r="O627" s="2">
        <v>7.5918999999999997E-4</v>
      </c>
      <c r="P627" s="2">
        <v>6.1069E-4</v>
      </c>
      <c r="Q627">
        <v>0.55659999999999998</v>
      </c>
      <c r="R627">
        <v>0.44222</v>
      </c>
      <c r="S627">
        <v>0.33250000000000002</v>
      </c>
      <c r="T627">
        <v>0.12461999999999999</v>
      </c>
      <c r="U627" s="2">
        <v>2.5783E-5</v>
      </c>
      <c r="V627" s="2">
        <v>2.1934999999999999E-5</v>
      </c>
      <c r="W627" s="2">
        <v>2.8455999999999999E-6</v>
      </c>
      <c r="X627" s="2">
        <v>2.0592999999999999E-6</v>
      </c>
      <c r="Y627" s="2">
        <v>7.9102000000000005E-7</v>
      </c>
      <c r="Z627" s="2">
        <v>1.0364999999999999E-6</v>
      </c>
      <c r="AA627" s="2">
        <v>-2.8570000000000002E-7</v>
      </c>
      <c r="AB627" s="2">
        <v>-1.9732E-7</v>
      </c>
      <c r="AC627">
        <v>1.2432000000000001</v>
      </c>
      <c r="AD627">
        <v>1.4426000000000001</v>
      </c>
      <c r="AE627">
        <v>199.77</v>
      </c>
      <c r="AF627">
        <v>-22.905000000000001</v>
      </c>
      <c r="AG627">
        <v>-2.3016000000000001</v>
      </c>
      <c r="AH627">
        <v>0.22381000000000001</v>
      </c>
      <c r="AI627" s="2">
        <v>3.3383999999999998E-7</v>
      </c>
      <c r="AJ627"/>
      <c r="AK627"/>
      <c r="AL627"/>
      <c r="AM627"/>
      <c r="AN627"/>
      <c r="AO627"/>
      <c r="AP627" s="2"/>
    </row>
    <row r="628" spans="1:42" x14ac:dyDescent="0.25">
      <c r="A628">
        <v>132</v>
      </c>
      <c r="B628">
        <v>21</v>
      </c>
      <c r="C628">
        <v>30</v>
      </c>
      <c r="D628">
        <v>132</v>
      </c>
      <c r="E628">
        <v>22</v>
      </c>
      <c r="F628">
        <v>0</v>
      </c>
      <c r="G628" s="27">
        <v>100</v>
      </c>
      <c r="H628" s="27">
        <v>100</v>
      </c>
      <c r="I628">
        <v>0.85568</v>
      </c>
      <c r="J628" s="2">
        <v>-4.0247000000000001E-16</v>
      </c>
      <c r="K628" s="2">
        <v>-1.5890000000000001E-2</v>
      </c>
      <c r="L628">
        <v>281.82</v>
      </c>
      <c r="M628" s="2">
        <v>9.3331000000000004E-3</v>
      </c>
      <c r="N628" s="2">
        <v>7.4987999999999999E-3</v>
      </c>
      <c r="O628" s="2">
        <v>7.6413000000000002E-4</v>
      </c>
      <c r="P628" s="2">
        <v>6.1393999999999999E-4</v>
      </c>
      <c r="Q628">
        <v>0.55732000000000004</v>
      </c>
      <c r="R628">
        <v>0.46595999999999999</v>
      </c>
      <c r="S628">
        <v>0.27517000000000003</v>
      </c>
      <c r="T628">
        <v>0.26091999999999999</v>
      </c>
      <c r="U628" s="2">
        <v>7.4461000000000004E-5</v>
      </c>
      <c r="V628" s="2">
        <v>6.6322000000000006E-5</v>
      </c>
      <c r="W628" s="2">
        <v>4.3549999999999998E-6</v>
      </c>
      <c r="X628" s="2">
        <v>3.0164999999999998E-6</v>
      </c>
      <c r="Y628" s="2">
        <v>1.6067E-5</v>
      </c>
      <c r="Z628" s="2">
        <v>1.4686E-5</v>
      </c>
      <c r="AA628" s="2">
        <v>-8.9670999999999999E-7</v>
      </c>
      <c r="AB628" s="2">
        <v>-5.7428000000000003E-7</v>
      </c>
      <c r="AC628">
        <v>1.2446999999999999</v>
      </c>
      <c r="AD628">
        <v>0.85568</v>
      </c>
      <c r="AE628">
        <v>213.09</v>
      </c>
      <c r="AF628">
        <v>-14.871</v>
      </c>
      <c r="AG628">
        <v>-3.1823999999999999</v>
      </c>
      <c r="AH628">
        <v>0.15176999999999999</v>
      </c>
      <c r="AI628" s="2">
        <v>1.6513E-7</v>
      </c>
      <c r="AJ628"/>
      <c r="AK628"/>
      <c r="AL628"/>
      <c r="AM628"/>
      <c r="AN628"/>
      <c r="AO628"/>
      <c r="AP628" s="2"/>
    </row>
    <row r="629" spans="1:42" x14ac:dyDescent="0.25">
      <c r="A629">
        <v>132</v>
      </c>
      <c r="B629">
        <v>22</v>
      </c>
      <c r="C629">
        <v>0</v>
      </c>
      <c r="D629">
        <v>132</v>
      </c>
      <c r="E629">
        <v>22</v>
      </c>
      <c r="F629">
        <v>30</v>
      </c>
      <c r="G629" s="27">
        <v>100</v>
      </c>
      <c r="H629" s="27">
        <v>100</v>
      </c>
      <c r="I629">
        <v>0.48036000000000001</v>
      </c>
      <c r="J629" s="2">
        <v>-1.1630000000000001E-16</v>
      </c>
      <c r="K629" s="2">
        <v>3.6093000000000002E-3</v>
      </c>
      <c r="L629">
        <v>281.60000000000002</v>
      </c>
      <c r="M629" s="2">
        <v>9.0171000000000001E-3</v>
      </c>
      <c r="N629" s="2">
        <v>7.2373999999999997E-3</v>
      </c>
      <c r="O629" s="2">
        <v>7.5960999999999997E-4</v>
      </c>
      <c r="P629" s="2">
        <v>6.0968999999999997E-4</v>
      </c>
      <c r="Q629">
        <v>0.29851</v>
      </c>
      <c r="R629">
        <v>0.23830999999999999</v>
      </c>
      <c r="S629">
        <v>0.18734000000000001</v>
      </c>
      <c r="T629">
        <v>0.16034000000000001</v>
      </c>
      <c r="U629" s="2">
        <v>7.0655999999999996E-5</v>
      </c>
      <c r="V629" s="2">
        <v>5.8433000000000001E-5</v>
      </c>
      <c r="W629" s="2">
        <v>7.8925999999999996E-6</v>
      </c>
      <c r="X629" s="2">
        <v>6.0739000000000004E-6</v>
      </c>
      <c r="Y629" s="2">
        <v>3.4274999999999998E-6</v>
      </c>
      <c r="Z629" s="2">
        <v>3.3830999999999998E-6</v>
      </c>
      <c r="AA629" s="2">
        <v>-8.8970999999999999E-7</v>
      </c>
      <c r="AB629" s="2">
        <v>-6.6054000000000001E-7</v>
      </c>
      <c r="AC629">
        <v>1.2459</v>
      </c>
      <c r="AD629">
        <v>0.48036000000000001</v>
      </c>
      <c r="AE629">
        <v>201.56</v>
      </c>
      <c r="AF629">
        <v>-14.196999999999999</v>
      </c>
      <c r="AG629">
        <v>-7.5099</v>
      </c>
      <c r="AH629">
        <v>0.11396000000000001</v>
      </c>
      <c r="AI629" s="2">
        <v>3.2110999999999999E-7</v>
      </c>
      <c r="AJ629"/>
      <c r="AK629"/>
      <c r="AL629"/>
      <c r="AM629"/>
      <c r="AN629"/>
      <c r="AO629"/>
      <c r="AP629" s="2"/>
    </row>
    <row r="630" spans="1:42" x14ac:dyDescent="0.25">
      <c r="A630">
        <v>132</v>
      </c>
      <c r="B630">
        <v>22</v>
      </c>
      <c r="C630">
        <v>30</v>
      </c>
      <c r="D630">
        <v>132</v>
      </c>
      <c r="E630">
        <v>23</v>
      </c>
      <c r="F630">
        <v>0</v>
      </c>
      <c r="G630" s="27">
        <v>100</v>
      </c>
      <c r="H630" s="27">
        <v>100</v>
      </c>
      <c r="I630">
        <v>0.65656000000000003</v>
      </c>
      <c r="J630" s="2">
        <v>-8.3567999999999998E-17</v>
      </c>
      <c r="K630" s="2">
        <v>-2.8313000000000001E-2</v>
      </c>
      <c r="L630">
        <v>281.97000000000003</v>
      </c>
      <c r="M630" s="2">
        <v>9.4696999999999993E-3</v>
      </c>
      <c r="N630" s="2">
        <v>7.6125999999999997E-3</v>
      </c>
      <c r="O630" s="2">
        <v>7.7357999999999995E-4</v>
      </c>
      <c r="P630" s="2">
        <v>6.2186000000000001E-4</v>
      </c>
      <c r="Q630">
        <v>0.45321</v>
      </c>
      <c r="R630">
        <v>0.32412000000000002</v>
      </c>
      <c r="S630">
        <v>0.2361</v>
      </c>
      <c r="T630">
        <v>0.19782</v>
      </c>
      <c r="U630" s="2">
        <v>1.7422999999999999E-4</v>
      </c>
      <c r="V630" s="2">
        <v>1.4522E-4</v>
      </c>
      <c r="W630" s="2">
        <v>4.6465000000000003E-6</v>
      </c>
      <c r="X630" s="2">
        <v>3.6374000000000001E-6</v>
      </c>
      <c r="Y630" s="2">
        <v>2.7345E-5</v>
      </c>
      <c r="Z630" s="2">
        <v>2.3068E-5</v>
      </c>
      <c r="AA630" s="2">
        <v>-2.6397E-7</v>
      </c>
      <c r="AB630" s="2">
        <v>-1.2214999999999999E-7</v>
      </c>
      <c r="AC630">
        <v>1.244</v>
      </c>
      <c r="AD630">
        <v>0.65656000000000003</v>
      </c>
      <c r="AE630">
        <v>229.64</v>
      </c>
      <c r="AF630">
        <v>-15.179</v>
      </c>
      <c r="AG630">
        <v>-9.1722999999999999</v>
      </c>
      <c r="AH630">
        <v>0.13072</v>
      </c>
      <c r="AI630" s="2">
        <v>2.4597999999999998E-7</v>
      </c>
      <c r="AJ630"/>
      <c r="AK630"/>
      <c r="AL630"/>
      <c r="AM630"/>
      <c r="AN630"/>
      <c r="AO630"/>
      <c r="AP630" s="2"/>
    </row>
    <row r="631" spans="1:42" x14ac:dyDescent="0.25">
      <c r="A631">
        <v>132</v>
      </c>
      <c r="B631">
        <v>23</v>
      </c>
      <c r="C631">
        <v>0</v>
      </c>
      <c r="D631">
        <v>132</v>
      </c>
      <c r="E631">
        <v>23</v>
      </c>
      <c r="F631">
        <v>30</v>
      </c>
      <c r="G631" s="27">
        <v>100</v>
      </c>
      <c r="H631" s="27">
        <v>100</v>
      </c>
      <c r="I631">
        <v>1.5072000000000001</v>
      </c>
      <c r="J631" s="2">
        <v>-1.9374999999999999E-16</v>
      </c>
      <c r="K631" s="2">
        <v>-3.8358000000000003E-2</v>
      </c>
      <c r="L631">
        <v>282.25</v>
      </c>
      <c r="M631" s="2">
        <v>9.6874999999999999E-3</v>
      </c>
      <c r="N631" s="2">
        <v>7.7958000000000003E-3</v>
      </c>
      <c r="O631" s="2">
        <v>7.6997000000000003E-4</v>
      </c>
      <c r="P631" s="2">
        <v>6.1961000000000004E-4</v>
      </c>
      <c r="Q631">
        <v>0.64542999999999995</v>
      </c>
      <c r="R631">
        <v>0.47821999999999998</v>
      </c>
      <c r="S631">
        <v>0.36093999999999998</v>
      </c>
      <c r="T631" s="2">
        <v>9.2846999999999999E-2</v>
      </c>
      <c r="U631" s="2">
        <v>1.4280999999999999E-5</v>
      </c>
      <c r="V631" s="2">
        <v>1.1357E-5</v>
      </c>
      <c r="W631" s="2">
        <v>3.0469999999999998E-6</v>
      </c>
      <c r="X631" s="2">
        <v>2.2846000000000001E-6</v>
      </c>
      <c r="Y631" s="2">
        <v>-2.3321999999999999E-7</v>
      </c>
      <c r="Z631" s="2">
        <v>3.9553999999999998E-8</v>
      </c>
      <c r="AA631" s="2">
        <v>-2.2403E-7</v>
      </c>
      <c r="AB631" s="2">
        <v>-1.6220000000000001E-7</v>
      </c>
      <c r="AC631">
        <v>1.2426999999999999</v>
      </c>
      <c r="AD631">
        <v>1.5072000000000001</v>
      </c>
      <c r="AE631">
        <v>238.89</v>
      </c>
      <c r="AF631">
        <v>-14.968999999999999</v>
      </c>
      <c r="AG631">
        <v>-0.13691999999999999</v>
      </c>
      <c r="AH631">
        <v>0.2127</v>
      </c>
      <c r="AI631" s="2">
        <v>3.4887999999999998E-7</v>
      </c>
      <c r="AJ631"/>
      <c r="AK631"/>
      <c r="AL631"/>
      <c r="AM631"/>
      <c r="AN631"/>
      <c r="AO631"/>
      <c r="AP631" s="2"/>
    </row>
    <row r="632" spans="1:42" x14ac:dyDescent="0.25">
      <c r="A632">
        <v>132</v>
      </c>
      <c r="B632">
        <v>23</v>
      </c>
      <c r="C632">
        <v>30</v>
      </c>
      <c r="D632">
        <v>133</v>
      </c>
      <c r="E632">
        <v>0</v>
      </c>
      <c r="F632">
        <v>0</v>
      </c>
      <c r="G632" s="27">
        <v>99.99722222222222</v>
      </c>
      <c r="H632" s="27">
        <v>99.99722222222222</v>
      </c>
      <c r="I632">
        <v>1.6178999999999999</v>
      </c>
      <c r="J632" s="2">
        <v>3.0630000000000002E-16</v>
      </c>
      <c r="K632" s="2">
        <v>-1.1665999999999999E-2</v>
      </c>
      <c r="L632">
        <v>282.19</v>
      </c>
      <c r="M632" s="2">
        <v>9.6684000000000006E-3</v>
      </c>
      <c r="N632" s="2">
        <v>7.7790000000000003E-3</v>
      </c>
      <c r="O632" s="2">
        <v>7.7125000000000002E-4</v>
      </c>
      <c r="P632" s="2">
        <v>6.2054000000000005E-4</v>
      </c>
      <c r="Q632">
        <v>0.52122000000000002</v>
      </c>
      <c r="R632">
        <v>0.36257</v>
      </c>
      <c r="S632">
        <v>0.24116000000000001</v>
      </c>
      <c r="T632">
        <v>0.10262</v>
      </c>
      <c r="U632" s="2">
        <v>1.5164000000000001E-5</v>
      </c>
      <c r="V632" s="2">
        <v>1.2397E-5</v>
      </c>
      <c r="W632" s="2">
        <v>4.1014999999999996E-6</v>
      </c>
      <c r="X632" s="2">
        <v>3.1117000000000002E-6</v>
      </c>
      <c r="Y632" s="2">
        <v>-9.9883999999999996E-8</v>
      </c>
      <c r="Z632" s="2">
        <v>1.9668000000000001E-7</v>
      </c>
      <c r="AA632" s="2">
        <v>-3.3411000000000002E-7</v>
      </c>
      <c r="AB632" s="2">
        <v>-2.4670000000000001E-7</v>
      </c>
      <c r="AC632">
        <v>1.2428999999999999</v>
      </c>
      <c r="AD632">
        <v>1.6178999999999999</v>
      </c>
      <c r="AE632">
        <v>242.55</v>
      </c>
      <c r="AF632">
        <v>-9.2027999999999999</v>
      </c>
      <c r="AG632">
        <v>0.47400999999999999</v>
      </c>
      <c r="AH632">
        <v>0.16822000000000001</v>
      </c>
      <c r="AI632" s="2">
        <v>2.2100000000000001E-7</v>
      </c>
      <c r="AJ632"/>
      <c r="AK632"/>
      <c r="AL632"/>
      <c r="AM632"/>
      <c r="AN632"/>
      <c r="AO632"/>
      <c r="AP632" s="2"/>
    </row>
    <row r="633" spans="1:42" x14ac:dyDescent="0.25">
      <c r="A633">
        <v>133</v>
      </c>
      <c r="B633">
        <v>0</v>
      </c>
      <c r="C633">
        <v>0</v>
      </c>
      <c r="D633">
        <v>133</v>
      </c>
      <c r="E633">
        <v>0</v>
      </c>
      <c r="F633">
        <v>30</v>
      </c>
      <c r="G633" s="27">
        <v>99.99722222222222</v>
      </c>
      <c r="H633" s="27">
        <v>99.99722222222222</v>
      </c>
      <c r="I633">
        <v>1.363</v>
      </c>
      <c r="J633" s="2">
        <v>1.9162999999999999E-16</v>
      </c>
      <c r="K633" s="2">
        <v>2.3015000000000002E-3</v>
      </c>
      <c r="L633">
        <v>282.10000000000002</v>
      </c>
      <c r="M633" s="2">
        <v>9.6442999999999997E-3</v>
      </c>
      <c r="N633" s="2">
        <v>7.7562000000000004E-3</v>
      </c>
      <c r="O633" s="2">
        <v>7.7481999999999996E-4</v>
      </c>
      <c r="P633" s="2">
        <v>6.2312999999999995E-4</v>
      </c>
      <c r="Q633">
        <v>0.54561999999999999</v>
      </c>
      <c r="R633">
        <v>0.33084000000000002</v>
      </c>
      <c r="S633">
        <v>0.24765999999999999</v>
      </c>
      <c r="T633" s="2">
        <v>8.6406999999999998E-2</v>
      </c>
      <c r="U633" s="2">
        <v>1.2673999999999999E-5</v>
      </c>
      <c r="V633" s="2">
        <v>9.4879999999999996E-6</v>
      </c>
      <c r="W633" s="2">
        <v>4.0211999999999997E-6</v>
      </c>
      <c r="X633" s="2">
        <v>3.0871999999999999E-6</v>
      </c>
      <c r="Y633" s="2">
        <v>-4.3631999999999998E-7</v>
      </c>
      <c r="Z633" s="2">
        <v>-1.5650000000000001E-7</v>
      </c>
      <c r="AA633" s="2">
        <v>-2.5837E-7</v>
      </c>
      <c r="AB633" s="2">
        <v>-1.9217999999999999E-7</v>
      </c>
      <c r="AC633">
        <v>1.2435</v>
      </c>
      <c r="AD633">
        <v>1.363</v>
      </c>
      <c r="AE633">
        <v>240.89</v>
      </c>
      <c r="AF633">
        <v>-9.2553999999999998</v>
      </c>
      <c r="AG633">
        <v>0.26038</v>
      </c>
      <c r="AH633">
        <v>0.15864</v>
      </c>
      <c r="AI633" s="2">
        <v>2.6304E-7</v>
      </c>
      <c r="AJ633"/>
      <c r="AK633"/>
      <c r="AL633"/>
      <c r="AM633"/>
      <c r="AN633"/>
      <c r="AO633"/>
      <c r="AP633" s="2"/>
    </row>
    <row r="634" spans="1:42" x14ac:dyDescent="0.25">
      <c r="A634">
        <v>133</v>
      </c>
      <c r="B634">
        <v>0</v>
      </c>
      <c r="C634">
        <v>30</v>
      </c>
      <c r="D634">
        <v>133</v>
      </c>
      <c r="E634">
        <v>1</v>
      </c>
      <c r="F634">
        <v>0</v>
      </c>
      <c r="G634" s="27">
        <v>100</v>
      </c>
      <c r="H634" s="27">
        <v>100</v>
      </c>
      <c r="I634">
        <v>1.0940000000000001</v>
      </c>
      <c r="J634" s="2">
        <v>-1.0298E-16</v>
      </c>
      <c r="K634" s="2">
        <v>-1.4976E-2</v>
      </c>
      <c r="L634">
        <v>282.01</v>
      </c>
      <c r="M634" s="2">
        <v>9.5949999999999994E-3</v>
      </c>
      <c r="N634" s="2">
        <v>7.7131999999999999E-3</v>
      </c>
      <c r="O634" s="2">
        <v>7.7872E-4</v>
      </c>
      <c r="P634" s="2">
        <v>6.2598999999999999E-4</v>
      </c>
      <c r="Q634">
        <v>0.44390000000000002</v>
      </c>
      <c r="R634">
        <v>0.32200000000000001</v>
      </c>
      <c r="S634">
        <v>0.22162000000000001</v>
      </c>
      <c r="T634" s="2">
        <v>9.9683999999999995E-2</v>
      </c>
      <c r="U634" s="2">
        <v>2.3091E-5</v>
      </c>
      <c r="V634" s="2">
        <v>1.9715999999999999E-5</v>
      </c>
      <c r="W634" s="2">
        <v>4.4687000000000001E-6</v>
      </c>
      <c r="X634" s="2">
        <v>3.4023E-6</v>
      </c>
      <c r="Y634" s="2">
        <v>7.0688000000000004E-7</v>
      </c>
      <c r="Z634" s="2">
        <v>8.2890000000000002E-7</v>
      </c>
      <c r="AA634" s="2">
        <v>-3.5632E-7</v>
      </c>
      <c r="AB634" s="2">
        <v>-2.6521999999999999E-7</v>
      </c>
      <c r="AC634">
        <v>1.244</v>
      </c>
      <c r="AD634">
        <v>1.0940000000000001</v>
      </c>
      <c r="AE634">
        <v>238.75</v>
      </c>
      <c r="AF634">
        <v>-10.808999999999999</v>
      </c>
      <c r="AG634">
        <v>-1.8456999999999999</v>
      </c>
      <c r="AH634">
        <v>0.14022999999999999</v>
      </c>
      <c r="AI634" s="2">
        <v>2.7128999999999999E-7</v>
      </c>
      <c r="AJ634"/>
      <c r="AK634"/>
      <c r="AL634"/>
      <c r="AM634"/>
      <c r="AN634"/>
      <c r="AO634"/>
      <c r="AP634" s="2"/>
    </row>
    <row r="635" spans="1:42" x14ac:dyDescent="0.25">
      <c r="A635">
        <v>133</v>
      </c>
      <c r="B635">
        <v>1</v>
      </c>
      <c r="C635">
        <v>0</v>
      </c>
      <c r="D635">
        <v>133</v>
      </c>
      <c r="E635">
        <v>1</v>
      </c>
      <c r="F635">
        <v>30</v>
      </c>
      <c r="G635" s="27">
        <v>100</v>
      </c>
      <c r="H635" s="27">
        <v>100</v>
      </c>
      <c r="I635">
        <v>0.53390000000000004</v>
      </c>
      <c r="J635" s="2">
        <v>-2.8987999999999999E-16</v>
      </c>
      <c r="K635" s="2">
        <v>-8.0107000000000008E-3</v>
      </c>
      <c r="L635">
        <v>281.79000000000002</v>
      </c>
      <c r="M635" s="2">
        <v>9.5102999999999993E-3</v>
      </c>
      <c r="N635" s="2">
        <v>7.6385000000000003E-3</v>
      </c>
      <c r="O635" s="2">
        <v>7.8947999999999996E-4</v>
      </c>
      <c r="P635" s="2">
        <v>6.3409999999999996E-4</v>
      </c>
      <c r="Q635">
        <v>0.31052000000000002</v>
      </c>
      <c r="R635">
        <v>0.23552000000000001</v>
      </c>
      <c r="S635">
        <v>0.14777999999999999</v>
      </c>
      <c r="T635" s="2">
        <v>9.9005999999999997E-2</v>
      </c>
      <c r="U635" s="2">
        <v>1.4645E-5</v>
      </c>
      <c r="V635" s="2">
        <v>1.3702E-5</v>
      </c>
      <c r="W635" s="2">
        <v>5.8068E-6</v>
      </c>
      <c r="X635" s="2">
        <v>4.4795000000000001E-6</v>
      </c>
      <c r="Y635" s="2">
        <v>8.7235999999999996E-7</v>
      </c>
      <c r="Z635" s="2">
        <v>9.5683999999999993E-7</v>
      </c>
      <c r="AA635" s="2">
        <v>-4.4130000000000001E-7</v>
      </c>
      <c r="AB635" s="2">
        <v>-3.3319999999999999E-7</v>
      </c>
      <c r="AC635">
        <v>1.2451000000000001</v>
      </c>
      <c r="AD635">
        <v>0.53390000000000004</v>
      </c>
      <c r="AE635">
        <v>228.91</v>
      </c>
      <c r="AF635">
        <v>-7.6045999999999996</v>
      </c>
      <c r="AG635">
        <v>-2.1118000000000001</v>
      </c>
      <c r="AH635">
        <v>0.12157999999999999</v>
      </c>
      <c r="AI635" s="2">
        <v>2.6427000000000002E-7</v>
      </c>
      <c r="AJ635"/>
      <c r="AK635"/>
      <c r="AL635"/>
      <c r="AM635"/>
      <c r="AN635"/>
      <c r="AO635"/>
      <c r="AP635" s="2"/>
    </row>
    <row r="636" spans="1:42" x14ac:dyDescent="0.25">
      <c r="A636">
        <v>133</v>
      </c>
      <c r="B636">
        <v>1</v>
      </c>
      <c r="C636">
        <v>30</v>
      </c>
      <c r="D636">
        <v>133</v>
      </c>
      <c r="E636">
        <v>2</v>
      </c>
      <c r="F636">
        <v>0</v>
      </c>
      <c r="G636" s="27">
        <v>100</v>
      </c>
      <c r="H636" s="27">
        <v>100</v>
      </c>
      <c r="I636">
        <v>0.57399999999999995</v>
      </c>
      <c r="J636" s="2">
        <v>3.5718999999999999E-16</v>
      </c>
      <c r="K636" s="2">
        <v>-1.3216E-2</v>
      </c>
      <c r="L636">
        <v>281.63</v>
      </c>
      <c r="M636" s="2">
        <v>9.3548999999999993E-3</v>
      </c>
      <c r="N636" s="2">
        <v>7.5085999999999998E-3</v>
      </c>
      <c r="O636" s="2">
        <v>7.9237999999999997E-4</v>
      </c>
      <c r="P636" s="2">
        <v>6.3599000000000001E-4</v>
      </c>
      <c r="Q636">
        <v>0.25942999999999999</v>
      </c>
      <c r="R636">
        <v>0.26767999999999997</v>
      </c>
      <c r="S636">
        <v>0.12242</v>
      </c>
      <c r="T636">
        <v>0.13306999999999999</v>
      </c>
      <c r="U636" s="2">
        <v>9.3567999999999996E-5</v>
      </c>
      <c r="V636" s="2">
        <v>7.6694999999999997E-5</v>
      </c>
      <c r="W636" s="2">
        <v>1.1838000000000001E-5</v>
      </c>
      <c r="X636" s="2">
        <v>9.3043E-6</v>
      </c>
      <c r="Y636" s="2">
        <v>3.7564999999999999E-6</v>
      </c>
      <c r="Z636" s="2">
        <v>3.4684999999999999E-6</v>
      </c>
      <c r="AA636" s="2">
        <v>-9.7247000000000003E-7</v>
      </c>
      <c r="AB636" s="2">
        <v>-7.4155000000000002E-7</v>
      </c>
      <c r="AC636">
        <v>1.2459</v>
      </c>
      <c r="AD636">
        <v>0.57399999999999995</v>
      </c>
      <c r="AE636">
        <v>202.34</v>
      </c>
      <c r="AF636">
        <v>-6.1047000000000002</v>
      </c>
      <c r="AG636">
        <v>-3.7010999999999998</v>
      </c>
      <c r="AH636" s="2">
        <v>7.5559000000000001E-2</v>
      </c>
      <c r="AI636" s="2">
        <v>1.7645E-7</v>
      </c>
      <c r="AJ636"/>
      <c r="AK636"/>
      <c r="AL636"/>
      <c r="AM636"/>
      <c r="AN636"/>
      <c r="AO636" s="2"/>
      <c r="AP636" s="2"/>
    </row>
    <row r="637" spans="1:42" x14ac:dyDescent="0.25">
      <c r="A637">
        <v>133</v>
      </c>
      <c r="B637">
        <v>2</v>
      </c>
      <c r="C637">
        <v>0</v>
      </c>
      <c r="D637">
        <v>133</v>
      </c>
      <c r="E637">
        <v>2</v>
      </c>
      <c r="F637">
        <v>30</v>
      </c>
      <c r="G637" s="27">
        <v>100</v>
      </c>
      <c r="H637" s="27">
        <v>100</v>
      </c>
      <c r="I637">
        <v>0.42198000000000002</v>
      </c>
      <c r="J637" s="2">
        <v>-9.7898000000000001E-17</v>
      </c>
      <c r="K637" s="2">
        <v>-3.1028000000000002E-3</v>
      </c>
      <c r="L637">
        <v>281.66000000000003</v>
      </c>
      <c r="M637" s="2">
        <v>9.4626999999999992E-3</v>
      </c>
      <c r="N637" s="2">
        <v>7.5960999999999997E-3</v>
      </c>
      <c r="O637" s="2">
        <v>7.9664999999999998E-4</v>
      </c>
      <c r="P637" s="2">
        <v>6.3949999999999999E-4</v>
      </c>
      <c r="Q637">
        <v>0.24156</v>
      </c>
      <c r="R637">
        <v>0.28264</v>
      </c>
      <c r="S637">
        <v>0.13643</v>
      </c>
      <c r="T637">
        <v>0.10657999999999999</v>
      </c>
      <c r="U637" s="2">
        <v>3.0131999999999999E-5</v>
      </c>
      <c r="V637" s="2">
        <v>2.6160999999999999E-5</v>
      </c>
      <c r="W637" s="2">
        <v>8.2939000000000003E-6</v>
      </c>
      <c r="X637" s="2">
        <v>6.4555999999999997E-6</v>
      </c>
      <c r="Y637" s="2">
        <v>1.8259E-6</v>
      </c>
      <c r="Z637" s="2">
        <v>1.7602999999999999E-6</v>
      </c>
      <c r="AA637" s="2">
        <v>-6.5899999999999996E-7</v>
      </c>
      <c r="AB637" s="2">
        <v>-5.0396999999999998E-7</v>
      </c>
      <c r="AC637">
        <v>1.2458</v>
      </c>
      <c r="AD637">
        <v>0.42198000000000002</v>
      </c>
      <c r="AE637">
        <v>202.09</v>
      </c>
      <c r="AF637">
        <v>-5.6181999999999999</v>
      </c>
      <c r="AG637">
        <v>-1.3364</v>
      </c>
      <c r="AH637" s="2">
        <v>8.7242E-2</v>
      </c>
      <c r="AI637" s="2">
        <v>2.1995000000000001E-7</v>
      </c>
      <c r="AJ637"/>
      <c r="AK637"/>
      <c r="AL637"/>
      <c r="AM637"/>
      <c r="AN637"/>
      <c r="AO637" s="2"/>
      <c r="AP637" s="2"/>
    </row>
    <row r="638" spans="1:42" x14ac:dyDescent="0.25">
      <c r="A638">
        <v>133</v>
      </c>
      <c r="B638">
        <v>2</v>
      </c>
      <c r="C638">
        <v>30</v>
      </c>
      <c r="D638">
        <v>133</v>
      </c>
      <c r="E638">
        <v>3</v>
      </c>
      <c r="F638">
        <v>0</v>
      </c>
      <c r="G638" s="27">
        <v>100</v>
      </c>
      <c r="H638" s="27">
        <v>100</v>
      </c>
      <c r="I638">
        <v>1.2331000000000001</v>
      </c>
      <c r="J638" s="2">
        <v>-5.4929E-16</v>
      </c>
      <c r="K638" s="2">
        <v>-1.4933999999999999E-2</v>
      </c>
      <c r="L638">
        <v>281.77</v>
      </c>
      <c r="M638" s="2">
        <v>9.5285000000000005E-3</v>
      </c>
      <c r="N638" s="2">
        <v>7.6511000000000001E-3</v>
      </c>
      <c r="O638" s="2">
        <v>7.9339000000000005E-4</v>
      </c>
      <c r="P638" s="2">
        <v>6.3705999999999995E-4</v>
      </c>
      <c r="Q638">
        <v>0.48514000000000002</v>
      </c>
      <c r="R638">
        <v>0.27100999999999997</v>
      </c>
      <c r="S638">
        <v>0.18529000000000001</v>
      </c>
      <c r="T638">
        <v>0.16239999999999999</v>
      </c>
      <c r="U638" s="2">
        <v>6.1808000000000002E-5</v>
      </c>
      <c r="V638" s="2">
        <v>5.3551999999999998E-5</v>
      </c>
      <c r="W638" s="2">
        <v>8.3197999999999995E-6</v>
      </c>
      <c r="X638" s="2">
        <v>6.3494999999999999E-6</v>
      </c>
      <c r="Y638" s="2">
        <v>7.7934000000000006E-6</v>
      </c>
      <c r="Z638" s="2">
        <v>6.9673000000000002E-6</v>
      </c>
      <c r="AA638" s="2">
        <v>-1.0968E-6</v>
      </c>
      <c r="AB638" s="2">
        <v>-8.2076E-7</v>
      </c>
      <c r="AC638">
        <v>1.2454000000000001</v>
      </c>
      <c r="AD638">
        <v>1.2331000000000001</v>
      </c>
      <c r="AE638">
        <v>241.99</v>
      </c>
      <c r="AF638">
        <v>-9.3440999999999992</v>
      </c>
      <c r="AG638">
        <v>-0.97848000000000002</v>
      </c>
      <c r="AH638">
        <v>0.15290999999999999</v>
      </c>
      <c r="AI638" s="2">
        <v>3.4340000000000002E-7</v>
      </c>
      <c r="AJ638"/>
      <c r="AK638"/>
      <c r="AL638"/>
      <c r="AM638"/>
      <c r="AN638"/>
      <c r="AO638"/>
      <c r="AP638" s="2"/>
    </row>
    <row r="639" spans="1:42" x14ac:dyDescent="0.25">
      <c r="A639">
        <v>133</v>
      </c>
      <c r="B639">
        <v>3</v>
      </c>
      <c r="C639">
        <v>0</v>
      </c>
      <c r="D639">
        <v>133</v>
      </c>
      <c r="E639">
        <v>3</v>
      </c>
      <c r="F639">
        <v>30</v>
      </c>
      <c r="G639" s="27">
        <v>100</v>
      </c>
      <c r="H639" s="27">
        <v>100</v>
      </c>
      <c r="I639">
        <v>1.4998</v>
      </c>
      <c r="J639" s="2">
        <v>-1.8940000000000001E-16</v>
      </c>
      <c r="K639" s="2">
        <v>-5.8291000000000003E-3</v>
      </c>
      <c r="L639">
        <v>281.89999999999998</v>
      </c>
      <c r="M639" s="2">
        <v>9.6232999999999996E-3</v>
      </c>
      <c r="N639" s="2">
        <v>7.7298999999999996E-3</v>
      </c>
      <c r="O639" s="2">
        <v>7.8952000000000004E-4</v>
      </c>
      <c r="P639" s="2">
        <v>6.3418999999999997E-4</v>
      </c>
      <c r="Q639">
        <v>0.49831999999999999</v>
      </c>
      <c r="R639">
        <v>0.33111000000000002</v>
      </c>
      <c r="S639">
        <v>0.20862</v>
      </c>
      <c r="T639" s="2">
        <v>5.9894000000000003E-2</v>
      </c>
      <c r="U639" s="2">
        <v>2.0003000000000001E-5</v>
      </c>
      <c r="V639" s="2">
        <v>1.5730999999999999E-5</v>
      </c>
      <c r="W639" s="2">
        <v>4.6800000000000001E-6</v>
      </c>
      <c r="X639" s="2">
        <v>3.6697000000000002E-6</v>
      </c>
      <c r="Y639" s="2">
        <v>-3.3985999999999997E-7</v>
      </c>
      <c r="Z639" s="2">
        <v>-1.7980000000000001E-7</v>
      </c>
      <c r="AA639" s="2">
        <v>-1.8610999999999999E-7</v>
      </c>
      <c r="AB639" s="2">
        <v>-1.4182999999999999E-7</v>
      </c>
      <c r="AC639">
        <v>1.2450000000000001</v>
      </c>
      <c r="AD639">
        <v>1.4998</v>
      </c>
      <c r="AE639">
        <v>244.3</v>
      </c>
      <c r="AF639">
        <v>-5.2854999999999999</v>
      </c>
      <c r="AG639">
        <v>2.4376000000000002</v>
      </c>
      <c r="AH639">
        <v>0.15484000000000001</v>
      </c>
      <c r="AI639" s="2">
        <v>2.9186000000000002E-7</v>
      </c>
      <c r="AJ639"/>
      <c r="AK639"/>
      <c r="AL639"/>
      <c r="AM639"/>
      <c r="AN639"/>
      <c r="AO639"/>
      <c r="AP639" s="2"/>
    </row>
    <row r="640" spans="1:42" x14ac:dyDescent="0.25">
      <c r="A640">
        <v>133</v>
      </c>
      <c r="B640">
        <v>3</v>
      </c>
      <c r="C640">
        <v>30</v>
      </c>
      <c r="D640">
        <v>133</v>
      </c>
      <c r="E640">
        <v>4</v>
      </c>
      <c r="F640">
        <v>0</v>
      </c>
      <c r="G640" s="27">
        <v>100</v>
      </c>
      <c r="H640" s="27">
        <v>100</v>
      </c>
      <c r="I640">
        <v>1.5244</v>
      </c>
      <c r="J640" s="2">
        <v>-3.0803E-16</v>
      </c>
      <c r="K640" s="2">
        <v>-1.4614E-2</v>
      </c>
      <c r="L640">
        <v>281.83</v>
      </c>
      <c r="M640" s="2">
        <v>9.6144999999999998E-3</v>
      </c>
      <c r="N640" s="2">
        <v>7.7209000000000002E-3</v>
      </c>
      <c r="O640" s="2">
        <v>7.9332000000000003E-4</v>
      </c>
      <c r="P640" s="2">
        <v>6.3707E-4</v>
      </c>
      <c r="Q640">
        <v>0.47306999999999999</v>
      </c>
      <c r="R640">
        <v>0.30332999999999999</v>
      </c>
      <c r="S640">
        <v>0.22236</v>
      </c>
      <c r="T640" s="2">
        <v>4.7951000000000001E-2</v>
      </c>
      <c r="U640" s="2">
        <v>2.1690000000000001E-5</v>
      </c>
      <c r="V640" s="2">
        <v>1.7453E-5</v>
      </c>
      <c r="W640" s="2">
        <v>4.0593000000000003E-6</v>
      </c>
      <c r="X640" s="2">
        <v>3.1976999999999999E-6</v>
      </c>
      <c r="Y640" s="2">
        <v>-7.3748000000000006E-8</v>
      </c>
      <c r="Z640" s="2">
        <v>1.1178E-9</v>
      </c>
      <c r="AA640" s="2">
        <v>-1.1303E-7</v>
      </c>
      <c r="AB640" s="2">
        <v>-8.5786999999999999E-8</v>
      </c>
      <c r="AC640">
        <v>1.2453000000000001</v>
      </c>
      <c r="AD640">
        <v>1.5244</v>
      </c>
      <c r="AE640">
        <v>242</v>
      </c>
      <c r="AF640">
        <v>-5.0618999999999996</v>
      </c>
      <c r="AG640">
        <v>3.3523999999999998</v>
      </c>
      <c r="AH640">
        <v>0.15472</v>
      </c>
      <c r="AI640" s="2">
        <v>2.8678999999999999E-7</v>
      </c>
      <c r="AJ640"/>
      <c r="AK640"/>
      <c r="AL640"/>
      <c r="AM640"/>
      <c r="AN640"/>
      <c r="AO640"/>
      <c r="AP640" s="2"/>
    </row>
    <row r="641" spans="1:42" x14ac:dyDescent="0.25">
      <c r="A641">
        <v>133</v>
      </c>
      <c r="B641">
        <v>4</v>
      </c>
      <c r="C641">
        <v>0</v>
      </c>
      <c r="D641">
        <v>133</v>
      </c>
      <c r="E641">
        <v>4</v>
      </c>
      <c r="F641">
        <v>30</v>
      </c>
      <c r="G641" s="27">
        <v>100</v>
      </c>
      <c r="H641" s="27">
        <v>100</v>
      </c>
      <c r="I641">
        <v>1.3401000000000001</v>
      </c>
      <c r="J641" s="2">
        <v>-3.9997999999999999E-17</v>
      </c>
      <c r="K641" s="2">
        <v>-2.6620000000000001E-2</v>
      </c>
      <c r="L641">
        <v>281.75</v>
      </c>
      <c r="M641" s="2">
        <v>9.5917999999999993E-3</v>
      </c>
      <c r="N641" s="2">
        <v>7.6994000000000003E-3</v>
      </c>
      <c r="O641" s="2">
        <v>7.8671000000000004E-4</v>
      </c>
      <c r="P641" s="2">
        <v>6.3150000000000001E-4</v>
      </c>
      <c r="Q641">
        <v>0.61053999999999997</v>
      </c>
      <c r="R641">
        <v>0.41264000000000001</v>
      </c>
      <c r="S641">
        <v>0.31552999999999998</v>
      </c>
      <c r="T641" s="2">
        <v>3.1528E-2</v>
      </c>
      <c r="U641" s="2">
        <v>2.4343000000000001E-5</v>
      </c>
      <c r="V641" s="2">
        <v>1.9440999999999999E-5</v>
      </c>
      <c r="W641" s="2">
        <v>2.6859E-6</v>
      </c>
      <c r="X641" s="2">
        <v>2.1426E-6</v>
      </c>
      <c r="Y641" s="2">
        <v>-1.7707000000000001E-7</v>
      </c>
      <c r="Z641" s="2">
        <v>-1.164E-7</v>
      </c>
      <c r="AA641" s="2">
        <v>-2.1786000000000001E-8</v>
      </c>
      <c r="AB641" s="2">
        <v>-1.5378E-8</v>
      </c>
      <c r="AC641">
        <v>1.2458</v>
      </c>
      <c r="AD641">
        <v>1.3401000000000001</v>
      </c>
      <c r="AE641">
        <v>235.09</v>
      </c>
      <c r="AF641">
        <v>-5.8536000000000001</v>
      </c>
      <c r="AG641">
        <v>3.9767999999999999</v>
      </c>
      <c r="AH641">
        <v>0.19358</v>
      </c>
      <c r="AI641" s="2">
        <v>3.1491000000000001E-7</v>
      </c>
      <c r="AJ641"/>
      <c r="AK641"/>
      <c r="AL641"/>
      <c r="AM641"/>
      <c r="AN641"/>
      <c r="AO641"/>
      <c r="AP641" s="2"/>
    </row>
    <row r="642" spans="1:42" x14ac:dyDescent="0.25">
      <c r="A642">
        <v>133</v>
      </c>
      <c r="B642">
        <v>4</v>
      </c>
      <c r="C642">
        <v>30</v>
      </c>
      <c r="D642">
        <v>133</v>
      </c>
      <c r="E642">
        <v>5</v>
      </c>
      <c r="F642">
        <v>0</v>
      </c>
      <c r="G642" s="27">
        <v>100</v>
      </c>
      <c r="H642" s="27">
        <v>100</v>
      </c>
      <c r="I642">
        <v>1.1294</v>
      </c>
      <c r="J642" s="2">
        <v>4.6417000000000002E-17</v>
      </c>
      <c r="K642" s="2">
        <v>-2.3370999999999999E-2</v>
      </c>
      <c r="L642">
        <v>281.76</v>
      </c>
      <c r="M642" s="2">
        <v>9.5359999999999993E-3</v>
      </c>
      <c r="N642" s="2">
        <v>7.6531999999999998E-3</v>
      </c>
      <c r="O642" s="2">
        <v>7.8286999999999996E-4</v>
      </c>
      <c r="P642" s="2">
        <v>6.2830000000000004E-4</v>
      </c>
      <c r="Q642">
        <v>0.32722000000000001</v>
      </c>
      <c r="R642">
        <v>0.32967000000000002</v>
      </c>
      <c r="S642">
        <v>0.21182000000000001</v>
      </c>
      <c r="T642" s="2">
        <v>4.6906999999999997E-2</v>
      </c>
      <c r="U642" s="2">
        <v>6.0906000000000003E-5</v>
      </c>
      <c r="V642" s="2">
        <v>4.9870000000000002E-5</v>
      </c>
      <c r="W642" s="2">
        <v>2.3495000000000001E-6</v>
      </c>
      <c r="X642" s="2">
        <v>1.8450999999999999E-6</v>
      </c>
      <c r="Y642" s="2">
        <v>1.5941999999999999E-6</v>
      </c>
      <c r="Z642" s="2">
        <v>1.3442E-6</v>
      </c>
      <c r="AA642" s="2">
        <v>-4.3503999999999997E-8</v>
      </c>
      <c r="AB642" s="2">
        <v>-2.9611E-8</v>
      </c>
      <c r="AC642">
        <v>1.2461</v>
      </c>
      <c r="AD642">
        <v>1.1294</v>
      </c>
      <c r="AE642">
        <v>200.3</v>
      </c>
      <c r="AF642">
        <v>-2.8452999999999999</v>
      </c>
      <c r="AG642">
        <v>7.2633999999999999</v>
      </c>
      <c r="AH642">
        <v>0.15371000000000001</v>
      </c>
      <c r="AI642" s="2">
        <v>1.3567E-7</v>
      </c>
      <c r="AJ642"/>
      <c r="AK642"/>
      <c r="AL642"/>
      <c r="AM642"/>
      <c r="AN642"/>
      <c r="AO642"/>
      <c r="AP642" s="2"/>
    </row>
    <row r="643" spans="1:42" x14ac:dyDescent="0.25">
      <c r="A643">
        <v>133</v>
      </c>
      <c r="B643">
        <v>5</v>
      </c>
      <c r="C643">
        <v>0</v>
      </c>
      <c r="D643">
        <v>133</v>
      </c>
      <c r="E643">
        <v>5</v>
      </c>
      <c r="F643">
        <v>30</v>
      </c>
      <c r="G643" s="27">
        <v>100</v>
      </c>
      <c r="H643" s="27">
        <v>100</v>
      </c>
      <c r="I643">
        <v>1.1579999999999999</v>
      </c>
      <c r="J643" s="2">
        <v>-1.0638E-16</v>
      </c>
      <c r="K643" s="2">
        <v>-9.9737000000000003E-3</v>
      </c>
      <c r="L643">
        <v>281.83</v>
      </c>
      <c r="M643" s="2">
        <v>9.6115000000000003E-3</v>
      </c>
      <c r="N643" s="2">
        <v>7.7155000000000001E-3</v>
      </c>
      <c r="O643" s="2">
        <v>7.7970000000000003E-4</v>
      </c>
      <c r="P643" s="2">
        <v>6.2589000000000004E-4</v>
      </c>
      <c r="Q643">
        <v>0.49612000000000001</v>
      </c>
      <c r="R643">
        <v>0.53215999999999997</v>
      </c>
      <c r="S643">
        <v>0.30242999999999998</v>
      </c>
      <c r="T643" s="2">
        <v>4.8191999999999999E-2</v>
      </c>
      <c r="U643" s="2">
        <v>5.0132E-5</v>
      </c>
      <c r="V643" s="2">
        <v>4.1365999999999997E-5</v>
      </c>
      <c r="W643" s="2">
        <v>1.1446E-6</v>
      </c>
      <c r="X643" s="2">
        <v>9.5508999999999991E-7</v>
      </c>
      <c r="Y643" s="2">
        <v>1.6046000000000001E-6</v>
      </c>
      <c r="Z643" s="2">
        <v>1.356E-6</v>
      </c>
      <c r="AA643" s="2">
        <v>1.1345999999999999E-8</v>
      </c>
      <c r="AB643" s="2">
        <v>1.4613999999999999E-8</v>
      </c>
      <c r="AC643">
        <v>1.2458</v>
      </c>
      <c r="AD643">
        <v>1.1579999999999999</v>
      </c>
      <c r="AE643">
        <v>214.53</v>
      </c>
      <c r="AF643">
        <v>1.5731999999999999</v>
      </c>
      <c r="AG643">
        <v>13.532</v>
      </c>
      <c r="AH643">
        <v>0.20759</v>
      </c>
      <c r="AI643" s="2">
        <v>5.4283999999999998E-8</v>
      </c>
      <c r="AJ643"/>
      <c r="AK643"/>
      <c r="AL643"/>
      <c r="AM643"/>
      <c r="AN643"/>
      <c r="AO643"/>
      <c r="AP643" s="2"/>
    </row>
    <row r="644" spans="1:42" x14ac:dyDescent="0.25">
      <c r="A644">
        <v>133</v>
      </c>
      <c r="B644">
        <v>5</v>
      </c>
      <c r="C644">
        <v>30</v>
      </c>
      <c r="D644">
        <v>133</v>
      </c>
      <c r="E644">
        <v>6</v>
      </c>
      <c r="F644">
        <v>0</v>
      </c>
      <c r="G644" s="27">
        <v>100</v>
      </c>
      <c r="H644" s="27">
        <v>100</v>
      </c>
      <c r="I644">
        <v>1.5888</v>
      </c>
      <c r="J644" s="2">
        <v>-9.5636999999999997E-17</v>
      </c>
      <c r="K644" s="2">
        <v>1.3473000000000001E-4</v>
      </c>
      <c r="L644">
        <v>281.97000000000003</v>
      </c>
      <c r="M644" s="2">
        <v>9.6393E-3</v>
      </c>
      <c r="N644" s="2">
        <v>7.7397000000000004E-3</v>
      </c>
      <c r="O644" s="2">
        <v>7.7568999999999999E-4</v>
      </c>
      <c r="P644" s="2">
        <v>6.2281999999999995E-4</v>
      </c>
      <c r="Q644">
        <v>0.58811999999999998</v>
      </c>
      <c r="R644">
        <v>0.65147999999999995</v>
      </c>
      <c r="S644">
        <v>0.29404000000000002</v>
      </c>
      <c r="T644">
        <v>0.12028999999999999</v>
      </c>
      <c r="U644" s="2">
        <v>9.3108000000000004E-5</v>
      </c>
      <c r="V644" s="2">
        <v>7.7911000000000007E-5</v>
      </c>
      <c r="W644" s="2">
        <v>2.0951000000000001E-6</v>
      </c>
      <c r="X644" s="2">
        <v>1.5037999999999999E-6</v>
      </c>
      <c r="Y644" s="2">
        <v>8.9122999999999994E-6</v>
      </c>
      <c r="Z644" s="2">
        <v>7.5750000000000003E-6</v>
      </c>
      <c r="AA644" s="2">
        <v>-1.568E-7</v>
      </c>
      <c r="AB644" s="2">
        <v>-9.2348000000000001E-8</v>
      </c>
      <c r="AC644">
        <v>1.2455000000000001</v>
      </c>
      <c r="AD644">
        <v>1.5888</v>
      </c>
      <c r="AE644">
        <v>229.59</v>
      </c>
      <c r="AF644">
        <v>12.448</v>
      </c>
      <c r="AG644">
        <v>27.512</v>
      </c>
      <c r="AH644">
        <v>0.22267000000000001</v>
      </c>
      <c r="AI644" s="2">
        <v>-1.2596E-7</v>
      </c>
      <c r="AJ644"/>
      <c r="AK644"/>
      <c r="AL644"/>
      <c r="AM644"/>
      <c r="AN644"/>
      <c r="AO644"/>
      <c r="AP644" s="2"/>
    </row>
    <row r="645" spans="1:42" x14ac:dyDescent="0.25">
      <c r="A645">
        <v>133</v>
      </c>
      <c r="B645">
        <v>6</v>
      </c>
      <c r="C645">
        <v>0</v>
      </c>
      <c r="D645">
        <v>133</v>
      </c>
      <c r="E645">
        <v>6</v>
      </c>
      <c r="F645">
        <v>30</v>
      </c>
      <c r="G645" s="27">
        <v>100</v>
      </c>
      <c r="H645" s="27">
        <v>100</v>
      </c>
      <c r="I645">
        <v>1.9055</v>
      </c>
      <c r="J645" s="2">
        <v>2.1253E-16</v>
      </c>
      <c r="K645" s="2">
        <v>1.5268E-2</v>
      </c>
      <c r="L645">
        <v>282.29000000000002</v>
      </c>
      <c r="M645" s="2">
        <v>9.7138999999999993E-3</v>
      </c>
      <c r="N645" s="2">
        <v>7.8068E-3</v>
      </c>
      <c r="O645" s="2">
        <v>7.737E-4</v>
      </c>
      <c r="P645" s="2">
        <v>6.2180000000000004E-4</v>
      </c>
      <c r="Q645">
        <v>0.63056999999999996</v>
      </c>
      <c r="R645">
        <v>0.46867999999999999</v>
      </c>
      <c r="S645">
        <v>0.26706999999999997</v>
      </c>
      <c r="T645">
        <v>0.11196</v>
      </c>
      <c r="U645" s="2">
        <v>1.0354E-4</v>
      </c>
      <c r="V645" s="2">
        <v>8.6143000000000005E-5</v>
      </c>
      <c r="W645" s="2">
        <v>2.0754999999999999E-6</v>
      </c>
      <c r="X645" s="2">
        <v>1.4645999999999999E-6</v>
      </c>
      <c r="Y645" s="2">
        <v>8.9004000000000004E-6</v>
      </c>
      <c r="Z645" s="2">
        <v>7.5229999999999998E-6</v>
      </c>
      <c r="AA645" s="2">
        <v>-1.6595E-7</v>
      </c>
      <c r="AB645" s="2">
        <v>-1.0405999999999999E-7</v>
      </c>
      <c r="AC645">
        <v>1.2443</v>
      </c>
      <c r="AD645">
        <v>1.9055</v>
      </c>
      <c r="AE645">
        <v>239.64</v>
      </c>
      <c r="AF645">
        <v>12.843999999999999</v>
      </c>
      <c r="AG645">
        <v>26.341000000000001</v>
      </c>
      <c r="AH645">
        <v>0.22783999999999999</v>
      </c>
      <c r="AI645" s="2">
        <v>-1.4028000000000001E-7</v>
      </c>
      <c r="AJ645"/>
      <c r="AK645"/>
      <c r="AL645"/>
      <c r="AM645"/>
      <c r="AN645"/>
      <c r="AO645"/>
      <c r="AP645" s="2"/>
    </row>
    <row r="646" spans="1:42" x14ac:dyDescent="0.25">
      <c r="A646">
        <v>133</v>
      </c>
      <c r="B646">
        <v>6</v>
      </c>
      <c r="C646">
        <v>30</v>
      </c>
      <c r="D646">
        <v>133</v>
      </c>
      <c r="E646">
        <v>7</v>
      </c>
      <c r="F646">
        <v>0</v>
      </c>
      <c r="G646" s="27">
        <v>100</v>
      </c>
      <c r="H646" s="27">
        <v>100</v>
      </c>
      <c r="I646">
        <v>1.9502999999999999</v>
      </c>
      <c r="J646" s="2">
        <v>-1.1717999999999999E-16</v>
      </c>
      <c r="K646" s="2">
        <v>1.2021E-2</v>
      </c>
      <c r="L646">
        <v>282.74</v>
      </c>
      <c r="M646" s="2">
        <v>9.7964000000000002E-3</v>
      </c>
      <c r="N646" s="2">
        <v>7.8837999999999998E-3</v>
      </c>
      <c r="O646" s="2">
        <v>7.6701999999999998E-4</v>
      </c>
      <c r="P646" s="2">
        <v>6.1726999999999995E-4</v>
      </c>
      <c r="Q646">
        <v>0.60684000000000005</v>
      </c>
      <c r="R646">
        <v>0.45678000000000002</v>
      </c>
      <c r="S646">
        <v>0.27045000000000002</v>
      </c>
      <c r="T646">
        <v>0.17174</v>
      </c>
      <c r="U646" s="2">
        <v>1.3756E-4</v>
      </c>
      <c r="V646" s="2">
        <v>1.1443E-4</v>
      </c>
      <c r="W646" s="2">
        <v>3.2260000000000001E-6</v>
      </c>
      <c r="X646" s="2">
        <v>2.2547000000000002E-6</v>
      </c>
      <c r="Y646" s="2">
        <v>1.4518999999999999E-5</v>
      </c>
      <c r="Z646" s="2">
        <v>1.254E-5</v>
      </c>
      <c r="AA646" s="2">
        <v>-4.4985000000000002E-7</v>
      </c>
      <c r="AB646" s="2">
        <v>-2.9546999999999998E-7</v>
      </c>
      <c r="AC646">
        <v>1.2425999999999999</v>
      </c>
      <c r="AD646">
        <v>1.9502999999999999</v>
      </c>
      <c r="AE646">
        <v>247.18</v>
      </c>
      <c r="AF646">
        <v>17.061</v>
      </c>
      <c r="AG646">
        <v>34.759</v>
      </c>
      <c r="AH646">
        <v>0.19522999999999999</v>
      </c>
      <c r="AI646" s="2">
        <v>-1.8741000000000001E-7</v>
      </c>
      <c r="AJ646"/>
      <c r="AK646"/>
      <c r="AL646"/>
      <c r="AM646"/>
      <c r="AN646"/>
      <c r="AO646"/>
      <c r="AP646" s="2"/>
    </row>
    <row r="647" spans="1:42" x14ac:dyDescent="0.25">
      <c r="A647">
        <v>133</v>
      </c>
      <c r="B647">
        <v>7</v>
      </c>
      <c r="C647">
        <v>0</v>
      </c>
      <c r="D647">
        <v>133</v>
      </c>
      <c r="E647">
        <v>7</v>
      </c>
      <c r="F647">
        <v>30</v>
      </c>
      <c r="G647" s="27">
        <v>100</v>
      </c>
      <c r="H647" s="27">
        <v>100</v>
      </c>
      <c r="I647">
        <v>1.6758999999999999</v>
      </c>
      <c r="J647" s="2">
        <v>-2.4911999999999999E-16</v>
      </c>
      <c r="K647" s="2">
        <v>9.3395000000000001E-4</v>
      </c>
      <c r="L647">
        <v>282.95999999999998</v>
      </c>
      <c r="M647" s="2">
        <v>9.7804999999999993E-3</v>
      </c>
      <c r="N647" s="2">
        <v>7.8749000000000006E-3</v>
      </c>
      <c r="O647" s="2">
        <v>7.6577999999999998E-4</v>
      </c>
      <c r="P647" s="2">
        <v>6.1656999999999999E-4</v>
      </c>
      <c r="Q647">
        <v>0.60475999999999996</v>
      </c>
      <c r="R647">
        <v>0.66286999999999996</v>
      </c>
      <c r="S647">
        <v>0.30903999999999998</v>
      </c>
      <c r="T647">
        <v>0.16200000000000001</v>
      </c>
      <c r="U647" s="2">
        <v>1.5772E-4</v>
      </c>
      <c r="V647" s="2">
        <v>1.3130999999999999E-4</v>
      </c>
      <c r="W647" s="2">
        <v>3.5140000000000002E-6</v>
      </c>
      <c r="X647" s="2">
        <v>2.5366E-6</v>
      </c>
      <c r="Y647" s="2">
        <v>1.963E-5</v>
      </c>
      <c r="Z647" s="2">
        <v>1.6592999999999999E-5</v>
      </c>
      <c r="AA647" s="2">
        <v>-4.1953E-7</v>
      </c>
      <c r="AB647" s="2">
        <v>-2.7663000000000001E-7</v>
      </c>
      <c r="AC647">
        <v>1.242</v>
      </c>
      <c r="AD647">
        <v>1.6758999999999999</v>
      </c>
      <c r="AE647">
        <v>231.72</v>
      </c>
      <c r="AF647">
        <v>23.248999999999999</v>
      </c>
      <c r="AG647">
        <v>38.250999999999998</v>
      </c>
      <c r="AH647">
        <v>0.21587999999999999</v>
      </c>
      <c r="AI647" s="2">
        <v>-2.3586E-7</v>
      </c>
      <c r="AJ647"/>
      <c r="AK647"/>
      <c r="AL647"/>
      <c r="AM647"/>
      <c r="AN647"/>
      <c r="AO647"/>
      <c r="AP647" s="2"/>
    </row>
    <row r="648" spans="1:42" x14ac:dyDescent="0.25">
      <c r="A648">
        <v>133</v>
      </c>
      <c r="B648">
        <v>7</v>
      </c>
      <c r="C648">
        <v>30</v>
      </c>
      <c r="D648">
        <v>133</v>
      </c>
      <c r="E648">
        <v>8</v>
      </c>
      <c r="F648">
        <v>0</v>
      </c>
      <c r="G648" s="27">
        <v>100</v>
      </c>
      <c r="H648" s="27">
        <v>100</v>
      </c>
      <c r="I648">
        <v>1.528</v>
      </c>
      <c r="J648" s="2">
        <v>-5.4394000000000002E-16</v>
      </c>
      <c r="K648" s="2">
        <v>9.5295999999999992E-3</v>
      </c>
      <c r="L648">
        <v>283.29000000000002</v>
      </c>
      <c r="M648" s="2">
        <v>9.7172999999999999E-3</v>
      </c>
      <c r="N648" s="2">
        <v>7.8314999999999999E-3</v>
      </c>
      <c r="O648" s="2">
        <v>7.5653000000000005E-4</v>
      </c>
      <c r="P648" s="2">
        <v>6.0970000000000002E-4</v>
      </c>
      <c r="Q648">
        <v>0.77558000000000005</v>
      </c>
      <c r="R648">
        <v>0.58082999999999996</v>
      </c>
      <c r="S648">
        <v>0.27561000000000002</v>
      </c>
      <c r="T648">
        <v>0.27045000000000002</v>
      </c>
      <c r="U648" s="2">
        <v>1.8079000000000001E-4</v>
      </c>
      <c r="V648" s="2">
        <v>1.5132000000000001E-4</v>
      </c>
      <c r="W648" s="2">
        <v>6.9971000000000003E-6</v>
      </c>
      <c r="X648" s="2">
        <v>5.0772999999999997E-6</v>
      </c>
      <c r="Y648" s="2">
        <v>2.9198999999999999E-5</v>
      </c>
      <c r="Z648" s="2">
        <v>2.5626000000000002E-5</v>
      </c>
      <c r="AA648" s="2">
        <v>-1.6631E-6</v>
      </c>
      <c r="AB648" s="2">
        <v>-1.1801999999999999E-6</v>
      </c>
      <c r="AC648">
        <v>1.2408999999999999</v>
      </c>
      <c r="AD648">
        <v>1.528</v>
      </c>
      <c r="AE648">
        <v>243</v>
      </c>
      <c r="AF648">
        <v>26.395</v>
      </c>
      <c r="AG648">
        <v>47.869</v>
      </c>
      <c r="AH648">
        <v>0.23730999999999999</v>
      </c>
      <c r="AI648" s="2">
        <v>-3.8800999999999999E-7</v>
      </c>
      <c r="AJ648"/>
      <c r="AK648"/>
      <c r="AL648"/>
      <c r="AM648"/>
      <c r="AN648"/>
      <c r="AO648"/>
      <c r="AP648" s="2"/>
    </row>
    <row r="649" spans="1:42" x14ac:dyDescent="0.25">
      <c r="A649">
        <v>133</v>
      </c>
      <c r="B649">
        <v>8</v>
      </c>
      <c r="C649">
        <v>0</v>
      </c>
      <c r="D649">
        <v>133</v>
      </c>
      <c r="E649">
        <v>8</v>
      </c>
      <c r="F649">
        <v>30</v>
      </c>
      <c r="G649" s="27">
        <v>100</v>
      </c>
      <c r="H649" s="27">
        <v>100</v>
      </c>
      <c r="I649">
        <v>1.883</v>
      </c>
      <c r="J649" s="2">
        <v>4.5449999999999999E-16</v>
      </c>
      <c r="K649" s="2">
        <v>2.6338E-2</v>
      </c>
      <c r="L649">
        <v>283.64999999999998</v>
      </c>
      <c r="M649" s="2">
        <v>9.7371999999999997E-3</v>
      </c>
      <c r="N649" s="2">
        <v>7.8548000000000003E-3</v>
      </c>
      <c r="O649" s="2">
        <v>7.4848999999999998E-4</v>
      </c>
      <c r="P649" s="2">
        <v>6.0377E-4</v>
      </c>
      <c r="Q649">
        <v>0.67659999999999998</v>
      </c>
      <c r="R649">
        <v>0.54913999999999996</v>
      </c>
      <c r="S649">
        <v>0.31240000000000001</v>
      </c>
      <c r="T649">
        <v>0.29587000000000002</v>
      </c>
      <c r="U649" s="2">
        <v>2.5381999999999998E-4</v>
      </c>
      <c r="V649" s="2">
        <v>2.1248E-4</v>
      </c>
      <c r="W649" s="2">
        <v>6.1641E-6</v>
      </c>
      <c r="X649" s="2">
        <v>4.4050000000000002E-6</v>
      </c>
      <c r="Y649" s="2">
        <v>5.7392000000000002E-5</v>
      </c>
      <c r="Z649" s="2">
        <v>4.8888999999999999E-5</v>
      </c>
      <c r="AA649" s="2">
        <v>-1.4377E-6</v>
      </c>
      <c r="AB649" s="2">
        <v>-9.639E-7</v>
      </c>
      <c r="AC649">
        <v>1.2397</v>
      </c>
      <c r="AD649">
        <v>1.883</v>
      </c>
      <c r="AE649">
        <v>239.83</v>
      </c>
      <c r="AF649">
        <v>51.456000000000003</v>
      </c>
      <c r="AG649">
        <v>94.73</v>
      </c>
      <c r="AH649">
        <v>0.25398999999999999</v>
      </c>
      <c r="AI649" s="2">
        <v>-6.3980999999999996E-7</v>
      </c>
      <c r="AJ649"/>
      <c r="AK649"/>
      <c r="AL649"/>
      <c r="AM649"/>
      <c r="AN649"/>
      <c r="AO649"/>
      <c r="AP649" s="2"/>
    </row>
    <row r="650" spans="1:42" x14ac:dyDescent="0.25">
      <c r="A650">
        <v>133</v>
      </c>
      <c r="B650">
        <v>8</v>
      </c>
      <c r="C650">
        <v>30</v>
      </c>
      <c r="D650">
        <v>133</v>
      </c>
      <c r="E650">
        <v>9</v>
      </c>
      <c r="F650">
        <v>0</v>
      </c>
      <c r="G650" s="27">
        <v>100</v>
      </c>
      <c r="H650" s="27">
        <v>94.163888888888891</v>
      </c>
      <c r="I650">
        <v>2.0476000000000001</v>
      </c>
      <c r="J650" s="2">
        <v>-2.2901E-16</v>
      </c>
      <c r="K650" s="2">
        <v>2.0990999999999999E-2</v>
      </c>
      <c r="L650">
        <v>283.83</v>
      </c>
      <c r="M650" s="2">
        <v>7.3352000000000001E-3</v>
      </c>
      <c r="N650" s="2">
        <v>5.9154999999999998E-3</v>
      </c>
      <c r="O650" s="2">
        <v>7.8759000000000001E-4</v>
      </c>
      <c r="P650" s="2">
        <v>6.2772000000000001E-4</v>
      </c>
      <c r="Q650">
        <v>0.65969</v>
      </c>
      <c r="R650">
        <v>0.61989000000000005</v>
      </c>
      <c r="S650">
        <v>0.30613000000000001</v>
      </c>
      <c r="T650" s="2">
        <v>8.9314000000000004E-2</v>
      </c>
      <c r="U650" s="2">
        <v>1.8927E-3</v>
      </c>
      <c r="V650" s="2">
        <v>1.5292000000000001E-3</v>
      </c>
      <c r="W650" s="2">
        <v>3.5145000000000003E-5</v>
      </c>
      <c r="X650" s="2">
        <v>2.0874E-5</v>
      </c>
      <c r="Y650" s="2">
        <v>-1.2336000000000001E-4</v>
      </c>
      <c r="Z650" s="2">
        <v>-9.8775000000000002E-5</v>
      </c>
      <c r="AA650" s="2">
        <v>7.5860999999999999E-7</v>
      </c>
      <c r="AB650" s="2">
        <v>1.0684E-6</v>
      </c>
      <c r="AC650">
        <v>1.2405999999999999</v>
      </c>
      <c r="AD650">
        <v>2.0476000000000001</v>
      </c>
      <c r="AE650">
        <v>251.28</v>
      </c>
      <c r="AF650">
        <v>18.477</v>
      </c>
      <c r="AG650">
        <v>70.777000000000001</v>
      </c>
      <c r="AH650">
        <v>0.22891</v>
      </c>
      <c r="AI650" s="2">
        <v>1.6345E-7</v>
      </c>
      <c r="AJ650"/>
      <c r="AK650"/>
      <c r="AL650"/>
      <c r="AM650"/>
      <c r="AN650"/>
      <c r="AO650"/>
      <c r="AP650" s="2"/>
    </row>
    <row r="651" spans="1:42" x14ac:dyDescent="0.25">
      <c r="A651">
        <v>133</v>
      </c>
      <c r="B651">
        <v>9</v>
      </c>
      <c r="C651">
        <v>0</v>
      </c>
      <c r="D651">
        <v>133</v>
      </c>
      <c r="E651">
        <v>9</v>
      </c>
      <c r="F651">
        <v>30</v>
      </c>
      <c r="G651" s="27">
        <v>100</v>
      </c>
      <c r="H651" s="27">
        <v>100</v>
      </c>
      <c r="I651">
        <v>1.0792999999999999</v>
      </c>
      <c r="J651" s="2">
        <v>-1.5407999999999999E-15</v>
      </c>
      <c r="K651" s="2">
        <v>9.1236000000000008E-3</v>
      </c>
      <c r="L651">
        <v>284.57</v>
      </c>
      <c r="M651" s="2">
        <v>6.0880999999999999E-3</v>
      </c>
      <c r="N651" s="2">
        <v>4.9185000000000001E-3</v>
      </c>
      <c r="O651" s="2">
        <v>7.8158999999999998E-4</v>
      </c>
      <c r="P651" s="2">
        <v>6.3111999999999999E-4</v>
      </c>
      <c r="Q651">
        <v>0.59560999999999997</v>
      </c>
      <c r="R651">
        <v>0.95906999999999998</v>
      </c>
      <c r="S651">
        <v>0.23807</v>
      </c>
      <c r="T651">
        <v>0.33838000000000001</v>
      </c>
      <c r="U651" s="2">
        <v>5.8392999999999997E-4</v>
      </c>
      <c r="V651" s="2">
        <v>4.7855E-4</v>
      </c>
      <c r="W651" s="2">
        <v>1.4384E-5</v>
      </c>
      <c r="X651" s="2">
        <v>1.1201E-5</v>
      </c>
      <c r="Y651" s="2">
        <v>1.1207E-4</v>
      </c>
      <c r="Z651" s="2">
        <v>9.3208000000000006E-5</v>
      </c>
      <c r="AA651" s="2">
        <v>-1.9532000000000002E-6</v>
      </c>
      <c r="AB651" s="2">
        <v>-1.2998E-6</v>
      </c>
      <c r="AC651">
        <v>1.2383999999999999</v>
      </c>
      <c r="AD651">
        <v>1.0792999999999999</v>
      </c>
      <c r="AE651">
        <v>273.31</v>
      </c>
      <c r="AF651">
        <v>45.526000000000003</v>
      </c>
      <c r="AG651">
        <v>110.93</v>
      </c>
      <c r="AH651">
        <v>0.12562999999999999</v>
      </c>
      <c r="AI651" s="2">
        <v>-6.3832999999999997E-7</v>
      </c>
      <c r="AJ651"/>
      <c r="AK651"/>
      <c r="AL651"/>
      <c r="AM651"/>
      <c r="AN651"/>
      <c r="AO651"/>
      <c r="AP651" s="2"/>
    </row>
    <row r="652" spans="1:42" x14ac:dyDescent="0.25">
      <c r="A652">
        <v>133</v>
      </c>
      <c r="B652">
        <v>9</v>
      </c>
      <c r="C652">
        <v>30</v>
      </c>
      <c r="D652">
        <v>133</v>
      </c>
      <c r="E652">
        <v>10</v>
      </c>
      <c r="F652">
        <v>0</v>
      </c>
      <c r="G652" s="27">
        <v>100</v>
      </c>
      <c r="H652" s="27">
        <v>100</v>
      </c>
      <c r="I652">
        <v>3.2850000000000001</v>
      </c>
      <c r="J652" s="2">
        <v>-3.7156999999999999E-16</v>
      </c>
      <c r="K652" s="2">
        <v>1.4755000000000001E-2</v>
      </c>
      <c r="L652">
        <v>285.2</v>
      </c>
      <c r="M652" s="2">
        <v>8.4492000000000005E-3</v>
      </c>
      <c r="N652" s="2">
        <v>6.8453000000000003E-3</v>
      </c>
      <c r="O652" s="2">
        <v>7.1801000000000005E-4</v>
      </c>
      <c r="P652" s="2">
        <v>5.8164999999999996E-4</v>
      </c>
      <c r="Q652">
        <v>1.0403</v>
      </c>
      <c r="R652">
        <v>0.89187000000000005</v>
      </c>
      <c r="S652">
        <v>0.35437999999999997</v>
      </c>
      <c r="T652">
        <v>0.42535000000000001</v>
      </c>
      <c r="U652" s="2">
        <v>5.2167999999999995E-4</v>
      </c>
      <c r="V652" s="2">
        <v>4.3225000000000002E-4</v>
      </c>
      <c r="W652" s="2">
        <v>6.3203000000000003E-6</v>
      </c>
      <c r="X652" s="2">
        <v>4.4294999999999997E-6</v>
      </c>
      <c r="Y652" s="2">
        <v>1.5101000000000001E-4</v>
      </c>
      <c r="Z652" s="2">
        <v>1.2727999999999999E-4</v>
      </c>
      <c r="AA652" s="2">
        <v>-1.7506E-6</v>
      </c>
      <c r="AB652" s="2">
        <v>-1.0225E-6</v>
      </c>
      <c r="AC652">
        <v>1.2344999999999999</v>
      </c>
      <c r="AD652">
        <v>3.2850000000000001</v>
      </c>
      <c r="AE652">
        <v>308.45999999999998</v>
      </c>
      <c r="AF652">
        <v>62.755000000000003</v>
      </c>
      <c r="AG652">
        <v>152.16</v>
      </c>
      <c r="AH652">
        <v>0.26350000000000001</v>
      </c>
      <c r="AI652" s="2">
        <v>-5.7093999999999995E-7</v>
      </c>
      <c r="AJ652"/>
      <c r="AK652"/>
      <c r="AL652"/>
      <c r="AM652"/>
      <c r="AN652"/>
      <c r="AO652"/>
      <c r="AP652" s="2"/>
    </row>
    <row r="653" spans="1:42" x14ac:dyDescent="0.25">
      <c r="A653">
        <v>133</v>
      </c>
      <c r="B653">
        <v>10</v>
      </c>
      <c r="C653">
        <v>0</v>
      </c>
      <c r="D653">
        <v>133</v>
      </c>
      <c r="E653">
        <v>10</v>
      </c>
      <c r="F653">
        <v>30</v>
      </c>
      <c r="G653" s="27">
        <v>100</v>
      </c>
      <c r="H653" s="27">
        <v>100</v>
      </c>
      <c r="I653">
        <v>2.7014</v>
      </c>
      <c r="J653" s="2">
        <v>2.0780999999999999E-16</v>
      </c>
      <c r="K653" s="2">
        <v>2.8993999999999999E-2</v>
      </c>
      <c r="L653">
        <v>285.27</v>
      </c>
      <c r="M653" s="2">
        <v>8.2378999999999994E-3</v>
      </c>
      <c r="N653" s="2">
        <v>6.6731000000000004E-3</v>
      </c>
      <c r="O653" s="2">
        <v>7.1865000000000004E-4</v>
      </c>
      <c r="P653" s="2">
        <v>5.8211000000000005E-4</v>
      </c>
      <c r="Q653">
        <v>0.83092999999999995</v>
      </c>
      <c r="R653">
        <v>1.0309999999999999</v>
      </c>
      <c r="S653">
        <v>0.35281000000000001</v>
      </c>
      <c r="T653">
        <v>0.22670000000000001</v>
      </c>
      <c r="U653" s="2">
        <v>4.1273999999999998E-4</v>
      </c>
      <c r="V653" s="2">
        <v>3.3992000000000001E-4</v>
      </c>
      <c r="W653" s="2">
        <v>5.9123000000000001E-6</v>
      </c>
      <c r="X653" s="2">
        <v>4.3418999999999999E-6</v>
      </c>
      <c r="Y653" s="2">
        <v>6.9251999999999994E-5</v>
      </c>
      <c r="Z653" s="2">
        <v>5.7512000000000001E-5</v>
      </c>
      <c r="AA653" s="2">
        <v>-9.6032000000000007E-7</v>
      </c>
      <c r="AB653" s="2">
        <v>-6.5660999999999995E-7</v>
      </c>
      <c r="AC653">
        <v>1.2345999999999999</v>
      </c>
      <c r="AD653">
        <v>2.7014</v>
      </c>
      <c r="AE653">
        <v>293.18</v>
      </c>
      <c r="AF653">
        <v>35.412999999999997</v>
      </c>
      <c r="AG653">
        <v>129.76</v>
      </c>
      <c r="AH653">
        <v>0.23657</v>
      </c>
      <c r="AI653" s="2">
        <v>-6.2104999999999997E-7</v>
      </c>
      <c r="AJ653"/>
      <c r="AK653"/>
      <c r="AL653"/>
      <c r="AM653"/>
      <c r="AN653"/>
      <c r="AO653"/>
      <c r="AP653" s="2"/>
    </row>
    <row r="654" spans="1:42" x14ac:dyDescent="0.25">
      <c r="A654">
        <v>133</v>
      </c>
      <c r="B654">
        <v>10</v>
      </c>
      <c r="C654">
        <v>30</v>
      </c>
      <c r="D654">
        <v>133</v>
      </c>
      <c r="E654">
        <v>11</v>
      </c>
      <c r="F654">
        <v>0</v>
      </c>
      <c r="G654" s="27">
        <v>100</v>
      </c>
      <c r="H654" s="27">
        <v>100</v>
      </c>
      <c r="I654">
        <v>3.4977</v>
      </c>
      <c r="J654" s="2">
        <v>6.2555999999999995E-16</v>
      </c>
      <c r="K654" s="2">
        <v>2.9055000000000001E-2</v>
      </c>
      <c r="L654">
        <v>285.29000000000002</v>
      </c>
      <c r="M654" s="2">
        <v>8.1203999999999998E-3</v>
      </c>
      <c r="N654" s="2">
        <v>6.5767000000000004E-3</v>
      </c>
      <c r="O654" s="2">
        <v>7.1858000000000002E-4</v>
      </c>
      <c r="P654" s="2">
        <v>5.8195000000000002E-4</v>
      </c>
      <c r="Q654">
        <v>1.1518999999999999</v>
      </c>
      <c r="R654">
        <v>0.86204000000000003</v>
      </c>
      <c r="S654">
        <v>0.36856</v>
      </c>
      <c r="T654">
        <v>0.23116</v>
      </c>
      <c r="U654" s="2">
        <v>4.28E-4</v>
      </c>
      <c r="V654" s="2">
        <v>3.5181999999999998E-4</v>
      </c>
      <c r="W654" s="2">
        <v>5.8316999999999996E-6</v>
      </c>
      <c r="X654" s="2">
        <v>4.3153E-6</v>
      </c>
      <c r="Y654" s="2">
        <v>6.5073999999999994E-5</v>
      </c>
      <c r="Z654" s="2">
        <v>5.4128000000000001E-5</v>
      </c>
      <c r="AA654" s="2">
        <v>-8.3778000000000003E-7</v>
      </c>
      <c r="AB654" s="2">
        <v>-5.5438000000000002E-7</v>
      </c>
      <c r="AC654">
        <v>1.2347999999999999</v>
      </c>
      <c r="AD654">
        <v>3.4977</v>
      </c>
      <c r="AE654">
        <v>301.48</v>
      </c>
      <c r="AF654">
        <v>33.228999999999999</v>
      </c>
      <c r="AG654">
        <v>124.75</v>
      </c>
      <c r="AH654">
        <v>0.33563999999999999</v>
      </c>
      <c r="AI654" s="2">
        <v>-5.7884000000000001E-7</v>
      </c>
      <c r="AJ654"/>
      <c r="AK654"/>
      <c r="AL654"/>
      <c r="AM654"/>
      <c r="AN654"/>
      <c r="AO654"/>
      <c r="AP654" s="2"/>
    </row>
    <row r="655" spans="1:42" x14ac:dyDescent="0.25">
      <c r="A655">
        <v>133</v>
      </c>
      <c r="B655">
        <v>11</v>
      </c>
      <c r="C655">
        <v>0</v>
      </c>
      <c r="D655">
        <v>133</v>
      </c>
      <c r="E655">
        <v>11</v>
      </c>
      <c r="F655">
        <v>30</v>
      </c>
      <c r="G655" s="27">
        <v>100</v>
      </c>
      <c r="H655" s="27">
        <v>100</v>
      </c>
      <c r="I655">
        <v>4.0907</v>
      </c>
      <c r="J655" s="2">
        <v>-9.3724999999999999E-16</v>
      </c>
      <c r="K655" s="2">
        <v>2.4962999999999999E-2</v>
      </c>
      <c r="L655">
        <v>284.93</v>
      </c>
      <c r="M655" s="2">
        <v>8.4712999999999993E-3</v>
      </c>
      <c r="N655" s="2">
        <v>6.8526000000000004E-3</v>
      </c>
      <c r="O655" s="2">
        <v>7.1812000000000004E-4</v>
      </c>
      <c r="P655" s="2">
        <v>5.8087999999999998E-4</v>
      </c>
      <c r="Q655">
        <v>1.0541</v>
      </c>
      <c r="R655">
        <v>0.87994000000000006</v>
      </c>
      <c r="S655">
        <v>0.41034999999999999</v>
      </c>
      <c r="T655">
        <v>0.25502000000000002</v>
      </c>
      <c r="U655" s="2">
        <v>3.1721000000000001E-4</v>
      </c>
      <c r="V655" s="2">
        <v>2.6143E-4</v>
      </c>
      <c r="W655" s="2">
        <v>4.7129000000000002E-6</v>
      </c>
      <c r="X655" s="2">
        <v>3.4033999999999999E-6</v>
      </c>
      <c r="Y655" s="2">
        <v>4.4841E-5</v>
      </c>
      <c r="Z655" s="2">
        <v>3.7957999999999998E-5</v>
      </c>
      <c r="AA655" s="2">
        <v>-7.6171000000000001E-7</v>
      </c>
      <c r="AB655" s="2">
        <v>-4.7636000000000001E-7</v>
      </c>
      <c r="AC655">
        <v>1.2363</v>
      </c>
      <c r="AD655">
        <v>4.0907</v>
      </c>
      <c r="AE655">
        <v>313.24</v>
      </c>
      <c r="AF655">
        <v>22.795000000000002</v>
      </c>
      <c r="AG655">
        <v>104.68</v>
      </c>
      <c r="AH655">
        <v>0.34648000000000001</v>
      </c>
      <c r="AI655" s="2">
        <v>-4.5466999999999998E-7</v>
      </c>
      <c r="AJ655"/>
      <c r="AK655"/>
      <c r="AL655"/>
      <c r="AM655"/>
      <c r="AN655"/>
      <c r="AO655"/>
      <c r="AP655" s="2"/>
    </row>
    <row r="656" spans="1:42" x14ac:dyDescent="0.25">
      <c r="A656">
        <v>133</v>
      </c>
      <c r="B656">
        <v>11</v>
      </c>
      <c r="C656">
        <v>30</v>
      </c>
      <c r="D656">
        <v>133</v>
      </c>
      <c r="E656">
        <v>12</v>
      </c>
      <c r="F656">
        <v>0</v>
      </c>
      <c r="G656" s="27">
        <v>100</v>
      </c>
      <c r="H656" s="27">
        <v>100</v>
      </c>
      <c r="I656">
        <v>2.746</v>
      </c>
      <c r="J656" s="2">
        <v>9.1867E-16</v>
      </c>
      <c r="K656" s="2">
        <v>-2.7483E-2</v>
      </c>
      <c r="L656">
        <v>285.63</v>
      </c>
      <c r="M656" s="2">
        <v>8.1028000000000003E-3</v>
      </c>
      <c r="N656" s="2">
        <v>6.5675000000000004E-3</v>
      </c>
      <c r="O656" s="2">
        <v>7.1429999999999996E-4</v>
      </c>
      <c r="P656" s="2">
        <v>5.7888000000000004E-4</v>
      </c>
      <c r="Q656">
        <v>1.0511999999999999</v>
      </c>
      <c r="R656">
        <v>0.84704999999999997</v>
      </c>
      <c r="S656">
        <v>0.32984999999999998</v>
      </c>
      <c r="T656">
        <v>0.58436999999999995</v>
      </c>
      <c r="U656" s="2">
        <v>6.5769000000000005E-4</v>
      </c>
      <c r="V656" s="2">
        <v>5.3985000000000003E-4</v>
      </c>
      <c r="W656" s="2">
        <v>7.5364999999999998E-6</v>
      </c>
      <c r="X656" s="2">
        <v>5.3197000000000001E-6</v>
      </c>
      <c r="Y656" s="2">
        <v>1.2224999999999999E-4</v>
      </c>
      <c r="Z656" s="2">
        <v>1.0739999999999999E-4</v>
      </c>
      <c r="AA656" s="2">
        <v>-2.5044000000000001E-6</v>
      </c>
      <c r="AB656" s="2">
        <v>-1.3271E-6</v>
      </c>
      <c r="AC656">
        <v>1.2339</v>
      </c>
      <c r="AD656">
        <v>2.746</v>
      </c>
      <c r="AE656">
        <v>319.60000000000002</v>
      </c>
      <c r="AF656">
        <v>78.546000000000006</v>
      </c>
      <c r="AG656">
        <v>192.69</v>
      </c>
      <c r="AH656">
        <v>0.22475000000000001</v>
      </c>
      <c r="AI656" s="2">
        <v>-7.4694000000000004E-7</v>
      </c>
      <c r="AJ656"/>
      <c r="AK656"/>
      <c r="AL656"/>
      <c r="AM656"/>
      <c r="AN656"/>
      <c r="AO656"/>
      <c r="AP656" s="2"/>
    </row>
    <row r="657" spans="1:42" x14ac:dyDescent="0.25">
      <c r="A657">
        <v>133</v>
      </c>
      <c r="B657">
        <v>12</v>
      </c>
      <c r="C657">
        <v>0</v>
      </c>
      <c r="D657">
        <v>133</v>
      </c>
      <c r="E657">
        <v>12</v>
      </c>
      <c r="F657">
        <v>30</v>
      </c>
      <c r="G657" s="27">
        <v>100</v>
      </c>
      <c r="H657" s="27">
        <v>100</v>
      </c>
      <c r="I657">
        <v>4.0237999999999996</v>
      </c>
      <c r="J657" s="2">
        <v>6.4651000000000003E-16</v>
      </c>
      <c r="K657" s="2">
        <v>5.8599000000000004E-3</v>
      </c>
      <c r="L657">
        <v>285.58999999999997</v>
      </c>
      <c r="M657" s="2">
        <v>8.0400000000000003E-3</v>
      </c>
      <c r="N657" s="2">
        <v>6.5132000000000002E-3</v>
      </c>
      <c r="O657" s="2">
        <v>7.1962000000000003E-4</v>
      </c>
      <c r="P657" s="2">
        <v>5.8295999999999999E-4</v>
      </c>
      <c r="Q657">
        <v>1.0076000000000001</v>
      </c>
      <c r="R657">
        <v>1.0302</v>
      </c>
      <c r="S657">
        <v>0.40155999999999997</v>
      </c>
      <c r="T657">
        <v>0.18486</v>
      </c>
      <c r="U657" s="2">
        <v>3.2801E-4</v>
      </c>
      <c r="V657" s="2">
        <v>2.6842000000000001E-4</v>
      </c>
      <c r="W657" s="2">
        <v>2.8916E-6</v>
      </c>
      <c r="X657" s="2">
        <v>2.1139000000000002E-6</v>
      </c>
      <c r="Y657" s="2">
        <v>2.0525000000000001E-5</v>
      </c>
      <c r="Z657" s="2">
        <v>1.7482999999999998E-5</v>
      </c>
      <c r="AA657" s="2">
        <v>-2.4457000000000003E-7</v>
      </c>
      <c r="AB657" s="2">
        <v>-1.2429999999999999E-7</v>
      </c>
      <c r="AC657">
        <v>1.2344999999999999</v>
      </c>
      <c r="AD657">
        <v>4.0237999999999996</v>
      </c>
      <c r="AE657">
        <v>316.68</v>
      </c>
      <c r="AF657">
        <v>0.74460999999999999</v>
      </c>
      <c r="AG657">
        <v>91.784999999999997</v>
      </c>
      <c r="AH657">
        <v>0.33982000000000001</v>
      </c>
      <c r="AI657" s="2">
        <v>-2.3615000000000001E-7</v>
      </c>
      <c r="AJ657"/>
      <c r="AK657"/>
      <c r="AL657"/>
      <c r="AM657"/>
      <c r="AN657"/>
      <c r="AO657"/>
      <c r="AP657" s="2"/>
    </row>
    <row r="658" spans="1:42" x14ac:dyDescent="0.25">
      <c r="A658">
        <v>133</v>
      </c>
      <c r="B658">
        <v>12</v>
      </c>
      <c r="C658">
        <v>30</v>
      </c>
      <c r="D658">
        <v>133</v>
      </c>
      <c r="E658">
        <v>13</v>
      </c>
      <c r="F658">
        <v>0</v>
      </c>
      <c r="G658" s="27">
        <v>100</v>
      </c>
      <c r="H658" s="27">
        <v>100</v>
      </c>
      <c r="I658">
        <v>3.2856999999999998</v>
      </c>
      <c r="J658" s="2">
        <v>4.8227000000000001E-17</v>
      </c>
      <c r="K658" s="2">
        <v>2.7238999999999999E-2</v>
      </c>
      <c r="L658">
        <v>285.83999999999997</v>
      </c>
      <c r="M658" s="2">
        <v>8.3353999999999998E-3</v>
      </c>
      <c r="N658" s="2">
        <v>6.7581999999999998E-3</v>
      </c>
      <c r="O658" s="2">
        <v>7.1491999999999997E-4</v>
      </c>
      <c r="P658" s="2">
        <v>5.7958E-4</v>
      </c>
      <c r="Q658">
        <v>0.89525999999999994</v>
      </c>
      <c r="R658">
        <v>0.85233000000000003</v>
      </c>
      <c r="S658">
        <v>0.36513000000000001</v>
      </c>
      <c r="T658">
        <v>0.55032000000000003</v>
      </c>
      <c r="U658" s="2">
        <v>4.5019999999999999E-4</v>
      </c>
      <c r="V658" s="2">
        <v>3.77E-4</v>
      </c>
      <c r="W658" s="2">
        <v>6.3987000000000002E-6</v>
      </c>
      <c r="X658" s="2">
        <v>4.2896000000000004E-6</v>
      </c>
      <c r="Y658" s="2">
        <v>1.6958000000000001E-4</v>
      </c>
      <c r="Z658" s="2">
        <v>1.4556000000000001E-4</v>
      </c>
      <c r="AA658" s="2">
        <v>-2.5403000000000001E-6</v>
      </c>
      <c r="AB658" s="2">
        <v>-1.4328000000000001E-6</v>
      </c>
      <c r="AC658">
        <v>1.2335</v>
      </c>
      <c r="AD658">
        <v>3.2856999999999998</v>
      </c>
      <c r="AE658">
        <v>313.02</v>
      </c>
      <c r="AF658">
        <v>47.606999999999999</v>
      </c>
      <c r="AG658">
        <v>131.26</v>
      </c>
      <c r="AH658">
        <v>0.31181999999999999</v>
      </c>
      <c r="AI658" s="2">
        <v>-5.5015000000000004E-7</v>
      </c>
      <c r="AJ658"/>
      <c r="AK658"/>
      <c r="AL658"/>
      <c r="AM658"/>
      <c r="AN658"/>
      <c r="AO658"/>
      <c r="AP658" s="2"/>
    </row>
    <row r="659" spans="1:42" x14ac:dyDescent="0.25">
      <c r="A659">
        <v>133</v>
      </c>
      <c r="B659">
        <v>13</v>
      </c>
      <c r="C659">
        <v>0</v>
      </c>
      <c r="D659">
        <v>133</v>
      </c>
      <c r="E659">
        <v>13</v>
      </c>
      <c r="F659">
        <v>30</v>
      </c>
      <c r="G659" s="27">
        <v>100</v>
      </c>
      <c r="H659" s="27">
        <v>100</v>
      </c>
      <c r="I659">
        <v>3.4946999999999999</v>
      </c>
      <c r="J659" s="2">
        <v>-1.0497E-16</v>
      </c>
      <c r="K659" s="2">
        <v>1.0774999999999999E-3</v>
      </c>
      <c r="L659">
        <v>286.25</v>
      </c>
      <c r="M659" s="2">
        <v>8.0383E-3</v>
      </c>
      <c r="N659" s="2">
        <v>6.5246999999999996E-3</v>
      </c>
      <c r="O659" s="2">
        <v>7.1287E-4</v>
      </c>
      <c r="P659" s="2">
        <v>5.7855999999999999E-4</v>
      </c>
      <c r="Q659">
        <v>1.0698000000000001</v>
      </c>
      <c r="R659">
        <v>0.86736000000000002</v>
      </c>
      <c r="S659">
        <v>0.37064000000000002</v>
      </c>
      <c r="T659">
        <v>0.54820000000000002</v>
      </c>
      <c r="U659" s="2">
        <v>5.3958000000000001E-4</v>
      </c>
      <c r="V659" s="2">
        <v>4.4993000000000002E-4</v>
      </c>
      <c r="W659" s="2">
        <v>6.9739999999999996E-6</v>
      </c>
      <c r="X659" s="2">
        <v>4.7295000000000002E-6</v>
      </c>
      <c r="Y659" s="2">
        <v>2.1535E-4</v>
      </c>
      <c r="Z659" s="2">
        <v>1.8243E-4</v>
      </c>
      <c r="AA659" s="2">
        <v>-2.7528000000000001E-6</v>
      </c>
      <c r="AB659" s="2">
        <v>-1.5962000000000001E-6</v>
      </c>
      <c r="AC659">
        <v>1.2322</v>
      </c>
      <c r="AD659">
        <v>3.4946999999999999</v>
      </c>
      <c r="AE659">
        <v>327.57</v>
      </c>
      <c r="AF659">
        <v>85.01</v>
      </c>
      <c r="AG659">
        <v>185.5</v>
      </c>
      <c r="AH659">
        <v>0.34222000000000002</v>
      </c>
      <c r="AI659" s="2">
        <v>-7.4618999999999999E-7</v>
      </c>
      <c r="AJ659"/>
      <c r="AK659"/>
      <c r="AL659"/>
      <c r="AM659"/>
      <c r="AN659"/>
      <c r="AO659"/>
      <c r="AP659" s="2"/>
    </row>
    <row r="660" spans="1:42" x14ac:dyDescent="0.25">
      <c r="A660">
        <v>133</v>
      </c>
      <c r="B660">
        <v>13</v>
      </c>
      <c r="C660">
        <v>30</v>
      </c>
      <c r="D660">
        <v>133</v>
      </c>
      <c r="E660">
        <v>14</v>
      </c>
      <c r="F660">
        <v>0</v>
      </c>
      <c r="G660" s="27">
        <v>100</v>
      </c>
      <c r="H660" s="27">
        <v>100</v>
      </c>
      <c r="I660">
        <v>4.0804999999999998</v>
      </c>
      <c r="J660" s="2">
        <v>1.1191E-16</v>
      </c>
      <c r="K660" s="2">
        <v>3.4507000000000003E-2</v>
      </c>
      <c r="L660">
        <v>286.77</v>
      </c>
      <c r="M660" s="2">
        <v>7.9594999999999996E-3</v>
      </c>
      <c r="N660" s="2">
        <v>6.4710999999999996E-3</v>
      </c>
      <c r="O660" s="2">
        <v>7.1281999999999997E-4</v>
      </c>
      <c r="P660" s="2">
        <v>5.7947999999999995E-4</v>
      </c>
      <c r="Q660">
        <v>1.2777000000000001</v>
      </c>
      <c r="R660">
        <v>1.1188</v>
      </c>
      <c r="S660">
        <v>0.43730000000000002</v>
      </c>
      <c r="T660">
        <v>0.45627000000000001</v>
      </c>
      <c r="U660" s="2">
        <v>5.3262000000000003E-4</v>
      </c>
      <c r="V660" s="2">
        <v>4.4101999999999998E-4</v>
      </c>
      <c r="W660" s="2">
        <v>6.1731999999999996E-6</v>
      </c>
      <c r="X660" s="2">
        <v>4.3006E-6</v>
      </c>
      <c r="Y660" s="2">
        <v>1.3578E-4</v>
      </c>
      <c r="Z660" s="2">
        <v>1.1544000000000001E-4</v>
      </c>
      <c r="AA660" s="2">
        <v>-1.824E-6</v>
      </c>
      <c r="AB660" s="2">
        <v>-1.0419999999999999E-6</v>
      </c>
      <c r="AC660">
        <v>1.2301</v>
      </c>
      <c r="AD660">
        <v>4.0804999999999998</v>
      </c>
      <c r="AE660">
        <v>305.79000000000002</v>
      </c>
      <c r="AF660">
        <v>67.295000000000002</v>
      </c>
      <c r="AG660">
        <v>166.74</v>
      </c>
      <c r="AH660">
        <v>0.35888999999999999</v>
      </c>
      <c r="AI660" s="2">
        <v>-5.7029000000000001E-7</v>
      </c>
      <c r="AJ660"/>
      <c r="AK660"/>
      <c r="AL660"/>
      <c r="AM660"/>
      <c r="AN660"/>
      <c r="AO660"/>
      <c r="AP660" s="2"/>
    </row>
    <row r="661" spans="1:42" x14ac:dyDescent="0.25">
      <c r="A661">
        <v>133</v>
      </c>
      <c r="B661">
        <v>14</v>
      </c>
      <c r="C661">
        <v>0</v>
      </c>
      <c r="D661">
        <v>133</v>
      </c>
      <c r="E661">
        <v>14</v>
      </c>
      <c r="F661">
        <v>30</v>
      </c>
      <c r="G661" s="27">
        <v>100</v>
      </c>
      <c r="H661" s="27">
        <v>100</v>
      </c>
      <c r="I661">
        <v>3.7989999999999999</v>
      </c>
      <c r="J661" s="2">
        <v>-2.8008999999999998E-15</v>
      </c>
      <c r="K661" s="2">
        <v>5.7628999999999996E-3</v>
      </c>
      <c r="L661">
        <v>286.32</v>
      </c>
      <c r="M661" s="2">
        <v>7.5364000000000004E-3</v>
      </c>
      <c r="N661" s="2">
        <v>6.1146000000000004E-3</v>
      </c>
      <c r="O661" s="2">
        <v>7.1907999999999998E-4</v>
      </c>
      <c r="P661" s="2">
        <v>5.8339999999999998E-4</v>
      </c>
      <c r="Q661">
        <v>1.2639</v>
      </c>
      <c r="R661">
        <v>0.93098999999999998</v>
      </c>
      <c r="S661">
        <v>0.40771000000000002</v>
      </c>
      <c r="T661">
        <v>0.18423999999999999</v>
      </c>
      <c r="U661" s="2">
        <v>3.547E-4</v>
      </c>
      <c r="V661" s="2">
        <v>2.8925000000000001E-4</v>
      </c>
      <c r="W661" s="2">
        <v>3.2117999999999999E-6</v>
      </c>
      <c r="X661" s="2">
        <v>2.4115999999999999E-6</v>
      </c>
      <c r="Y661" s="2">
        <v>5.6041000000000003E-6</v>
      </c>
      <c r="Z661" s="2">
        <v>5.293E-6</v>
      </c>
      <c r="AA661" s="2">
        <v>-2.0223999999999999E-7</v>
      </c>
      <c r="AB661" s="2">
        <v>-9.3695000000000006E-8</v>
      </c>
      <c r="AC661">
        <v>1.2325999999999999</v>
      </c>
      <c r="AD661">
        <v>3.7989999999999999</v>
      </c>
      <c r="AE661">
        <v>327.92</v>
      </c>
      <c r="AF661">
        <v>-3.8993000000000002</v>
      </c>
      <c r="AG661">
        <v>92.088999999999999</v>
      </c>
      <c r="AH661">
        <v>0.33599000000000001</v>
      </c>
      <c r="AI661" s="2">
        <v>-2.494E-7</v>
      </c>
      <c r="AJ661"/>
      <c r="AK661"/>
      <c r="AL661"/>
      <c r="AM661"/>
      <c r="AN661"/>
      <c r="AO661"/>
      <c r="AP661" s="2"/>
    </row>
    <row r="662" spans="1:42" x14ac:dyDescent="0.25">
      <c r="A662">
        <v>133</v>
      </c>
      <c r="B662">
        <v>14</v>
      </c>
      <c r="C662">
        <v>30</v>
      </c>
      <c r="D662">
        <v>133</v>
      </c>
      <c r="E662">
        <v>15</v>
      </c>
      <c r="F662">
        <v>0</v>
      </c>
      <c r="G662" s="27">
        <v>100</v>
      </c>
      <c r="H662" s="27">
        <v>100</v>
      </c>
      <c r="I662">
        <v>4.3350999999999997</v>
      </c>
      <c r="J662" s="2">
        <v>-2.3038000000000001E-16</v>
      </c>
      <c r="K662" s="2">
        <v>-7.0127999999999996E-3</v>
      </c>
      <c r="L662">
        <v>286.70999999999998</v>
      </c>
      <c r="M662" s="2">
        <v>6.9416E-3</v>
      </c>
      <c r="N662" s="2">
        <v>5.6360999999999998E-3</v>
      </c>
      <c r="O662" s="2">
        <v>7.1832999999999999E-4</v>
      </c>
      <c r="P662" s="2">
        <v>5.8323000000000001E-4</v>
      </c>
      <c r="Q662">
        <v>1.19</v>
      </c>
      <c r="R662">
        <v>1.1028</v>
      </c>
      <c r="S662">
        <v>0.47308</v>
      </c>
      <c r="T662">
        <v>0.42886999999999997</v>
      </c>
      <c r="U662" s="2">
        <v>4.3755999999999998E-4</v>
      </c>
      <c r="V662" s="2">
        <v>3.5535999999999999E-4</v>
      </c>
      <c r="W662" s="2">
        <v>3.8133E-6</v>
      </c>
      <c r="X662" s="2">
        <v>2.6778999999999998E-6</v>
      </c>
      <c r="Y662" s="2">
        <v>-2.4409E-5</v>
      </c>
      <c r="Z662" s="2">
        <v>-1.6305999999999999E-5</v>
      </c>
      <c r="AA662" s="2">
        <v>-7.6723999999999998E-7</v>
      </c>
      <c r="AB662" s="2">
        <v>-2.7136000000000002E-7</v>
      </c>
      <c r="AC662">
        <v>1.2317</v>
      </c>
      <c r="AD662">
        <v>4.3350999999999997</v>
      </c>
      <c r="AE662">
        <v>336.4</v>
      </c>
      <c r="AF662">
        <v>23.321000000000002</v>
      </c>
      <c r="AG662">
        <v>118.07</v>
      </c>
      <c r="AH662">
        <v>0.38379999999999997</v>
      </c>
      <c r="AI662" s="2">
        <v>-3.2393999999999997E-7</v>
      </c>
      <c r="AJ662"/>
      <c r="AK662"/>
      <c r="AL662"/>
      <c r="AM662"/>
      <c r="AN662"/>
      <c r="AO662"/>
      <c r="AP662" s="2"/>
    </row>
    <row r="663" spans="1:42" x14ac:dyDescent="0.25">
      <c r="A663">
        <v>133</v>
      </c>
      <c r="B663">
        <v>15</v>
      </c>
      <c r="C663">
        <v>0</v>
      </c>
      <c r="D663">
        <v>133</v>
      </c>
      <c r="E663">
        <v>15</v>
      </c>
      <c r="F663">
        <v>30</v>
      </c>
      <c r="G663" s="27">
        <v>100</v>
      </c>
      <c r="H663" s="27">
        <v>100</v>
      </c>
      <c r="I663">
        <v>5.3204000000000002</v>
      </c>
      <c r="J663" s="2">
        <v>1.394E-15</v>
      </c>
      <c r="K663" s="2">
        <v>2.3257E-2</v>
      </c>
      <c r="L663">
        <v>286.97000000000003</v>
      </c>
      <c r="M663" s="2">
        <v>6.8329999999999997E-3</v>
      </c>
      <c r="N663" s="2">
        <v>5.5500999999999997E-3</v>
      </c>
      <c r="O663" s="2">
        <v>7.1814000000000003E-4</v>
      </c>
      <c r="P663" s="2">
        <v>5.8326999999999999E-4</v>
      </c>
      <c r="Q663">
        <v>1.4502999999999999</v>
      </c>
      <c r="R663">
        <v>1.3191999999999999</v>
      </c>
      <c r="S663">
        <v>0.53771000000000002</v>
      </c>
      <c r="T663">
        <v>0.36274000000000001</v>
      </c>
      <c r="U663" s="2">
        <v>4.2279999999999998E-4</v>
      </c>
      <c r="V663" s="2">
        <v>3.4950999999999998E-4</v>
      </c>
      <c r="W663" s="2">
        <v>3.9013000000000002E-6</v>
      </c>
      <c r="X663" s="2">
        <v>2.5897E-6</v>
      </c>
      <c r="Y663" s="2">
        <v>9.8234999999999997E-5</v>
      </c>
      <c r="Z663" s="2">
        <v>8.2502000000000004E-5</v>
      </c>
      <c r="AA663" s="2">
        <v>-9.3686000000000004E-7</v>
      </c>
      <c r="AB663" s="2">
        <v>-4.7851999999999997E-7</v>
      </c>
      <c r="AC663">
        <v>1.2313000000000001</v>
      </c>
      <c r="AD663">
        <v>5.3204000000000002</v>
      </c>
      <c r="AE663">
        <v>318.45999999999998</v>
      </c>
      <c r="AF663">
        <v>54.207000000000001</v>
      </c>
      <c r="AG663">
        <v>150.83000000000001</v>
      </c>
      <c r="AH663">
        <v>0.44846000000000003</v>
      </c>
      <c r="AI663" s="2">
        <v>-3.7959000000000003E-7</v>
      </c>
      <c r="AJ663"/>
      <c r="AK663"/>
      <c r="AL663"/>
      <c r="AM663"/>
      <c r="AN663"/>
      <c r="AO663"/>
      <c r="AP663" s="2"/>
    </row>
    <row r="664" spans="1:42" x14ac:dyDescent="0.25">
      <c r="A664">
        <v>133</v>
      </c>
      <c r="B664">
        <v>15</v>
      </c>
      <c r="C664">
        <v>30</v>
      </c>
      <c r="D664">
        <v>133</v>
      </c>
      <c r="E664">
        <v>16</v>
      </c>
      <c r="F664">
        <v>0</v>
      </c>
      <c r="G664" s="27">
        <v>100</v>
      </c>
      <c r="H664" s="27">
        <v>100</v>
      </c>
      <c r="I664">
        <v>5.5140000000000002</v>
      </c>
      <c r="J664" s="2">
        <v>-5.4089E-16</v>
      </c>
      <c r="K664" s="2">
        <v>3.8793000000000001E-2</v>
      </c>
      <c r="L664">
        <v>286.52999999999997</v>
      </c>
      <c r="M664" s="2">
        <v>6.7978999999999999E-3</v>
      </c>
      <c r="N664" s="2">
        <v>5.5107999999999997E-3</v>
      </c>
      <c r="O664" s="2">
        <v>7.2092E-4</v>
      </c>
      <c r="P664" s="2">
        <v>5.844E-4</v>
      </c>
      <c r="Q664">
        <v>1.3369</v>
      </c>
      <c r="R664">
        <v>1.1315999999999999</v>
      </c>
      <c r="S664">
        <v>0.54113</v>
      </c>
      <c r="T664">
        <v>0.27485999999999999</v>
      </c>
      <c r="U664" s="2">
        <v>3.5827999999999999E-4</v>
      </c>
      <c r="V664" s="2">
        <v>2.9453999999999998E-4</v>
      </c>
      <c r="W664" s="2">
        <v>3.0792000000000001E-6</v>
      </c>
      <c r="X664" s="2">
        <v>2.0773E-6</v>
      </c>
      <c r="Y664" s="2">
        <v>5.3337000000000001E-5</v>
      </c>
      <c r="Z664" s="2">
        <v>4.4777999999999997E-5</v>
      </c>
      <c r="AA664" s="2">
        <v>-5.1923999999999998E-7</v>
      </c>
      <c r="AB664" s="2">
        <v>-2.5862999999999998E-7</v>
      </c>
      <c r="AC664">
        <v>1.2336</v>
      </c>
      <c r="AD664">
        <v>5.5140000000000002</v>
      </c>
      <c r="AE664">
        <v>316.82</v>
      </c>
      <c r="AF664">
        <v>43.761000000000003</v>
      </c>
      <c r="AG664">
        <v>139.5</v>
      </c>
      <c r="AH664">
        <v>0.46144000000000002</v>
      </c>
      <c r="AI664" s="2">
        <v>-3.3036E-7</v>
      </c>
      <c r="AJ664"/>
      <c r="AK664"/>
      <c r="AL664"/>
      <c r="AM664"/>
      <c r="AN664"/>
      <c r="AO664"/>
      <c r="AP664" s="2"/>
    </row>
    <row r="665" spans="1:42" x14ac:dyDescent="0.25">
      <c r="A665">
        <v>133</v>
      </c>
      <c r="B665">
        <v>16</v>
      </c>
      <c r="C665">
        <v>0</v>
      </c>
      <c r="D665">
        <v>133</v>
      </c>
      <c r="E665">
        <v>16</v>
      </c>
      <c r="F665">
        <v>30</v>
      </c>
      <c r="G665" s="27">
        <v>100</v>
      </c>
      <c r="H665" s="27">
        <v>100</v>
      </c>
      <c r="I665">
        <v>4.8936999999999999</v>
      </c>
      <c r="J665" s="2">
        <v>-6.6262000000000001E-16</v>
      </c>
      <c r="K665" s="2">
        <v>3.1248999999999999E-2</v>
      </c>
      <c r="L665">
        <v>286.17</v>
      </c>
      <c r="M665" s="2">
        <v>6.7273000000000003E-3</v>
      </c>
      <c r="N665" s="2">
        <v>5.4446E-3</v>
      </c>
      <c r="O665" s="2">
        <v>7.2364E-4</v>
      </c>
      <c r="P665" s="2">
        <v>5.8564000000000001E-4</v>
      </c>
      <c r="Q665">
        <v>1.4487000000000001</v>
      </c>
      <c r="R665">
        <v>1.0751999999999999</v>
      </c>
      <c r="S665">
        <v>0.47508</v>
      </c>
      <c r="T665">
        <v>0.26540999999999998</v>
      </c>
      <c r="U665" s="2">
        <v>3.4995000000000002E-4</v>
      </c>
      <c r="V665" s="2">
        <v>2.8667999999999999E-4</v>
      </c>
      <c r="W665" s="2">
        <v>2.9094999999999998E-6</v>
      </c>
      <c r="X665" s="2">
        <v>1.9636000000000001E-6</v>
      </c>
      <c r="Y665" s="2">
        <v>4.1767999999999997E-5</v>
      </c>
      <c r="Z665" s="2">
        <v>3.5225999999999998E-5</v>
      </c>
      <c r="AA665" s="2">
        <v>-4.6175000000000002E-7</v>
      </c>
      <c r="AB665" s="2">
        <v>-2.2338999999999999E-7</v>
      </c>
      <c r="AC665">
        <v>1.2357</v>
      </c>
      <c r="AD665">
        <v>4.8936999999999999</v>
      </c>
      <c r="AE665">
        <v>317.75</v>
      </c>
      <c r="AF665">
        <v>12.015000000000001</v>
      </c>
      <c r="AG665">
        <v>117.23</v>
      </c>
      <c r="AH665">
        <v>0.42159999999999997</v>
      </c>
      <c r="AI665" s="2">
        <v>-2.8005999999999998E-7</v>
      </c>
      <c r="AJ665"/>
      <c r="AK665"/>
      <c r="AL665"/>
      <c r="AM665"/>
      <c r="AN665"/>
      <c r="AO665"/>
      <c r="AP665" s="2"/>
    </row>
    <row r="666" spans="1:42" x14ac:dyDescent="0.25">
      <c r="A666">
        <v>133</v>
      </c>
      <c r="B666">
        <v>16</v>
      </c>
      <c r="C666">
        <v>30</v>
      </c>
      <c r="D666">
        <v>133</v>
      </c>
      <c r="E666">
        <v>17</v>
      </c>
      <c r="F666">
        <v>0</v>
      </c>
      <c r="G666" s="27">
        <v>100</v>
      </c>
      <c r="H666" s="27">
        <v>100</v>
      </c>
      <c r="I666">
        <v>4.8381999999999996</v>
      </c>
      <c r="J666" s="2">
        <v>-9.6223000000000006E-16</v>
      </c>
      <c r="K666" s="2">
        <v>5.6598000000000002E-2</v>
      </c>
      <c r="L666">
        <v>285.89999999999998</v>
      </c>
      <c r="M666" s="2">
        <v>7.1586999999999996E-3</v>
      </c>
      <c r="N666" s="2">
        <v>5.7873000000000004E-3</v>
      </c>
      <c r="O666" s="2">
        <v>7.2449999999999999E-4</v>
      </c>
      <c r="P666" s="2">
        <v>5.8569999999999998E-4</v>
      </c>
      <c r="Q666">
        <v>1.2584</v>
      </c>
      <c r="R666">
        <v>1.0304</v>
      </c>
      <c r="S666">
        <v>0.49735000000000001</v>
      </c>
      <c r="T666">
        <v>0.16718</v>
      </c>
      <c r="U666" s="2">
        <v>3.1292000000000001E-4</v>
      </c>
      <c r="V666" s="2">
        <v>2.5521000000000002E-4</v>
      </c>
      <c r="W666" s="2">
        <v>2.3002E-6</v>
      </c>
      <c r="X666" s="2">
        <v>1.6390999999999999E-6</v>
      </c>
      <c r="Y666" s="2">
        <v>1.9309000000000001E-5</v>
      </c>
      <c r="Z666" s="2">
        <v>1.6220000000000001E-5</v>
      </c>
      <c r="AA666" s="2">
        <v>-1.8542E-7</v>
      </c>
      <c r="AB666" s="2">
        <v>-8.8362999999999995E-8</v>
      </c>
      <c r="AC666">
        <v>1.2370000000000001</v>
      </c>
      <c r="AD666">
        <v>4.8381999999999996</v>
      </c>
      <c r="AE666">
        <v>307.72000000000003</v>
      </c>
      <c r="AF666">
        <v>14.106999999999999</v>
      </c>
      <c r="AG666">
        <v>112.74</v>
      </c>
      <c r="AH666">
        <v>0.43076999999999999</v>
      </c>
      <c r="AI666" s="2">
        <v>-2.3846999999999999E-7</v>
      </c>
      <c r="AJ666"/>
      <c r="AK666"/>
      <c r="AL666"/>
      <c r="AM666"/>
      <c r="AN666"/>
      <c r="AO666"/>
      <c r="AP666" s="2"/>
    </row>
    <row r="667" spans="1:42" x14ac:dyDescent="0.25">
      <c r="A667">
        <v>133</v>
      </c>
      <c r="B667">
        <v>17</v>
      </c>
      <c r="C667">
        <v>0</v>
      </c>
      <c r="D667">
        <v>133</v>
      </c>
      <c r="E667">
        <v>17</v>
      </c>
      <c r="F667">
        <v>30</v>
      </c>
      <c r="G667" s="27">
        <v>100</v>
      </c>
      <c r="H667" s="27">
        <v>100</v>
      </c>
      <c r="I667">
        <v>4.2367999999999997</v>
      </c>
      <c r="J667" s="2">
        <v>1.141E-15</v>
      </c>
      <c r="K667" s="2">
        <v>4.4990000000000002E-2</v>
      </c>
      <c r="L667">
        <v>285.2</v>
      </c>
      <c r="M667" s="2">
        <v>7.1511999999999999E-3</v>
      </c>
      <c r="N667" s="2">
        <v>5.7644000000000003E-3</v>
      </c>
      <c r="O667" s="2">
        <v>7.2915000000000002E-4</v>
      </c>
      <c r="P667" s="2">
        <v>5.8774999999999995E-4</v>
      </c>
      <c r="Q667">
        <v>1.2755000000000001</v>
      </c>
      <c r="R667">
        <v>0.81559999999999999</v>
      </c>
      <c r="S667">
        <v>0.43763000000000002</v>
      </c>
      <c r="T667">
        <v>0.23393</v>
      </c>
      <c r="U667" s="2">
        <v>2.5325E-4</v>
      </c>
      <c r="V667" s="2">
        <v>2.0328999999999999E-4</v>
      </c>
      <c r="W667" s="2">
        <v>1.5391E-6</v>
      </c>
      <c r="X667" s="2">
        <v>1.0499999999999999E-6</v>
      </c>
      <c r="Y667" s="2">
        <v>-1.9273E-5</v>
      </c>
      <c r="Z667" s="2">
        <v>-1.4498000000000001E-5</v>
      </c>
      <c r="AA667" s="2">
        <v>-1.6642999999999999E-7</v>
      </c>
      <c r="AB667" s="2">
        <v>-3.0338999999999998E-8</v>
      </c>
      <c r="AC667">
        <v>1.2405999999999999</v>
      </c>
      <c r="AD667">
        <v>4.2367999999999997</v>
      </c>
      <c r="AE667">
        <v>319.16000000000003</v>
      </c>
      <c r="AF667">
        <v>-25.298999999999999</v>
      </c>
      <c r="AG667">
        <v>76.971999999999994</v>
      </c>
      <c r="AH667">
        <v>0.38840000000000002</v>
      </c>
      <c r="AI667" s="2">
        <v>-8.8741E-8</v>
      </c>
      <c r="AJ667"/>
      <c r="AK667"/>
      <c r="AL667"/>
      <c r="AM667"/>
      <c r="AN667"/>
      <c r="AO667"/>
      <c r="AP667" s="2"/>
    </row>
    <row r="668" spans="1:42" x14ac:dyDescent="0.25">
      <c r="A668">
        <v>133</v>
      </c>
      <c r="B668">
        <v>17</v>
      </c>
      <c r="C668">
        <v>30</v>
      </c>
      <c r="D668">
        <v>133</v>
      </c>
      <c r="E668">
        <v>18</v>
      </c>
      <c r="F668">
        <v>0</v>
      </c>
      <c r="G668" s="27">
        <v>100</v>
      </c>
      <c r="H668" s="27">
        <v>100</v>
      </c>
      <c r="I668">
        <v>4.2039</v>
      </c>
      <c r="J668" s="2">
        <v>-1.8163E-15</v>
      </c>
      <c r="K668" s="2">
        <v>3.6739000000000001E-2</v>
      </c>
      <c r="L668">
        <v>285.04000000000002</v>
      </c>
      <c r="M668" s="2">
        <v>7.0585999999999999E-3</v>
      </c>
      <c r="N668" s="2">
        <v>5.6845999999999997E-3</v>
      </c>
      <c r="O668" s="2">
        <v>7.3019000000000003E-4</v>
      </c>
      <c r="P668" s="2">
        <v>5.8805999999999995E-4</v>
      </c>
      <c r="Q668">
        <v>1.1084000000000001</v>
      </c>
      <c r="R668">
        <v>0.81259000000000003</v>
      </c>
      <c r="S668">
        <v>0.38582</v>
      </c>
      <c r="T668">
        <v>0.19109000000000001</v>
      </c>
      <c r="U668" s="2">
        <v>2.3194000000000001E-4</v>
      </c>
      <c r="V668" s="2">
        <v>1.8556000000000001E-4</v>
      </c>
      <c r="W668" s="2">
        <v>9.0765999999999996E-7</v>
      </c>
      <c r="X668" s="2">
        <v>7.4209E-7</v>
      </c>
      <c r="Y668" s="2">
        <v>-2.0996E-5</v>
      </c>
      <c r="Z668" s="2">
        <v>-1.6257999999999999E-5</v>
      </c>
      <c r="AA668" s="2">
        <v>-2.1063000000000001E-8</v>
      </c>
      <c r="AB668" s="2">
        <v>4.9862E-8</v>
      </c>
      <c r="AC668">
        <v>1.2417</v>
      </c>
      <c r="AD668">
        <v>4.2039</v>
      </c>
      <c r="AE668">
        <v>316.60000000000002</v>
      </c>
      <c r="AF668">
        <v>-25.594000000000001</v>
      </c>
      <c r="AG668">
        <v>64.465999999999994</v>
      </c>
      <c r="AH668">
        <v>0.33682000000000001</v>
      </c>
      <c r="AI668" s="2">
        <v>-8.001E-8</v>
      </c>
      <c r="AJ668"/>
      <c r="AK668"/>
      <c r="AL668"/>
      <c r="AM668"/>
      <c r="AN668"/>
      <c r="AO668"/>
      <c r="AP668" s="2"/>
    </row>
    <row r="669" spans="1:42" x14ac:dyDescent="0.25">
      <c r="A669">
        <v>133</v>
      </c>
      <c r="B669">
        <v>18</v>
      </c>
      <c r="C669">
        <v>0</v>
      </c>
      <c r="D669">
        <v>133</v>
      </c>
      <c r="E669">
        <v>18</v>
      </c>
      <c r="F669">
        <v>30</v>
      </c>
      <c r="G669" s="27">
        <v>100</v>
      </c>
      <c r="H669" s="27">
        <v>100</v>
      </c>
      <c r="I669">
        <v>4.1249000000000002</v>
      </c>
      <c r="J669" s="2">
        <v>3.3611999999999998E-16</v>
      </c>
      <c r="K669" s="2">
        <v>3.0700999999999999E-2</v>
      </c>
      <c r="L669">
        <v>284.52</v>
      </c>
      <c r="M669" s="2">
        <v>7.1253999999999996E-3</v>
      </c>
      <c r="N669" s="2">
        <v>5.7257000000000002E-3</v>
      </c>
      <c r="O669" s="2">
        <v>7.3371000000000005E-4</v>
      </c>
      <c r="P669" s="2">
        <v>5.8958000000000003E-4</v>
      </c>
      <c r="Q669">
        <v>1.1822999999999999</v>
      </c>
      <c r="R669">
        <v>0.82650999999999997</v>
      </c>
      <c r="S669">
        <v>0.39435999999999999</v>
      </c>
      <c r="T669">
        <v>0.27185999999999999</v>
      </c>
      <c r="U669" s="2">
        <v>1.9989000000000001E-4</v>
      </c>
      <c r="V669" s="2">
        <v>1.5725E-4</v>
      </c>
      <c r="W669" s="2">
        <v>7.9141999999999998E-7</v>
      </c>
      <c r="X669" s="2">
        <v>4.9523999999999998E-7</v>
      </c>
      <c r="Y669" s="2">
        <v>-3.7265000000000003E-5</v>
      </c>
      <c r="Z669" s="2">
        <v>-2.8632999999999998E-5</v>
      </c>
      <c r="AA669" s="2">
        <v>-1.3619999999999999E-7</v>
      </c>
      <c r="AB669" s="2">
        <v>2.5583999999999999E-8</v>
      </c>
      <c r="AC669">
        <v>1.2444999999999999</v>
      </c>
      <c r="AD669">
        <v>4.1249000000000002</v>
      </c>
      <c r="AE669">
        <v>312.85000000000002</v>
      </c>
      <c r="AF669">
        <v>-47.326999999999998</v>
      </c>
      <c r="AG669">
        <v>55.84</v>
      </c>
      <c r="AH669">
        <v>0.36057</v>
      </c>
      <c r="AI669" s="2">
        <v>7.9762999999999994E-9</v>
      </c>
      <c r="AJ669"/>
      <c r="AK669"/>
      <c r="AL669"/>
      <c r="AM669"/>
      <c r="AN669"/>
      <c r="AO669"/>
      <c r="AP669" s="2"/>
    </row>
    <row r="670" spans="1:42" x14ac:dyDescent="0.25">
      <c r="A670">
        <v>133</v>
      </c>
      <c r="B670">
        <v>18</v>
      </c>
      <c r="C670">
        <v>30</v>
      </c>
      <c r="D670">
        <v>133</v>
      </c>
      <c r="E670">
        <v>19</v>
      </c>
      <c r="F670">
        <v>0</v>
      </c>
      <c r="G670" s="27">
        <v>100</v>
      </c>
      <c r="H670" s="27">
        <v>100</v>
      </c>
      <c r="I670">
        <v>3.1373000000000002</v>
      </c>
      <c r="J670" s="2">
        <v>1.3415E-15</v>
      </c>
      <c r="K670" s="2">
        <v>1.3416000000000001E-2</v>
      </c>
      <c r="L670">
        <v>283.77</v>
      </c>
      <c r="M670" s="2">
        <v>7.2925999999999998E-3</v>
      </c>
      <c r="N670" s="2">
        <v>5.8430000000000001E-3</v>
      </c>
      <c r="O670" s="2">
        <v>7.3992000000000003E-4</v>
      </c>
      <c r="P670" s="2">
        <v>5.9285999999999996E-4</v>
      </c>
      <c r="Q670">
        <v>0.78756000000000004</v>
      </c>
      <c r="R670">
        <v>0.55932000000000004</v>
      </c>
      <c r="S670">
        <v>0.30776999999999999</v>
      </c>
      <c r="T670">
        <v>0.42137000000000002</v>
      </c>
      <c r="U670" s="2">
        <v>1.6030999999999999E-4</v>
      </c>
      <c r="V670" s="2">
        <v>1.2183E-4</v>
      </c>
      <c r="W670" s="2">
        <v>2.8012E-6</v>
      </c>
      <c r="X670" s="2">
        <v>1.6299000000000001E-6</v>
      </c>
      <c r="Y670" s="2">
        <v>-5.2191000000000002E-5</v>
      </c>
      <c r="Z670" s="2">
        <v>-3.8538000000000003E-5</v>
      </c>
      <c r="AA670" s="2">
        <v>-9.1208E-7</v>
      </c>
      <c r="AB670" s="2">
        <v>-3.9733000000000002E-7</v>
      </c>
      <c r="AC670">
        <v>1.2481</v>
      </c>
      <c r="AD670">
        <v>3.1373000000000002</v>
      </c>
      <c r="AE670">
        <v>312.70999999999998</v>
      </c>
      <c r="AF670">
        <v>-41.927</v>
      </c>
      <c r="AG670">
        <v>18.440999999999999</v>
      </c>
      <c r="AH670">
        <v>0.23968</v>
      </c>
      <c r="AI670" s="2">
        <v>6.2764000000000005E-8</v>
      </c>
      <c r="AJ670"/>
      <c r="AK670"/>
      <c r="AL670"/>
      <c r="AM670"/>
      <c r="AN670"/>
      <c r="AO670"/>
      <c r="AP670" s="2"/>
    </row>
    <row r="671" spans="1:42" x14ac:dyDescent="0.25">
      <c r="A671">
        <v>133</v>
      </c>
      <c r="B671">
        <v>19</v>
      </c>
      <c r="C671">
        <v>0</v>
      </c>
      <c r="D671">
        <v>133</v>
      </c>
      <c r="E671">
        <v>19</v>
      </c>
      <c r="F671">
        <v>30</v>
      </c>
      <c r="G671" s="27">
        <v>100</v>
      </c>
      <c r="H671" s="27">
        <v>100</v>
      </c>
      <c r="I671">
        <v>2.633</v>
      </c>
      <c r="J671" s="2">
        <v>-4.2672000000000001E-16</v>
      </c>
      <c r="K671" s="2">
        <v>9.8817999999999996E-3</v>
      </c>
      <c r="L671">
        <v>283.14</v>
      </c>
      <c r="M671" s="2">
        <v>7.6035E-3</v>
      </c>
      <c r="N671" s="2">
        <v>6.0758000000000001E-3</v>
      </c>
      <c r="O671" s="2">
        <v>7.4772E-4</v>
      </c>
      <c r="P671" s="2">
        <v>5.9749E-4</v>
      </c>
      <c r="Q671">
        <v>0.66923999999999995</v>
      </c>
      <c r="R671">
        <v>0.46166000000000001</v>
      </c>
      <c r="S671">
        <v>0.25306000000000001</v>
      </c>
      <c r="T671">
        <v>0.37576999999999999</v>
      </c>
      <c r="U671" s="2">
        <v>9.9679999999999994E-5</v>
      </c>
      <c r="V671" s="2">
        <v>7.4138000000000001E-5</v>
      </c>
      <c r="W671" s="2">
        <v>3.7492E-6</v>
      </c>
      <c r="X671" s="2">
        <v>2.4700999999999999E-6</v>
      </c>
      <c r="Y671" s="2">
        <v>-2.5947000000000001E-5</v>
      </c>
      <c r="Z671" s="2">
        <v>-1.7986999999999999E-5</v>
      </c>
      <c r="AA671" s="2">
        <v>-9.8605999999999992E-7</v>
      </c>
      <c r="AB671" s="2">
        <v>-5.1702000000000001E-7</v>
      </c>
      <c r="AC671">
        <v>1.2515000000000001</v>
      </c>
      <c r="AD671">
        <v>2.633</v>
      </c>
      <c r="AE671">
        <v>311.02</v>
      </c>
      <c r="AF671">
        <v>-31.013000000000002</v>
      </c>
      <c r="AG671">
        <v>10.502000000000001</v>
      </c>
      <c r="AH671">
        <v>0.18199000000000001</v>
      </c>
      <c r="AI671" s="2">
        <v>1.175E-7</v>
      </c>
      <c r="AJ671"/>
      <c r="AK671"/>
      <c r="AL671"/>
      <c r="AM671"/>
      <c r="AN671"/>
      <c r="AO671"/>
      <c r="AP671" s="2"/>
    </row>
    <row r="672" spans="1:42" x14ac:dyDescent="0.25">
      <c r="A672">
        <v>133</v>
      </c>
      <c r="B672">
        <v>19</v>
      </c>
      <c r="C672">
        <v>30</v>
      </c>
      <c r="D672">
        <v>133</v>
      </c>
      <c r="E672">
        <v>20</v>
      </c>
      <c r="F672">
        <v>0</v>
      </c>
      <c r="G672" s="27">
        <v>100</v>
      </c>
      <c r="H672" s="27">
        <v>100</v>
      </c>
      <c r="I672">
        <v>2.5886999999999998</v>
      </c>
      <c r="J672" s="2">
        <v>-3.2672999999999999E-16</v>
      </c>
      <c r="K672" s="2">
        <v>7.9868000000000005E-3</v>
      </c>
      <c r="L672">
        <v>282.5</v>
      </c>
      <c r="M672" s="2">
        <v>7.5919000000000004E-3</v>
      </c>
      <c r="N672" s="2">
        <v>6.0501000000000001E-3</v>
      </c>
      <c r="O672" s="2">
        <v>7.5296E-4</v>
      </c>
      <c r="P672" s="2">
        <v>6.0004000000000004E-4</v>
      </c>
      <c r="Q672">
        <v>0.61507000000000001</v>
      </c>
      <c r="R672">
        <v>0.47896</v>
      </c>
      <c r="S672">
        <v>0.26129000000000002</v>
      </c>
      <c r="T672">
        <v>0.45923000000000003</v>
      </c>
      <c r="U672" s="2">
        <v>8.5982000000000004E-5</v>
      </c>
      <c r="V672" s="2">
        <v>6.2661000000000002E-5</v>
      </c>
      <c r="W672" s="2">
        <v>4.4781000000000004E-6</v>
      </c>
      <c r="X672" s="2">
        <v>2.8389999999999998E-6</v>
      </c>
      <c r="Y672" s="2">
        <v>-2.4382000000000001E-5</v>
      </c>
      <c r="Z672" s="2">
        <v>-1.5304000000000001E-5</v>
      </c>
      <c r="AA672" s="2">
        <v>-1.5651000000000001E-6</v>
      </c>
      <c r="AB672" s="2">
        <v>-8.3727000000000003E-7</v>
      </c>
      <c r="AC672">
        <v>1.2548999999999999</v>
      </c>
      <c r="AD672">
        <v>2.5886999999999998</v>
      </c>
      <c r="AE672">
        <v>302.89999999999998</v>
      </c>
      <c r="AF672">
        <v>-43.444000000000003</v>
      </c>
      <c r="AG672">
        <v>8.6681000000000008</v>
      </c>
      <c r="AH672">
        <v>0.19620000000000001</v>
      </c>
      <c r="AI672" s="2">
        <v>1.8176000000000001E-7</v>
      </c>
      <c r="AJ672"/>
      <c r="AK672"/>
      <c r="AL672"/>
      <c r="AM672"/>
      <c r="AN672"/>
      <c r="AO672"/>
      <c r="AP672" s="2"/>
    </row>
    <row r="673" spans="1:42" x14ac:dyDescent="0.25">
      <c r="A673">
        <v>133</v>
      </c>
      <c r="B673">
        <v>20</v>
      </c>
      <c r="C673">
        <v>0</v>
      </c>
      <c r="D673">
        <v>133</v>
      </c>
      <c r="E673">
        <v>20</v>
      </c>
      <c r="F673">
        <v>30</v>
      </c>
      <c r="G673" s="27">
        <v>100</v>
      </c>
      <c r="H673" s="27">
        <v>100</v>
      </c>
      <c r="I673">
        <v>2.1246999999999998</v>
      </c>
      <c r="J673" s="2">
        <v>-9.1255999999999996E-17</v>
      </c>
      <c r="K673" s="2">
        <v>2.5035000000000002E-2</v>
      </c>
      <c r="L673">
        <v>281.99</v>
      </c>
      <c r="M673" s="2">
        <v>7.7000999999999997E-3</v>
      </c>
      <c r="N673" s="2">
        <v>6.1234000000000002E-3</v>
      </c>
      <c r="O673" s="2">
        <v>7.6137999999999998E-4</v>
      </c>
      <c r="P673" s="2">
        <v>6.0546999999999999E-4</v>
      </c>
      <c r="Q673">
        <v>0.48249999999999998</v>
      </c>
      <c r="R673">
        <v>0.38614999999999999</v>
      </c>
      <c r="S673">
        <v>0.20948</v>
      </c>
      <c r="T673">
        <v>0.38706000000000002</v>
      </c>
      <c r="U673" s="2">
        <v>4.7738000000000003E-5</v>
      </c>
      <c r="V673" s="2">
        <v>3.235E-5</v>
      </c>
      <c r="W673" s="2">
        <v>4.8289999999999998E-6</v>
      </c>
      <c r="X673" s="2">
        <v>3.2669E-6</v>
      </c>
      <c r="Y673" s="2">
        <v>-1.2683999999999999E-5</v>
      </c>
      <c r="Z673" s="2">
        <v>-7.0936000000000002E-6</v>
      </c>
      <c r="AA673" s="2">
        <v>-1.305E-6</v>
      </c>
      <c r="AB673" s="2">
        <v>-7.4155999999999998E-7</v>
      </c>
      <c r="AC673">
        <v>1.2575000000000001</v>
      </c>
      <c r="AD673">
        <v>2.1246999999999998</v>
      </c>
      <c r="AE673">
        <v>294.18</v>
      </c>
      <c r="AF673">
        <v>-26.193999999999999</v>
      </c>
      <c r="AG673">
        <v>2.8081999999999998</v>
      </c>
      <c r="AH673">
        <v>0.15731999999999999</v>
      </c>
      <c r="AI673" s="2">
        <v>1.452E-7</v>
      </c>
      <c r="AJ673"/>
      <c r="AK673"/>
      <c r="AL673"/>
      <c r="AM673"/>
      <c r="AN673"/>
      <c r="AO673"/>
      <c r="AP673" s="2"/>
    </row>
    <row r="674" spans="1:42" x14ac:dyDescent="0.25">
      <c r="A674">
        <v>133</v>
      </c>
      <c r="B674">
        <v>20</v>
      </c>
      <c r="C674">
        <v>30</v>
      </c>
      <c r="D674">
        <v>133</v>
      </c>
      <c r="E674">
        <v>21</v>
      </c>
      <c r="F674">
        <v>0</v>
      </c>
      <c r="G674" s="27">
        <v>100</v>
      </c>
      <c r="H674" s="27">
        <v>100</v>
      </c>
      <c r="I674">
        <v>1.6833</v>
      </c>
      <c r="J674" s="2">
        <v>-1.0653999999999999E-15</v>
      </c>
      <c r="K674" s="2">
        <v>2.4070000000000001E-2</v>
      </c>
      <c r="L674">
        <v>281.70999999999998</v>
      </c>
      <c r="M674" s="2">
        <v>7.6869E-3</v>
      </c>
      <c r="N674" s="2">
        <v>6.1053000000000001E-3</v>
      </c>
      <c r="O674" s="2">
        <v>7.6402999999999996E-4</v>
      </c>
      <c r="P674" s="2">
        <v>6.0683000000000004E-4</v>
      </c>
      <c r="Q674">
        <v>0.54993000000000003</v>
      </c>
      <c r="R674">
        <v>0.44078000000000001</v>
      </c>
      <c r="S674">
        <v>0.17652000000000001</v>
      </c>
      <c r="T674">
        <v>0.33058999999999999</v>
      </c>
      <c r="U674" s="2">
        <v>4.1792000000000002E-5</v>
      </c>
      <c r="V674" s="2">
        <v>3.0204000000000001E-5</v>
      </c>
      <c r="W674" s="2">
        <v>5.2679E-6</v>
      </c>
      <c r="X674" s="2">
        <v>3.6683000000000001E-6</v>
      </c>
      <c r="Y674" s="2">
        <v>-6.5784999999999998E-6</v>
      </c>
      <c r="Z674" s="2">
        <v>-3.0616999999999998E-6</v>
      </c>
      <c r="AA674" s="2">
        <v>-1.2185000000000001E-6</v>
      </c>
      <c r="AB674" s="2">
        <v>-7.526E-7</v>
      </c>
      <c r="AC674">
        <v>1.2591000000000001</v>
      </c>
      <c r="AD674">
        <v>1.6833</v>
      </c>
      <c r="AE674">
        <v>285.58999999999997</v>
      </c>
      <c r="AF674">
        <v>-19.777999999999999</v>
      </c>
      <c r="AG674">
        <v>1.2410000000000001</v>
      </c>
      <c r="AH674">
        <v>0.11489000000000001</v>
      </c>
      <c r="AI674" s="2">
        <v>1.1682999999999999E-7</v>
      </c>
      <c r="AJ674"/>
      <c r="AK674"/>
      <c r="AL674"/>
      <c r="AM674"/>
      <c r="AN674"/>
      <c r="AO674"/>
      <c r="AP674" s="2"/>
    </row>
    <row r="675" spans="1:42" x14ac:dyDescent="0.25">
      <c r="A675">
        <v>133</v>
      </c>
      <c r="B675">
        <v>21</v>
      </c>
      <c r="C675">
        <v>0</v>
      </c>
      <c r="D675">
        <v>133</v>
      </c>
      <c r="E675">
        <v>21</v>
      </c>
      <c r="F675">
        <v>30</v>
      </c>
      <c r="G675" s="27">
        <v>100</v>
      </c>
      <c r="H675" s="27">
        <v>100</v>
      </c>
      <c r="I675">
        <v>1.2633000000000001</v>
      </c>
      <c r="J675" s="2">
        <v>-1.6770999999999999E-16</v>
      </c>
      <c r="K675" s="2">
        <v>-1.2243E-2</v>
      </c>
      <c r="L675">
        <v>281.17</v>
      </c>
      <c r="M675" s="2">
        <v>7.6832999999999997E-3</v>
      </c>
      <c r="N675" s="2">
        <v>6.0886999999999998E-3</v>
      </c>
      <c r="O675" s="2">
        <v>7.7831000000000005E-4</v>
      </c>
      <c r="P675" s="2">
        <v>6.1676999999999999E-4</v>
      </c>
      <c r="Q675">
        <v>0.23693</v>
      </c>
      <c r="R675">
        <v>0.21287</v>
      </c>
      <c r="S675">
        <v>0.12997</v>
      </c>
      <c r="T675">
        <v>0.28988000000000003</v>
      </c>
      <c r="U675" s="2">
        <v>3.1429E-5</v>
      </c>
      <c r="V675" s="2">
        <v>2.5182999999999999E-5</v>
      </c>
      <c r="W675" s="2">
        <v>7.6510000000000001E-6</v>
      </c>
      <c r="X675" s="2">
        <v>5.5168999999999996E-6</v>
      </c>
      <c r="Y675" s="2">
        <v>-7.9525000000000003E-7</v>
      </c>
      <c r="Z675" s="2">
        <v>1.0173E-6</v>
      </c>
      <c r="AA675" s="2">
        <v>-1.7118000000000001E-6</v>
      </c>
      <c r="AB675" s="2">
        <v>-1.1878000000000001E-6</v>
      </c>
      <c r="AC675">
        <v>1.2619</v>
      </c>
      <c r="AD675">
        <v>1.2633000000000001</v>
      </c>
      <c r="AE675">
        <v>247.65</v>
      </c>
      <c r="AF675">
        <v>-10.314</v>
      </c>
      <c r="AG675">
        <v>-0.54232999999999998</v>
      </c>
      <c r="AH675" s="2">
        <v>7.4247999999999995E-2</v>
      </c>
      <c r="AI675" s="2">
        <v>1.4700999999999999E-7</v>
      </c>
      <c r="AJ675"/>
      <c r="AK675"/>
      <c r="AL675"/>
      <c r="AM675"/>
      <c r="AN675"/>
      <c r="AO675" s="2"/>
      <c r="AP675" s="2"/>
    </row>
    <row r="676" spans="1:42" x14ac:dyDescent="0.25">
      <c r="A676">
        <v>133</v>
      </c>
      <c r="B676">
        <v>21</v>
      </c>
      <c r="C676">
        <v>30</v>
      </c>
      <c r="D676">
        <v>133</v>
      </c>
      <c r="E676">
        <v>22</v>
      </c>
      <c r="F676">
        <v>0</v>
      </c>
      <c r="G676" s="27">
        <v>100</v>
      </c>
      <c r="H676" s="27">
        <v>100</v>
      </c>
      <c r="I676">
        <v>1.3948</v>
      </c>
      <c r="J676" s="2">
        <v>-1.3316E-16</v>
      </c>
      <c r="K676" s="2">
        <v>-1.0437000000000001E-3</v>
      </c>
      <c r="L676">
        <v>280.63</v>
      </c>
      <c r="M676" s="2">
        <v>7.7400999999999998E-3</v>
      </c>
      <c r="N676" s="2">
        <v>6.1211E-3</v>
      </c>
      <c r="O676" s="2">
        <v>7.9175999999999997E-4</v>
      </c>
      <c r="P676" s="2">
        <v>6.2615000000000001E-4</v>
      </c>
      <c r="Q676">
        <v>0.27482000000000001</v>
      </c>
      <c r="R676">
        <v>0.21010000000000001</v>
      </c>
      <c r="S676">
        <v>0.13086999999999999</v>
      </c>
      <c r="T676">
        <v>0.39394000000000001</v>
      </c>
      <c r="U676" s="2">
        <v>3.3581000000000003E-5</v>
      </c>
      <c r="V676" s="2">
        <v>3.2598999999999997E-5</v>
      </c>
      <c r="W676" s="2">
        <v>9.8703999999999996E-6</v>
      </c>
      <c r="X676" s="2">
        <v>7.1021000000000002E-6</v>
      </c>
      <c r="Y676" s="2">
        <v>7.0457000000000002E-6</v>
      </c>
      <c r="Z676" s="2">
        <v>8.6062999999999992E-6</v>
      </c>
      <c r="AA676" s="2">
        <v>-2.7481E-6</v>
      </c>
      <c r="AB676" s="2">
        <v>-1.8593999999999999E-6</v>
      </c>
      <c r="AC676">
        <v>1.2645</v>
      </c>
      <c r="AD676">
        <v>1.3948</v>
      </c>
      <c r="AE676">
        <v>243.81</v>
      </c>
      <c r="AF676">
        <v>-17.844999999999999</v>
      </c>
      <c r="AG676">
        <v>-3.4413999999999998</v>
      </c>
      <c r="AH676" s="2">
        <v>7.7302999999999997E-2</v>
      </c>
      <c r="AI676" s="2">
        <v>2.5853000000000003E-7</v>
      </c>
      <c r="AJ676"/>
      <c r="AK676"/>
      <c r="AL676"/>
      <c r="AM676"/>
      <c r="AN676"/>
      <c r="AO676" s="2"/>
      <c r="AP676" s="2"/>
    </row>
    <row r="677" spans="1:42" x14ac:dyDescent="0.25">
      <c r="A677">
        <v>133</v>
      </c>
      <c r="B677">
        <v>22</v>
      </c>
      <c r="C677">
        <v>0</v>
      </c>
      <c r="D677">
        <v>133</v>
      </c>
      <c r="E677">
        <v>22</v>
      </c>
      <c r="F677">
        <v>30</v>
      </c>
      <c r="G677" s="27">
        <v>100</v>
      </c>
      <c r="H677" s="27">
        <v>100</v>
      </c>
      <c r="I677">
        <v>1.4806999999999999</v>
      </c>
      <c r="J677" s="2">
        <v>-1.8858E-16</v>
      </c>
      <c r="K677" s="2">
        <v>1.7649999999999999E-2</v>
      </c>
      <c r="L677">
        <v>280.32</v>
      </c>
      <c r="M677" s="2">
        <v>7.7130999999999996E-3</v>
      </c>
      <c r="N677" s="2">
        <v>6.0910000000000001E-3</v>
      </c>
      <c r="O677" s="2">
        <v>7.9303999999999996E-4</v>
      </c>
      <c r="P677" s="2">
        <v>6.2624000000000002E-4</v>
      </c>
      <c r="Q677">
        <v>0.31291999999999998</v>
      </c>
      <c r="R677">
        <v>0.22897000000000001</v>
      </c>
      <c r="S677">
        <v>0.16209000000000001</v>
      </c>
      <c r="T677">
        <v>0.43292000000000003</v>
      </c>
      <c r="U677" s="2">
        <v>3.3730999999999999E-5</v>
      </c>
      <c r="V677" s="2">
        <v>3.3658000000000002E-5</v>
      </c>
      <c r="W677" s="2">
        <v>1.1898E-5</v>
      </c>
      <c r="X677" s="2">
        <v>8.6389999999999998E-6</v>
      </c>
      <c r="Y677" s="2">
        <v>8.6605999999999997E-6</v>
      </c>
      <c r="Z677" s="2">
        <v>1.0594000000000001E-5</v>
      </c>
      <c r="AA677" s="2">
        <v>-3.6737999999999999E-6</v>
      </c>
      <c r="AB677" s="2">
        <v>-2.5110000000000002E-6</v>
      </c>
      <c r="AC677">
        <v>1.2664</v>
      </c>
      <c r="AD677">
        <v>1.4806999999999999</v>
      </c>
      <c r="AE677">
        <v>239.51</v>
      </c>
      <c r="AF677">
        <v>-18.780999999999999</v>
      </c>
      <c r="AG677">
        <v>-3.5541</v>
      </c>
      <c r="AH677">
        <v>0.10521999999999999</v>
      </c>
      <c r="AI677" s="2">
        <v>2.6675999999999999E-7</v>
      </c>
      <c r="AJ677"/>
      <c r="AK677"/>
      <c r="AL677"/>
      <c r="AM677"/>
      <c r="AN677"/>
      <c r="AO677"/>
      <c r="AP677" s="2"/>
    </row>
    <row r="678" spans="1:42" x14ac:dyDescent="0.25">
      <c r="A678">
        <v>133</v>
      </c>
      <c r="B678">
        <v>22</v>
      </c>
      <c r="C678">
        <v>30</v>
      </c>
      <c r="D678">
        <v>133</v>
      </c>
      <c r="E678">
        <v>23</v>
      </c>
      <c r="F678">
        <v>0</v>
      </c>
      <c r="G678" s="27">
        <v>100</v>
      </c>
      <c r="H678" s="27">
        <v>100</v>
      </c>
      <c r="I678">
        <v>1.4733000000000001</v>
      </c>
      <c r="J678" s="2">
        <v>-7.9550999999999998E-17</v>
      </c>
      <c r="K678" s="2">
        <v>5.6445999999999996E-3</v>
      </c>
      <c r="L678">
        <v>280.22000000000003</v>
      </c>
      <c r="M678" s="2">
        <v>7.7187000000000002E-3</v>
      </c>
      <c r="N678" s="2">
        <v>6.0916E-3</v>
      </c>
      <c r="O678" s="2">
        <v>7.9095999999999995E-4</v>
      </c>
      <c r="P678" s="2">
        <v>6.2421999999999998E-4</v>
      </c>
      <c r="Q678">
        <v>0.27992</v>
      </c>
      <c r="R678">
        <v>0.21345</v>
      </c>
      <c r="S678">
        <v>0.13682</v>
      </c>
      <c r="T678">
        <v>0.37235000000000001</v>
      </c>
      <c r="U678" s="2">
        <v>3.3275000000000002E-5</v>
      </c>
      <c r="V678" s="2">
        <v>3.2629999999999998E-5</v>
      </c>
      <c r="W678" s="2">
        <v>9.9072000000000006E-6</v>
      </c>
      <c r="X678" s="2">
        <v>7.1836000000000001E-6</v>
      </c>
      <c r="Y678" s="2">
        <v>7.9649000000000006E-6</v>
      </c>
      <c r="Z678" s="2">
        <v>9.0600999999999999E-6</v>
      </c>
      <c r="AA678" s="2">
        <v>-2.5623999999999998E-6</v>
      </c>
      <c r="AB678" s="2">
        <v>-1.7348000000000001E-6</v>
      </c>
      <c r="AC678">
        <v>1.2670999999999999</v>
      </c>
      <c r="AD678">
        <v>1.4733000000000001</v>
      </c>
      <c r="AE678">
        <v>241.1</v>
      </c>
      <c r="AF678">
        <v>-15.782</v>
      </c>
      <c r="AG678">
        <v>-3.4944000000000002</v>
      </c>
      <c r="AH678" s="2">
        <v>9.5533999999999994E-2</v>
      </c>
      <c r="AI678" s="2">
        <v>2.343E-7</v>
      </c>
      <c r="AJ678"/>
      <c r="AK678"/>
      <c r="AL678"/>
      <c r="AM678"/>
      <c r="AN678"/>
      <c r="AO678" s="2"/>
      <c r="AP678" s="2"/>
    </row>
    <row r="679" spans="1:42" x14ac:dyDescent="0.25">
      <c r="A679">
        <v>133</v>
      </c>
      <c r="B679">
        <v>23</v>
      </c>
      <c r="C679">
        <v>0</v>
      </c>
      <c r="D679">
        <v>133</v>
      </c>
      <c r="E679">
        <v>23</v>
      </c>
      <c r="F679">
        <v>30</v>
      </c>
      <c r="G679" s="27">
        <v>100</v>
      </c>
      <c r="H679" s="27">
        <v>100</v>
      </c>
      <c r="I679">
        <v>1.3907</v>
      </c>
      <c r="J679" s="2">
        <v>1.0997E-16</v>
      </c>
      <c r="K679" s="2">
        <v>-8.2775999999999998E-4</v>
      </c>
      <c r="L679">
        <v>279.86</v>
      </c>
      <c r="M679" s="2">
        <v>7.7025000000000001E-3</v>
      </c>
      <c r="N679" s="2">
        <v>6.0699999999999999E-3</v>
      </c>
      <c r="O679" s="2">
        <v>8.0270000000000005E-4</v>
      </c>
      <c r="P679" s="2">
        <v>6.3256E-4</v>
      </c>
      <c r="Q679">
        <v>0.29143999999999998</v>
      </c>
      <c r="R679">
        <v>0.22350999999999999</v>
      </c>
      <c r="S679">
        <v>0.15317</v>
      </c>
      <c r="T679">
        <v>0.45317000000000002</v>
      </c>
      <c r="U679" s="2">
        <v>5.1631000000000001E-5</v>
      </c>
      <c r="V679" s="2">
        <v>4.8814999999999999E-5</v>
      </c>
      <c r="W679" s="2">
        <v>1.2193E-5</v>
      </c>
      <c r="X679" s="2">
        <v>8.7610999999999999E-6</v>
      </c>
      <c r="Y679" s="2">
        <v>1.6322999999999999E-5</v>
      </c>
      <c r="Z679" s="2">
        <v>1.7003E-5</v>
      </c>
      <c r="AA679" s="2">
        <v>-4.1508000000000001E-6</v>
      </c>
      <c r="AB679" s="2">
        <v>-2.8370999999999999E-6</v>
      </c>
      <c r="AC679">
        <v>1.2689999999999999</v>
      </c>
      <c r="AD679">
        <v>1.3907</v>
      </c>
      <c r="AE679">
        <v>241.44</v>
      </c>
      <c r="AF679">
        <v>-22.048999999999999</v>
      </c>
      <c r="AG679">
        <v>-5.5054999999999996</v>
      </c>
      <c r="AH679">
        <v>0.11265</v>
      </c>
      <c r="AI679" s="2">
        <v>3.0932000000000002E-7</v>
      </c>
      <c r="AJ679"/>
      <c r="AK679"/>
      <c r="AL679"/>
      <c r="AM679"/>
      <c r="AN679"/>
      <c r="AO679"/>
      <c r="AP679" s="2"/>
    </row>
    <row r="680" spans="1:42" x14ac:dyDescent="0.25">
      <c r="A680">
        <v>133</v>
      </c>
      <c r="B680">
        <v>23</v>
      </c>
      <c r="C680">
        <v>30</v>
      </c>
      <c r="D680">
        <v>134</v>
      </c>
      <c r="E680">
        <v>0</v>
      </c>
      <c r="F680">
        <v>0</v>
      </c>
      <c r="G680" s="27">
        <v>99.99722222222222</v>
      </c>
      <c r="H680" s="27">
        <v>99.99722222222222</v>
      </c>
      <c r="I680">
        <v>1.2617</v>
      </c>
      <c r="J680" s="2">
        <v>-2.7674000000000001E-19</v>
      </c>
      <c r="K680" s="2">
        <v>-7.7285000000000001E-3</v>
      </c>
      <c r="L680">
        <v>279.83999999999997</v>
      </c>
      <c r="M680" s="2">
        <v>7.7359000000000004E-3</v>
      </c>
      <c r="N680" s="2">
        <v>6.0945000000000001E-3</v>
      </c>
      <c r="O680" s="2">
        <v>7.9942000000000001E-4</v>
      </c>
      <c r="P680" s="2">
        <v>6.2978999999999997E-4</v>
      </c>
      <c r="Q680">
        <v>0.23805000000000001</v>
      </c>
      <c r="R680">
        <v>0.20072000000000001</v>
      </c>
      <c r="S680">
        <v>0.12089999999999999</v>
      </c>
      <c r="T680">
        <v>0.36792000000000002</v>
      </c>
      <c r="U680" s="2">
        <v>4.6215999999999999E-5</v>
      </c>
      <c r="V680" s="2">
        <v>4.3065000000000002E-5</v>
      </c>
      <c r="W680" s="2">
        <v>8.6670000000000002E-6</v>
      </c>
      <c r="X680" s="2">
        <v>6.1415999999999998E-6</v>
      </c>
      <c r="Y680" s="2">
        <v>1.1725E-5</v>
      </c>
      <c r="Z680" s="2">
        <v>1.1933000000000001E-5</v>
      </c>
      <c r="AA680" s="2">
        <v>-2.3553999999999999E-6</v>
      </c>
      <c r="AB680" s="2">
        <v>-1.5755E-6</v>
      </c>
      <c r="AC680">
        <v>1.2694000000000001</v>
      </c>
      <c r="AD680">
        <v>1.2617</v>
      </c>
      <c r="AE680">
        <v>243.4</v>
      </c>
      <c r="AF680">
        <v>-11.863</v>
      </c>
      <c r="AG680">
        <v>-3.6844000000000001</v>
      </c>
      <c r="AH680" s="2">
        <v>7.4782000000000001E-2</v>
      </c>
      <c r="AI680" s="2">
        <v>1.9665E-7</v>
      </c>
      <c r="AJ680"/>
      <c r="AK680"/>
      <c r="AL680"/>
      <c r="AM680"/>
      <c r="AN680"/>
      <c r="AO680" s="2"/>
      <c r="AP680" s="2"/>
    </row>
    <row r="681" spans="1:42" x14ac:dyDescent="0.25">
      <c r="A681">
        <v>134</v>
      </c>
      <c r="B681">
        <v>0</v>
      </c>
      <c r="C681">
        <v>0</v>
      </c>
      <c r="D681">
        <v>134</v>
      </c>
      <c r="E681">
        <v>0</v>
      </c>
      <c r="F681">
        <v>30</v>
      </c>
      <c r="G681" s="27">
        <v>99.99722222222222</v>
      </c>
      <c r="H681" s="27">
        <v>99.99722222222222</v>
      </c>
      <c r="I681">
        <v>1.3706</v>
      </c>
      <c r="J681" s="2">
        <v>-1.3589999999999999E-17</v>
      </c>
      <c r="K681" s="2">
        <v>-2.0125000000000001E-2</v>
      </c>
      <c r="L681">
        <v>279.39999999999998</v>
      </c>
      <c r="M681" s="2">
        <v>7.6828E-3</v>
      </c>
      <c r="N681" s="2">
        <v>6.0422999999999996E-3</v>
      </c>
      <c r="O681" s="2">
        <v>8.0623999999999995E-4</v>
      </c>
      <c r="P681" s="2">
        <v>6.3407000000000003E-4</v>
      </c>
      <c r="Q681">
        <v>0.24534</v>
      </c>
      <c r="R681">
        <v>0.21922</v>
      </c>
      <c r="S681">
        <v>0.14910000000000001</v>
      </c>
      <c r="T681">
        <v>0.35398000000000002</v>
      </c>
      <c r="U681" s="2">
        <v>6.0344999999999999E-5</v>
      </c>
      <c r="V681" s="2">
        <v>5.384E-5</v>
      </c>
      <c r="W681" s="2">
        <v>8.7643000000000001E-6</v>
      </c>
      <c r="X681" s="2">
        <v>6.2543000000000004E-6</v>
      </c>
      <c r="Y681" s="2">
        <v>1.4949999999999999E-5</v>
      </c>
      <c r="Z681" s="2">
        <v>1.4263E-5</v>
      </c>
      <c r="AA681" s="2">
        <v>-2.2106000000000001E-6</v>
      </c>
      <c r="AB681" s="2">
        <v>-1.4750000000000001E-6</v>
      </c>
      <c r="AC681">
        <v>1.2715000000000001</v>
      </c>
      <c r="AD681">
        <v>1.3706</v>
      </c>
      <c r="AE681">
        <v>244.26</v>
      </c>
      <c r="AF681">
        <v>-17.417000000000002</v>
      </c>
      <c r="AG681">
        <v>-6.2674000000000003</v>
      </c>
      <c r="AH681" s="2">
        <v>9.1345999999999997E-2</v>
      </c>
      <c r="AI681" s="2">
        <v>2.481E-7</v>
      </c>
      <c r="AJ681"/>
      <c r="AK681"/>
      <c r="AL681"/>
      <c r="AM681"/>
      <c r="AN681"/>
      <c r="AO681" s="2"/>
      <c r="AP681" s="2"/>
    </row>
    <row r="682" spans="1:42" x14ac:dyDescent="0.25">
      <c r="A682">
        <v>134</v>
      </c>
      <c r="B682">
        <v>0</v>
      </c>
      <c r="C682">
        <v>30</v>
      </c>
      <c r="D682">
        <v>134</v>
      </c>
      <c r="E682">
        <v>1</v>
      </c>
      <c r="F682">
        <v>0</v>
      </c>
      <c r="G682" s="27">
        <v>100</v>
      </c>
      <c r="H682" s="27">
        <v>100</v>
      </c>
      <c r="I682">
        <v>1.8050999999999999</v>
      </c>
      <c r="J682" s="2">
        <v>-1.8313E-16</v>
      </c>
      <c r="K682" s="2">
        <v>8.9619999999999995E-3</v>
      </c>
      <c r="L682">
        <v>279.12</v>
      </c>
      <c r="M682" s="2">
        <v>7.6223999999999997E-3</v>
      </c>
      <c r="N682" s="2">
        <v>5.9877000000000003E-3</v>
      </c>
      <c r="O682" s="2">
        <v>8.0028E-4</v>
      </c>
      <c r="P682" s="2">
        <v>6.2863999999999997E-4</v>
      </c>
      <c r="Q682">
        <v>0.37542999999999999</v>
      </c>
      <c r="R682">
        <v>0.29694999999999999</v>
      </c>
      <c r="S682">
        <v>0.18637999999999999</v>
      </c>
      <c r="T682">
        <v>0.41954000000000002</v>
      </c>
      <c r="U682" s="2">
        <v>6.9731E-5</v>
      </c>
      <c r="V682" s="2">
        <v>6.2522999999999998E-5</v>
      </c>
      <c r="W682" s="2">
        <v>7.2729999999999997E-6</v>
      </c>
      <c r="X682" s="2">
        <v>4.9790000000000001E-6</v>
      </c>
      <c r="Y682" s="2">
        <v>2.1766000000000001E-5</v>
      </c>
      <c r="Z682" s="2">
        <v>2.0653E-5</v>
      </c>
      <c r="AA682" s="2">
        <v>-2.2095000000000002E-6</v>
      </c>
      <c r="AB682" s="2">
        <v>-1.3612E-6</v>
      </c>
      <c r="AC682">
        <v>1.2730999999999999</v>
      </c>
      <c r="AD682">
        <v>1.8050999999999999</v>
      </c>
      <c r="AE682">
        <v>241.98</v>
      </c>
      <c r="AF682">
        <v>-22.946000000000002</v>
      </c>
      <c r="AG682">
        <v>-8.3066999999999993</v>
      </c>
      <c r="AH682">
        <v>0.13302</v>
      </c>
      <c r="AI682" s="2">
        <v>2.1813999999999999E-7</v>
      </c>
      <c r="AJ682"/>
      <c r="AK682"/>
      <c r="AL682"/>
      <c r="AM682"/>
      <c r="AN682"/>
      <c r="AO682"/>
      <c r="AP682" s="2"/>
    </row>
    <row r="683" spans="1:42" x14ac:dyDescent="0.25">
      <c r="A683">
        <v>134</v>
      </c>
      <c r="B683">
        <v>1</v>
      </c>
      <c r="C683">
        <v>0</v>
      </c>
      <c r="D683">
        <v>134</v>
      </c>
      <c r="E683">
        <v>1</v>
      </c>
      <c r="F683">
        <v>30</v>
      </c>
      <c r="G683" s="27">
        <v>100</v>
      </c>
      <c r="H683" s="27">
        <v>100</v>
      </c>
      <c r="I683">
        <v>1.9508000000000001</v>
      </c>
      <c r="J683" s="2">
        <v>1.3917E-16</v>
      </c>
      <c r="K683" s="2">
        <v>-8.6729000000000007E-3</v>
      </c>
      <c r="L683">
        <v>278.89</v>
      </c>
      <c r="M683" s="2">
        <v>7.5735999999999998E-3</v>
      </c>
      <c r="N683" s="2">
        <v>5.9435E-3</v>
      </c>
      <c r="O683" s="2">
        <v>7.9938999999999997E-4</v>
      </c>
      <c r="P683" s="2">
        <v>6.2732E-4</v>
      </c>
      <c r="Q683">
        <v>0.28850999999999999</v>
      </c>
      <c r="R683">
        <v>0.24512999999999999</v>
      </c>
      <c r="S683">
        <v>0.16239999999999999</v>
      </c>
      <c r="T683">
        <v>0.34382000000000001</v>
      </c>
      <c r="U683" s="2">
        <v>5.7769000000000002E-5</v>
      </c>
      <c r="V683" s="2">
        <v>5.1511999999999997E-5</v>
      </c>
      <c r="W683" s="2">
        <v>5.6052000000000001E-6</v>
      </c>
      <c r="X683" s="2">
        <v>3.7801999999999998E-6</v>
      </c>
      <c r="Y683" s="2">
        <v>1.4149E-5</v>
      </c>
      <c r="Z683" s="2">
        <v>1.3448000000000001E-5</v>
      </c>
      <c r="AA683" s="2">
        <v>-1.4135999999999999E-6</v>
      </c>
      <c r="AB683" s="2">
        <v>-8.6217999999999996E-7</v>
      </c>
      <c r="AC683">
        <v>1.2743</v>
      </c>
      <c r="AD683">
        <v>1.9508000000000001</v>
      </c>
      <c r="AE683">
        <v>241.87</v>
      </c>
      <c r="AF683">
        <v>-20.14</v>
      </c>
      <c r="AG683">
        <v>-7.3003999999999998</v>
      </c>
      <c r="AH683">
        <v>0.10931</v>
      </c>
      <c r="AI683" s="2">
        <v>1.8068E-7</v>
      </c>
      <c r="AJ683"/>
      <c r="AK683"/>
      <c r="AL683"/>
      <c r="AM683"/>
      <c r="AN683"/>
      <c r="AO683"/>
      <c r="AP683" s="2"/>
    </row>
    <row r="684" spans="1:42" x14ac:dyDescent="0.25">
      <c r="A684">
        <v>134</v>
      </c>
      <c r="B684">
        <v>1</v>
      </c>
      <c r="C684">
        <v>30</v>
      </c>
      <c r="D684">
        <v>134</v>
      </c>
      <c r="E684">
        <v>2</v>
      </c>
      <c r="F684">
        <v>0</v>
      </c>
      <c r="G684" s="27">
        <v>100</v>
      </c>
      <c r="H684" s="27">
        <v>100</v>
      </c>
      <c r="I684">
        <v>1.9982</v>
      </c>
      <c r="J684" s="2">
        <v>5.9095999999999994E-17</v>
      </c>
      <c r="K684" s="2">
        <v>-5.9166000000000002E-3</v>
      </c>
      <c r="L684">
        <v>278.75</v>
      </c>
      <c r="M684" s="2">
        <v>7.5126000000000004E-3</v>
      </c>
      <c r="N684" s="2">
        <v>5.8916000000000003E-3</v>
      </c>
      <c r="O684" s="2">
        <v>8.0261999999999998E-4</v>
      </c>
      <c r="P684" s="2">
        <v>6.2943000000000005E-4</v>
      </c>
      <c r="Q684">
        <v>0.33451999999999998</v>
      </c>
      <c r="R684">
        <v>0.24540999999999999</v>
      </c>
      <c r="S684">
        <v>0.16883000000000001</v>
      </c>
      <c r="T684">
        <v>0.35238000000000003</v>
      </c>
      <c r="U684" s="2">
        <v>6.8150000000000003E-5</v>
      </c>
      <c r="V684" s="2">
        <v>5.9737000000000001E-5</v>
      </c>
      <c r="W684" s="2">
        <v>6.5830000000000003E-6</v>
      </c>
      <c r="X684" s="2">
        <v>4.5193000000000001E-6</v>
      </c>
      <c r="Y684" s="2">
        <v>1.7237000000000001E-5</v>
      </c>
      <c r="Z684" s="2">
        <v>1.5970000000000001E-5</v>
      </c>
      <c r="AA684" s="2">
        <v>-1.705E-6</v>
      </c>
      <c r="AB684" s="2">
        <v>-1.0747000000000001E-6</v>
      </c>
      <c r="AC684">
        <v>1.2751999999999999</v>
      </c>
      <c r="AD684">
        <v>1.9982</v>
      </c>
      <c r="AE684">
        <v>242.24</v>
      </c>
      <c r="AF684">
        <v>-21.78</v>
      </c>
      <c r="AG684">
        <v>-8.5311000000000003</v>
      </c>
      <c r="AH684">
        <v>0.11667</v>
      </c>
      <c r="AI684" s="2">
        <v>2.2154000000000001E-7</v>
      </c>
      <c r="AJ684"/>
      <c r="AK684"/>
      <c r="AL684"/>
      <c r="AM684"/>
      <c r="AN684"/>
      <c r="AO684"/>
      <c r="AP684" s="2"/>
    </row>
    <row r="685" spans="1:42" x14ac:dyDescent="0.25">
      <c r="A685">
        <v>134</v>
      </c>
      <c r="B685">
        <v>2</v>
      </c>
      <c r="C685">
        <v>0</v>
      </c>
      <c r="D685">
        <v>134</v>
      </c>
      <c r="E685">
        <v>2</v>
      </c>
      <c r="F685">
        <v>30</v>
      </c>
      <c r="G685" s="27">
        <v>100</v>
      </c>
      <c r="H685" s="27">
        <v>100</v>
      </c>
      <c r="I685">
        <v>1.9603999999999999</v>
      </c>
      <c r="J685" s="2">
        <v>-1.0574000000000001E-16</v>
      </c>
      <c r="K685" s="2">
        <v>2.5753999999999998E-3</v>
      </c>
      <c r="L685">
        <v>278.60000000000002</v>
      </c>
      <c r="M685" s="2">
        <v>7.4358000000000002E-3</v>
      </c>
      <c r="N685" s="2">
        <v>5.8265000000000001E-3</v>
      </c>
      <c r="O685" s="2">
        <v>8.0424000000000001E-4</v>
      </c>
      <c r="P685" s="2">
        <v>6.3016999999999999E-4</v>
      </c>
      <c r="Q685">
        <v>0.32003999999999999</v>
      </c>
      <c r="R685">
        <v>0.27407999999999999</v>
      </c>
      <c r="S685">
        <v>0.16743</v>
      </c>
      <c r="T685">
        <v>0.34461999999999998</v>
      </c>
      <c r="U685" s="2">
        <v>6.6075999999999996E-5</v>
      </c>
      <c r="V685" s="2">
        <v>5.7705999999999999E-5</v>
      </c>
      <c r="W685" s="2">
        <v>6.2531000000000003E-6</v>
      </c>
      <c r="X685" s="2">
        <v>4.2777999999999999E-6</v>
      </c>
      <c r="Y685" s="2">
        <v>1.5832E-5</v>
      </c>
      <c r="Z685" s="2">
        <v>1.4729000000000001E-5</v>
      </c>
      <c r="AA685" s="2">
        <v>-1.5728E-6</v>
      </c>
      <c r="AB685" s="2">
        <v>-9.8135999999999999E-7</v>
      </c>
      <c r="AC685">
        <v>1.2763</v>
      </c>
      <c r="AD685">
        <v>1.9603999999999999</v>
      </c>
      <c r="AE685">
        <v>243.95</v>
      </c>
      <c r="AF685">
        <v>-19.213999999999999</v>
      </c>
      <c r="AG685">
        <v>-7.4747000000000003</v>
      </c>
      <c r="AH685">
        <v>0.11237999999999999</v>
      </c>
      <c r="AI685" s="2">
        <v>1.5997E-7</v>
      </c>
      <c r="AJ685"/>
      <c r="AK685"/>
      <c r="AL685"/>
      <c r="AM685"/>
      <c r="AN685"/>
      <c r="AO685"/>
      <c r="AP685" s="2"/>
    </row>
    <row r="686" spans="1:42" x14ac:dyDescent="0.25">
      <c r="A686">
        <v>134</v>
      </c>
      <c r="B686">
        <v>2</v>
      </c>
      <c r="C686">
        <v>30</v>
      </c>
      <c r="D686">
        <v>134</v>
      </c>
      <c r="E686">
        <v>3</v>
      </c>
      <c r="F686">
        <v>0</v>
      </c>
      <c r="G686" s="27">
        <v>100</v>
      </c>
      <c r="H686" s="27">
        <v>100</v>
      </c>
      <c r="I686">
        <v>1.9901</v>
      </c>
      <c r="J686" s="2">
        <v>-1.1411999999999999E-16</v>
      </c>
      <c r="K686" s="2">
        <v>-1.8E-3</v>
      </c>
      <c r="L686">
        <v>278.63</v>
      </c>
      <c r="M686" s="2">
        <v>7.4285999999999996E-3</v>
      </c>
      <c r="N686" s="2">
        <v>5.8206999999999998E-3</v>
      </c>
      <c r="O686" s="2">
        <v>8.0340999999999995E-4</v>
      </c>
      <c r="P686" s="2">
        <v>6.2951000000000001E-4</v>
      </c>
      <c r="Q686">
        <v>0.35052</v>
      </c>
      <c r="R686">
        <v>0.27442</v>
      </c>
      <c r="S686">
        <v>0.18204999999999999</v>
      </c>
      <c r="T686">
        <v>0.36717</v>
      </c>
      <c r="U686" s="2">
        <v>7.2643000000000002E-5</v>
      </c>
      <c r="V686" s="2">
        <v>6.3270999999999998E-5</v>
      </c>
      <c r="W686" s="2">
        <v>6.1372999999999997E-6</v>
      </c>
      <c r="X686" s="2">
        <v>4.1481000000000001E-6</v>
      </c>
      <c r="Y686" s="2">
        <v>1.8756000000000001E-5</v>
      </c>
      <c r="Z686" s="2">
        <v>1.7336000000000001E-5</v>
      </c>
      <c r="AA686" s="2">
        <v>-1.6480999999999999E-6</v>
      </c>
      <c r="AB686" s="2">
        <v>-1.0052999999999999E-6</v>
      </c>
      <c r="AC686">
        <v>1.2763</v>
      </c>
      <c r="AD686">
        <v>1.9901</v>
      </c>
      <c r="AE686">
        <v>243.04</v>
      </c>
      <c r="AF686">
        <v>-24.558</v>
      </c>
      <c r="AG686">
        <v>-9.4558999999999997</v>
      </c>
      <c r="AH686">
        <v>0.12626000000000001</v>
      </c>
      <c r="AI686" s="2">
        <v>1.9434000000000001E-7</v>
      </c>
      <c r="AJ686"/>
      <c r="AK686"/>
      <c r="AL686"/>
      <c r="AM686"/>
      <c r="AN686"/>
      <c r="AO686"/>
      <c r="AP686" s="2"/>
    </row>
    <row r="687" spans="1:42" x14ac:dyDescent="0.25">
      <c r="A687">
        <v>134</v>
      </c>
      <c r="B687">
        <v>3</v>
      </c>
      <c r="C687">
        <v>0</v>
      </c>
      <c r="D687">
        <v>134</v>
      </c>
      <c r="E687">
        <v>3</v>
      </c>
      <c r="F687">
        <v>30</v>
      </c>
      <c r="G687" s="27">
        <v>100</v>
      </c>
      <c r="H687" s="27">
        <v>100</v>
      </c>
      <c r="I687">
        <v>1.8677999999999999</v>
      </c>
      <c r="J687" s="2">
        <v>5.5816999999999998E-17</v>
      </c>
      <c r="K687" s="2">
        <v>-3.8289999999999998E-4</v>
      </c>
      <c r="L687">
        <v>278.62</v>
      </c>
      <c r="M687" s="2">
        <v>7.4400999999999998E-3</v>
      </c>
      <c r="N687" s="2">
        <v>5.8285000000000003E-3</v>
      </c>
      <c r="O687" s="2">
        <v>8.0617000000000004E-4</v>
      </c>
      <c r="P687" s="2">
        <v>6.3153000000000005E-4</v>
      </c>
      <c r="Q687">
        <v>0.30793999999999999</v>
      </c>
      <c r="R687">
        <v>0.23923</v>
      </c>
      <c r="S687">
        <v>0.15908</v>
      </c>
      <c r="T687">
        <v>0.33628999999999998</v>
      </c>
      <c r="U687" s="2">
        <v>7.1128000000000001E-5</v>
      </c>
      <c r="V687" s="2">
        <v>6.1632999999999998E-5</v>
      </c>
      <c r="W687" s="2">
        <v>6.3969999999999999E-6</v>
      </c>
      <c r="X687" s="2">
        <v>4.3905999999999999E-6</v>
      </c>
      <c r="Y687" s="2">
        <v>1.7153999999999999E-5</v>
      </c>
      <c r="Z687" s="2">
        <v>1.5656999999999999E-5</v>
      </c>
      <c r="AA687" s="2">
        <v>-1.5915999999999999E-6</v>
      </c>
      <c r="AB687" s="2">
        <v>-1.0056E-6</v>
      </c>
      <c r="AC687">
        <v>1.2766</v>
      </c>
      <c r="AD687">
        <v>1.8677999999999999</v>
      </c>
      <c r="AE687">
        <v>242.84</v>
      </c>
      <c r="AF687">
        <v>-19.379000000000001</v>
      </c>
      <c r="AG687">
        <v>-7.8966000000000003</v>
      </c>
      <c r="AH687">
        <v>0.11501</v>
      </c>
      <c r="AI687" s="2">
        <v>1.9880000000000001E-7</v>
      </c>
      <c r="AJ687"/>
      <c r="AK687"/>
      <c r="AL687"/>
      <c r="AM687"/>
      <c r="AN687"/>
      <c r="AO687"/>
      <c r="AP687" s="2"/>
    </row>
    <row r="688" spans="1:42" x14ac:dyDescent="0.25">
      <c r="A688">
        <v>134</v>
      </c>
      <c r="B688">
        <v>3</v>
      </c>
      <c r="C688">
        <v>30</v>
      </c>
      <c r="D688">
        <v>134</v>
      </c>
      <c r="E688">
        <v>4</v>
      </c>
      <c r="F688">
        <v>0</v>
      </c>
      <c r="G688" s="27">
        <v>100</v>
      </c>
      <c r="H688" s="27">
        <v>100</v>
      </c>
      <c r="I688">
        <v>1.8164</v>
      </c>
      <c r="J688" s="2">
        <v>3.6835999999999998E-16</v>
      </c>
      <c r="K688" s="2">
        <v>3.2376000000000002E-3</v>
      </c>
      <c r="L688">
        <v>278.43</v>
      </c>
      <c r="M688" s="2">
        <v>7.1907999999999998E-3</v>
      </c>
      <c r="N688" s="2">
        <v>5.6273E-3</v>
      </c>
      <c r="O688" s="2">
        <v>8.0743999999999998E-4</v>
      </c>
      <c r="P688" s="2">
        <v>6.3186999999999998E-4</v>
      </c>
      <c r="Q688">
        <v>0.28134999999999999</v>
      </c>
      <c r="R688">
        <v>0.22214</v>
      </c>
      <c r="S688">
        <v>0.13647000000000001</v>
      </c>
      <c r="T688">
        <v>0.32255</v>
      </c>
      <c r="U688" s="2">
        <v>1.4782E-4</v>
      </c>
      <c r="V688" s="2">
        <v>1.1616E-4</v>
      </c>
      <c r="W688" s="2">
        <v>7.7680000000000008E-6</v>
      </c>
      <c r="X688" s="2">
        <v>5.5196999999999999E-6</v>
      </c>
      <c r="Y688" s="2">
        <v>-6.1956000000000002E-7</v>
      </c>
      <c r="Z688" s="2">
        <v>1.4468000000000001E-6</v>
      </c>
      <c r="AA688" s="2">
        <v>-1.8133000000000001E-6</v>
      </c>
      <c r="AB688" s="2">
        <v>-1.2020000000000001E-6</v>
      </c>
      <c r="AC688">
        <v>1.2779</v>
      </c>
      <c r="AD688">
        <v>1.8164</v>
      </c>
      <c r="AE688">
        <v>242.58</v>
      </c>
      <c r="AF688">
        <v>-17.516999999999999</v>
      </c>
      <c r="AG688">
        <v>-7.0441000000000003</v>
      </c>
      <c r="AH688">
        <v>0.10763</v>
      </c>
      <c r="AI688" s="2">
        <v>1.9205999999999999E-7</v>
      </c>
      <c r="AJ688"/>
      <c r="AK688"/>
      <c r="AL688"/>
      <c r="AM688"/>
      <c r="AN688"/>
      <c r="AO688"/>
      <c r="AP688" s="2"/>
    </row>
    <row r="689" spans="1:42" x14ac:dyDescent="0.25">
      <c r="A689">
        <v>134</v>
      </c>
      <c r="B689">
        <v>4</v>
      </c>
      <c r="C689">
        <v>0</v>
      </c>
      <c r="D689">
        <v>134</v>
      </c>
      <c r="E689">
        <v>4</v>
      </c>
      <c r="F689">
        <v>30</v>
      </c>
      <c r="G689" s="27">
        <v>100</v>
      </c>
      <c r="H689" s="27">
        <v>100</v>
      </c>
      <c r="I689">
        <v>1.7528999999999999</v>
      </c>
      <c r="J689" s="2">
        <v>1.2733999999999999E-16</v>
      </c>
      <c r="K689" s="2">
        <v>-6.7784999999999998E-3</v>
      </c>
      <c r="L689">
        <v>278.68</v>
      </c>
      <c r="M689" s="2">
        <v>7.2541999999999997E-3</v>
      </c>
      <c r="N689" s="2">
        <v>5.6810999999999997E-3</v>
      </c>
      <c r="O689" s="2">
        <v>7.9725E-4</v>
      </c>
      <c r="P689" s="2">
        <v>6.2434999999999997E-4</v>
      </c>
      <c r="Q689">
        <v>0.32451000000000002</v>
      </c>
      <c r="R689">
        <v>0.29931000000000002</v>
      </c>
      <c r="S689">
        <v>0.18107000000000001</v>
      </c>
      <c r="T689">
        <v>0.30129</v>
      </c>
      <c r="U689" s="2">
        <v>7.0282000000000002E-5</v>
      </c>
      <c r="V689" s="2">
        <v>5.9104000000000002E-5</v>
      </c>
      <c r="W689" s="2">
        <v>4.6650999999999996E-6</v>
      </c>
      <c r="X689" s="2">
        <v>3.1248000000000001E-6</v>
      </c>
      <c r="Y689" s="2">
        <v>1.1273E-5</v>
      </c>
      <c r="Z689" s="2">
        <v>1.0546E-5</v>
      </c>
      <c r="AA689" s="2">
        <v>-1.0137999999999999E-6</v>
      </c>
      <c r="AB689" s="2">
        <v>-6.0518999999999998E-7</v>
      </c>
      <c r="AC689">
        <v>1.2769999999999999</v>
      </c>
      <c r="AD689">
        <v>1.7528999999999999</v>
      </c>
      <c r="AE689">
        <v>244.97</v>
      </c>
      <c r="AF689">
        <v>-18.135000000000002</v>
      </c>
      <c r="AG689">
        <v>-7.0018000000000002</v>
      </c>
      <c r="AH689" s="2">
        <v>9.9375000000000005E-2</v>
      </c>
      <c r="AI689" s="2">
        <v>1.1529999999999999E-7</v>
      </c>
      <c r="AJ689"/>
      <c r="AK689"/>
      <c r="AL689"/>
      <c r="AM689"/>
      <c r="AN689"/>
      <c r="AO689" s="2"/>
      <c r="AP689" s="2"/>
    </row>
    <row r="690" spans="1:42" x14ac:dyDescent="0.25">
      <c r="A690">
        <v>134</v>
      </c>
      <c r="B690">
        <v>4</v>
      </c>
      <c r="C690">
        <v>30</v>
      </c>
      <c r="D690">
        <v>134</v>
      </c>
      <c r="E690">
        <v>5</v>
      </c>
      <c r="F690">
        <v>0</v>
      </c>
      <c r="G690" s="27">
        <v>100</v>
      </c>
      <c r="H690" s="27">
        <v>100</v>
      </c>
      <c r="I690">
        <v>1.8972</v>
      </c>
      <c r="J690" s="2">
        <v>4.1175999999999997E-17</v>
      </c>
      <c r="K690" s="2">
        <v>3.1713000000000002E-3</v>
      </c>
      <c r="L690">
        <v>279.23</v>
      </c>
      <c r="M690" s="2">
        <v>7.7291E-3</v>
      </c>
      <c r="N690" s="2">
        <v>6.0648999999999998E-3</v>
      </c>
      <c r="O690" s="2">
        <v>7.8726999999999996E-4</v>
      </c>
      <c r="P690" s="2">
        <v>6.1773999999999998E-4</v>
      </c>
      <c r="Q690">
        <v>0.49299999999999999</v>
      </c>
      <c r="R690">
        <v>0.41886000000000001</v>
      </c>
      <c r="S690">
        <v>0.22889999999999999</v>
      </c>
      <c r="T690">
        <v>0.28754000000000002</v>
      </c>
      <c r="U690" s="2">
        <v>1.1066E-4</v>
      </c>
      <c r="V690" s="2">
        <v>9.2152999999999997E-5</v>
      </c>
      <c r="W690" s="2">
        <v>2.6833000000000002E-6</v>
      </c>
      <c r="X690" s="2">
        <v>1.5545999999999999E-6</v>
      </c>
      <c r="Y690" s="2">
        <v>2.3768E-5</v>
      </c>
      <c r="Z690" s="2">
        <v>2.0418999999999999E-5</v>
      </c>
      <c r="AA690" s="2">
        <v>-6.3091999999999999E-7</v>
      </c>
      <c r="AB690" s="2">
        <v>-3.1338999999999998E-7</v>
      </c>
      <c r="AC690">
        <v>1.2745</v>
      </c>
      <c r="AD690">
        <v>1.8972</v>
      </c>
      <c r="AE690">
        <v>245.97</v>
      </c>
      <c r="AF690">
        <v>-9.3683999999999994</v>
      </c>
      <c r="AG690">
        <v>5.2214</v>
      </c>
      <c r="AH690">
        <v>0.16705</v>
      </c>
      <c r="AI690" s="2">
        <v>-4.9284E-8</v>
      </c>
      <c r="AJ690"/>
      <c r="AK690"/>
      <c r="AL690"/>
      <c r="AM690"/>
      <c r="AN690"/>
      <c r="AO690"/>
      <c r="AP690" s="2"/>
    </row>
    <row r="691" spans="1:42" x14ac:dyDescent="0.25">
      <c r="A691">
        <v>134</v>
      </c>
      <c r="B691">
        <v>5</v>
      </c>
      <c r="C691">
        <v>0</v>
      </c>
      <c r="D691">
        <v>134</v>
      </c>
      <c r="E691">
        <v>5</v>
      </c>
      <c r="F691">
        <v>30</v>
      </c>
      <c r="G691" s="27">
        <v>100</v>
      </c>
      <c r="H691" s="27">
        <v>100</v>
      </c>
      <c r="I691">
        <v>1.7625</v>
      </c>
      <c r="J691" s="2">
        <v>1.1320999999999999E-16</v>
      </c>
      <c r="K691" s="2">
        <v>1.4032000000000001E-3</v>
      </c>
      <c r="L691">
        <v>280.25</v>
      </c>
      <c r="M691" s="2">
        <v>8.1404000000000008E-3</v>
      </c>
      <c r="N691" s="2">
        <v>6.4108000000000004E-3</v>
      </c>
      <c r="O691" s="2">
        <v>7.7550000000000004E-4</v>
      </c>
      <c r="P691" s="2">
        <v>6.1070999999999999E-4</v>
      </c>
      <c r="Q691">
        <v>0.50019000000000002</v>
      </c>
      <c r="R691">
        <v>0.44094</v>
      </c>
      <c r="S691">
        <v>0.26416000000000001</v>
      </c>
      <c r="T691" s="2">
        <v>8.6623000000000006E-2</v>
      </c>
      <c r="U691" s="2">
        <v>8.8251000000000006E-5</v>
      </c>
      <c r="V691" s="2">
        <v>7.0060000000000003E-5</v>
      </c>
      <c r="W691" s="2">
        <v>2.2278000000000001E-6</v>
      </c>
      <c r="X691" s="2">
        <v>1.6682E-6</v>
      </c>
      <c r="Y691" s="2">
        <v>5.7273999999999998E-7</v>
      </c>
      <c r="Z691" s="2">
        <v>6.2890999999999998E-7</v>
      </c>
      <c r="AA691" s="2">
        <v>-7.3833999999999998E-8</v>
      </c>
      <c r="AB691" s="2">
        <v>-4.2293E-8</v>
      </c>
      <c r="AC691">
        <v>1.2698</v>
      </c>
      <c r="AD691">
        <v>1.7625</v>
      </c>
      <c r="AE691">
        <v>250.36</v>
      </c>
      <c r="AF691">
        <v>-0.67718999999999996</v>
      </c>
      <c r="AG691">
        <v>20.291</v>
      </c>
      <c r="AH691">
        <v>0.15286</v>
      </c>
      <c r="AI691" s="2">
        <v>-1.6287E-7</v>
      </c>
      <c r="AJ691"/>
      <c r="AK691"/>
      <c r="AL691"/>
      <c r="AM691"/>
      <c r="AN691"/>
      <c r="AO691"/>
      <c r="AP691" s="2"/>
    </row>
    <row r="692" spans="1:42" x14ac:dyDescent="0.25">
      <c r="A692">
        <v>134</v>
      </c>
      <c r="B692">
        <v>5</v>
      </c>
      <c r="C692">
        <v>30</v>
      </c>
      <c r="D692">
        <v>134</v>
      </c>
      <c r="E692">
        <v>6</v>
      </c>
      <c r="F692">
        <v>0</v>
      </c>
      <c r="G692" s="27">
        <v>100</v>
      </c>
      <c r="H692" s="27">
        <v>100</v>
      </c>
      <c r="I692">
        <v>1.7303999999999999</v>
      </c>
      <c r="J692" s="2">
        <v>-4.1946999999999999E-16</v>
      </c>
      <c r="K692" s="2">
        <v>1.2004000000000001E-2</v>
      </c>
      <c r="L692">
        <v>281.55</v>
      </c>
      <c r="M692" s="2">
        <v>8.5290000000000001E-3</v>
      </c>
      <c r="N692" s="2">
        <v>6.7482999999999996E-3</v>
      </c>
      <c r="O692" s="2">
        <v>7.6013000000000003E-4</v>
      </c>
      <c r="P692" s="2">
        <v>6.0141000000000003E-4</v>
      </c>
      <c r="Q692">
        <v>0.57650000000000001</v>
      </c>
      <c r="R692">
        <v>0.58230999999999999</v>
      </c>
      <c r="S692">
        <v>0.28985</v>
      </c>
      <c r="T692">
        <v>0.33155000000000001</v>
      </c>
      <c r="U692" s="2">
        <v>1.8455000000000001E-4</v>
      </c>
      <c r="V692" s="2">
        <v>1.5164000000000001E-4</v>
      </c>
      <c r="W692" s="2">
        <v>4.9153000000000002E-6</v>
      </c>
      <c r="X692" s="2">
        <v>3.2316999999999999E-6</v>
      </c>
      <c r="Y692" s="2">
        <v>3.5255E-5</v>
      </c>
      <c r="Z692" s="2">
        <v>3.0559000000000003E-5</v>
      </c>
      <c r="AA692" s="2">
        <v>-1.3704E-6</v>
      </c>
      <c r="AB692" s="2">
        <v>-8.4753000000000002E-7</v>
      </c>
      <c r="AC692">
        <v>1.2639</v>
      </c>
      <c r="AD692">
        <v>1.7303999999999999</v>
      </c>
      <c r="AE692">
        <v>268.14999999999998</v>
      </c>
      <c r="AF692">
        <v>19.867000000000001</v>
      </c>
      <c r="AG692">
        <v>50.082000000000001</v>
      </c>
      <c r="AH692">
        <v>0.16791</v>
      </c>
      <c r="AI692" s="2">
        <v>-3.2159000000000001E-7</v>
      </c>
      <c r="AJ692"/>
      <c r="AK692"/>
      <c r="AL692"/>
      <c r="AM692"/>
      <c r="AN692"/>
      <c r="AO692"/>
      <c r="AP692" s="2"/>
    </row>
    <row r="693" spans="1:42" x14ac:dyDescent="0.25">
      <c r="A693">
        <v>134</v>
      </c>
      <c r="B693">
        <v>6</v>
      </c>
      <c r="C693">
        <v>0</v>
      </c>
      <c r="D693">
        <v>134</v>
      </c>
      <c r="E693">
        <v>6</v>
      </c>
      <c r="F693">
        <v>30</v>
      </c>
      <c r="G693" s="27">
        <v>100</v>
      </c>
      <c r="H693" s="27">
        <v>100</v>
      </c>
      <c r="I693">
        <v>2.3748</v>
      </c>
      <c r="J693" s="2">
        <v>-1.4095E-16</v>
      </c>
      <c r="K693" s="2">
        <v>1.6364E-2</v>
      </c>
      <c r="L693">
        <v>282.45999999999998</v>
      </c>
      <c r="M693" s="2">
        <v>8.6464000000000003E-3</v>
      </c>
      <c r="N693" s="2">
        <v>6.8618000000000004E-3</v>
      </c>
      <c r="O693" s="2">
        <v>7.5049999999999997E-4</v>
      </c>
      <c r="P693" s="2">
        <v>5.9557999999999996E-4</v>
      </c>
      <c r="Q693">
        <v>0.70884999999999998</v>
      </c>
      <c r="R693">
        <v>0.67798000000000003</v>
      </c>
      <c r="S693">
        <v>0.35732000000000003</v>
      </c>
      <c r="T693">
        <v>0.20627999999999999</v>
      </c>
      <c r="U693" s="2">
        <v>2.0441E-4</v>
      </c>
      <c r="V693" s="2">
        <v>1.671E-4</v>
      </c>
      <c r="W693" s="2">
        <v>3.9771999999999998E-6</v>
      </c>
      <c r="X693" s="2">
        <v>2.7626E-6</v>
      </c>
      <c r="Y693" s="2">
        <v>3.1887999999999997E-5</v>
      </c>
      <c r="Z693" s="2">
        <v>2.6444999999999998E-5</v>
      </c>
      <c r="AA693" s="2">
        <v>-6.3399999999999999E-7</v>
      </c>
      <c r="AB693" s="2">
        <v>-4.0840999999999999E-7</v>
      </c>
      <c r="AC693">
        <v>1.2601</v>
      </c>
      <c r="AD693">
        <v>2.3748</v>
      </c>
      <c r="AE693">
        <v>278.24</v>
      </c>
      <c r="AF693">
        <v>26.344999999999999</v>
      </c>
      <c r="AG693">
        <v>63.42</v>
      </c>
      <c r="AH693">
        <v>0.22234999999999999</v>
      </c>
      <c r="AI693" s="2">
        <v>-3.7663E-7</v>
      </c>
      <c r="AJ693"/>
      <c r="AK693"/>
      <c r="AL693"/>
      <c r="AM693"/>
      <c r="AN693"/>
      <c r="AO693"/>
      <c r="AP693" s="2"/>
    </row>
    <row r="694" spans="1:42" x14ac:dyDescent="0.25">
      <c r="A694">
        <v>134</v>
      </c>
      <c r="B694">
        <v>6</v>
      </c>
      <c r="C694">
        <v>30</v>
      </c>
      <c r="D694">
        <v>134</v>
      </c>
      <c r="E694">
        <v>7</v>
      </c>
      <c r="F694">
        <v>0</v>
      </c>
      <c r="G694" s="27">
        <v>100</v>
      </c>
      <c r="H694" s="27">
        <v>100</v>
      </c>
      <c r="I694">
        <v>2.2711999999999999</v>
      </c>
      <c r="J694" s="2">
        <v>-2.6817000000000001E-17</v>
      </c>
      <c r="K694" s="2">
        <v>2.8299999999999999E-2</v>
      </c>
      <c r="L694">
        <v>282.77</v>
      </c>
      <c r="M694" s="2">
        <v>8.6879000000000001E-3</v>
      </c>
      <c r="N694" s="2">
        <v>6.9011999999999997E-3</v>
      </c>
      <c r="O694" s="2">
        <v>7.4609999999999998E-4</v>
      </c>
      <c r="P694" s="2">
        <v>5.9263999999999996E-4</v>
      </c>
      <c r="Q694">
        <v>0.68552999999999997</v>
      </c>
      <c r="R694">
        <v>0.80423999999999995</v>
      </c>
      <c r="S694">
        <v>0.36558000000000002</v>
      </c>
      <c r="T694">
        <v>0.30145</v>
      </c>
      <c r="U694" s="2">
        <v>2.284E-4</v>
      </c>
      <c r="V694" s="2">
        <v>1.8809E-4</v>
      </c>
      <c r="W694" s="2">
        <v>5.2830000000000001E-6</v>
      </c>
      <c r="X694" s="2">
        <v>3.6142000000000001E-6</v>
      </c>
      <c r="Y694" s="2">
        <v>5.0219000000000001E-5</v>
      </c>
      <c r="Z694" s="2">
        <v>4.2253999999999999E-5</v>
      </c>
      <c r="AA694" s="2">
        <v>-1.294E-6</v>
      </c>
      <c r="AB694" s="2">
        <v>-8.3175000000000002E-7</v>
      </c>
      <c r="AC694">
        <v>1.2589999999999999</v>
      </c>
      <c r="AD694">
        <v>2.2711999999999999</v>
      </c>
      <c r="AE694">
        <v>268.92</v>
      </c>
      <c r="AF694">
        <v>36.389000000000003</v>
      </c>
      <c r="AG694">
        <v>76.488</v>
      </c>
      <c r="AH694">
        <v>0.22911000000000001</v>
      </c>
      <c r="AI694" s="2">
        <v>-5.2855999999999996E-7</v>
      </c>
      <c r="AJ694"/>
      <c r="AK694"/>
      <c r="AL694"/>
      <c r="AM694"/>
      <c r="AN694"/>
      <c r="AO694"/>
      <c r="AP694" s="2"/>
    </row>
    <row r="695" spans="1:42" x14ac:dyDescent="0.25">
      <c r="A695">
        <v>134</v>
      </c>
      <c r="B695">
        <v>7</v>
      </c>
      <c r="C695">
        <v>0</v>
      </c>
      <c r="D695">
        <v>134</v>
      </c>
      <c r="E695">
        <v>7</v>
      </c>
      <c r="F695">
        <v>30</v>
      </c>
      <c r="G695" s="27">
        <v>100</v>
      </c>
      <c r="H695" s="27">
        <v>100</v>
      </c>
      <c r="I695">
        <v>2.4714999999999998</v>
      </c>
      <c r="J695" s="2">
        <v>-5.4480999999999997E-16</v>
      </c>
      <c r="K695" s="2">
        <v>3.4584999999999998E-2</v>
      </c>
      <c r="L695">
        <v>283.25</v>
      </c>
      <c r="M695" s="2">
        <v>8.7039000000000005E-3</v>
      </c>
      <c r="N695" s="2">
        <v>6.9243000000000004E-3</v>
      </c>
      <c r="O695" s="2">
        <v>7.4094000000000004E-4</v>
      </c>
      <c r="P695" s="2">
        <v>5.8943999999999999E-4</v>
      </c>
      <c r="Q695">
        <v>0.74277000000000004</v>
      </c>
      <c r="R695">
        <v>0.79386000000000001</v>
      </c>
      <c r="S695">
        <v>0.40810999999999997</v>
      </c>
      <c r="T695">
        <v>0.21992</v>
      </c>
      <c r="U695" s="2">
        <v>2.1662E-4</v>
      </c>
      <c r="V695" s="2">
        <v>1.7761E-4</v>
      </c>
      <c r="W695" s="2">
        <v>4.5507999999999997E-6</v>
      </c>
      <c r="X695" s="2">
        <v>3.1993E-6</v>
      </c>
      <c r="Y695" s="2">
        <v>3.7299999999999999E-5</v>
      </c>
      <c r="Z695" s="2">
        <v>3.0954000000000002E-5</v>
      </c>
      <c r="AA695" s="2">
        <v>-7.7492000000000001E-7</v>
      </c>
      <c r="AB695" s="2">
        <v>-5.0936999999999996E-7</v>
      </c>
      <c r="AC695">
        <v>1.2571000000000001</v>
      </c>
      <c r="AD695">
        <v>2.4714999999999998</v>
      </c>
      <c r="AE695">
        <v>266.77</v>
      </c>
      <c r="AF695">
        <v>35.457000000000001</v>
      </c>
      <c r="AG695">
        <v>79.119</v>
      </c>
      <c r="AH695">
        <v>0.24643000000000001</v>
      </c>
      <c r="AI695" s="2">
        <v>-5.5046000000000002E-7</v>
      </c>
      <c r="AJ695"/>
      <c r="AK695"/>
      <c r="AL695"/>
      <c r="AM695"/>
      <c r="AN695"/>
      <c r="AO695"/>
      <c r="AP695" s="2"/>
    </row>
    <row r="696" spans="1:42" x14ac:dyDescent="0.25">
      <c r="A696">
        <v>134</v>
      </c>
      <c r="B696">
        <v>7</v>
      </c>
      <c r="C696">
        <v>30</v>
      </c>
      <c r="D696">
        <v>134</v>
      </c>
      <c r="E696">
        <v>8</v>
      </c>
      <c r="F696">
        <v>0</v>
      </c>
      <c r="G696" s="27">
        <v>100</v>
      </c>
      <c r="H696" s="27">
        <v>100</v>
      </c>
      <c r="I696">
        <v>2.9176000000000002</v>
      </c>
      <c r="J696" s="2">
        <v>2.3617999999999998E-15</v>
      </c>
      <c r="K696" s="2">
        <v>3.0993E-2</v>
      </c>
      <c r="L696">
        <v>283.51</v>
      </c>
      <c r="M696" s="2">
        <v>8.4902999999999992E-3</v>
      </c>
      <c r="N696" s="2">
        <v>6.7587999999999997E-3</v>
      </c>
      <c r="O696" s="2">
        <v>7.3791999999999998E-4</v>
      </c>
      <c r="P696" s="2">
        <v>5.8741000000000002E-4</v>
      </c>
      <c r="Q696">
        <v>0.87931000000000004</v>
      </c>
      <c r="R696">
        <v>0.85975999999999997</v>
      </c>
      <c r="S696">
        <v>0.40406999999999998</v>
      </c>
      <c r="T696">
        <v>0.2331</v>
      </c>
      <c r="U696" s="2">
        <v>2.5462E-4</v>
      </c>
      <c r="V696" s="2">
        <v>2.0756999999999999E-4</v>
      </c>
      <c r="W696" s="2">
        <v>4.7114000000000003E-6</v>
      </c>
      <c r="X696" s="2">
        <v>3.3096E-6</v>
      </c>
      <c r="Y696" s="2">
        <v>3.9042000000000003E-5</v>
      </c>
      <c r="Z696" s="2">
        <v>3.2484999999999998E-5</v>
      </c>
      <c r="AA696" s="2">
        <v>-8.4135999999999996E-7</v>
      </c>
      <c r="AB696" s="2">
        <v>-5.5056999999999999E-7</v>
      </c>
      <c r="AC696">
        <v>1.2562</v>
      </c>
      <c r="AD696">
        <v>2.9176000000000002</v>
      </c>
      <c r="AE696">
        <v>277.56</v>
      </c>
      <c r="AF696">
        <v>36.792000000000002</v>
      </c>
      <c r="AG696">
        <v>81.852999999999994</v>
      </c>
      <c r="AH696">
        <v>0.26766000000000001</v>
      </c>
      <c r="AI696" s="2">
        <v>-5.6616999999999999E-7</v>
      </c>
      <c r="AJ696"/>
      <c r="AK696"/>
      <c r="AL696"/>
      <c r="AM696"/>
      <c r="AN696"/>
      <c r="AO696"/>
      <c r="AP696" s="2"/>
    </row>
    <row r="697" spans="1:42" x14ac:dyDescent="0.25">
      <c r="A697">
        <v>134</v>
      </c>
      <c r="B697">
        <v>8</v>
      </c>
      <c r="C697">
        <v>0</v>
      </c>
      <c r="D697">
        <v>134</v>
      </c>
      <c r="E697">
        <v>8</v>
      </c>
      <c r="F697">
        <v>30</v>
      </c>
      <c r="G697" s="27">
        <v>100</v>
      </c>
      <c r="H697" s="27">
        <v>100</v>
      </c>
      <c r="I697">
        <v>2.5621999999999998</v>
      </c>
      <c r="J697" s="2">
        <v>1.9774000000000001E-16</v>
      </c>
      <c r="K697" s="2">
        <v>3.5325000000000002E-2</v>
      </c>
      <c r="L697">
        <v>283.82</v>
      </c>
      <c r="M697" s="2">
        <v>8.4057000000000003E-3</v>
      </c>
      <c r="N697" s="2">
        <v>6.6975999999999997E-3</v>
      </c>
      <c r="O697" s="2">
        <v>7.3386000000000002E-4</v>
      </c>
      <c r="P697" s="2">
        <v>5.8472999999999999E-4</v>
      </c>
      <c r="Q697">
        <v>0.81279000000000001</v>
      </c>
      <c r="R697">
        <v>0.84375999999999995</v>
      </c>
      <c r="S697">
        <v>0.39567000000000002</v>
      </c>
      <c r="T697">
        <v>0.21636</v>
      </c>
      <c r="U697" s="2">
        <v>2.5041000000000001E-4</v>
      </c>
      <c r="V697" s="2">
        <v>2.0479E-4</v>
      </c>
      <c r="W697" s="2">
        <v>5.2128999999999997E-6</v>
      </c>
      <c r="X697" s="2">
        <v>3.7193000000000001E-6</v>
      </c>
      <c r="Y697" s="2">
        <v>4.3782000000000002E-5</v>
      </c>
      <c r="Z697" s="2">
        <v>3.6106000000000003E-5</v>
      </c>
      <c r="AA697" s="2">
        <v>-9.0159000000000002E-7</v>
      </c>
      <c r="AB697" s="2">
        <v>-6.1353999999999997E-7</v>
      </c>
      <c r="AC697">
        <v>1.2551000000000001</v>
      </c>
      <c r="AD697">
        <v>2.5621999999999998</v>
      </c>
      <c r="AE697">
        <v>273.47000000000003</v>
      </c>
      <c r="AF697">
        <v>32.551000000000002</v>
      </c>
      <c r="AG697">
        <v>79.405000000000001</v>
      </c>
      <c r="AH697">
        <v>0.22327</v>
      </c>
      <c r="AI697" s="2">
        <v>-5.7102000000000004E-7</v>
      </c>
      <c r="AJ697"/>
      <c r="AK697"/>
      <c r="AL697"/>
      <c r="AM697"/>
      <c r="AN697"/>
      <c r="AO697"/>
      <c r="AP697" s="2"/>
    </row>
    <row r="698" spans="1:42" x14ac:dyDescent="0.25">
      <c r="A698">
        <v>134</v>
      </c>
      <c r="B698">
        <v>8</v>
      </c>
      <c r="C698">
        <v>30</v>
      </c>
      <c r="D698">
        <v>134</v>
      </c>
      <c r="E698">
        <v>9</v>
      </c>
      <c r="F698">
        <v>0</v>
      </c>
      <c r="G698" s="27">
        <v>100</v>
      </c>
      <c r="H698" s="27">
        <v>100</v>
      </c>
      <c r="I698">
        <v>2.5966999999999998</v>
      </c>
      <c r="J698" s="2">
        <v>-1.2537E-16</v>
      </c>
      <c r="K698" s="2">
        <v>1.575E-2</v>
      </c>
      <c r="L698">
        <v>284.18</v>
      </c>
      <c r="M698" s="2">
        <v>8.2798000000000004E-3</v>
      </c>
      <c r="N698" s="2">
        <v>6.6032E-3</v>
      </c>
      <c r="O698" s="2">
        <v>7.3284999999999995E-4</v>
      </c>
      <c r="P698" s="2">
        <v>5.8441999999999999E-4</v>
      </c>
      <c r="Q698">
        <v>0.80137000000000003</v>
      </c>
      <c r="R698">
        <v>0.89763000000000004</v>
      </c>
      <c r="S698">
        <v>0.39922999999999997</v>
      </c>
      <c r="T698">
        <v>0.35233999999999999</v>
      </c>
      <c r="U698" s="2">
        <v>2.7595000000000001E-4</v>
      </c>
      <c r="V698" s="2">
        <v>2.2779000000000001E-4</v>
      </c>
      <c r="W698" s="2">
        <v>5.6623E-6</v>
      </c>
      <c r="X698" s="2">
        <v>3.8875999999999998E-6</v>
      </c>
      <c r="Y698" s="2">
        <v>7.4202999999999994E-5</v>
      </c>
      <c r="Z698" s="2">
        <v>6.2248000000000004E-5</v>
      </c>
      <c r="AA698" s="2">
        <v>-1.5118000000000001E-6</v>
      </c>
      <c r="AB698" s="2">
        <v>-9.4078000000000004E-7</v>
      </c>
      <c r="AC698">
        <v>1.254</v>
      </c>
      <c r="AD698">
        <v>2.5966999999999998</v>
      </c>
      <c r="AE698">
        <v>266.37</v>
      </c>
      <c r="AF698">
        <v>55.284999999999997</v>
      </c>
      <c r="AG698">
        <v>108.65</v>
      </c>
      <c r="AH698">
        <v>0.25020999999999999</v>
      </c>
      <c r="AI698" s="2">
        <v>-6.9324000000000003E-7</v>
      </c>
      <c r="AJ698"/>
      <c r="AK698"/>
      <c r="AL698"/>
      <c r="AM698"/>
      <c r="AN698"/>
      <c r="AO698"/>
      <c r="AP698" s="2"/>
    </row>
    <row r="699" spans="1:42" x14ac:dyDescent="0.25">
      <c r="A699">
        <v>134</v>
      </c>
      <c r="B699">
        <v>9</v>
      </c>
      <c r="C699">
        <v>0</v>
      </c>
      <c r="D699">
        <v>134</v>
      </c>
      <c r="E699">
        <v>9</v>
      </c>
      <c r="F699">
        <v>30</v>
      </c>
      <c r="G699" s="27">
        <v>100</v>
      </c>
      <c r="H699" s="27">
        <v>100</v>
      </c>
      <c r="I699">
        <v>2.7492000000000001</v>
      </c>
      <c r="J699" s="2">
        <v>5.4076000000000003E-16</v>
      </c>
      <c r="K699" s="2">
        <v>2.307E-2</v>
      </c>
      <c r="L699">
        <v>284.69</v>
      </c>
      <c r="M699" s="2">
        <v>8.1203999999999998E-3</v>
      </c>
      <c r="N699" s="2">
        <v>6.4837999999999996E-3</v>
      </c>
      <c r="O699" s="2">
        <v>7.3119000000000005E-4</v>
      </c>
      <c r="P699" s="2">
        <v>5.8379999999999999E-4</v>
      </c>
      <c r="Q699">
        <v>0.80781999999999998</v>
      </c>
      <c r="R699">
        <v>1.1187</v>
      </c>
      <c r="S699">
        <v>0.42460999999999999</v>
      </c>
      <c r="T699">
        <v>0.32395000000000002</v>
      </c>
      <c r="U699" s="2">
        <v>3.6612999999999999E-4</v>
      </c>
      <c r="V699" s="2">
        <v>2.9934999999999999E-4</v>
      </c>
      <c r="W699" s="2">
        <v>6.2090000000000002E-6</v>
      </c>
      <c r="X699" s="2">
        <v>4.3412E-6</v>
      </c>
      <c r="Y699" s="2">
        <v>8.5348999999999999E-5</v>
      </c>
      <c r="Z699" s="2">
        <v>7.0785999999999996E-5</v>
      </c>
      <c r="AA699" s="2">
        <v>-1.5646E-6</v>
      </c>
      <c r="AB699" s="2">
        <v>-1.0191999999999999E-6</v>
      </c>
      <c r="AC699">
        <v>1.2524999999999999</v>
      </c>
      <c r="AD699">
        <v>2.7492000000000001</v>
      </c>
      <c r="AE699">
        <v>270.72000000000003</v>
      </c>
      <c r="AF699">
        <v>64.192999999999998</v>
      </c>
      <c r="AG699">
        <v>129.08000000000001</v>
      </c>
      <c r="AH699">
        <v>0.27714</v>
      </c>
      <c r="AI699" s="2">
        <v>-8.1299999999999999E-7</v>
      </c>
      <c r="AJ699"/>
      <c r="AK699"/>
      <c r="AL699"/>
      <c r="AM699"/>
      <c r="AN699"/>
      <c r="AO699"/>
      <c r="AP699" s="2"/>
    </row>
    <row r="700" spans="1:42" x14ac:dyDescent="0.25">
      <c r="A700">
        <v>134</v>
      </c>
      <c r="B700">
        <v>9</v>
      </c>
      <c r="C700">
        <v>30</v>
      </c>
      <c r="D700">
        <v>134</v>
      </c>
      <c r="E700">
        <v>10</v>
      </c>
      <c r="F700">
        <v>0</v>
      </c>
      <c r="G700" s="27">
        <v>100</v>
      </c>
      <c r="H700" s="27">
        <v>100</v>
      </c>
      <c r="I700">
        <v>2.7179000000000002</v>
      </c>
      <c r="J700" s="2">
        <v>-3.9430000000000001E-17</v>
      </c>
      <c r="K700" s="2">
        <v>5.0028000000000003E-2</v>
      </c>
      <c r="L700">
        <v>285.12</v>
      </c>
      <c r="M700" s="2">
        <v>8.064E-3</v>
      </c>
      <c r="N700" s="2">
        <v>6.4470999999999999E-3</v>
      </c>
      <c r="O700" s="2">
        <v>7.2913999999999997E-4</v>
      </c>
      <c r="P700" s="2">
        <v>5.8292000000000001E-4</v>
      </c>
      <c r="Q700">
        <v>0.86097000000000001</v>
      </c>
      <c r="R700">
        <v>1.0286999999999999</v>
      </c>
      <c r="S700">
        <v>0.42285</v>
      </c>
      <c r="T700">
        <v>0.29094999999999999</v>
      </c>
      <c r="U700" s="2">
        <v>3.2496000000000001E-4</v>
      </c>
      <c r="V700" s="2">
        <v>2.6621000000000001E-4</v>
      </c>
      <c r="W700" s="2">
        <v>5.6489000000000002E-6</v>
      </c>
      <c r="X700" s="2">
        <v>3.9848999999999997E-6</v>
      </c>
      <c r="Y700" s="2">
        <v>7.2020999999999994E-5</v>
      </c>
      <c r="Z700" s="2">
        <v>5.9666000000000001E-5</v>
      </c>
      <c r="AA700" s="2">
        <v>-1.2204E-6</v>
      </c>
      <c r="AB700" s="2">
        <v>-7.8922000000000002E-7</v>
      </c>
      <c r="AC700">
        <v>1.2508999999999999</v>
      </c>
      <c r="AD700">
        <v>2.7179000000000002</v>
      </c>
      <c r="AE700">
        <v>275.18</v>
      </c>
      <c r="AF700">
        <v>49.963000000000001</v>
      </c>
      <c r="AG700">
        <v>111.71</v>
      </c>
      <c r="AH700">
        <v>0.24315000000000001</v>
      </c>
      <c r="AI700" s="2">
        <v>-6.4453000000000001E-7</v>
      </c>
      <c r="AJ700"/>
      <c r="AK700"/>
      <c r="AL700"/>
      <c r="AM700"/>
      <c r="AN700"/>
      <c r="AO700"/>
      <c r="AP700" s="2"/>
    </row>
    <row r="701" spans="1:42" x14ac:dyDescent="0.25">
      <c r="A701">
        <v>134</v>
      </c>
      <c r="B701">
        <v>10</v>
      </c>
      <c r="C701">
        <v>0</v>
      </c>
      <c r="D701">
        <v>134</v>
      </c>
      <c r="E701">
        <v>10</v>
      </c>
      <c r="F701">
        <v>30</v>
      </c>
      <c r="G701" s="27">
        <v>100</v>
      </c>
      <c r="H701" s="27">
        <v>100</v>
      </c>
      <c r="I701">
        <v>3.8969</v>
      </c>
      <c r="J701" s="2">
        <v>-1.494E-15</v>
      </c>
      <c r="K701" s="2">
        <v>7.1741000000000001E-3</v>
      </c>
      <c r="L701">
        <v>283.45</v>
      </c>
      <c r="M701" s="2">
        <v>8.2897000000000005E-3</v>
      </c>
      <c r="N701" s="2">
        <v>6.5874999999999996E-3</v>
      </c>
      <c r="O701" s="2">
        <v>7.3782999999999997E-4</v>
      </c>
      <c r="P701" s="2">
        <v>5.8633999999999997E-4</v>
      </c>
      <c r="Q701">
        <v>1.1133</v>
      </c>
      <c r="R701">
        <v>1.603</v>
      </c>
      <c r="S701">
        <v>0.42115999999999998</v>
      </c>
      <c r="T701">
        <v>0.71513000000000004</v>
      </c>
      <c r="U701" s="2">
        <v>3.1062E-4</v>
      </c>
      <c r="V701" s="2">
        <v>2.4264999999999999E-4</v>
      </c>
      <c r="W701" s="2">
        <v>5.1487000000000004E-6</v>
      </c>
      <c r="X701" s="2">
        <v>2.9662000000000001E-6</v>
      </c>
      <c r="Y701" s="2">
        <v>-7.6241000000000004E-5</v>
      </c>
      <c r="Z701" s="2">
        <v>-4.9666999999999997E-5</v>
      </c>
      <c r="AA701" s="2">
        <v>-2.8694E-6</v>
      </c>
      <c r="AB701" s="2">
        <v>-1.2995E-6</v>
      </c>
      <c r="AC701">
        <v>1.2584</v>
      </c>
      <c r="AD701">
        <v>3.8969</v>
      </c>
      <c r="AE701">
        <v>345.33</v>
      </c>
      <c r="AF701">
        <v>37.335999999999999</v>
      </c>
      <c r="AG701">
        <v>76.33</v>
      </c>
      <c r="AH701">
        <v>0.34786</v>
      </c>
      <c r="AI701" s="2">
        <v>-3.1248E-7</v>
      </c>
      <c r="AJ701"/>
      <c r="AK701"/>
      <c r="AL701"/>
      <c r="AM701"/>
      <c r="AN701"/>
      <c r="AO701"/>
      <c r="AP701" s="2"/>
    </row>
    <row r="702" spans="1:42" x14ac:dyDescent="0.25">
      <c r="A702">
        <v>134</v>
      </c>
      <c r="B702">
        <v>10</v>
      </c>
      <c r="C702">
        <v>30</v>
      </c>
      <c r="D702">
        <v>134</v>
      </c>
      <c r="E702">
        <v>11</v>
      </c>
      <c r="F702">
        <v>0</v>
      </c>
      <c r="G702" s="27">
        <v>100</v>
      </c>
      <c r="H702" s="27">
        <v>100</v>
      </c>
      <c r="I702">
        <v>4.0618999999999996</v>
      </c>
      <c r="J702" s="2">
        <v>1.7965999999999999E-16</v>
      </c>
      <c r="K702" s="2">
        <v>-9.0959999999999999E-4</v>
      </c>
      <c r="L702">
        <v>284.11</v>
      </c>
      <c r="M702" s="2">
        <v>8.2839999999999997E-3</v>
      </c>
      <c r="N702" s="2">
        <v>6.5983999999999999E-3</v>
      </c>
      <c r="O702" s="2">
        <v>7.3010999999999996E-4</v>
      </c>
      <c r="P702" s="2">
        <v>5.8149000000000005E-4</v>
      </c>
      <c r="Q702">
        <v>1.0911999999999999</v>
      </c>
      <c r="R702">
        <v>0.95450999999999997</v>
      </c>
      <c r="S702">
        <v>0.44183</v>
      </c>
      <c r="T702">
        <v>0.71148999999999996</v>
      </c>
      <c r="U702" s="2">
        <v>3.6748999999999999E-4</v>
      </c>
      <c r="V702" s="2">
        <v>3.0529999999999999E-4</v>
      </c>
      <c r="W702" s="2">
        <v>6.7618000000000002E-6</v>
      </c>
      <c r="X702" s="2">
        <v>4.2497000000000002E-6</v>
      </c>
      <c r="Y702" s="2">
        <v>1.5987999999999999E-4</v>
      </c>
      <c r="Z702" s="2">
        <v>1.3933000000000001E-4</v>
      </c>
      <c r="AA702" s="2">
        <v>-3.5501000000000001E-6</v>
      </c>
      <c r="AB702" s="2">
        <v>-1.8016E-6</v>
      </c>
      <c r="AC702">
        <v>1.2556</v>
      </c>
      <c r="AD702">
        <v>4.0618999999999996</v>
      </c>
      <c r="AE702">
        <v>347</v>
      </c>
      <c r="AF702">
        <v>99.959000000000003</v>
      </c>
      <c r="AG702">
        <v>131.69999999999999</v>
      </c>
      <c r="AH702">
        <v>0.37581999999999999</v>
      </c>
      <c r="AI702" s="2">
        <v>-6.4537000000000001E-7</v>
      </c>
      <c r="AJ702"/>
      <c r="AK702"/>
      <c r="AL702"/>
      <c r="AM702"/>
      <c r="AN702"/>
      <c r="AO702"/>
      <c r="AP702" s="2"/>
    </row>
    <row r="703" spans="1:42" x14ac:dyDescent="0.25">
      <c r="A703">
        <v>134</v>
      </c>
      <c r="B703">
        <v>11</v>
      </c>
      <c r="C703">
        <v>0</v>
      </c>
      <c r="D703">
        <v>134</v>
      </c>
      <c r="E703">
        <v>11</v>
      </c>
      <c r="F703">
        <v>30</v>
      </c>
      <c r="G703" s="27">
        <v>100</v>
      </c>
      <c r="H703" s="27">
        <v>100</v>
      </c>
      <c r="I703">
        <v>3.7423999999999999</v>
      </c>
      <c r="J703" s="2">
        <v>1.1839000000000001E-16</v>
      </c>
      <c r="K703" s="2">
        <v>-7.9886999999999996E-3</v>
      </c>
      <c r="L703">
        <v>284.68</v>
      </c>
      <c r="M703" s="2">
        <v>8.5508000000000008E-3</v>
      </c>
      <c r="N703" s="2">
        <v>6.8259999999999996E-3</v>
      </c>
      <c r="O703" s="2">
        <v>7.2698000000000001E-4</v>
      </c>
      <c r="P703" s="2">
        <v>5.8027000000000003E-4</v>
      </c>
      <c r="Q703">
        <v>1.1266</v>
      </c>
      <c r="R703">
        <v>0.91837999999999997</v>
      </c>
      <c r="S703">
        <v>0.43043999999999999</v>
      </c>
      <c r="T703">
        <v>0.65937000000000001</v>
      </c>
      <c r="U703" s="2">
        <v>4.1330000000000002E-4</v>
      </c>
      <c r="V703" s="2">
        <v>3.4497999999999999E-4</v>
      </c>
      <c r="W703" s="2">
        <v>6.8174000000000002E-6</v>
      </c>
      <c r="X703" s="2">
        <v>4.3699000000000003E-6</v>
      </c>
      <c r="Y703" s="2">
        <v>2.1437E-4</v>
      </c>
      <c r="Z703" s="2">
        <v>1.8199000000000001E-4</v>
      </c>
      <c r="AA703" s="2">
        <v>-3.3073999999999999E-6</v>
      </c>
      <c r="AB703" s="2">
        <v>-1.7397E-6</v>
      </c>
      <c r="AC703">
        <v>1.2527999999999999</v>
      </c>
      <c r="AD703">
        <v>3.7423999999999999</v>
      </c>
      <c r="AE703">
        <v>346.37</v>
      </c>
      <c r="AF703">
        <v>113.43</v>
      </c>
      <c r="AG703">
        <v>151.11000000000001</v>
      </c>
      <c r="AH703">
        <v>0.36274000000000001</v>
      </c>
      <c r="AI703" s="2">
        <v>-7.1646999999999996E-7</v>
      </c>
      <c r="AJ703"/>
      <c r="AK703"/>
      <c r="AL703"/>
      <c r="AM703"/>
      <c r="AN703"/>
      <c r="AO703"/>
      <c r="AP703" s="2"/>
    </row>
    <row r="704" spans="1:42" x14ac:dyDescent="0.25">
      <c r="A704">
        <v>134</v>
      </c>
      <c r="B704">
        <v>11</v>
      </c>
      <c r="C704">
        <v>30</v>
      </c>
      <c r="D704">
        <v>134</v>
      </c>
      <c r="E704">
        <v>12</v>
      </c>
      <c r="F704">
        <v>0</v>
      </c>
      <c r="G704" s="27">
        <v>100</v>
      </c>
      <c r="H704" s="27">
        <v>100</v>
      </c>
      <c r="I704">
        <v>3.9577</v>
      </c>
      <c r="J704" s="2">
        <v>-3.3077E-16</v>
      </c>
      <c r="K704" s="2">
        <v>1.3891000000000001E-2</v>
      </c>
      <c r="L704">
        <v>284.13</v>
      </c>
      <c r="M704" s="2">
        <v>8.0148000000000007E-3</v>
      </c>
      <c r="N704" s="2">
        <v>6.3845000000000004E-3</v>
      </c>
      <c r="O704" s="2">
        <v>7.3691000000000002E-4</v>
      </c>
      <c r="P704" s="2">
        <v>5.8697999999999997E-4</v>
      </c>
      <c r="Q704">
        <v>1.2655000000000001</v>
      </c>
      <c r="R704">
        <v>1.0684</v>
      </c>
      <c r="S704">
        <v>0.43045</v>
      </c>
      <c r="T704">
        <v>0.31285000000000002</v>
      </c>
      <c r="U704" s="2">
        <v>6.7628999999999996E-4</v>
      </c>
      <c r="V704" s="2">
        <v>5.4427000000000002E-4</v>
      </c>
      <c r="W704" s="2">
        <v>9.5129E-6</v>
      </c>
      <c r="X704" s="2">
        <v>7.0578999999999998E-6</v>
      </c>
      <c r="Y704" s="2">
        <v>9.8389999999999998E-5</v>
      </c>
      <c r="Z704" s="2">
        <v>8.0965999999999997E-5</v>
      </c>
      <c r="AA704" s="2">
        <v>-1.5424E-6</v>
      </c>
      <c r="AB704" s="2">
        <v>-1.0034E-6</v>
      </c>
      <c r="AC704">
        <v>1.2555000000000001</v>
      </c>
      <c r="AD704">
        <v>3.9577</v>
      </c>
      <c r="AE704">
        <v>325.61</v>
      </c>
      <c r="AF704">
        <v>23.57</v>
      </c>
      <c r="AG704">
        <v>104.81</v>
      </c>
      <c r="AH704">
        <v>0.38364999999999999</v>
      </c>
      <c r="AI704" s="2">
        <v>-4.0713999999999998E-7</v>
      </c>
      <c r="AJ704"/>
      <c r="AK704"/>
      <c r="AL704"/>
      <c r="AM704"/>
      <c r="AN704"/>
      <c r="AO704"/>
      <c r="AP704" s="2"/>
    </row>
    <row r="705" spans="1:42" x14ac:dyDescent="0.25">
      <c r="A705">
        <v>134</v>
      </c>
      <c r="B705">
        <v>12</v>
      </c>
      <c r="C705">
        <v>0</v>
      </c>
      <c r="D705">
        <v>134</v>
      </c>
      <c r="E705">
        <v>12</v>
      </c>
      <c r="F705">
        <v>30</v>
      </c>
      <c r="G705" s="27">
        <v>100</v>
      </c>
      <c r="H705" s="27">
        <v>100</v>
      </c>
      <c r="I705">
        <v>3.9447999999999999</v>
      </c>
      <c r="J705" s="2">
        <v>3.7336000000000002E-16</v>
      </c>
      <c r="K705" s="2">
        <v>2.3560999999999999E-2</v>
      </c>
      <c r="L705">
        <v>283.77</v>
      </c>
      <c r="M705" s="2">
        <v>7.0096000000000004E-3</v>
      </c>
      <c r="N705" s="2">
        <v>5.5754000000000003E-3</v>
      </c>
      <c r="O705" s="2">
        <v>7.5137000000000001E-4</v>
      </c>
      <c r="P705" s="2">
        <v>5.9756999999999996E-4</v>
      </c>
      <c r="Q705">
        <v>0.95743999999999996</v>
      </c>
      <c r="R705">
        <v>0.76419000000000004</v>
      </c>
      <c r="S705">
        <v>0.38284000000000001</v>
      </c>
      <c r="T705">
        <v>0.14413999999999999</v>
      </c>
      <c r="U705" s="2">
        <v>1.2206999999999999E-3</v>
      </c>
      <c r="V705" s="2">
        <v>9.7294000000000005E-4</v>
      </c>
      <c r="W705" s="2">
        <v>1.8705000000000001E-5</v>
      </c>
      <c r="X705" s="2">
        <v>1.4628E-5</v>
      </c>
      <c r="Y705" s="2">
        <v>-6.0866000000000003E-5</v>
      </c>
      <c r="Z705" s="2">
        <v>-4.7828999999999999E-5</v>
      </c>
      <c r="AA705" s="2">
        <v>8.0960000000000005E-7</v>
      </c>
      <c r="AB705" s="2">
        <v>6.9915000000000001E-7</v>
      </c>
      <c r="AC705">
        <v>1.2574000000000001</v>
      </c>
      <c r="AD705">
        <v>3.9447999999999999</v>
      </c>
      <c r="AE705">
        <v>314.39</v>
      </c>
      <c r="AF705">
        <v>21.797999999999998</v>
      </c>
      <c r="AG705">
        <v>80.531999999999996</v>
      </c>
      <c r="AH705">
        <v>0.32282</v>
      </c>
      <c r="AI705" s="2">
        <v>-4.3318999999999998E-7</v>
      </c>
      <c r="AJ705"/>
      <c r="AK705"/>
      <c r="AL705"/>
      <c r="AM705"/>
      <c r="AN705"/>
      <c r="AO705"/>
      <c r="AP705" s="2"/>
    </row>
    <row r="706" spans="1:42" x14ac:dyDescent="0.25">
      <c r="A706">
        <v>134</v>
      </c>
      <c r="B706">
        <v>12</v>
      </c>
      <c r="C706">
        <v>30</v>
      </c>
      <c r="D706">
        <v>134</v>
      </c>
      <c r="E706">
        <v>13</v>
      </c>
      <c r="F706">
        <v>0</v>
      </c>
      <c r="G706" s="27">
        <v>100</v>
      </c>
      <c r="H706" s="27">
        <v>100</v>
      </c>
      <c r="I706">
        <v>3.6840000000000002</v>
      </c>
      <c r="J706" s="2">
        <v>-6.3684999999999998E-16</v>
      </c>
      <c r="K706" s="2">
        <v>1.3041000000000001E-2</v>
      </c>
      <c r="L706">
        <v>284.35000000000002</v>
      </c>
      <c r="M706" s="2">
        <v>8.1090999999999993E-3</v>
      </c>
      <c r="N706" s="2">
        <v>6.4668E-3</v>
      </c>
      <c r="O706" s="2">
        <v>7.2924999999999997E-4</v>
      </c>
      <c r="P706" s="2">
        <v>5.8149000000000005E-4</v>
      </c>
      <c r="Q706">
        <v>0.89083999999999997</v>
      </c>
      <c r="R706">
        <v>1.0001</v>
      </c>
      <c r="S706">
        <v>0.39466000000000001</v>
      </c>
      <c r="T706">
        <v>0.52249999999999996</v>
      </c>
      <c r="U706" s="2">
        <v>5.7218999999999998E-4</v>
      </c>
      <c r="V706" s="2">
        <v>4.637E-4</v>
      </c>
      <c r="W706" s="2">
        <v>7.7070999999999994E-6</v>
      </c>
      <c r="X706" s="2">
        <v>5.3476999999999996E-6</v>
      </c>
      <c r="Y706" s="2">
        <v>1.3265999999999999E-4</v>
      </c>
      <c r="Z706" s="2">
        <v>1.1234E-4</v>
      </c>
      <c r="AA706" s="2">
        <v>-2.5394000000000002E-6</v>
      </c>
      <c r="AB706" s="2">
        <v>-1.4536999999999999E-6</v>
      </c>
      <c r="AC706">
        <v>1.2541</v>
      </c>
      <c r="AD706">
        <v>3.6840000000000002</v>
      </c>
      <c r="AE706">
        <v>305.88</v>
      </c>
      <c r="AF706">
        <v>92.388000000000005</v>
      </c>
      <c r="AG706">
        <v>146.49</v>
      </c>
      <c r="AH706">
        <v>0.31619000000000003</v>
      </c>
      <c r="AI706" s="2">
        <v>-6.9630000000000001E-7</v>
      </c>
      <c r="AJ706"/>
      <c r="AK706"/>
      <c r="AL706"/>
      <c r="AM706"/>
      <c r="AN706"/>
      <c r="AO706"/>
      <c r="AP706" s="2"/>
    </row>
    <row r="707" spans="1:42" x14ac:dyDescent="0.25">
      <c r="A707">
        <v>134</v>
      </c>
      <c r="B707">
        <v>13</v>
      </c>
      <c r="C707">
        <v>0</v>
      </c>
      <c r="D707">
        <v>134</v>
      </c>
      <c r="E707">
        <v>13</v>
      </c>
      <c r="F707">
        <v>30</v>
      </c>
      <c r="G707" s="27">
        <v>100</v>
      </c>
      <c r="H707" s="27">
        <v>100</v>
      </c>
      <c r="I707">
        <v>2.9788999999999999</v>
      </c>
      <c r="J707" s="2">
        <v>-8.3653999999999998E-16</v>
      </c>
      <c r="K707" s="2">
        <v>3.6344000000000001E-2</v>
      </c>
      <c r="L707">
        <v>285.35000000000002</v>
      </c>
      <c r="M707" s="2">
        <v>8.4168999999999997E-3</v>
      </c>
      <c r="N707" s="2">
        <v>6.7349999999999997E-3</v>
      </c>
      <c r="O707" s="2">
        <v>7.2411999999999997E-4</v>
      </c>
      <c r="P707" s="2">
        <v>5.7934999999999996E-4</v>
      </c>
      <c r="Q707">
        <v>1.1277999999999999</v>
      </c>
      <c r="R707">
        <v>1.147</v>
      </c>
      <c r="S707">
        <v>0.36991000000000002</v>
      </c>
      <c r="T707">
        <v>0.66564999999999996</v>
      </c>
      <c r="U707" s="2">
        <v>4.6873999999999999E-4</v>
      </c>
      <c r="V707" s="2">
        <v>3.9020999999999999E-4</v>
      </c>
      <c r="W707" s="2">
        <v>7.0234000000000004E-6</v>
      </c>
      <c r="X707" s="2">
        <v>4.5096E-6</v>
      </c>
      <c r="Y707" s="2">
        <v>2.4405E-4</v>
      </c>
      <c r="Z707" s="2">
        <v>2.0646999999999999E-4</v>
      </c>
      <c r="AA707" s="2">
        <v>-3.5045999999999999E-6</v>
      </c>
      <c r="AB707" s="2">
        <v>-1.8795E-6</v>
      </c>
      <c r="AC707">
        <v>1.2499</v>
      </c>
      <c r="AD707">
        <v>2.9788999999999999</v>
      </c>
      <c r="AE707">
        <v>295.99</v>
      </c>
      <c r="AF707">
        <v>114.03</v>
      </c>
      <c r="AG707">
        <v>165.99</v>
      </c>
      <c r="AH707">
        <v>0.28444999999999998</v>
      </c>
      <c r="AI707" s="2">
        <v>-6.5418E-7</v>
      </c>
      <c r="AJ707"/>
      <c r="AK707"/>
      <c r="AL707"/>
      <c r="AM707"/>
      <c r="AN707"/>
      <c r="AO707"/>
      <c r="AP707" s="2"/>
    </row>
    <row r="708" spans="1:42" x14ac:dyDescent="0.25">
      <c r="A708">
        <v>134</v>
      </c>
      <c r="B708">
        <v>13</v>
      </c>
      <c r="C708">
        <v>30</v>
      </c>
      <c r="D708">
        <v>134</v>
      </c>
      <c r="E708">
        <v>14</v>
      </c>
      <c r="F708">
        <v>0</v>
      </c>
      <c r="G708" s="27">
        <v>100</v>
      </c>
      <c r="H708" s="27">
        <v>99.99722222222222</v>
      </c>
      <c r="I708">
        <v>3.2349999999999999</v>
      </c>
      <c r="J708" s="2">
        <v>-4.4072999999999997E-15</v>
      </c>
      <c r="K708" s="2">
        <v>5.6214000000000004E-3</v>
      </c>
      <c r="L708">
        <v>284.63</v>
      </c>
      <c r="M708" s="2">
        <v>6.0375999999999997E-3</v>
      </c>
      <c r="N708" s="2">
        <v>4.8181999999999999E-3</v>
      </c>
      <c r="O708" s="2">
        <v>7.5955E-4</v>
      </c>
      <c r="P708" s="2">
        <v>6.0521999999999996E-4</v>
      </c>
      <c r="Q708">
        <v>1.1620999999999999</v>
      </c>
      <c r="R708">
        <v>1.4011</v>
      </c>
      <c r="S708">
        <v>0.43891999999999998</v>
      </c>
      <c r="T708">
        <v>0.56125999999999998</v>
      </c>
      <c r="U708" s="2">
        <v>1.9532E-3</v>
      </c>
      <c r="V708" s="2">
        <v>1.5686999999999999E-3</v>
      </c>
      <c r="W708" s="2">
        <v>2.8102E-5</v>
      </c>
      <c r="X708" s="2">
        <v>2.0920999999999998E-5</v>
      </c>
      <c r="Y708" s="2">
        <v>7.9655999999999998E-4</v>
      </c>
      <c r="Z708" s="2">
        <v>6.4278999999999996E-4</v>
      </c>
      <c r="AA708" s="2">
        <v>-1.1584E-5</v>
      </c>
      <c r="AB708" s="2">
        <v>-8.3250999999999993E-6</v>
      </c>
      <c r="AC708">
        <v>1.2547999999999999</v>
      </c>
      <c r="AD708">
        <v>3.2349999999999999</v>
      </c>
      <c r="AE708">
        <v>297.52999999999997</v>
      </c>
      <c r="AF708">
        <v>-0.75697999999999999</v>
      </c>
      <c r="AG708">
        <v>11.404999999999999</v>
      </c>
      <c r="AH708">
        <v>0.30643999999999999</v>
      </c>
      <c r="AI708" s="2">
        <v>1.2624E-7</v>
      </c>
      <c r="AJ708"/>
      <c r="AK708"/>
      <c r="AL708"/>
      <c r="AM708"/>
      <c r="AN708"/>
      <c r="AO708"/>
      <c r="AP708" s="2"/>
    </row>
    <row r="709" spans="1:42" x14ac:dyDescent="0.25">
      <c r="A709">
        <v>134</v>
      </c>
      <c r="B709">
        <v>14</v>
      </c>
      <c r="C709">
        <v>0</v>
      </c>
      <c r="D709">
        <v>134</v>
      </c>
      <c r="E709">
        <v>14</v>
      </c>
      <c r="F709">
        <v>30</v>
      </c>
      <c r="G709" s="27">
        <v>100</v>
      </c>
      <c r="H709" s="27">
        <v>100</v>
      </c>
      <c r="I709">
        <v>2.0373999999999999</v>
      </c>
      <c r="J709" s="2">
        <v>-1.8309000000000001E-16</v>
      </c>
      <c r="K709" s="2">
        <v>-1.3025E-2</v>
      </c>
      <c r="L709">
        <v>284.14999999999998</v>
      </c>
      <c r="M709" s="2">
        <v>7.528E-3</v>
      </c>
      <c r="N709" s="2">
        <v>5.9959000000000002E-3</v>
      </c>
      <c r="O709" s="2">
        <v>7.4547000000000003E-4</v>
      </c>
      <c r="P709" s="2">
        <v>5.9345000000000003E-4</v>
      </c>
      <c r="Q709">
        <v>0.75226999999999999</v>
      </c>
      <c r="R709">
        <v>0.62285999999999997</v>
      </c>
      <c r="S709">
        <v>0.28969</v>
      </c>
      <c r="T709">
        <v>0.25863999999999998</v>
      </c>
      <c r="U709" s="2">
        <v>8.1417999999999996E-4</v>
      </c>
      <c r="V709" s="2">
        <v>6.5143999999999998E-4</v>
      </c>
      <c r="W709" s="2">
        <v>1.2309E-5</v>
      </c>
      <c r="X709" s="2">
        <v>9.3358999999999998E-6</v>
      </c>
      <c r="Y709" s="2">
        <v>9.0461E-5</v>
      </c>
      <c r="Z709" s="2">
        <v>7.3719000000000003E-5</v>
      </c>
      <c r="AA709" s="2">
        <v>-1.3197E-6</v>
      </c>
      <c r="AB709" s="2">
        <v>-8.8067000000000001E-7</v>
      </c>
      <c r="AC709">
        <v>1.2561</v>
      </c>
      <c r="AD709">
        <v>2.0373999999999999</v>
      </c>
      <c r="AE709">
        <v>302.45999999999998</v>
      </c>
      <c r="AF709">
        <v>29.103000000000002</v>
      </c>
      <c r="AG709">
        <v>66.656999999999996</v>
      </c>
      <c r="AH709">
        <v>0.19288</v>
      </c>
      <c r="AI709" s="2">
        <v>-2.8064E-7</v>
      </c>
      <c r="AJ709"/>
      <c r="AK709"/>
      <c r="AL709"/>
      <c r="AM709"/>
      <c r="AN709"/>
      <c r="AO709"/>
      <c r="AP709" s="2"/>
    </row>
    <row r="710" spans="1:42" x14ac:dyDescent="0.25">
      <c r="A710">
        <v>134</v>
      </c>
      <c r="B710">
        <v>14</v>
      </c>
      <c r="C710">
        <v>30</v>
      </c>
      <c r="D710">
        <v>134</v>
      </c>
      <c r="E710">
        <v>15</v>
      </c>
      <c r="F710">
        <v>0</v>
      </c>
      <c r="G710" s="27">
        <v>100</v>
      </c>
      <c r="H710" s="27">
        <v>100</v>
      </c>
      <c r="I710">
        <v>3.2765</v>
      </c>
      <c r="J710" s="2">
        <v>-9.7919000000000004E-16</v>
      </c>
      <c r="K710" s="2">
        <v>1.4625000000000001E-2</v>
      </c>
      <c r="L710">
        <v>285.45999999999998</v>
      </c>
      <c r="M710" s="2">
        <v>8.4525999999999994E-3</v>
      </c>
      <c r="N710" s="2">
        <v>6.7624E-3</v>
      </c>
      <c r="O710" s="2">
        <v>7.2351999999999996E-4</v>
      </c>
      <c r="P710" s="2">
        <v>5.7883000000000001E-4</v>
      </c>
      <c r="Q710">
        <v>1.3293999999999999</v>
      </c>
      <c r="R710">
        <v>0.95806000000000002</v>
      </c>
      <c r="S710">
        <v>0.38485999999999998</v>
      </c>
      <c r="T710">
        <v>0.73938999999999999</v>
      </c>
      <c r="U710" s="2">
        <v>6.1001000000000002E-4</v>
      </c>
      <c r="V710" s="2">
        <v>4.9032000000000004E-4</v>
      </c>
      <c r="W710" s="2">
        <v>6.8125999999999998E-6</v>
      </c>
      <c r="X710" s="2">
        <v>4.7619000000000001E-6</v>
      </c>
      <c r="Y710" s="2">
        <v>5.2577999999999999E-7</v>
      </c>
      <c r="Z710" s="2">
        <v>1.3207000000000001E-5</v>
      </c>
      <c r="AA710" s="2">
        <v>-2.2863999999999998E-6</v>
      </c>
      <c r="AB710" s="2">
        <v>-7.6448000000000003E-7</v>
      </c>
      <c r="AC710">
        <v>1.25</v>
      </c>
      <c r="AD710">
        <v>3.2765</v>
      </c>
      <c r="AE710">
        <v>317.54000000000002</v>
      </c>
      <c r="AF710">
        <v>107.08</v>
      </c>
      <c r="AG710">
        <v>161.68</v>
      </c>
      <c r="AH710">
        <v>0.30643999999999999</v>
      </c>
      <c r="AI710" s="2">
        <v>-6.7859999999999995E-7</v>
      </c>
      <c r="AJ710"/>
      <c r="AK710"/>
      <c r="AL710"/>
      <c r="AM710"/>
      <c r="AN710"/>
      <c r="AO710"/>
      <c r="AP710" s="2"/>
    </row>
    <row r="711" spans="1:42" x14ac:dyDescent="0.25">
      <c r="A711">
        <v>134</v>
      </c>
      <c r="B711">
        <v>15</v>
      </c>
      <c r="C711">
        <v>0</v>
      </c>
      <c r="D711">
        <v>134</v>
      </c>
      <c r="E711">
        <v>15</v>
      </c>
      <c r="F711">
        <v>30</v>
      </c>
      <c r="G711" s="27">
        <v>100</v>
      </c>
      <c r="H711" s="27">
        <v>100</v>
      </c>
      <c r="I711">
        <v>4.4810999999999996</v>
      </c>
      <c r="J711" s="2">
        <v>2.3206999999999999E-16</v>
      </c>
      <c r="K711" s="2">
        <v>1.359E-2</v>
      </c>
      <c r="L711">
        <v>285.7</v>
      </c>
      <c r="M711" s="2">
        <v>7.9720999999999993E-3</v>
      </c>
      <c r="N711" s="2">
        <v>6.3818E-3</v>
      </c>
      <c r="O711" s="2">
        <v>7.2630999999999998E-4</v>
      </c>
      <c r="P711" s="2">
        <v>5.8140999999999998E-4</v>
      </c>
      <c r="Q711">
        <v>1.2932999999999999</v>
      </c>
      <c r="R711">
        <v>1.1212</v>
      </c>
      <c r="S711">
        <v>0.45899000000000001</v>
      </c>
      <c r="T711">
        <v>0.34016000000000002</v>
      </c>
      <c r="U711" s="2">
        <v>3.2101999999999999E-4</v>
      </c>
      <c r="V711" s="2">
        <v>2.6055000000000002E-4</v>
      </c>
      <c r="W711" s="2">
        <v>3.6524E-6</v>
      </c>
      <c r="X711" s="2">
        <v>2.4729999999999999E-6</v>
      </c>
      <c r="Y711" s="2">
        <v>3.2836000000000002E-5</v>
      </c>
      <c r="Z711" s="2">
        <v>2.8909000000000001E-5</v>
      </c>
      <c r="AA711" s="2">
        <v>-7.3812999999999995E-7</v>
      </c>
      <c r="AB711" s="2">
        <v>-3.5713000000000002E-7</v>
      </c>
      <c r="AC711">
        <v>1.2492000000000001</v>
      </c>
      <c r="AD711">
        <v>4.4810999999999996</v>
      </c>
      <c r="AE711">
        <v>318.24</v>
      </c>
      <c r="AF711">
        <v>32.270000000000003</v>
      </c>
      <c r="AG711">
        <v>102.32</v>
      </c>
      <c r="AH711">
        <v>0.38447999999999999</v>
      </c>
      <c r="AI711" s="2">
        <v>-3.3830000000000001E-7</v>
      </c>
      <c r="AJ711"/>
      <c r="AK711"/>
      <c r="AL711"/>
      <c r="AM711"/>
      <c r="AN711"/>
      <c r="AO711"/>
      <c r="AP711" s="2"/>
    </row>
    <row r="712" spans="1:42" x14ac:dyDescent="0.25">
      <c r="A712">
        <v>134</v>
      </c>
      <c r="B712">
        <v>15</v>
      </c>
      <c r="C712">
        <v>30</v>
      </c>
      <c r="D712">
        <v>134</v>
      </c>
      <c r="E712">
        <v>16</v>
      </c>
      <c r="F712">
        <v>0</v>
      </c>
      <c r="G712" s="27">
        <v>100</v>
      </c>
      <c r="H712" s="27">
        <v>100</v>
      </c>
      <c r="I712">
        <v>4.399</v>
      </c>
      <c r="J712" s="2">
        <v>1.2071E-15</v>
      </c>
      <c r="K712" s="2">
        <v>2.3435000000000001E-2</v>
      </c>
      <c r="L712">
        <v>285.44</v>
      </c>
      <c r="M712" s="2">
        <v>7.6035E-3</v>
      </c>
      <c r="N712" s="2">
        <v>6.0786E-3</v>
      </c>
      <c r="O712" s="2">
        <v>7.2906000000000002E-4</v>
      </c>
      <c r="P712" s="2">
        <v>5.8284000000000005E-4</v>
      </c>
      <c r="Q712">
        <v>1.1587000000000001</v>
      </c>
      <c r="R712">
        <v>1.0016</v>
      </c>
      <c r="S712">
        <v>0.44378000000000001</v>
      </c>
      <c r="T712">
        <v>0.10532</v>
      </c>
      <c r="U712" s="2">
        <v>2.8470999999999998E-4</v>
      </c>
      <c r="V712" s="2">
        <v>2.2897E-4</v>
      </c>
      <c r="W712" s="2">
        <v>2.4319E-6</v>
      </c>
      <c r="X712" s="2">
        <v>1.8435E-6</v>
      </c>
      <c r="Y712" s="2">
        <v>6.2642000000000001E-6</v>
      </c>
      <c r="Z712" s="2">
        <v>5.2688999999999996E-6</v>
      </c>
      <c r="AA712" s="2">
        <v>-4.5182000000000001E-8</v>
      </c>
      <c r="AB712" s="2">
        <v>-1.1215E-8</v>
      </c>
      <c r="AC712">
        <v>1.2508999999999999</v>
      </c>
      <c r="AD712">
        <v>4.399</v>
      </c>
      <c r="AE712">
        <v>307.88</v>
      </c>
      <c r="AF712">
        <v>-1.3364</v>
      </c>
      <c r="AG712">
        <v>100.58</v>
      </c>
      <c r="AH712">
        <v>0.38462000000000002</v>
      </c>
      <c r="AI712" s="2">
        <v>-3.0200999999999999E-7</v>
      </c>
      <c r="AJ712"/>
      <c r="AK712"/>
      <c r="AL712"/>
      <c r="AM712"/>
      <c r="AN712"/>
      <c r="AO712"/>
      <c r="AP712" s="2"/>
    </row>
    <row r="713" spans="1:42" x14ac:dyDescent="0.25">
      <c r="A713">
        <v>134</v>
      </c>
      <c r="B713">
        <v>16</v>
      </c>
      <c r="C713">
        <v>0</v>
      </c>
      <c r="D713">
        <v>134</v>
      </c>
      <c r="E713">
        <v>16</v>
      </c>
      <c r="F713">
        <v>30</v>
      </c>
      <c r="G713" s="27">
        <v>100</v>
      </c>
      <c r="H713" s="27">
        <v>100</v>
      </c>
      <c r="I713">
        <v>4.4336000000000002</v>
      </c>
      <c r="J713" s="2">
        <v>7.5126999999999998E-16</v>
      </c>
      <c r="K713" s="2">
        <v>-3.0628000000000001E-3</v>
      </c>
      <c r="L713">
        <v>285.20999999999998</v>
      </c>
      <c r="M713" s="2">
        <v>7.3340000000000002E-3</v>
      </c>
      <c r="N713" s="2">
        <v>5.8571999999999999E-3</v>
      </c>
      <c r="O713" s="2">
        <v>7.3220000000000002E-4</v>
      </c>
      <c r="P713" s="2">
        <v>5.8474999999999998E-4</v>
      </c>
      <c r="Q713">
        <v>1.2554000000000001</v>
      </c>
      <c r="R713">
        <v>1.0331999999999999</v>
      </c>
      <c r="S713">
        <v>0.47643000000000002</v>
      </c>
      <c r="T713">
        <v>0.19369</v>
      </c>
      <c r="U713" s="2">
        <v>2.5736999999999998E-4</v>
      </c>
      <c r="V713" s="2">
        <v>2.0746E-4</v>
      </c>
      <c r="W713" s="2">
        <v>2.4084999999999999E-6</v>
      </c>
      <c r="X713" s="2">
        <v>1.6979000000000001E-6</v>
      </c>
      <c r="Y713" s="2">
        <v>1.3179E-5</v>
      </c>
      <c r="Z713" s="2">
        <v>1.1314E-5</v>
      </c>
      <c r="AA713" s="2">
        <v>-2.2163999999999999E-7</v>
      </c>
      <c r="AB713" s="2">
        <v>-9.8971999999999994E-8</v>
      </c>
      <c r="AC713">
        <v>1.2522</v>
      </c>
      <c r="AD713">
        <v>4.4336000000000002</v>
      </c>
      <c r="AE713">
        <v>334.92</v>
      </c>
      <c r="AF713">
        <v>0.28681000000000001</v>
      </c>
      <c r="AG713">
        <v>72.649000000000001</v>
      </c>
      <c r="AH713">
        <v>0.38638</v>
      </c>
      <c r="AI713" s="2">
        <v>-2.2011E-7</v>
      </c>
      <c r="AJ713"/>
      <c r="AK713"/>
      <c r="AL713"/>
      <c r="AM713"/>
      <c r="AN713"/>
      <c r="AO713"/>
      <c r="AP713" s="2"/>
    </row>
    <row r="714" spans="1:42" x14ac:dyDescent="0.25">
      <c r="A714">
        <v>134</v>
      </c>
      <c r="B714">
        <v>16</v>
      </c>
      <c r="C714">
        <v>30</v>
      </c>
      <c r="D714">
        <v>134</v>
      </c>
      <c r="E714">
        <v>17</v>
      </c>
      <c r="F714">
        <v>0</v>
      </c>
      <c r="G714" s="27">
        <v>100</v>
      </c>
      <c r="H714" s="27">
        <v>100</v>
      </c>
      <c r="I714">
        <v>4.2108999999999996</v>
      </c>
      <c r="J714" s="2">
        <v>1.7772999999999999E-15</v>
      </c>
      <c r="K714" s="2">
        <v>2.0885999999999998E-2</v>
      </c>
      <c r="L714">
        <v>285.45</v>
      </c>
      <c r="M714" s="2">
        <v>6.7580000000000001E-3</v>
      </c>
      <c r="N714" s="2">
        <v>5.3985999999999999E-3</v>
      </c>
      <c r="O714" s="2">
        <v>7.3262999999999996E-4</v>
      </c>
      <c r="P714" s="2">
        <v>5.8522999999999995E-4</v>
      </c>
      <c r="Q714">
        <v>1.196</v>
      </c>
      <c r="R714">
        <v>1.0909</v>
      </c>
      <c r="S714">
        <v>0.44511000000000001</v>
      </c>
      <c r="T714">
        <v>0.31779000000000002</v>
      </c>
      <c r="U714" s="2">
        <v>3.5123000000000001E-4</v>
      </c>
      <c r="V714" s="2">
        <v>2.8404999999999999E-4</v>
      </c>
      <c r="W714" s="2">
        <v>3.1708000000000002E-6</v>
      </c>
      <c r="X714" s="2">
        <v>2.0748E-6</v>
      </c>
      <c r="Y714" s="2">
        <v>4.1338000000000003E-5</v>
      </c>
      <c r="Z714" s="2">
        <v>3.5030000000000002E-5</v>
      </c>
      <c r="AA714" s="2">
        <v>-6.2608999999999996E-7</v>
      </c>
      <c r="AB714" s="2">
        <v>-2.9018000000000002E-7</v>
      </c>
      <c r="AC714">
        <v>1.2519</v>
      </c>
      <c r="AD714">
        <v>4.2108999999999996</v>
      </c>
      <c r="AE714">
        <v>328.39</v>
      </c>
      <c r="AF714">
        <v>14.651999999999999</v>
      </c>
      <c r="AG714">
        <v>97.61</v>
      </c>
      <c r="AH714">
        <v>0.36886000000000002</v>
      </c>
      <c r="AI714" s="2">
        <v>-2.8008E-7</v>
      </c>
      <c r="AJ714"/>
      <c r="AK714"/>
      <c r="AL714"/>
      <c r="AM714"/>
      <c r="AN714"/>
      <c r="AO714"/>
      <c r="AP714" s="2"/>
    </row>
    <row r="715" spans="1:42" x14ac:dyDescent="0.25">
      <c r="A715">
        <v>134</v>
      </c>
      <c r="B715">
        <v>17</v>
      </c>
      <c r="C715">
        <v>0</v>
      </c>
      <c r="D715">
        <v>134</v>
      </c>
      <c r="E715">
        <v>17</v>
      </c>
      <c r="F715">
        <v>30</v>
      </c>
      <c r="G715" s="27">
        <v>100</v>
      </c>
      <c r="H715" s="27">
        <v>100</v>
      </c>
      <c r="I715">
        <v>4.6909999999999998</v>
      </c>
      <c r="J715" s="2">
        <v>-5.9810999999999997E-16</v>
      </c>
      <c r="K715" s="2">
        <v>2.1503000000000001E-2</v>
      </c>
      <c r="L715">
        <v>285.11</v>
      </c>
      <c r="M715" s="2">
        <v>6.8859000000000004E-3</v>
      </c>
      <c r="N715" s="2">
        <v>5.4929000000000002E-3</v>
      </c>
      <c r="O715" s="2">
        <v>7.3516E-4</v>
      </c>
      <c r="P715" s="2">
        <v>5.8644000000000003E-4</v>
      </c>
      <c r="Q715">
        <v>1.1991000000000001</v>
      </c>
      <c r="R715">
        <v>0.91273000000000004</v>
      </c>
      <c r="S715">
        <v>0.42803999999999998</v>
      </c>
      <c r="T715">
        <v>0.16385</v>
      </c>
      <c r="U715" s="2">
        <v>2.2960999999999999E-4</v>
      </c>
      <c r="V715" s="2">
        <v>1.8304000000000001E-4</v>
      </c>
      <c r="W715" s="2">
        <v>1.5486000000000001E-6</v>
      </c>
      <c r="X715" s="2">
        <v>1.1344000000000001E-6</v>
      </c>
      <c r="Y715" s="2">
        <v>-8.5365000000000003E-6</v>
      </c>
      <c r="Z715" s="2">
        <v>-6.3159E-6</v>
      </c>
      <c r="AA715" s="2">
        <v>-7.4174E-8</v>
      </c>
      <c r="AB715" s="2">
        <v>-7.0714000000000002E-9</v>
      </c>
      <c r="AC715">
        <v>1.2536</v>
      </c>
      <c r="AD715">
        <v>4.6909999999999998</v>
      </c>
      <c r="AE715">
        <v>324.83999999999997</v>
      </c>
      <c r="AF715">
        <v>-8.3450000000000006</v>
      </c>
      <c r="AG715">
        <v>77.608999999999995</v>
      </c>
      <c r="AH715">
        <v>0.40714</v>
      </c>
      <c r="AI715" s="2">
        <v>-1.3997999999999999E-7</v>
      </c>
      <c r="AJ715"/>
      <c r="AK715"/>
      <c r="AL715"/>
      <c r="AM715"/>
      <c r="AN715"/>
      <c r="AO715"/>
      <c r="AP715" s="2"/>
    </row>
    <row r="716" spans="1:42" x14ac:dyDescent="0.25">
      <c r="A716">
        <v>134</v>
      </c>
      <c r="B716">
        <v>17</v>
      </c>
      <c r="C716">
        <v>30</v>
      </c>
      <c r="D716">
        <v>134</v>
      </c>
      <c r="E716">
        <v>18</v>
      </c>
      <c r="F716">
        <v>0</v>
      </c>
      <c r="G716" s="27">
        <v>100</v>
      </c>
      <c r="H716" s="27">
        <v>100</v>
      </c>
      <c r="I716">
        <v>3.6968000000000001</v>
      </c>
      <c r="J716" s="2">
        <v>7.2189999999999996E-16</v>
      </c>
      <c r="K716" s="2">
        <v>2.7134000000000001E-4</v>
      </c>
      <c r="L716">
        <v>284.52999999999997</v>
      </c>
      <c r="M716" s="2">
        <v>7.1777000000000004E-3</v>
      </c>
      <c r="N716" s="2">
        <v>5.7127000000000002E-3</v>
      </c>
      <c r="O716" s="2">
        <v>7.3965000000000001E-4</v>
      </c>
      <c r="P716" s="2">
        <v>5.8870000000000005E-4</v>
      </c>
      <c r="Q716">
        <v>1.1456999999999999</v>
      </c>
      <c r="R716">
        <v>0.95831</v>
      </c>
      <c r="S716">
        <v>0.42351</v>
      </c>
      <c r="T716">
        <v>0.16597000000000001</v>
      </c>
      <c r="U716" s="2">
        <v>2.1354999999999999E-4</v>
      </c>
      <c r="V716" s="2">
        <v>1.6912000000000001E-4</v>
      </c>
      <c r="W716" s="2">
        <v>7.3753000000000001E-7</v>
      </c>
      <c r="X716" s="2">
        <v>5.4425999999999998E-7</v>
      </c>
      <c r="Y716" s="2">
        <v>-1.4727E-5</v>
      </c>
      <c r="Z716" s="2">
        <v>-1.1221E-5</v>
      </c>
      <c r="AA716" s="2">
        <v>-3.9867999999999997E-8</v>
      </c>
      <c r="AB716" s="2">
        <v>1.9650999999999998E-8</v>
      </c>
      <c r="AC716">
        <v>1.2565</v>
      </c>
      <c r="AD716">
        <v>3.6968000000000001</v>
      </c>
      <c r="AE716">
        <v>341.95</v>
      </c>
      <c r="AF716">
        <v>-21.954999999999998</v>
      </c>
      <c r="AG716">
        <v>49.643999999999998</v>
      </c>
      <c r="AH716">
        <v>0.35787000000000002</v>
      </c>
      <c r="AI716" s="2">
        <v>-1.2378E-8</v>
      </c>
      <c r="AJ716"/>
      <c r="AK716"/>
      <c r="AL716"/>
      <c r="AM716"/>
      <c r="AN716"/>
      <c r="AO716"/>
      <c r="AP716" s="2"/>
    </row>
    <row r="717" spans="1:42" x14ac:dyDescent="0.25">
      <c r="A717">
        <v>134</v>
      </c>
      <c r="B717">
        <v>18</v>
      </c>
      <c r="C717">
        <v>0</v>
      </c>
      <c r="D717">
        <v>134</v>
      </c>
      <c r="E717">
        <v>18</v>
      </c>
      <c r="F717">
        <v>30</v>
      </c>
      <c r="G717" s="27">
        <v>100</v>
      </c>
      <c r="H717" s="27">
        <v>100</v>
      </c>
      <c r="I717">
        <v>4.09</v>
      </c>
      <c r="J717" s="2">
        <v>-9.5692999999999995E-16</v>
      </c>
      <c r="K717" s="2">
        <v>2.4412E-2</v>
      </c>
      <c r="L717">
        <v>283.99</v>
      </c>
      <c r="M717" s="2">
        <v>7.1234000000000002E-3</v>
      </c>
      <c r="N717" s="2">
        <v>5.6572000000000002E-3</v>
      </c>
      <c r="O717" s="2">
        <v>7.4253000000000003E-4</v>
      </c>
      <c r="P717" s="2">
        <v>5.8969999999999997E-4</v>
      </c>
      <c r="Q717">
        <v>1.0929</v>
      </c>
      <c r="R717">
        <v>0.78139999999999998</v>
      </c>
      <c r="S717">
        <v>0.39256999999999997</v>
      </c>
      <c r="T717">
        <v>0.2349</v>
      </c>
      <c r="U717" s="2">
        <v>1.6568E-4</v>
      </c>
      <c r="V717" s="2">
        <v>1.2914E-4</v>
      </c>
      <c r="W717" s="2">
        <v>8.0459000000000003E-7</v>
      </c>
      <c r="X717" s="2">
        <v>4.8228999999999996E-7</v>
      </c>
      <c r="Y717" s="2">
        <v>-2.3105999999999999E-5</v>
      </c>
      <c r="Z717" s="2">
        <v>-1.7368999999999999E-5</v>
      </c>
      <c r="AA717" s="2">
        <v>-1.2081000000000001E-7</v>
      </c>
      <c r="AB717" s="2">
        <v>6.8174000000000001E-9</v>
      </c>
      <c r="AC717">
        <v>1.2592000000000001</v>
      </c>
      <c r="AD717">
        <v>4.09</v>
      </c>
      <c r="AE717">
        <v>318.27999999999997</v>
      </c>
      <c r="AF717">
        <v>-29.036000000000001</v>
      </c>
      <c r="AG717">
        <v>44.945999999999998</v>
      </c>
      <c r="AH717">
        <v>0.3422</v>
      </c>
      <c r="AI717" s="2">
        <v>1.9726000000000001E-8</v>
      </c>
      <c r="AJ717"/>
      <c r="AK717"/>
      <c r="AL717"/>
      <c r="AM717"/>
      <c r="AN717"/>
      <c r="AO717"/>
      <c r="AP717" s="2"/>
    </row>
    <row r="718" spans="1:42" x14ac:dyDescent="0.25">
      <c r="A718">
        <v>134</v>
      </c>
      <c r="B718">
        <v>18</v>
      </c>
      <c r="C718">
        <v>30</v>
      </c>
      <c r="D718">
        <v>134</v>
      </c>
      <c r="E718">
        <v>19</v>
      </c>
      <c r="F718">
        <v>0</v>
      </c>
      <c r="G718" s="27">
        <v>100</v>
      </c>
      <c r="H718" s="27">
        <v>100</v>
      </c>
      <c r="I718">
        <v>3.0015999999999998</v>
      </c>
      <c r="J718" s="2">
        <v>-6.5170999999999999E-16</v>
      </c>
      <c r="K718" s="2">
        <v>-1.2319E-2</v>
      </c>
      <c r="L718">
        <v>283.89999999999998</v>
      </c>
      <c r="M718" s="2">
        <v>7.3229999999999996E-3</v>
      </c>
      <c r="N718" s="2">
        <v>5.8126000000000002E-3</v>
      </c>
      <c r="O718" s="2">
        <v>7.4501000000000005E-4</v>
      </c>
      <c r="P718" s="2">
        <v>5.9135000000000004E-4</v>
      </c>
      <c r="Q718">
        <v>1.0244</v>
      </c>
      <c r="R718">
        <v>0.79540999999999995</v>
      </c>
      <c r="S718">
        <v>0.34450999999999998</v>
      </c>
      <c r="T718">
        <v>0.20504</v>
      </c>
      <c r="U718" s="2">
        <v>1.8218999999999999E-4</v>
      </c>
      <c r="V718" s="2">
        <v>1.4412E-4</v>
      </c>
      <c r="W718" s="2">
        <v>1.3083E-6</v>
      </c>
      <c r="X718" s="2">
        <v>8.1691999999999999E-7</v>
      </c>
      <c r="Y718" s="2">
        <v>-8.6519999999999995E-6</v>
      </c>
      <c r="Z718" s="2">
        <v>-6.0664000000000001E-6</v>
      </c>
      <c r="AA718" s="2">
        <v>-1.8631000000000001E-7</v>
      </c>
      <c r="AB718" s="2">
        <v>-6.5829E-8</v>
      </c>
      <c r="AC718">
        <v>1.2599</v>
      </c>
      <c r="AD718">
        <v>3.0015999999999998</v>
      </c>
      <c r="AE718">
        <v>339.8</v>
      </c>
      <c r="AF718">
        <v>-21.387</v>
      </c>
      <c r="AG718">
        <v>36.595999999999997</v>
      </c>
      <c r="AH718">
        <v>0.28011999999999998</v>
      </c>
      <c r="AI718" s="2">
        <v>9.3436000000000004E-8</v>
      </c>
      <c r="AJ718"/>
      <c r="AK718"/>
      <c r="AL718"/>
      <c r="AM718"/>
      <c r="AN718"/>
      <c r="AO718"/>
      <c r="AP718" s="2"/>
    </row>
    <row r="719" spans="1:42" x14ac:dyDescent="0.25">
      <c r="A719">
        <v>134</v>
      </c>
      <c r="B719">
        <v>19</v>
      </c>
      <c r="C719">
        <v>0</v>
      </c>
      <c r="D719">
        <v>134</v>
      </c>
      <c r="E719">
        <v>19</v>
      </c>
      <c r="F719">
        <v>30</v>
      </c>
      <c r="G719" s="27">
        <v>100</v>
      </c>
      <c r="H719" s="27">
        <v>100</v>
      </c>
      <c r="I719">
        <v>2.6311</v>
      </c>
      <c r="J719" s="2">
        <v>-6.0391999999999996E-16</v>
      </c>
      <c r="K719" s="2">
        <v>6.1241999999999998E-3</v>
      </c>
      <c r="L719">
        <v>282.62</v>
      </c>
      <c r="M719" s="2">
        <v>7.2072000000000004E-3</v>
      </c>
      <c r="N719" s="2">
        <v>5.6921999999999997E-3</v>
      </c>
      <c r="O719" s="2">
        <v>7.5458999999999997E-4</v>
      </c>
      <c r="P719" s="2">
        <v>5.9597000000000003E-4</v>
      </c>
      <c r="Q719">
        <v>0.72816999999999998</v>
      </c>
      <c r="R719">
        <v>0.47643999999999997</v>
      </c>
      <c r="S719">
        <v>0.26051000000000002</v>
      </c>
      <c r="T719">
        <v>0.37361</v>
      </c>
      <c r="U719" s="2">
        <v>1.0231E-4</v>
      </c>
      <c r="V719" s="2">
        <v>7.5556000000000006E-5</v>
      </c>
      <c r="W719" s="2">
        <v>3.3459E-6</v>
      </c>
      <c r="X719" s="2">
        <v>2.0996000000000002E-6</v>
      </c>
      <c r="Y719" s="2">
        <v>-2.7036E-5</v>
      </c>
      <c r="Z719" s="2">
        <v>-1.8802999999999999E-5</v>
      </c>
      <c r="AA719" s="2">
        <v>-9.1638999999999996E-7</v>
      </c>
      <c r="AB719" s="2">
        <v>-4.5571E-7</v>
      </c>
      <c r="AC719">
        <v>1.2662</v>
      </c>
      <c r="AD719">
        <v>2.6311</v>
      </c>
      <c r="AE719">
        <v>327.20999999999998</v>
      </c>
      <c r="AF719">
        <v>-32.097000000000001</v>
      </c>
      <c r="AG719">
        <v>10.108000000000001</v>
      </c>
      <c r="AH719">
        <v>0.19334999999999999</v>
      </c>
      <c r="AI719" s="2">
        <v>8.9295000000000006E-8</v>
      </c>
      <c r="AJ719"/>
      <c r="AK719"/>
      <c r="AL719"/>
      <c r="AM719"/>
      <c r="AN719"/>
      <c r="AO719"/>
      <c r="AP719" s="2"/>
    </row>
    <row r="720" spans="1:42" x14ac:dyDescent="0.25">
      <c r="A720">
        <v>134</v>
      </c>
      <c r="B720">
        <v>19</v>
      </c>
      <c r="C720">
        <v>30</v>
      </c>
      <c r="D720">
        <v>134</v>
      </c>
      <c r="E720">
        <v>20</v>
      </c>
      <c r="F720">
        <v>0</v>
      </c>
      <c r="G720" s="27">
        <v>100</v>
      </c>
      <c r="H720" s="27">
        <v>100</v>
      </c>
      <c r="I720">
        <v>2.7084000000000001</v>
      </c>
      <c r="J720" s="2">
        <v>3.1633999999999998E-16</v>
      </c>
      <c r="K720" s="2">
        <v>-4.8494999999999996E-3</v>
      </c>
      <c r="L720">
        <v>282.07</v>
      </c>
      <c r="M720" s="2">
        <v>6.9715999999999997E-3</v>
      </c>
      <c r="N720" s="2">
        <v>5.4926999999999997E-3</v>
      </c>
      <c r="O720" s="2">
        <v>7.5854000000000004E-4</v>
      </c>
      <c r="P720" s="2">
        <v>5.9763999999999998E-4</v>
      </c>
      <c r="Q720">
        <v>0.92564999999999997</v>
      </c>
      <c r="R720">
        <v>0.5393</v>
      </c>
      <c r="S720">
        <v>0.29282000000000002</v>
      </c>
      <c r="T720">
        <v>0.47117999999999999</v>
      </c>
      <c r="U720" s="2">
        <v>9.5229999999999995E-5</v>
      </c>
      <c r="V720" s="2">
        <v>7.2664999999999996E-5</v>
      </c>
      <c r="W720" s="2">
        <v>4.7141000000000003E-6</v>
      </c>
      <c r="X720" s="2">
        <v>2.9127999999999999E-6</v>
      </c>
      <c r="Y720" s="2">
        <v>-1.4618E-5</v>
      </c>
      <c r="Z720" s="2">
        <v>-7.481E-6</v>
      </c>
      <c r="AA720" s="2">
        <v>-1.7724E-6</v>
      </c>
      <c r="AB720" s="2">
        <v>-9.5670999999999994E-7</v>
      </c>
      <c r="AC720">
        <v>1.2693000000000001</v>
      </c>
      <c r="AD720">
        <v>2.7084000000000001</v>
      </c>
      <c r="AE720">
        <v>330.96</v>
      </c>
      <c r="AF720">
        <v>-42.215000000000003</v>
      </c>
      <c r="AG720">
        <v>10.462</v>
      </c>
      <c r="AH720">
        <v>0.24435000000000001</v>
      </c>
      <c r="AI720" s="2">
        <v>1.1156E-7</v>
      </c>
      <c r="AJ720"/>
      <c r="AK720"/>
      <c r="AL720"/>
      <c r="AM720"/>
      <c r="AN720"/>
      <c r="AO720"/>
      <c r="AP720" s="2"/>
    </row>
    <row r="721" spans="1:42" x14ac:dyDescent="0.25">
      <c r="A721">
        <v>134</v>
      </c>
      <c r="B721">
        <v>20</v>
      </c>
      <c r="C721">
        <v>0</v>
      </c>
      <c r="D721">
        <v>134</v>
      </c>
      <c r="E721">
        <v>20</v>
      </c>
      <c r="F721">
        <v>30</v>
      </c>
      <c r="G721" s="27">
        <v>100</v>
      </c>
      <c r="H721" s="27">
        <v>100</v>
      </c>
      <c r="I721">
        <v>2.0689000000000002</v>
      </c>
      <c r="J721" s="2">
        <v>2.3264999999999999E-16</v>
      </c>
      <c r="K721" s="2">
        <v>5.3090000000000004E-3</v>
      </c>
      <c r="L721">
        <v>281.39</v>
      </c>
      <c r="M721" s="2">
        <v>7.0489000000000003E-3</v>
      </c>
      <c r="N721" s="2">
        <v>5.5389999999999997E-3</v>
      </c>
      <c r="O721" s="2">
        <v>7.6811000000000002E-4</v>
      </c>
      <c r="P721" s="2">
        <v>6.0358000000000005E-4</v>
      </c>
      <c r="Q721">
        <v>0.42638999999999999</v>
      </c>
      <c r="R721">
        <v>0.33534999999999998</v>
      </c>
      <c r="S721">
        <v>0.17058000000000001</v>
      </c>
      <c r="T721">
        <v>0.40318999999999999</v>
      </c>
      <c r="U721" s="2">
        <v>6.5636999999999995E-5</v>
      </c>
      <c r="V721" s="2">
        <v>4.6289999999999999E-5</v>
      </c>
      <c r="W721" s="2">
        <v>4.2191E-6</v>
      </c>
      <c r="X721" s="2">
        <v>2.7205999999999998E-6</v>
      </c>
      <c r="Y721" s="2">
        <v>-1.7632E-5</v>
      </c>
      <c r="Z721" s="2">
        <v>-1.097E-5</v>
      </c>
      <c r="AA721" s="2">
        <v>-1.1942999999999999E-6</v>
      </c>
      <c r="AB721" s="2">
        <v>-6.2323E-7</v>
      </c>
      <c r="AC721">
        <v>1.2726</v>
      </c>
      <c r="AD721">
        <v>2.0689000000000002</v>
      </c>
      <c r="AE721">
        <v>320.31</v>
      </c>
      <c r="AF721">
        <v>-24.477</v>
      </c>
      <c r="AG721">
        <v>4.2291999999999996</v>
      </c>
      <c r="AH721">
        <v>0.12536</v>
      </c>
      <c r="AI721" s="2">
        <v>9.9963999999999994E-8</v>
      </c>
      <c r="AJ721"/>
      <c r="AK721"/>
      <c r="AL721"/>
      <c r="AM721"/>
      <c r="AN721"/>
      <c r="AO721"/>
      <c r="AP721" s="2"/>
    </row>
    <row r="722" spans="1:42" x14ac:dyDescent="0.25">
      <c r="A722">
        <v>134</v>
      </c>
      <c r="B722">
        <v>20</v>
      </c>
      <c r="C722">
        <v>30</v>
      </c>
      <c r="D722">
        <v>134</v>
      </c>
      <c r="E722">
        <v>21</v>
      </c>
      <c r="F722">
        <v>0</v>
      </c>
      <c r="G722" s="27">
        <v>100</v>
      </c>
      <c r="H722" s="27">
        <v>100</v>
      </c>
      <c r="I722">
        <v>1.7786999999999999</v>
      </c>
      <c r="J722" s="2">
        <v>3.7729000000000001E-16</v>
      </c>
      <c r="K722" s="2">
        <v>7.8250999999999998E-3</v>
      </c>
      <c r="L722">
        <v>280.77999999999997</v>
      </c>
      <c r="M722" s="2">
        <v>7.0552999999999996E-3</v>
      </c>
      <c r="N722" s="2">
        <v>5.5313999999999997E-3</v>
      </c>
      <c r="O722" s="2">
        <v>7.7514000000000001E-4</v>
      </c>
      <c r="P722" s="2">
        <v>6.0771999999999996E-4</v>
      </c>
      <c r="Q722">
        <v>0.30034</v>
      </c>
      <c r="R722">
        <v>0.21426999999999999</v>
      </c>
      <c r="S722">
        <v>0.11377</v>
      </c>
      <c r="T722">
        <v>0.44719999999999999</v>
      </c>
      <c r="U722" s="2">
        <v>3.4544E-5</v>
      </c>
      <c r="V722" s="2">
        <v>2.2495000000000001E-5</v>
      </c>
      <c r="W722" s="2">
        <v>6.4752000000000003E-6</v>
      </c>
      <c r="X722" s="2">
        <v>4.3954000000000003E-6</v>
      </c>
      <c r="Y722" s="2">
        <v>-8.9590000000000001E-6</v>
      </c>
      <c r="Z722" s="2">
        <v>-3.4993999999999999E-6</v>
      </c>
      <c r="AA722" s="2">
        <v>-1.9506999999999998E-6</v>
      </c>
      <c r="AB722" s="2">
        <v>-1.1415E-6</v>
      </c>
      <c r="AC722">
        <v>1.2755000000000001</v>
      </c>
      <c r="AD722">
        <v>1.7786999999999999</v>
      </c>
      <c r="AE722">
        <v>311.39999999999998</v>
      </c>
      <c r="AF722">
        <v>-18.13</v>
      </c>
      <c r="AG722">
        <v>0.87060999999999999</v>
      </c>
      <c r="AH722" s="2">
        <v>8.9715000000000003E-2</v>
      </c>
      <c r="AI722" s="2">
        <v>8.7702E-8</v>
      </c>
      <c r="AJ722"/>
      <c r="AK722"/>
      <c r="AL722"/>
      <c r="AM722"/>
      <c r="AN722"/>
      <c r="AO722" s="2"/>
      <c r="AP722" s="2"/>
    </row>
    <row r="723" spans="1:42" x14ac:dyDescent="0.25">
      <c r="A723">
        <v>134</v>
      </c>
      <c r="B723">
        <v>21</v>
      </c>
      <c r="C723">
        <v>0</v>
      </c>
      <c r="D723">
        <v>134</v>
      </c>
      <c r="E723">
        <v>21</v>
      </c>
      <c r="F723">
        <v>30</v>
      </c>
      <c r="G723" s="27">
        <v>100</v>
      </c>
      <c r="H723" s="27">
        <v>100</v>
      </c>
      <c r="I723">
        <v>1.7313000000000001</v>
      </c>
      <c r="J723" s="2">
        <v>-2.9032E-16</v>
      </c>
      <c r="K723" s="2">
        <v>-2.0349000000000001E-3</v>
      </c>
      <c r="L723">
        <v>280.07</v>
      </c>
      <c r="M723" s="2">
        <v>7.0635999999999997E-3</v>
      </c>
      <c r="N723" s="2">
        <v>5.5224999999999996E-3</v>
      </c>
      <c r="O723" s="2">
        <v>7.8678000000000005E-4</v>
      </c>
      <c r="P723" s="2">
        <v>6.1512000000000003E-4</v>
      </c>
      <c r="Q723">
        <v>0.24251</v>
      </c>
      <c r="R723">
        <v>0.18797</v>
      </c>
      <c r="S723" s="2">
        <v>8.6889999999999995E-2</v>
      </c>
      <c r="T723">
        <v>0.39848</v>
      </c>
      <c r="U723" s="2">
        <v>2.7639000000000001E-5</v>
      </c>
      <c r="V723" s="2">
        <v>2.2391999999999998E-5</v>
      </c>
      <c r="W723" s="2">
        <v>8.0979999999999994E-6</v>
      </c>
      <c r="X723" s="2">
        <v>5.7876999999999997E-6</v>
      </c>
      <c r="Y723" s="2">
        <v>-8.9217000000000003E-7</v>
      </c>
      <c r="Z723" s="2">
        <v>2.0781000000000001E-6</v>
      </c>
      <c r="AA723" s="2">
        <v>-1.8775E-6</v>
      </c>
      <c r="AB723" s="2">
        <v>-1.1583E-6</v>
      </c>
      <c r="AC723">
        <v>1.2790999999999999</v>
      </c>
      <c r="AD723">
        <v>1.7313000000000001</v>
      </c>
      <c r="AE723">
        <v>310.52999999999997</v>
      </c>
      <c r="AF723">
        <v>-10.461</v>
      </c>
      <c r="AG723">
        <v>-0.41261999999999999</v>
      </c>
      <c r="AH723" s="2">
        <v>6.4712000000000006E-2</v>
      </c>
      <c r="AI723" s="2">
        <v>7.2757999999999995E-8</v>
      </c>
      <c r="AJ723"/>
      <c r="AK723"/>
      <c r="AL723"/>
      <c r="AM723"/>
      <c r="AN723"/>
      <c r="AO723" s="2"/>
      <c r="AP723" s="2"/>
    </row>
    <row r="724" spans="1:42" x14ac:dyDescent="0.25">
      <c r="A724">
        <v>134</v>
      </c>
      <c r="B724">
        <v>21</v>
      </c>
      <c r="C724">
        <v>30</v>
      </c>
      <c r="D724">
        <v>134</v>
      </c>
      <c r="E724">
        <v>22</v>
      </c>
      <c r="F724">
        <v>0</v>
      </c>
      <c r="G724" s="27">
        <v>100</v>
      </c>
      <c r="H724" s="27">
        <v>100</v>
      </c>
      <c r="I724">
        <v>1.9238</v>
      </c>
      <c r="J724" s="2">
        <v>-1.8194E-16</v>
      </c>
      <c r="K724" s="2">
        <v>-1.1931999999999999E-3</v>
      </c>
      <c r="L724">
        <v>280.05</v>
      </c>
      <c r="M724" s="2">
        <v>7.1685000000000004E-3</v>
      </c>
      <c r="N724" s="2">
        <v>5.6030999999999997E-3</v>
      </c>
      <c r="O724" s="2">
        <v>7.8355000000000005E-4</v>
      </c>
      <c r="P724" s="2">
        <v>6.1244000000000001E-4</v>
      </c>
      <c r="Q724">
        <v>0.35419</v>
      </c>
      <c r="R724">
        <v>0.26162000000000002</v>
      </c>
      <c r="S724">
        <v>0.16575000000000001</v>
      </c>
      <c r="T724">
        <v>0.39815</v>
      </c>
      <c r="U724" s="2">
        <v>6.8454999999999994E-5</v>
      </c>
      <c r="V724" s="2">
        <v>5.2528000000000003E-5</v>
      </c>
      <c r="W724" s="2">
        <v>6.3679999999999998E-6</v>
      </c>
      <c r="X724" s="2">
        <v>4.3744E-6</v>
      </c>
      <c r="Y724" s="2">
        <v>-5.3920999999999996E-6</v>
      </c>
      <c r="Z724" s="2">
        <v>-1.3292999999999999E-6</v>
      </c>
      <c r="AA724" s="2">
        <v>-1.7073999999999999E-6</v>
      </c>
      <c r="AB724" s="2">
        <v>-1.0176E-6</v>
      </c>
      <c r="AC724">
        <v>1.2794000000000001</v>
      </c>
      <c r="AD724">
        <v>1.9238</v>
      </c>
      <c r="AE724">
        <v>304.5</v>
      </c>
      <c r="AF724">
        <v>-23.965</v>
      </c>
      <c r="AG724">
        <v>0.72833999999999999</v>
      </c>
      <c r="AH724">
        <v>0.12179</v>
      </c>
      <c r="AI724" s="2">
        <v>1.5842000000000001E-7</v>
      </c>
      <c r="AJ724"/>
      <c r="AK724"/>
      <c r="AL724"/>
      <c r="AM724"/>
      <c r="AN724"/>
      <c r="AO724"/>
      <c r="AP724" s="2"/>
    </row>
    <row r="725" spans="1:42" x14ac:dyDescent="0.25">
      <c r="A725">
        <v>134</v>
      </c>
      <c r="B725">
        <v>22</v>
      </c>
      <c r="C725">
        <v>0</v>
      </c>
      <c r="D725">
        <v>134</v>
      </c>
      <c r="E725">
        <v>22</v>
      </c>
      <c r="F725">
        <v>30</v>
      </c>
      <c r="G725" s="27">
        <v>100</v>
      </c>
      <c r="H725" s="27">
        <v>100</v>
      </c>
      <c r="I725">
        <v>1.6192</v>
      </c>
      <c r="J725" s="2">
        <v>-2.5531999999999998E-16</v>
      </c>
      <c r="K725" s="2">
        <v>6.5079999999999999E-3</v>
      </c>
      <c r="L725">
        <v>279.7</v>
      </c>
      <c r="M725" s="2">
        <v>7.1114000000000004E-3</v>
      </c>
      <c r="N725" s="2">
        <v>5.5507999999999998E-3</v>
      </c>
      <c r="O725" s="2">
        <v>7.8865999999999995E-4</v>
      </c>
      <c r="P725" s="2">
        <v>6.1558000000000001E-4</v>
      </c>
      <c r="Q725">
        <v>0.32985999999999999</v>
      </c>
      <c r="R725">
        <v>0.22659000000000001</v>
      </c>
      <c r="S725">
        <v>0.10394</v>
      </c>
      <c r="T725">
        <v>0.33996999999999999</v>
      </c>
      <c r="U725" s="2">
        <v>2.4672E-5</v>
      </c>
      <c r="V725" s="2">
        <v>1.9111999999999999E-5</v>
      </c>
      <c r="W725" s="2">
        <v>5.1869999999999996E-6</v>
      </c>
      <c r="X725" s="2">
        <v>3.5055000000000001E-6</v>
      </c>
      <c r="Y725" s="2">
        <v>-1.5464999999999999E-6</v>
      </c>
      <c r="Z725" s="2">
        <v>8.4585000000000002E-7</v>
      </c>
      <c r="AA725" s="2">
        <v>-1.2019000000000001E-6</v>
      </c>
      <c r="AB725" s="2">
        <v>-7.1075999999999999E-7</v>
      </c>
      <c r="AC725">
        <v>1.2811999999999999</v>
      </c>
      <c r="AD725">
        <v>1.6192</v>
      </c>
      <c r="AE725">
        <v>316.68</v>
      </c>
      <c r="AF725">
        <v>-9.4385999999999992</v>
      </c>
      <c r="AG725" s="2">
        <v>2.8715000000000001E-2</v>
      </c>
      <c r="AH725" s="2">
        <v>6.6945000000000005E-2</v>
      </c>
      <c r="AI725" s="2">
        <v>5.9253000000000001E-8</v>
      </c>
      <c r="AJ725"/>
      <c r="AK725"/>
      <c r="AL725"/>
      <c r="AM725"/>
      <c r="AN725" s="2"/>
      <c r="AO725" s="2"/>
      <c r="AP725" s="2"/>
    </row>
    <row r="726" spans="1:42" x14ac:dyDescent="0.25">
      <c r="A726">
        <v>134</v>
      </c>
      <c r="B726">
        <v>22</v>
      </c>
      <c r="C726">
        <v>30</v>
      </c>
      <c r="D726">
        <v>134</v>
      </c>
      <c r="E726">
        <v>23</v>
      </c>
      <c r="F726">
        <v>0</v>
      </c>
      <c r="G726" s="27">
        <v>100</v>
      </c>
      <c r="H726" s="27">
        <v>100</v>
      </c>
      <c r="I726">
        <v>1.4360999999999999</v>
      </c>
      <c r="J726" s="2">
        <v>1.7808E-16</v>
      </c>
      <c r="K726" s="2">
        <v>-4.6332999999999999E-3</v>
      </c>
      <c r="L726">
        <v>279.64</v>
      </c>
      <c r="M726" s="2">
        <v>7.2056999999999998E-3</v>
      </c>
      <c r="N726" s="2">
        <v>5.6211999999999998E-3</v>
      </c>
      <c r="O726" s="2">
        <v>7.9589000000000005E-4</v>
      </c>
      <c r="P726" s="2">
        <v>6.2087999999999998E-4</v>
      </c>
      <c r="Q726">
        <v>0.28702</v>
      </c>
      <c r="R726">
        <v>0.18325</v>
      </c>
      <c r="S726" s="2">
        <v>9.1678999999999997E-2</v>
      </c>
      <c r="T726">
        <v>0.28702</v>
      </c>
      <c r="U726" s="2">
        <v>5.9803000000000003E-5</v>
      </c>
      <c r="V726" s="2">
        <v>4.6983000000000001E-5</v>
      </c>
      <c r="W726" s="2">
        <v>7.3513999999999996E-6</v>
      </c>
      <c r="X726" s="2">
        <v>5.2989000000000002E-6</v>
      </c>
      <c r="Y726" s="2">
        <v>-4.8782000000000004E-7</v>
      </c>
      <c r="Z726" s="2">
        <v>1.1134E-6</v>
      </c>
      <c r="AA726" s="2">
        <v>-1.3565000000000001E-6</v>
      </c>
      <c r="AB726" s="2">
        <v>-8.9250999999999999E-7</v>
      </c>
      <c r="AC726">
        <v>1.2819</v>
      </c>
      <c r="AD726">
        <v>1.4360999999999999</v>
      </c>
      <c r="AE726">
        <v>310.2</v>
      </c>
      <c r="AF726">
        <v>-6.7747000000000002</v>
      </c>
      <c r="AG726">
        <v>0.23793</v>
      </c>
      <c r="AH726" s="2">
        <v>6.3243999999999995E-2</v>
      </c>
      <c r="AI726" s="2">
        <v>6.5216999999999994E-8</v>
      </c>
      <c r="AJ726"/>
      <c r="AK726"/>
      <c r="AL726"/>
      <c r="AM726"/>
      <c r="AN726"/>
      <c r="AO726" s="2"/>
      <c r="AP726" s="2"/>
    </row>
    <row r="727" spans="1:42" x14ac:dyDescent="0.25">
      <c r="A727">
        <v>134</v>
      </c>
      <c r="B727">
        <v>23</v>
      </c>
      <c r="C727">
        <v>0</v>
      </c>
      <c r="D727">
        <v>134</v>
      </c>
      <c r="E727">
        <v>23</v>
      </c>
      <c r="F727">
        <v>30</v>
      </c>
      <c r="G727" s="27">
        <v>100</v>
      </c>
      <c r="H727" s="27">
        <v>100</v>
      </c>
      <c r="I727">
        <v>1.6063000000000001</v>
      </c>
      <c r="J727" s="2">
        <v>-1.0861E-16</v>
      </c>
      <c r="K727" s="2">
        <v>-2.0382999999999998E-3</v>
      </c>
      <c r="L727">
        <v>279.61</v>
      </c>
      <c r="M727" s="2">
        <v>7.2129999999999998E-3</v>
      </c>
      <c r="N727" s="2">
        <v>5.6258000000000002E-3</v>
      </c>
      <c r="O727" s="2">
        <v>7.9533000000000002E-4</v>
      </c>
      <c r="P727" s="2">
        <v>6.2032000000000005E-4</v>
      </c>
      <c r="Q727">
        <v>0.28393000000000002</v>
      </c>
      <c r="R727">
        <v>0.18590000000000001</v>
      </c>
      <c r="S727">
        <v>0.10795</v>
      </c>
      <c r="T727">
        <v>0.29304000000000002</v>
      </c>
      <c r="U727" s="2">
        <v>2.6809999999999999E-5</v>
      </c>
      <c r="V727" s="2">
        <v>2.0635000000000001E-5</v>
      </c>
      <c r="W727" s="2">
        <v>5.4542999999999996E-6</v>
      </c>
      <c r="X727" s="2">
        <v>3.8151000000000001E-6</v>
      </c>
      <c r="Y727" s="2">
        <v>-1.4158000000000001E-6</v>
      </c>
      <c r="Z727" s="2">
        <v>4.6679000000000001E-7</v>
      </c>
      <c r="AA727" s="2">
        <v>-1.0327000000000001E-6</v>
      </c>
      <c r="AB727" s="2">
        <v>-6.3178000000000001E-7</v>
      </c>
      <c r="AC727">
        <v>1.2822</v>
      </c>
      <c r="AD727">
        <v>1.6063000000000001</v>
      </c>
      <c r="AE727">
        <v>316.51</v>
      </c>
      <c r="AF727">
        <v>-10.396000000000001</v>
      </c>
      <c r="AG727">
        <v>-0.42153000000000002</v>
      </c>
      <c r="AH727" s="2">
        <v>8.2442000000000001E-2</v>
      </c>
      <c r="AI727" s="2">
        <v>7.7280000000000001E-8</v>
      </c>
      <c r="AJ727"/>
      <c r="AK727"/>
      <c r="AL727"/>
      <c r="AM727"/>
      <c r="AN727"/>
      <c r="AO727" s="2"/>
      <c r="AP727" s="2"/>
    </row>
    <row r="728" spans="1:42" x14ac:dyDescent="0.25">
      <c r="A728">
        <v>134</v>
      </c>
      <c r="B728">
        <v>23</v>
      </c>
      <c r="C728">
        <v>30</v>
      </c>
      <c r="D728">
        <v>135</v>
      </c>
      <c r="E728">
        <v>0</v>
      </c>
      <c r="F728">
        <v>0</v>
      </c>
      <c r="G728" s="27">
        <v>99.99722222222222</v>
      </c>
      <c r="H728" s="27">
        <v>99.99722222222222</v>
      </c>
      <c r="I728">
        <v>1.3876999999999999</v>
      </c>
      <c r="J728" s="2">
        <v>-7.1819000000000004E-16</v>
      </c>
      <c r="K728" s="2">
        <v>1.3587E-3</v>
      </c>
      <c r="L728">
        <v>279.29000000000002</v>
      </c>
      <c r="M728" s="2">
        <v>7.1396000000000003E-3</v>
      </c>
      <c r="N728" s="2">
        <v>5.5612999999999999E-3</v>
      </c>
      <c r="O728" s="2">
        <v>8.0329000000000002E-4</v>
      </c>
      <c r="P728" s="2">
        <v>6.2569999999999998E-4</v>
      </c>
      <c r="Q728">
        <v>0.25495000000000001</v>
      </c>
      <c r="R728">
        <v>0.19613</v>
      </c>
      <c r="S728" s="2">
        <v>7.4904999999999999E-2</v>
      </c>
      <c r="T728">
        <v>0.34809000000000001</v>
      </c>
      <c r="U728" s="2">
        <v>3.8435E-5</v>
      </c>
      <c r="V728" s="2">
        <v>3.5079000000000001E-5</v>
      </c>
      <c r="W728" s="2">
        <v>8.1025999999999993E-6</v>
      </c>
      <c r="X728" s="2">
        <v>5.7420000000000003E-6</v>
      </c>
      <c r="Y728" s="2">
        <v>7.9547000000000003E-6</v>
      </c>
      <c r="Z728" s="2">
        <v>8.3829999999999992E-6</v>
      </c>
      <c r="AA728" s="2">
        <v>-1.8579E-6</v>
      </c>
      <c r="AB728" s="2">
        <v>-1.1998999999999999E-6</v>
      </c>
      <c r="AC728">
        <v>1.2838000000000001</v>
      </c>
      <c r="AD728">
        <v>1.3876999999999999</v>
      </c>
      <c r="AE728">
        <v>309.64</v>
      </c>
      <c r="AF728">
        <v>-5.0072999999999999</v>
      </c>
      <c r="AG728">
        <v>-0.76053000000000004</v>
      </c>
      <c r="AH728" s="2">
        <v>5.3895999999999999E-2</v>
      </c>
      <c r="AI728" s="2">
        <v>3.5777999999999998E-8</v>
      </c>
      <c r="AJ728"/>
      <c r="AK728"/>
      <c r="AL728"/>
      <c r="AM728"/>
      <c r="AN728"/>
      <c r="AO728" s="2"/>
      <c r="AP728" s="2"/>
    </row>
    <row r="729" spans="1:42" x14ac:dyDescent="0.25">
      <c r="A729">
        <v>135</v>
      </c>
      <c r="B729">
        <v>0</v>
      </c>
      <c r="C729">
        <v>0</v>
      </c>
      <c r="D729">
        <v>135</v>
      </c>
      <c r="E729">
        <v>0</v>
      </c>
      <c r="F729">
        <v>30</v>
      </c>
      <c r="G729" s="27">
        <v>99.99722222222222</v>
      </c>
      <c r="H729" s="27">
        <v>99.99722222222222</v>
      </c>
      <c r="I729">
        <v>1.0891999999999999</v>
      </c>
      <c r="J729" s="2">
        <v>-6.3292000000000004E-16</v>
      </c>
      <c r="K729" s="2">
        <v>-3.1259E-3</v>
      </c>
      <c r="L729">
        <v>279.19</v>
      </c>
      <c r="M729" s="2">
        <v>7.1235999999999999E-3</v>
      </c>
      <c r="N729" s="2">
        <v>5.5469999999999998E-3</v>
      </c>
      <c r="O729" s="2">
        <v>8.1143999999999997E-4</v>
      </c>
      <c r="P729" s="2">
        <v>6.3184000000000005E-4</v>
      </c>
      <c r="Q729">
        <v>0.29916999999999999</v>
      </c>
      <c r="R729">
        <v>0.22336</v>
      </c>
      <c r="S729">
        <v>0.10226</v>
      </c>
      <c r="T729">
        <v>0.32673000000000002</v>
      </c>
      <c r="U729" s="2">
        <v>4.0105000000000003E-5</v>
      </c>
      <c r="V729" s="2">
        <v>3.5969000000000001E-5</v>
      </c>
      <c r="W729" s="2">
        <v>8.1364000000000006E-6</v>
      </c>
      <c r="X729" s="2">
        <v>5.7690000000000002E-6</v>
      </c>
      <c r="Y729" s="2">
        <v>8.7314000000000008E-6</v>
      </c>
      <c r="Z729" s="2">
        <v>8.9429000000000004E-6</v>
      </c>
      <c r="AA729" s="2">
        <v>-2.0524999999999998E-6</v>
      </c>
      <c r="AB729" s="2">
        <v>-1.3520999999999999E-6</v>
      </c>
      <c r="AC729">
        <v>1.2843</v>
      </c>
      <c r="AD729">
        <v>1.0891999999999999</v>
      </c>
      <c r="AE729">
        <v>293.38</v>
      </c>
      <c r="AF729">
        <v>-8.3272999999999993</v>
      </c>
      <c r="AG729">
        <v>-1.7539</v>
      </c>
      <c r="AH729" s="2">
        <v>2.7611E-2</v>
      </c>
      <c r="AI729" s="2">
        <v>1.0542E-7</v>
      </c>
      <c r="AJ729"/>
      <c r="AK729"/>
      <c r="AL729"/>
      <c r="AM729"/>
      <c r="AN729"/>
      <c r="AO729" s="2"/>
      <c r="AP729" s="2"/>
    </row>
    <row r="730" spans="1:42" x14ac:dyDescent="0.25">
      <c r="A730">
        <v>135</v>
      </c>
      <c r="B730">
        <v>0</v>
      </c>
      <c r="C730">
        <v>30</v>
      </c>
      <c r="D730">
        <v>135</v>
      </c>
      <c r="E730">
        <v>1</v>
      </c>
      <c r="F730">
        <v>0</v>
      </c>
      <c r="G730" s="27">
        <v>100</v>
      </c>
      <c r="H730" s="27">
        <v>100</v>
      </c>
      <c r="I730">
        <v>0.42875000000000002</v>
      </c>
      <c r="J730" s="2">
        <v>-8.6516000000000004E-17</v>
      </c>
      <c r="K730" s="2">
        <v>-9.1024999999999995E-3</v>
      </c>
      <c r="L730">
        <v>278.75</v>
      </c>
      <c r="M730" s="2">
        <v>6.9227999999999998E-3</v>
      </c>
      <c r="N730" s="2">
        <v>5.3822999999999996E-3</v>
      </c>
      <c r="O730" s="2">
        <v>8.1959999999999997E-4</v>
      </c>
      <c r="P730" s="2">
        <v>6.3719999999999998E-4</v>
      </c>
      <c r="Q730">
        <v>0.26784999999999998</v>
      </c>
      <c r="R730">
        <v>0.18592</v>
      </c>
      <c r="S730" s="2">
        <v>8.6645E-2</v>
      </c>
      <c r="T730">
        <v>0.39822999999999997</v>
      </c>
      <c r="U730" s="2">
        <v>1.0168E-4</v>
      </c>
      <c r="V730" s="2">
        <v>8.3963999999999998E-5</v>
      </c>
      <c r="W730" s="2">
        <v>9.1115999999999993E-6</v>
      </c>
      <c r="X730" s="2">
        <v>6.3199999999999996E-6</v>
      </c>
      <c r="Y730" s="2">
        <v>2.3127000000000001E-5</v>
      </c>
      <c r="Z730" s="2">
        <v>2.0735999999999999E-5</v>
      </c>
      <c r="AA730" s="2">
        <v>-3.0170999999999999E-6</v>
      </c>
      <c r="AB730" s="2">
        <v>-2.0223000000000001E-6</v>
      </c>
      <c r="AC730">
        <v>1.2863</v>
      </c>
      <c r="AD730">
        <v>0.42875000000000002</v>
      </c>
      <c r="AE730">
        <v>284.39</v>
      </c>
      <c r="AF730">
        <v>-6.1997999999999998</v>
      </c>
      <c r="AG730">
        <v>-1.333</v>
      </c>
      <c r="AH730" s="2">
        <v>4.0718999999999998E-2</v>
      </c>
      <c r="AI730" s="2">
        <v>9.0076000000000005E-8</v>
      </c>
      <c r="AJ730"/>
      <c r="AK730"/>
      <c r="AL730"/>
      <c r="AM730"/>
      <c r="AN730"/>
      <c r="AO730" s="2"/>
      <c r="AP730" s="2"/>
    </row>
    <row r="731" spans="1:42" x14ac:dyDescent="0.25">
      <c r="A731">
        <v>135</v>
      </c>
      <c r="B731">
        <v>1</v>
      </c>
      <c r="C731">
        <v>0</v>
      </c>
      <c r="D731">
        <v>135</v>
      </c>
      <c r="E731">
        <v>1</v>
      </c>
      <c r="F731">
        <v>30</v>
      </c>
      <c r="G731" s="27">
        <v>100</v>
      </c>
      <c r="H731" s="27">
        <v>100</v>
      </c>
      <c r="I731">
        <v>0.68974999999999997</v>
      </c>
      <c r="J731" s="2">
        <v>2.2272E-16</v>
      </c>
      <c r="K731" s="2">
        <v>1.0805E-2</v>
      </c>
      <c r="L731">
        <v>278.47000000000003</v>
      </c>
      <c r="M731" s="2">
        <v>6.4336999999999997E-3</v>
      </c>
      <c r="N731" s="2">
        <v>4.9957999999999999E-3</v>
      </c>
      <c r="O731" s="2">
        <v>8.2664999999999995E-4</v>
      </c>
      <c r="P731" s="2">
        <v>6.4185999999999996E-4</v>
      </c>
      <c r="Q731">
        <v>0.18476999999999999</v>
      </c>
      <c r="R731">
        <v>0.19681999999999999</v>
      </c>
      <c r="S731" s="2">
        <v>7.7835000000000001E-2</v>
      </c>
      <c r="T731">
        <v>0.37086999999999998</v>
      </c>
      <c r="U731" s="2">
        <v>5.7534000000000002E-5</v>
      </c>
      <c r="V731" s="2">
        <v>4.8887999999999997E-5</v>
      </c>
      <c r="W731" s="2">
        <v>1.8014999999999999E-5</v>
      </c>
      <c r="X731" s="2">
        <v>1.3244000000000001E-5</v>
      </c>
      <c r="Y731" s="2">
        <v>1.2251E-5</v>
      </c>
      <c r="Z731" s="2">
        <v>1.1997000000000001E-5</v>
      </c>
      <c r="AA731" s="2">
        <v>-5.6080999999999997E-6</v>
      </c>
      <c r="AB731" s="2">
        <v>-4.0262999999999999E-6</v>
      </c>
      <c r="AC731">
        <v>1.2879</v>
      </c>
      <c r="AD731">
        <v>0.68974999999999997</v>
      </c>
      <c r="AE731">
        <v>249.84</v>
      </c>
      <c r="AF731">
        <v>-3.5697999999999999</v>
      </c>
      <c r="AG731">
        <v>-1.5470999999999999</v>
      </c>
      <c r="AH731" s="2">
        <v>3.3916000000000002E-2</v>
      </c>
      <c r="AI731" s="2">
        <v>7.3960999999999996E-8</v>
      </c>
      <c r="AJ731"/>
      <c r="AK731"/>
      <c r="AL731"/>
      <c r="AM731"/>
      <c r="AN731"/>
      <c r="AO731" s="2"/>
      <c r="AP731" s="2"/>
    </row>
    <row r="732" spans="1:42" x14ac:dyDescent="0.25">
      <c r="A732">
        <v>135</v>
      </c>
      <c r="B732">
        <v>1</v>
      </c>
      <c r="C732">
        <v>30</v>
      </c>
      <c r="D732">
        <v>135</v>
      </c>
      <c r="E732">
        <v>2</v>
      </c>
      <c r="F732">
        <v>0</v>
      </c>
      <c r="G732" s="27">
        <v>100</v>
      </c>
      <c r="H732" s="27">
        <v>100</v>
      </c>
      <c r="I732">
        <v>0.88243000000000005</v>
      </c>
      <c r="J732" s="2">
        <v>3.7992000000000002E-16</v>
      </c>
      <c r="K732" s="2">
        <v>-4.0604999999999999E-3</v>
      </c>
      <c r="L732">
        <v>278.66000000000003</v>
      </c>
      <c r="M732" s="2">
        <v>6.8022999999999998E-3</v>
      </c>
      <c r="N732" s="2">
        <v>5.2854E-3</v>
      </c>
      <c r="O732" s="2">
        <v>8.2337999999999997E-4</v>
      </c>
      <c r="P732" s="2">
        <v>6.3975000000000002E-4</v>
      </c>
      <c r="Q732">
        <v>0.40356999999999998</v>
      </c>
      <c r="R732">
        <v>0.36292000000000002</v>
      </c>
      <c r="S732">
        <v>0.15845999999999999</v>
      </c>
      <c r="T732">
        <v>0.33499000000000001</v>
      </c>
      <c r="U732" s="2">
        <v>1.7603000000000001E-4</v>
      </c>
      <c r="V732" s="2">
        <v>1.3997E-4</v>
      </c>
      <c r="W732" s="2">
        <v>1.2268E-5</v>
      </c>
      <c r="X732" s="2">
        <v>8.8087999999999994E-6</v>
      </c>
      <c r="Y732" s="2">
        <v>2.2688E-5</v>
      </c>
      <c r="Z732" s="2">
        <v>1.9596999999999999E-5</v>
      </c>
      <c r="AA732" s="2">
        <v>-3.3152999999999998E-6</v>
      </c>
      <c r="AB732" s="2">
        <v>-2.3315E-6</v>
      </c>
      <c r="AC732">
        <v>1.2870999999999999</v>
      </c>
      <c r="AD732">
        <v>0.88243000000000005</v>
      </c>
      <c r="AE732">
        <v>270.94</v>
      </c>
      <c r="AF732">
        <v>-16.646000000000001</v>
      </c>
      <c r="AG732">
        <v>-2.1219000000000001</v>
      </c>
      <c r="AH732" s="2">
        <v>8.2873000000000002E-2</v>
      </c>
      <c r="AI732" s="2">
        <v>3.4119E-7</v>
      </c>
      <c r="AJ732"/>
      <c r="AK732"/>
      <c r="AL732"/>
      <c r="AM732"/>
      <c r="AN732"/>
      <c r="AO732" s="2"/>
      <c r="AP732" s="2"/>
    </row>
    <row r="733" spans="1:42" x14ac:dyDescent="0.25">
      <c r="A733">
        <v>135</v>
      </c>
      <c r="B733">
        <v>2</v>
      </c>
      <c r="C733">
        <v>0</v>
      </c>
      <c r="D733">
        <v>135</v>
      </c>
      <c r="E733">
        <v>2</v>
      </c>
      <c r="F733">
        <v>30</v>
      </c>
      <c r="G733" s="27">
        <v>100</v>
      </c>
      <c r="H733" s="27">
        <v>100</v>
      </c>
      <c r="I733">
        <v>1.6524000000000001</v>
      </c>
      <c r="J733" s="2">
        <v>-1.3171E-16</v>
      </c>
      <c r="K733" s="2">
        <v>8.5412999999999999E-3</v>
      </c>
      <c r="L733">
        <v>279.25</v>
      </c>
      <c r="M733" s="2">
        <v>7.2131000000000001E-3</v>
      </c>
      <c r="N733" s="2">
        <v>5.6170999999999999E-3</v>
      </c>
      <c r="O733" s="2">
        <v>8.0900000000000004E-4</v>
      </c>
      <c r="P733" s="2">
        <v>6.2998999999999998E-4</v>
      </c>
      <c r="Q733">
        <v>0.38364999999999999</v>
      </c>
      <c r="R733">
        <v>0.36397000000000002</v>
      </c>
      <c r="S733">
        <v>0.1789</v>
      </c>
      <c r="T733">
        <v>0.16041</v>
      </c>
      <c r="U733" s="2">
        <v>5.3300999999999997E-5</v>
      </c>
      <c r="V733" s="2">
        <v>3.9597000000000001E-5</v>
      </c>
      <c r="W733" s="2">
        <v>3.8330000000000004E-6</v>
      </c>
      <c r="X733" s="2">
        <v>2.728E-6</v>
      </c>
      <c r="Y733" s="2">
        <v>-5.2335E-6</v>
      </c>
      <c r="Z733" s="2">
        <v>-3.6030000000000001E-6</v>
      </c>
      <c r="AA733" s="2">
        <v>-4.3757000000000002E-7</v>
      </c>
      <c r="AB733" s="2">
        <v>-2.8760000000000001E-7</v>
      </c>
      <c r="AC733">
        <v>1.2842</v>
      </c>
      <c r="AD733">
        <v>1.6524000000000001</v>
      </c>
      <c r="AE733">
        <v>297.33999999999997</v>
      </c>
      <c r="AF733">
        <v>-11.254</v>
      </c>
      <c r="AG733">
        <v>4.1818</v>
      </c>
      <c r="AH733">
        <v>0.13047</v>
      </c>
      <c r="AI733" s="2">
        <v>1.5997E-7</v>
      </c>
      <c r="AJ733"/>
      <c r="AK733"/>
      <c r="AL733"/>
      <c r="AM733"/>
      <c r="AN733"/>
      <c r="AO733"/>
      <c r="AP733" s="2"/>
    </row>
    <row r="734" spans="1:42" x14ac:dyDescent="0.25">
      <c r="A734">
        <v>135</v>
      </c>
      <c r="B734">
        <v>2</v>
      </c>
      <c r="C734">
        <v>30</v>
      </c>
      <c r="D734">
        <v>135</v>
      </c>
      <c r="E734">
        <v>3</v>
      </c>
      <c r="F734">
        <v>0</v>
      </c>
      <c r="G734" s="27">
        <v>100</v>
      </c>
      <c r="H734" s="27">
        <v>100</v>
      </c>
      <c r="I734">
        <v>1.4983</v>
      </c>
      <c r="J734" s="2">
        <v>-1.0394000000000001E-15</v>
      </c>
      <c r="K734" s="2">
        <v>1.8161E-3</v>
      </c>
      <c r="L734">
        <v>279.51</v>
      </c>
      <c r="M734" s="2">
        <v>7.3128000000000004E-3</v>
      </c>
      <c r="N734" s="2">
        <v>5.6997999999999997E-3</v>
      </c>
      <c r="O734" s="2">
        <v>8.0437E-4</v>
      </c>
      <c r="P734" s="2">
        <v>6.2695000000000003E-4</v>
      </c>
      <c r="Q734">
        <v>0.37992999999999999</v>
      </c>
      <c r="R734">
        <v>0.31834000000000001</v>
      </c>
      <c r="S734">
        <v>0.1517</v>
      </c>
      <c r="T734">
        <v>0.14776</v>
      </c>
      <c r="U734" s="2">
        <v>6.2912999999999999E-5</v>
      </c>
      <c r="V734" s="2">
        <v>4.7416999999999997E-5</v>
      </c>
      <c r="W734" s="2">
        <v>4.1863000000000001E-6</v>
      </c>
      <c r="X734" s="2">
        <v>3.0327000000000002E-6</v>
      </c>
      <c r="Y734" s="2">
        <v>-5.3008000000000001E-6</v>
      </c>
      <c r="Z734" s="2">
        <v>-3.7274000000000001E-6</v>
      </c>
      <c r="AA734" s="2">
        <v>-4.3677000000000001E-7</v>
      </c>
      <c r="AB734" s="2">
        <v>-2.9597000000000002E-7</v>
      </c>
      <c r="AC734">
        <v>1.2829999999999999</v>
      </c>
      <c r="AD734">
        <v>1.4983</v>
      </c>
      <c r="AE734">
        <v>303.97000000000003</v>
      </c>
      <c r="AF734">
        <v>-8.5833999999999993</v>
      </c>
      <c r="AG734">
        <v>5.0171999999999999</v>
      </c>
      <c r="AH734">
        <v>0.11021</v>
      </c>
      <c r="AI734" s="2">
        <v>1.4887999999999999E-7</v>
      </c>
      <c r="AJ734"/>
      <c r="AK734"/>
      <c r="AL734"/>
      <c r="AM734"/>
      <c r="AN734"/>
      <c r="AO734"/>
      <c r="AP734" s="2"/>
    </row>
    <row r="735" spans="1:42" x14ac:dyDescent="0.25">
      <c r="A735">
        <v>135</v>
      </c>
      <c r="B735">
        <v>3</v>
      </c>
      <c r="C735">
        <v>0</v>
      </c>
      <c r="D735">
        <v>135</v>
      </c>
      <c r="E735">
        <v>3</v>
      </c>
      <c r="F735">
        <v>30</v>
      </c>
      <c r="G735" s="27">
        <v>100</v>
      </c>
      <c r="H735" s="27">
        <v>100</v>
      </c>
      <c r="I735">
        <v>1.4923999999999999</v>
      </c>
      <c r="J735" s="2">
        <v>-2.4339E-16</v>
      </c>
      <c r="K735" s="2">
        <v>4.8512E-3</v>
      </c>
      <c r="L735">
        <v>279.7</v>
      </c>
      <c r="M735" s="2">
        <v>7.3686000000000003E-3</v>
      </c>
      <c r="N735" s="2">
        <v>5.7467000000000004E-3</v>
      </c>
      <c r="O735" s="2">
        <v>8.0217000000000005E-4</v>
      </c>
      <c r="P735" s="2">
        <v>6.2560000000000003E-4</v>
      </c>
      <c r="Q735">
        <v>0.37075000000000002</v>
      </c>
      <c r="R735">
        <v>0.34791</v>
      </c>
      <c r="S735">
        <v>0.17116000000000001</v>
      </c>
      <c r="T735">
        <v>0.14877000000000001</v>
      </c>
      <c r="U735" s="2">
        <v>6.8732000000000005E-5</v>
      </c>
      <c r="V735" s="2">
        <v>5.1251000000000001E-5</v>
      </c>
      <c r="W735" s="2">
        <v>3.9646000000000001E-6</v>
      </c>
      <c r="X735" s="2">
        <v>2.8754999999999998E-6</v>
      </c>
      <c r="Y735" s="2">
        <v>-8.0484000000000007E-6</v>
      </c>
      <c r="Z735" s="2">
        <v>-5.8706000000000002E-6</v>
      </c>
      <c r="AA735" s="2">
        <v>-4.0307000000000002E-7</v>
      </c>
      <c r="AB735" s="2">
        <v>-2.7005000000000001E-7</v>
      </c>
      <c r="AC735">
        <v>1.2823</v>
      </c>
      <c r="AD735">
        <v>1.4923999999999999</v>
      </c>
      <c r="AE735">
        <v>301.54000000000002</v>
      </c>
      <c r="AF735">
        <v>-10.595000000000001</v>
      </c>
      <c r="AG735">
        <v>7.7146999999999997</v>
      </c>
      <c r="AH735">
        <v>0.13077</v>
      </c>
      <c r="AI735" s="2">
        <v>1.6017000000000001E-7</v>
      </c>
      <c r="AJ735"/>
      <c r="AK735"/>
      <c r="AL735"/>
      <c r="AM735"/>
      <c r="AN735"/>
      <c r="AO735"/>
      <c r="AP735" s="2"/>
    </row>
    <row r="736" spans="1:42" x14ac:dyDescent="0.25">
      <c r="A736">
        <v>135</v>
      </c>
      <c r="B736">
        <v>3</v>
      </c>
      <c r="C736">
        <v>30</v>
      </c>
      <c r="D736">
        <v>135</v>
      </c>
      <c r="E736">
        <v>4</v>
      </c>
      <c r="F736">
        <v>0</v>
      </c>
      <c r="G736" s="27">
        <v>100</v>
      </c>
      <c r="H736" s="27">
        <v>100</v>
      </c>
      <c r="I736">
        <v>1.518</v>
      </c>
      <c r="J736" s="2">
        <v>-4.9574000000000003E-18</v>
      </c>
      <c r="K736" s="2">
        <v>5.0347999999999999E-3</v>
      </c>
      <c r="L736">
        <v>279.92</v>
      </c>
      <c r="M736" s="2">
        <v>7.3980000000000001E-3</v>
      </c>
      <c r="N736" s="2">
        <v>5.7733999999999997E-3</v>
      </c>
      <c r="O736" s="2">
        <v>8.0046000000000002E-4</v>
      </c>
      <c r="P736" s="2">
        <v>6.2467999999999996E-4</v>
      </c>
      <c r="Q736">
        <v>0.35021999999999998</v>
      </c>
      <c r="R736">
        <v>0.27893000000000001</v>
      </c>
      <c r="S736">
        <v>0.14713000000000001</v>
      </c>
      <c r="T736">
        <v>0.1623</v>
      </c>
      <c r="U736" s="2">
        <v>6.9886000000000001E-5</v>
      </c>
      <c r="V736" s="2">
        <v>5.2423999999999998E-5</v>
      </c>
      <c r="W736" s="2">
        <v>4.3529999999999997E-6</v>
      </c>
      <c r="X736" s="2">
        <v>3.1412999999999999E-6</v>
      </c>
      <c r="Y736" s="2">
        <v>-7.4514000000000004E-6</v>
      </c>
      <c r="Z736" s="2">
        <v>-5.3245999999999998E-6</v>
      </c>
      <c r="AA736" s="2">
        <v>-5.1281000000000005E-7</v>
      </c>
      <c r="AB736" s="2">
        <v>-3.4705999999999999E-7</v>
      </c>
      <c r="AC736">
        <v>1.2814000000000001</v>
      </c>
      <c r="AD736">
        <v>1.518</v>
      </c>
      <c r="AE736">
        <v>303.20999999999998</v>
      </c>
      <c r="AF736">
        <v>-8.4484999999999992</v>
      </c>
      <c r="AG736">
        <v>6.3453999999999997</v>
      </c>
      <c r="AH736">
        <v>0.11294</v>
      </c>
      <c r="AI736" s="2">
        <v>1.4042000000000001E-7</v>
      </c>
      <c r="AJ736"/>
      <c r="AK736"/>
      <c r="AL736"/>
      <c r="AM736"/>
      <c r="AN736"/>
      <c r="AO736"/>
      <c r="AP736" s="2"/>
    </row>
    <row r="737" spans="1:42" x14ac:dyDescent="0.25">
      <c r="A737">
        <v>135</v>
      </c>
      <c r="B737">
        <v>4</v>
      </c>
      <c r="C737">
        <v>0</v>
      </c>
      <c r="D737">
        <v>135</v>
      </c>
      <c r="E737">
        <v>4</v>
      </c>
      <c r="F737">
        <v>30</v>
      </c>
      <c r="G737" s="27">
        <v>100</v>
      </c>
      <c r="H737" s="27">
        <v>100</v>
      </c>
      <c r="I737">
        <v>2.0341999999999998</v>
      </c>
      <c r="J737" s="2">
        <v>-4.2201999999999998E-17</v>
      </c>
      <c r="K737" s="2">
        <v>1.0234999999999999E-2</v>
      </c>
      <c r="L737">
        <v>280.16000000000003</v>
      </c>
      <c r="M737" s="2">
        <v>7.3908999999999997E-3</v>
      </c>
      <c r="N737" s="2">
        <v>5.7708999999999998E-3</v>
      </c>
      <c r="O737" s="2">
        <v>7.9522000000000002E-4</v>
      </c>
      <c r="P737" s="2">
        <v>6.2091999999999996E-4</v>
      </c>
      <c r="Q737">
        <v>0.47847000000000001</v>
      </c>
      <c r="R737">
        <v>0.38159999999999999</v>
      </c>
      <c r="S737">
        <v>0.21659</v>
      </c>
      <c r="T737">
        <v>0.15085000000000001</v>
      </c>
      <c r="U737" s="2">
        <v>9.2021999999999994E-5</v>
      </c>
      <c r="V737" s="2">
        <v>6.9507999999999999E-5</v>
      </c>
      <c r="W737" s="2">
        <v>3.3266E-6</v>
      </c>
      <c r="X737" s="2">
        <v>2.3686999999999999E-6</v>
      </c>
      <c r="Y737" s="2">
        <v>-1.0920999999999999E-5</v>
      </c>
      <c r="Z737" s="2">
        <v>-8.1171000000000006E-6</v>
      </c>
      <c r="AA737" s="2">
        <v>-3.6552000000000001E-7</v>
      </c>
      <c r="AB737" s="2">
        <v>-2.4116000000000002E-7</v>
      </c>
      <c r="AC737">
        <v>1.2806999999999999</v>
      </c>
      <c r="AD737">
        <v>2.0341999999999998</v>
      </c>
      <c r="AE737">
        <v>304.18</v>
      </c>
      <c r="AF737">
        <v>-15.194000000000001</v>
      </c>
      <c r="AG737">
        <v>13.79</v>
      </c>
      <c r="AH737">
        <v>0.14793000000000001</v>
      </c>
      <c r="AI737" s="2">
        <v>1.6255000000000001E-7</v>
      </c>
      <c r="AJ737"/>
      <c r="AK737"/>
      <c r="AL737"/>
      <c r="AM737"/>
      <c r="AN737"/>
      <c r="AO737"/>
      <c r="AP737" s="2"/>
    </row>
    <row r="738" spans="1:42" x14ac:dyDescent="0.25">
      <c r="A738">
        <v>135</v>
      </c>
      <c r="B738">
        <v>4</v>
      </c>
      <c r="C738">
        <v>30</v>
      </c>
      <c r="D738">
        <v>135</v>
      </c>
      <c r="E738">
        <v>5</v>
      </c>
      <c r="F738">
        <v>0</v>
      </c>
      <c r="G738" s="27">
        <v>100</v>
      </c>
      <c r="H738" s="27">
        <v>100</v>
      </c>
      <c r="I738">
        <v>2.3142</v>
      </c>
      <c r="J738" s="2">
        <v>-1.7746E-16</v>
      </c>
      <c r="K738" s="2">
        <v>1.2583E-2</v>
      </c>
      <c r="L738">
        <v>280.17</v>
      </c>
      <c r="M738" s="2">
        <v>7.3365000000000001E-3</v>
      </c>
      <c r="N738" s="2">
        <v>5.7273999999999997E-3</v>
      </c>
      <c r="O738" s="2">
        <v>7.9233999999999999E-4</v>
      </c>
      <c r="P738" s="2">
        <v>6.1855999999999999E-4</v>
      </c>
      <c r="Q738">
        <v>0.56516</v>
      </c>
      <c r="R738">
        <v>0.38146000000000002</v>
      </c>
      <c r="S738">
        <v>0.22355</v>
      </c>
      <c r="T738">
        <v>0.1356</v>
      </c>
      <c r="U738" s="2">
        <v>9.6675999999999994E-5</v>
      </c>
      <c r="V738" s="2">
        <v>7.3619000000000001E-5</v>
      </c>
      <c r="W738" s="2">
        <v>2.4619000000000001E-6</v>
      </c>
      <c r="X738" s="2">
        <v>1.7173000000000001E-6</v>
      </c>
      <c r="Y738" s="2">
        <v>-9.5177000000000004E-6</v>
      </c>
      <c r="Z738" s="2">
        <v>-7.0988999999999999E-6</v>
      </c>
      <c r="AA738" s="2">
        <v>-2.4872000000000002E-7</v>
      </c>
      <c r="AB738" s="2">
        <v>-1.5835000000000001E-7</v>
      </c>
      <c r="AC738">
        <v>1.2809999999999999</v>
      </c>
      <c r="AD738">
        <v>2.3142</v>
      </c>
      <c r="AE738">
        <v>311.02999999999997</v>
      </c>
      <c r="AF738">
        <v>-13.728999999999999</v>
      </c>
      <c r="AG738">
        <v>16.757000000000001</v>
      </c>
      <c r="AH738">
        <v>0.18262999999999999</v>
      </c>
      <c r="AI738" s="2">
        <v>1.1894E-7</v>
      </c>
      <c r="AJ738"/>
      <c r="AK738"/>
      <c r="AL738"/>
      <c r="AM738"/>
      <c r="AN738"/>
      <c r="AO738"/>
      <c r="AP738" s="2"/>
    </row>
    <row r="739" spans="1:42" x14ac:dyDescent="0.25">
      <c r="A739">
        <v>135</v>
      </c>
      <c r="B739">
        <v>5</v>
      </c>
      <c r="C739">
        <v>0</v>
      </c>
      <c r="D739">
        <v>135</v>
      </c>
      <c r="E739">
        <v>5</v>
      </c>
      <c r="F739">
        <v>30</v>
      </c>
      <c r="G739" s="27">
        <v>100</v>
      </c>
      <c r="H739" s="27">
        <v>100</v>
      </c>
      <c r="I739">
        <v>2.2766999999999999</v>
      </c>
      <c r="J739" s="2">
        <v>-2.9554000000000002E-16</v>
      </c>
      <c r="K739" s="2">
        <v>-2.3643000000000002E-3</v>
      </c>
      <c r="L739">
        <v>280.17</v>
      </c>
      <c r="M739" s="2">
        <v>7.3209E-3</v>
      </c>
      <c r="N739" s="2">
        <v>5.7136000000000001E-3</v>
      </c>
      <c r="O739" s="2">
        <v>7.9266999999999998E-4</v>
      </c>
      <c r="P739" s="2">
        <v>6.1864999999999999E-4</v>
      </c>
      <c r="Q739">
        <v>0.53169</v>
      </c>
      <c r="R739">
        <v>0.41308</v>
      </c>
      <c r="S739">
        <v>0.22550000000000001</v>
      </c>
      <c r="T739">
        <v>0.10297000000000001</v>
      </c>
      <c r="U739" s="2">
        <v>9.8827999999999996E-5</v>
      </c>
      <c r="V739" s="2">
        <v>7.5700999999999999E-5</v>
      </c>
      <c r="W739" s="2">
        <v>1.5656000000000001E-6</v>
      </c>
      <c r="X739" s="2">
        <v>1.0795E-6</v>
      </c>
      <c r="Y739" s="2">
        <v>-7.8353999999999996E-6</v>
      </c>
      <c r="Z739" s="2">
        <v>-5.9294999999999997E-6</v>
      </c>
      <c r="AA739" s="2">
        <v>-1.1908E-7</v>
      </c>
      <c r="AB739" s="2">
        <v>-7.2812000000000004E-8</v>
      </c>
      <c r="AC739">
        <v>1.2813000000000001</v>
      </c>
      <c r="AD739">
        <v>2.2766999999999999</v>
      </c>
      <c r="AE739">
        <v>307.98</v>
      </c>
      <c r="AF739">
        <v>-10.565</v>
      </c>
      <c r="AG739">
        <v>18.047999999999998</v>
      </c>
      <c r="AH739">
        <v>0.18768000000000001</v>
      </c>
      <c r="AI739" s="2">
        <v>7.8791999999999995E-8</v>
      </c>
      <c r="AJ739"/>
      <c r="AK739"/>
      <c r="AL739"/>
      <c r="AM739"/>
      <c r="AN739"/>
      <c r="AO739"/>
      <c r="AP739" s="2"/>
    </row>
    <row r="740" spans="1:42" x14ac:dyDescent="0.25">
      <c r="A740">
        <v>135</v>
      </c>
      <c r="B740">
        <v>5</v>
      </c>
      <c r="C740">
        <v>30</v>
      </c>
      <c r="D740">
        <v>135</v>
      </c>
      <c r="E740">
        <v>6</v>
      </c>
      <c r="F740">
        <v>0</v>
      </c>
      <c r="G740" s="27">
        <v>100</v>
      </c>
      <c r="H740" s="27">
        <v>100</v>
      </c>
      <c r="I740">
        <v>2.1932</v>
      </c>
      <c r="J740" s="2">
        <v>7.9452000000000004E-16</v>
      </c>
      <c r="K740" s="2">
        <v>-3.3388999999999999E-4</v>
      </c>
      <c r="L740">
        <v>280.39999999999998</v>
      </c>
      <c r="M740" s="2">
        <v>7.2773999999999998E-3</v>
      </c>
      <c r="N740" s="2">
        <v>5.6832000000000002E-3</v>
      </c>
      <c r="O740" s="2">
        <v>7.8799999999999996E-4</v>
      </c>
      <c r="P740" s="2">
        <v>6.1538000000000001E-4</v>
      </c>
      <c r="Q740">
        <v>0.53885000000000005</v>
      </c>
      <c r="R740">
        <v>0.38046999999999997</v>
      </c>
      <c r="S740">
        <v>0.22425</v>
      </c>
      <c r="T740">
        <v>0.12468</v>
      </c>
      <c r="U740" s="2">
        <v>1.2663E-4</v>
      </c>
      <c r="V740" s="2">
        <v>9.7641999999999998E-5</v>
      </c>
      <c r="W740" s="2">
        <v>1.6856E-6</v>
      </c>
      <c r="X740" s="2">
        <v>1.1107E-6</v>
      </c>
      <c r="Y740" s="2">
        <v>-9.5463000000000004E-6</v>
      </c>
      <c r="Z740" s="2">
        <v>-7.1772999999999999E-6</v>
      </c>
      <c r="AA740" s="2">
        <v>-1.6653E-7</v>
      </c>
      <c r="AB740" s="2">
        <v>-9.9951000000000006E-8</v>
      </c>
      <c r="AC740">
        <v>1.2805</v>
      </c>
      <c r="AD740">
        <v>2.1932</v>
      </c>
      <c r="AE740">
        <v>309.06</v>
      </c>
      <c r="AF740">
        <v>-10.16</v>
      </c>
      <c r="AG740">
        <v>23.242000000000001</v>
      </c>
      <c r="AH740">
        <v>0.19095999999999999</v>
      </c>
      <c r="AI740" s="2">
        <v>3.4971999999999997E-8</v>
      </c>
      <c r="AJ740"/>
      <c r="AK740"/>
      <c r="AL740"/>
      <c r="AM740"/>
      <c r="AN740"/>
      <c r="AO740"/>
      <c r="AP740" s="2"/>
    </row>
    <row r="741" spans="1:42" x14ac:dyDescent="0.25">
      <c r="A741">
        <v>135</v>
      </c>
      <c r="B741">
        <v>6</v>
      </c>
      <c r="C741">
        <v>0</v>
      </c>
      <c r="D741">
        <v>135</v>
      </c>
      <c r="E741">
        <v>6</v>
      </c>
      <c r="F741">
        <v>30</v>
      </c>
      <c r="G741" s="27">
        <v>100</v>
      </c>
      <c r="H741" s="27">
        <v>100</v>
      </c>
      <c r="I741">
        <v>2.0470000000000002</v>
      </c>
      <c r="J741" s="2">
        <v>7.0686000000000001E-17</v>
      </c>
      <c r="K741" s="2">
        <v>1.2692E-2</v>
      </c>
      <c r="L741">
        <v>280.74</v>
      </c>
      <c r="M741" s="2">
        <v>7.3299999999999997E-3</v>
      </c>
      <c r="N741" s="2">
        <v>5.7298999999999996E-3</v>
      </c>
      <c r="O741" s="2">
        <v>7.8186E-4</v>
      </c>
      <c r="P741" s="2">
        <v>6.1118999999999995E-4</v>
      </c>
      <c r="Q741">
        <v>0.54949999999999999</v>
      </c>
      <c r="R741">
        <v>0.39829999999999999</v>
      </c>
      <c r="S741">
        <v>0.21379999999999999</v>
      </c>
      <c r="T741" s="2">
        <v>6.0342E-2</v>
      </c>
      <c r="U741" s="2">
        <v>1.3522999999999999E-4</v>
      </c>
      <c r="V741" s="2">
        <v>1.0511E-4</v>
      </c>
      <c r="W741" s="2">
        <v>8.5873000000000001E-7</v>
      </c>
      <c r="X741" s="2">
        <v>6.7375000000000001E-7</v>
      </c>
      <c r="Y741" s="2">
        <v>-6.1740999999999999E-6</v>
      </c>
      <c r="Z741" s="2">
        <v>-4.7693000000000002E-6</v>
      </c>
      <c r="AA741" s="2">
        <v>1.1154000000000001E-9</v>
      </c>
      <c r="AB741" s="2">
        <v>6.9643999999999996E-9</v>
      </c>
      <c r="AC741">
        <v>1.2793000000000001</v>
      </c>
      <c r="AD741">
        <v>2.0470000000000002</v>
      </c>
      <c r="AE741">
        <v>313.89</v>
      </c>
      <c r="AF741">
        <v>-5.2464000000000004</v>
      </c>
      <c r="AG741">
        <v>23.5</v>
      </c>
      <c r="AH741">
        <v>0.16952</v>
      </c>
      <c r="AI741" s="2">
        <v>-3.4099E-8</v>
      </c>
      <c r="AJ741"/>
      <c r="AK741"/>
      <c r="AL741"/>
      <c r="AM741"/>
      <c r="AN741"/>
      <c r="AO741"/>
      <c r="AP741" s="2"/>
    </row>
    <row r="742" spans="1:42" x14ac:dyDescent="0.25">
      <c r="A742">
        <v>135</v>
      </c>
      <c r="B742">
        <v>6</v>
      </c>
      <c r="C742">
        <v>30</v>
      </c>
      <c r="D742">
        <v>135</v>
      </c>
      <c r="E742">
        <v>7</v>
      </c>
      <c r="F742">
        <v>0</v>
      </c>
      <c r="G742" s="27">
        <v>100</v>
      </c>
      <c r="H742" s="27">
        <v>100</v>
      </c>
      <c r="I742">
        <v>2.3125</v>
      </c>
      <c r="J742" s="2">
        <v>-1.3505999999999999E-16</v>
      </c>
      <c r="K742" s="2">
        <v>1.1953999999999999E-2</v>
      </c>
      <c r="L742">
        <v>281.01</v>
      </c>
      <c r="M742" s="2">
        <v>7.3721999999999998E-3</v>
      </c>
      <c r="N742" s="2">
        <v>5.7670000000000004E-3</v>
      </c>
      <c r="O742" s="2">
        <v>7.7694999999999999E-4</v>
      </c>
      <c r="P742" s="2">
        <v>6.0778000000000004E-4</v>
      </c>
      <c r="Q742">
        <v>0.54166999999999998</v>
      </c>
      <c r="R742">
        <v>0.41476000000000002</v>
      </c>
      <c r="S742">
        <v>0.22942000000000001</v>
      </c>
      <c r="T742" s="2">
        <v>6.1258E-2</v>
      </c>
      <c r="U742" s="2">
        <v>1.4652E-4</v>
      </c>
      <c r="V742" s="2">
        <v>1.1482E-4</v>
      </c>
      <c r="W742" s="2">
        <v>1.4136999999999999E-6</v>
      </c>
      <c r="X742" s="2">
        <v>1.0668999999999999E-6</v>
      </c>
      <c r="Y742" s="2">
        <v>-1.4416000000000001E-6</v>
      </c>
      <c r="Z742" s="2">
        <v>-1.0513E-6</v>
      </c>
      <c r="AA742" s="2">
        <v>-1.0532E-8</v>
      </c>
      <c r="AB742" s="2">
        <v>-2.3659000000000001E-10</v>
      </c>
      <c r="AC742">
        <v>1.2784</v>
      </c>
      <c r="AD742">
        <v>2.3125</v>
      </c>
      <c r="AE742">
        <v>309.36</v>
      </c>
      <c r="AF742">
        <v>-2.2263999999999999</v>
      </c>
      <c r="AG742">
        <v>28.504999999999999</v>
      </c>
      <c r="AH742">
        <v>0.18396999999999999</v>
      </c>
      <c r="AI742" s="2">
        <v>-9.1014999999999998E-8</v>
      </c>
      <c r="AJ742"/>
      <c r="AK742"/>
      <c r="AL742"/>
      <c r="AM742"/>
      <c r="AN742"/>
      <c r="AO742"/>
      <c r="AP742" s="2"/>
    </row>
    <row r="743" spans="1:42" x14ac:dyDescent="0.25">
      <c r="A743">
        <v>135</v>
      </c>
      <c r="B743">
        <v>7</v>
      </c>
      <c r="C743">
        <v>0</v>
      </c>
      <c r="D743">
        <v>135</v>
      </c>
      <c r="E743">
        <v>7</v>
      </c>
      <c r="F743">
        <v>30</v>
      </c>
      <c r="G743" s="27">
        <v>100</v>
      </c>
      <c r="H743" s="27">
        <v>100</v>
      </c>
      <c r="I743">
        <v>2.5811999999999999</v>
      </c>
      <c r="J743" s="2">
        <v>1.2977999999999999E-15</v>
      </c>
      <c r="K743" s="2">
        <v>2.2444000000000001E-3</v>
      </c>
      <c r="L743">
        <v>281.3</v>
      </c>
      <c r="M743" s="2">
        <v>7.4184000000000003E-3</v>
      </c>
      <c r="N743" s="2">
        <v>5.8073999999999999E-3</v>
      </c>
      <c r="O743" s="2">
        <v>7.7331999999999998E-4</v>
      </c>
      <c r="P743" s="2">
        <v>6.0537999999999998E-4</v>
      </c>
      <c r="Q743">
        <v>0.67061000000000004</v>
      </c>
      <c r="R743">
        <v>0.48009000000000002</v>
      </c>
      <c r="S743">
        <v>0.26901000000000003</v>
      </c>
      <c r="T743" s="2">
        <v>5.6975999999999999E-2</v>
      </c>
      <c r="U743" s="2">
        <v>1.6034999999999999E-4</v>
      </c>
      <c r="V743" s="2">
        <v>1.26E-4</v>
      </c>
      <c r="W743" s="2">
        <v>1.6588999999999999E-6</v>
      </c>
      <c r="X743" s="2">
        <v>1.2801E-6</v>
      </c>
      <c r="Y743" s="2">
        <v>1.0228E-7</v>
      </c>
      <c r="Z743" s="2">
        <v>1.5075E-7</v>
      </c>
      <c r="AA743" s="2">
        <v>4.382E-9</v>
      </c>
      <c r="AB743" s="2">
        <v>1.0762000000000001E-8</v>
      </c>
      <c r="AC743">
        <v>1.2774000000000001</v>
      </c>
      <c r="AD743">
        <v>2.5811999999999999</v>
      </c>
      <c r="AE743">
        <v>318.82</v>
      </c>
      <c r="AF743" s="2">
        <v>9.3937000000000007E-2</v>
      </c>
      <c r="AG743">
        <v>34.670999999999999</v>
      </c>
      <c r="AH743">
        <v>0.22072</v>
      </c>
      <c r="AI743" s="2">
        <v>-1.1056000000000001E-7</v>
      </c>
      <c r="AJ743"/>
      <c r="AK743"/>
      <c r="AL743"/>
      <c r="AM743" s="2"/>
      <c r="AN743"/>
      <c r="AO743"/>
      <c r="AP743" s="2"/>
    </row>
    <row r="744" spans="1:42" x14ac:dyDescent="0.25">
      <c r="A744">
        <v>135</v>
      </c>
      <c r="B744">
        <v>7</v>
      </c>
      <c r="C744">
        <v>30</v>
      </c>
      <c r="D744">
        <v>135</v>
      </c>
      <c r="E744">
        <v>8</v>
      </c>
      <c r="F744">
        <v>0</v>
      </c>
      <c r="G744" s="27">
        <v>100</v>
      </c>
      <c r="H744" s="27">
        <v>100</v>
      </c>
      <c r="I744">
        <v>2.536</v>
      </c>
      <c r="J744" s="2">
        <v>-6.6665E-16</v>
      </c>
      <c r="K744" s="2">
        <v>1.4148000000000001E-2</v>
      </c>
      <c r="L744">
        <v>281.60000000000002</v>
      </c>
      <c r="M744" s="2">
        <v>7.5455000000000001E-3</v>
      </c>
      <c r="N744" s="2">
        <v>5.9128999999999996E-3</v>
      </c>
      <c r="O744" s="2">
        <v>7.6778999999999997E-4</v>
      </c>
      <c r="P744" s="2">
        <v>6.0165999999999996E-4</v>
      </c>
      <c r="Q744">
        <v>0.70653999999999995</v>
      </c>
      <c r="R744">
        <v>0.45794000000000001</v>
      </c>
      <c r="S744">
        <v>0.26074000000000003</v>
      </c>
      <c r="T744">
        <v>0.11647</v>
      </c>
      <c r="U744" s="2">
        <v>1.8238E-4</v>
      </c>
      <c r="V744" s="2">
        <v>1.4484E-4</v>
      </c>
      <c r="W744" s="2">
        <v>3.5625000000000002E-6</v>
      </c>
      <c r="X744" s="2">
        <v>2.5654E-6</v>
      </c>
      <c r="Y744" s="2">
        <v>1.1409E-5</v>
      </c>
      <c r="Z744" s="2">
        <v>9.2504000000000004E-6</v>
      </c>
      <c r="AA744" s="2">
        <v>-2.9433999999999997E-7</v>
      </c>
      <c r="AB744" s="2">
        <v>-1.9913000000000001E-7</v>
      </c>
      <c r="AC744">
        <v>1.2761</v>
      </c>
      <c r="AD744">
        <v>2.536</v>
      </c>
      <c r="AE744">
        <v>318.72000000000003</v>
      </c>
      <c r="AF744">
        <v>7.9326999999999996</v>
      </c>
      <c r="AG744">
        <v>41.616</v>
      </c>
      <c r="AH744">
        <v>0.23497000000000001</v>
      </c>
      <c r="AI744" s="2">
        <v>-2.3236E-7</v>
      </c>
      <c r="AJ744"/>
      <c r="AK744"/>
      <c r="AL744"/>
      <c r="AM744"/>
      <c r="AN744"/>
      <c r="AO744"/>
      <c r="AP744" s="2"/>
    </row>
    <row r="745" spans="1:42" x14ac:dyDescent="0.25">
      <c r="A745">
        <v>135</v>
      </c>
      <c r="B745">
        <v>8</v>
      </c>
      <c r="C745">
        <v>0</v>
      </c>
      <c r="D745">
        <v>135</v>
      </c>
      <c r="E745">
        <v>8</v>
      </c>
      <c r="F745">
        <v>30</v>
      </c>
      <c r="G745" s="27">
        <v>100</v>
      </c>
      <c r="H745" s="27">
        <v>100</v>
      </c>
      <c r="I745">
        <v>2.2940999999999998</v>
      </c>
      <c r="J745" s="2">
        <v>1.4491E-16</v>
      </c>
      <c r="K745" s="2">
        <v>1.8443999999999999E-2</v>
      </c>
      <c r="L745">
        <v>281.97000000000003</v>
      </c>
      <c r="M745" s="2">
        <v>7.5830999999999997E-3</v>
      </c>
      <c r="N745" s="2">
        <v>5.9499000000000002E-3</v>
      </c>
      <c r="O745" s="2">
        <v>7.5980999999999998E-4</v>
      </c>
      <c r="P745" s="2">
        <v>5.9615000000000004E-4</v>
      </c>
      <c r="Q745">
        <v>0.62741000000000002</v>
      </c>
      <c r="R745">
        <v>0.50153999999999999</v>
      </c>
      <c r="S745">
        <v>0.24062</v>
      </c>
      <c r="T745">
        <v>0.11244</v>
      </c>
      <c r="U745" s="2">
        <v>1.9864000000000001E-4</v>
      </c>
      <c r="V745" s="2">
        <v>1.5825999999999999E-4</v>
      </c>
      <c r="W745" s="2">
        <v>3.6225999999999998E-6</v>
      </c>
      <c r="X745" s="2">
        <v>2.6309000000000001E-6</v>
      </c>
      <c r="Y745" s="2">
        <v>1.6110999999999999E-5</v>
      </c>
      <c r="Z745" s="2">
        <v>1.2948999999999999E-5</v>
      </c>
      <c r="AA745" s="2">
        <v>-2.7028000000000001E-7</v>
      </c>
      <c r="AB745" s="2">
        <v>-1.8162000000000001E-7</v>
      </c>
      <c r="AC745">
        <v>1.2745</v>
      </c>
      <c r="AD745">
        <v>2.2940999999999998</v>
      </c>
      <c r="AE745">
        <v>322.92</v>
      </c>
      <c r="AF745">
        <v>11.847</v>
      </c>
      <c r="AG745">
        <v>42.585999999999999</v>
      </c>
      <c r="AH745">
        <v>0.19888</v>
      </c>
      <c r="AI745" s="2">
        <v>-2.6809000000000001E-7</v>
      </c>
      <c r="AJ745"/>
      <c r="AK745"/>
      <c r="AL745"/>
      <c r="AM745"/>
      <c r="AN745"/>
      <c r="AO745"/>
      <c r="AP745" s="2"/>
    </row>
    <row r="746" spans="1:42" x14ac:dyDescent="0.25">
      <c r="A746">
        <v>135</v>
      </c>
      <c r="B746">
        <v>8</v>
      </c>
      <c r="C746">
        <v>30</v>
      </c>
      <c r="D746">
        <v>135</v>
      </c>
      <c r="E746">
        <v>9</v>
      </c>
      <c r="F746">
        <v>0</v>
      </c>
      <c r="G746" s="27">
        <v>100</v>
      </c>
      <c r="H746" s="27">
        <v>100</v>
      </c>
      <c r="I746">
        <v>2.8235999999999999</v>
      </c>
      <c r="J746" s="2">
        <v>6.5202999999999997E-16</v>
      </c>
      <c r="K746" s="2">
        <v>-1.2652999999999999E-2</v>
      </c>
      <c r="L746">
        <v>282.35000000000002</v>
      </c>
      <c r="M746" s="2">
        <v>7.5744999999999996E-3</v>
      </c>
      <c r="N746" s="2">
        <v>5.9499000000000002E-3</v>
      </c>
      <c r="O746" s="2">
        <v>7.5215000000000004E-4</v>
      </c>
      <c r="P746" s="2">
        <v>5.9082000000000004E-4</v>
      </c>
      <c r="Q746">
        <v>0.76212999999999997</v>
      </c>
      <c r="R746">
        <v>0.72108000000000005</v>
      </c>
      <c r="S746">
        <v>0.30435000000000001</v>
      </c>
      <c r="T746">
        <v>0.20998</v>
      </c>
      <c r="U746" s="2">
        <v>2.2186999999999999E-4</v>
      </c>
      <c r="V746" s="2">
        <v>1.7818000000000001E-4</v>
      </c>
      <c r="W746" s="2">
        <v>4.7929999999999997E-6</v>
      </c>
      <c r="X746" s="2">
        <v>3.3745999999999998E-6</v>
      </c>
      <c r="Y746" s="2">
        <v>3.1785000000000001E-5</v>
      </c>
      <c r="Z746" s="2">
        <v>2.5959E-5</v>
      </c>
      <c r="AA746" s="2">
        <v>-7.5026E-7</v>
      </c>
      <c r="AB746" s="2">
        <v>-4.9166000000000005E-7</v>
      </c>
      <c r="AC746">
        <v>1.2730999999999999</v>
      </c>
      <c r="AD746">
        <v>2.8235999999999999</v>
      </c>
      <c r="AE746">
        <v>334.7</v>
      </c>
      <c r="AF746">
        <v>23.341999999999999</v>
      </c>
      <c r="AG746">
        <v>53.350999999999999</v>
      </c>
      <c r="AH746">
        <v>0.24814</v>
      </c>
      <c r="AI746" s="2">
        <v>-3.6456999999999999E-7</v>
      </c>
      <c r="AJ746"/>
      <c r="AK746"/>
      <c r="AL746"/>
      <c r="AM746"/>
      <c r="AN746"/>
      <c r="AO746"/>
      <c r="AP746" s="2"/>
    </row>
    <row r="747" spans="1:42" x14ac:dyDescent="0.25">
      <c r="A747">
        <v>135</v>
      </c>
      <c r="B747">
        <v>9</v>
      </c>
      <c r="C747">
        <v>0</v>
      </c>
      <c r="D747">
        <v>135</v>
      </c>
      <c r="E747">
        <v>9</v>
      </c>
      <c r="F747">
        <v>30</v>
      </c>
      <c r="G747" s="27">
        <v>100</v>
      </c>
      <c r="H747" s="27">
        <v>100</v>
      </c>
      <c r="I747">
        <v>3.0057</v>
      </c>
      <c r="J747" s="2">
        <v>2.6059999999999998E-17</v>
      </c>
      <c r="K747" s="2">
        <v>-1.1568999999999999E-2</v>
      </c>
      <c r="L747">
        <v>282.66000000000003</v>
      </c>
      <c r="M747" s="2">
        <v>7.6490000000000004E-3</v>
      </c>
      <c r="N747" s="2">
        <v>6.0140000000000002E-3</v>
      </c>
      <c r="O747" s="2">
        <v>7.4770999999999995E-4</v>
      </c>
      <c r="P747" s="2">
        <v>5.8786999999999999E-4</v>
      </c>
      <c r="Q747">
        <v>0.83677999999999997</v>
      </c>
      <c r="R747">
        <v>0.7954</v>
      </c>
      <c r="S747">
        <v>0.30542999999999998</v>
      </c>
      <c r="T747">
        <v>0.22861000000000001</v>
      </c>
      <c r="U747" s="2">
        <v>2.2871999999999999E-4</v>
      </c>
      <c r="V747" s="2">
        <v>1.8448E-4</v>
      </c>
      <c r="W747" s="2">
        <v>4.7679999999999999E-6</v>
      </c>
      <c r="X747" s="2">
        <v>3.3403999999999998E-6</v>
      </c>
      <c r="Y747" s="2">
        <v>3.9750999999999999E-5</v>
      </c>
      <c r="Z747" s="2">
        <v>3.2447000000000003E-5</v>
      </c>
      <c r="AA747" s="2">
        <v>-7.8563999999999999E-7</v>
      </c>
      <c r="AB747" s="2">
        <v>-5.0249999999999995E-7</v>
      </c>
      <c r="AC747">
        <v>1.2719</v>
      </c>
      <c r="AD747">
        <v>3.0057</v>
      </c>
      <c r="AE747">
        <v>333.19</v>
      </c>
      <c r="AF747">
        <v>28.416</v>
      </c>
      <c r="AG747">
        <v>58.402999999999999</v>
      </c>
      <c r="AH747">
        <v>0.24060999999999999</v>
      </c>
      <c r="AI747" s="2">
        <v>-3.9620000000000001E-7</v>
      </c>
      <c r="AJ747"/>
      <c r="AK747"/>
      <c r="AL747"/>
      <c r="AM747"/>
      <c r="AN747"/>
      <c r="AO747"/>
      <c r="AP747" s="2"/>
    </row>
    <row r="748" spans="1:42" x14ac:dyDescent="0.25">
      <c r="A748">
        <v>135</v>
      </c>
      <c r="B748">
        <v>9</v>
      </c>
      <c r="C748">
        <v>30</v>
      </c>
      <c r="D748">
        <v>135</v>
      </c>
      <c r="E748">
        <v>10</v>
      </c>
      <c r="F748">
        <v>0</v>
      </c>
      <c r="G748" s="27">
        <v>100</v>
      </c>
      <c r="H748" s="27">
        <v>100</v>
      </c>
      <c r="I748">
        <v>2.7639</v>
      </c>
      <c r="J748" s="2">
        <v>-4.2439000000000002E-15</v>
      </c>
      <c r="K748" s="2">
        <v>2.7903000000000001E-2</v>
      </c>
      <c r="L748">
        <v>282.91000000000003</v>
      </c>
      <c r="M748" s="2">
        <v>7.7758999999999997E-3</v>
      </c>
      <c r="N748" s="2">
        <v>6.1193999999999997E-3</v>
      </c>
      <c r="O748" s="2">
        <v>7.4454000000000002E-4</v>
      </c>
      <c r="P748" s="2">
        <v>5.8591999999999997E-4</v>
      </c>
      <c r="Q748">
        <v>0.78439999999999999</v>
      </c>
      <c r="R748">
        <v>0.92054999999999998</v>
      </c>
      <c r="S748">
        <v>0.30259999999999998</v>
      </c>
      <c r="T748">
        <v>0.25123000000000001</v>
      </c>
      <c r="U748" s="2">
        <v>2.4384999999999999E-4</v>
      </c>
      <c r="V748" s="2">
        <v>1.9710999999999999E-4</v>
      </c>
      <c r="W748" s="2">
        <v>5.1935999999999997E-6</v>
      </c>
      <c r="X748" s="2">
        <v>3.6528E-6</v>
      </c>
      <c r="Y748" s="2">
        <v>4.7110999999999997E-5</v>
      </c>
      <c r="Z748" s="2">
        <v>3.8537000000000001E-5</v>
      </c>
      <c r="AA748" s="2">
        <v>-9.2251999999999998E-7</v>
      </c>
      <c r="AB748" s="2">
        <v>-5.8759000000000004E-7</v>
      </c>
      <c r="AC748">
        <v>1.2707999999999999</v>
      </c>
      <c r="AD748">
        <v>2.7639</v>
      </c>
      <c r="AE748">
        <v>338.33</v>
      </c>
      <c r="AF748">
        <v>29.164999999999999</v>
      </c>
      <c r="AG748">
        <v>66.19</v>
      </c>
      <c r="AH748">
        <v>0.26204</v>
      </c>
      <c r="AI748" s="2">
        <v>-4.4891000000000001E-7</v>
      </c>
      <c r="AJ748"/>
      <c r="AK748"/>
      <c r="AL748"/>
      <c r="AM748"/>
      <c r="AN748"/>
      <c r="AO748"/>
      <c r="AP748" s="2"/>
    </row>
    <row r="749" spans="1:42" x14ac:dyDescent="0.25">
      <c r="A749">
        <v>135</v>
      </c>
      <c r="B749">
        <v>10</v>
      </c>
      <c r="C749">
        <v>0</v>
      </c>
      <c r="D749">
        <v>135</v>
      </c>
      <c r="E749">
        <v>10</v>
      </c>
      <c r="F749">
        <v>30</v>
      </c>
      <c r="G749" s="27">
        <v>100</v>
      </c>
      <c r="H749" s="27">
        <v>100</v>
      </c>
      <c r="I749">
        <v>2.4569999999999999</v>
      </c>
      <c r="J749" s="2">
        <v>5.8527000000000004E-16</v>
      </c>
      <c r="K749" s="2">
        <v>2.5843999999999999E-2</v>
      </c>
      <c r="L749">
        <v>283.29000000000002</v>
      </c>
      <c r="M749" s="2">
        <v>7.9220000000000002E-3</v>
      </c>
      <c r="N749" s="2">
        <v>6.2430000000000003E-3</v>
      </c>
      <c r="O749" s="2">
        <v>7.4080000000000001E-4</v>
      </c>
      <c r="P749" s="2">
        <v>5.8376999999999995E-4</v>
      </c>
      <c r="Q749">
        <v>0.72472000000000003</v>
      </c>
      <c r="R749">
        <v>0.84003000000000005</v>
      </c>
      <c r="S749">
        <v>0.28666000000000003</v>
      </c>
      <c r="T749">
        <v>0.33856000000000003</v>
      </c>
      <c r="U749" s="2">
        <v>2.6934000000000002E-4</v>
      </c>
      <c r="V749" s="2">
        <v>2.1926000000000001E-4</v>
      </c>
      <c r="W749" s="2">
        <v>6.0884E-6</v>
      </c>
      <c r="X749" s="2">
        <v>4.2205999999999999E-6</v>
      </c>
      <c r="Y749" s="2">
        <v>7.0276000000000003E-5</v>
      </c>
      <c r="Z749" s="2">
        <v>5.8050000000000002E-5</v>
      </c>
      <c r="AA749" s="2">
        <v>-1.4901999999999999E-6</v>
      </c>
      <c r="AB749" s="2">
        <v>-9.2842E-7</v>
      </c>
      <c r="AC749">
        <v>1.2689999999999999</v>
      </c>
      <c r="AD749">
        <v>2.4569999999999999</v>
      </c>
      <c r="AE749">
        <v>336.52</v>
      </c>
      <c r="AF749">
        <v>40.753</v>
      </c>
      <c r="AG749">
        <v>68.091999999999999</v>
      </c>
      <c r="AH749">
        <v>0.21659999999999999</v>
      </c>
      <c r="AI749" s="2">
        <v>-4.6353000000000002E-7</v>
      </c>
      <c r="AJ749"/>
      <c r="AK749"/>
      <c r="AL749"/>
      <c r="AM749"/>
      <c r="AN749"/>
      <c r="AO749"/>
      <c r="AP749" s="2"/>
    </row>
    <row r="750" spans="1:42" x14ac:dyDescent="0.25">
      <c r="A750">
        <v>135</v>
      </c>
      <c r="B750">
        <v>10</v>
      </c>
      <c r="C750">
        <v>30</v>
      </c>
      <c r="D750">
        <v>135</v>
      </c>
      <c r="E750">
        <v>11</v>
      </c>
      <c r="F750">
        <v>0</v>
      </c>
      <c r="G750" s="27">
        <v>100</v>
      </c>
      <c r="H750" s="27">
        <v>100</v>
      </c>
      <c r="I750">
        <v>2.4544000000000001</v>
      </c>
      <c r="J750" s="2">
        <v>-1.4799E-15</v>
      </c>
      <c r="K750" s="2">
        <v>-5.6065000000000004E-3</v>
      </c>
      <c r="L750">
        <v>283.52</v>
      </c>
      <c r="M750" s="2">
        <v>7.9197E-3</v>
      </c>
      <c r="N750" s="2">
        <v>6.2464E-3</v>
      </c>
      <c r="O750" s="2">
        <v>7.3839000000000001E-4</v>
      </c>
      <c r="P750" s="2">
        <v>5.8235000000000003E-4</v>
      </c>
      <c r="Q750">
        <v>0.71384999999999998</v>
      </c>
      <c r="R750">
        <v>0.77149000000000001</v>
      </c>
      <c r="S750">
        <v>0.29002</v>
      </c>
      <c r="T750">
        <v>0.43733</v>
      </c>
      <c r="U750" s="2">
        <v>3.2259999999999998E-4</v>
      </c>
      <c r="V750" s="2">
        <v>2.6381000000000001E-4</v>
      </c>
      <c r="W750" s="2">
        <v>6.9612000000000004E-6</v>
      </c>
      <c r="X750" s="2">
        <v>4.6918999999999999E-6</v>
      </c>
      <c r="Y750" s="2">
        <v>1.1346E-4</v>
      </c>
      <c r="Z750" s="2">
        <v>9.3949000000000005E-5</v>
      </c>
      <c r="AA750" s="2">
        <v>-2.3858999999999999E-6</v>
      </c>
      <c r="AB750" s="2">
        <v>-1.4746E-6</v>
      </c>
      <c r="AC750">
        <v>1.268</v>
      </c>
      <c r="AD750">
        <v>2.4544000000000001</v>
      </c>
      <c r="AE750">
        <v>334.55</v>
      </c>
      <c r="AF750">
        <v>60.445</v>
      </c>
      <c r="AG750">
        <v>96.78</v>
      </c>
      <c r="AH750">
        <v>0.23286000000000001</v>
      </c>
      <c r="AI750" s="2">
        <v>-6.4903000000000004E-7</v>
      </c>
      <c r="AJ750"/>
      <c r="AK750"/>
      <c r="AL750"/>
      <c r="AM750"/>
      <c r="AN750"/>
      <c r="AO750"/>
      <c r="AP750" s="2"/>
    </row>
    <row r="751" spans="1:42" x14ac:dyDescent="0.25">
      <c r="A751">
        <v>135</v>
      </c>
      <c r="B751">
        <v>11</v>
      </c>
      <c r="C751">
        <v>0</v>
      </c>
      <c r="D751">
        <v>135</v>
      </c>
      <c r="E751">
        <v>11</v>
      </c>
      <c r="F751">
        <v>30</v>
      </c>
      <c r="G751" s="27">
        <v>100</v>
      </c>
      <c r="H751" s="27">
        <v>100</v>
      </c>
      <c r="I751">
        <v>2.1840000000000002</v>
      </c>
      <c r="J751" s="2">
        <v>5.1058999999999998E-16</v>
      </c>
      <c r="K751" s="2">
        <v>2.5692000000000002E-3</v>
      </c>
      <c r="L751">
        <v>283.92</v>
      </c>
      <c r="M751" s="2">
        <v>7.9710000000000007E-3</v>
      </c>
      <c r="N751" s="2">
        <v>6.2963000000000003E-3</v>
      </c>
      <c r="O751" s="2">
        <v>7.3525000000000001E-4</v>
      </c>
      <c r="P751" s="2">
        <v>5.8074000000000005E-4</v>
      </c>
      <c r="Q751">
        <v>0.71679999999999999</v>
      </c>
      <c r="R751">
        <v>0.85201000000000005</v>
      </c>
      <c r="S751">
        <v>0.27877999999999997</v>
      </c>
      <c r="T751">
        <v>0.42399999999999999</v>
      </c>
      <c r="U751" s="2">
        <v>3.2019999999999998E-4</v>
      </c>
      <c r="V751" s="2">
        <v>2.6181000000000002E-4</v>
      </c>
      <c r="W751" s="2">
        <v>7.0381999999999998E-6</v>
      </c>
      <c r="X751" s="2">
        <v>4.814E-6</v>
      </c>
      <c r="Y751" s="2">
        <v>1.0594000000000001E-4</v>
      </c>
      <c r="Z751" s="2">
        <v>8.7892000000000005E-5</v>
      </c>
      <c r="AA751" s="2">
        <v>-2.2566999999999999E-6</v>
      </c>
      <c r="AB751" s="2">
        <v>-1.4004E-6</v>
      </c>
      <c r="AC751">
        <v>1.2661</v>
      </c>
      <c r="AD751">
        <v>2.1840000000000002</v>
      </c>
      <c r="AE751">
        <v>338.71</v>
      </c>
      <c r="AF751">
        <v>56.832000000000001</v>
      </c>
      <c r="AG751">
        <v>85.936999999999998</v>
      </c>
      <c r="AH751">
        <v>0.21820999999999999</v>
      </c>
      <c r="AI751" s="2">
        <v>-5.8401999999999996E-7</v>
      </c>
      <c r="AJ751"/>
      <c r="AK751"/>
      <c r="AL751"/>
      <c r="AM751"/>
      <c r="AN751"/>
      <c r="AO751"/>
      <c r="AP751" s="2"/>
    </row>
    <row r="752" spans="1:42" x14ac:dyDescent="0.25">
      <c r="A752">
        <v>135</v>
      </c>
      <c r="B752">
        <v>11</v>
      </c>
      <c r="C752">
        <v>30</v>
      </c>
      <c r="D752">
        <v>135</v>
      </c>
      <c r="E752">
        <v>12</v>
      </c>
      <c r="F752">
        <v>0</v>
      </c>
      <c r="G752" s="27">
        <v>100</v>
      </c>
      <c r="H752" s="27">
        <v>100</v>
      </c>
      <c r="I752">
        <v>1.9602999999999999</v>
      </c>
      <c r="J752" s="2">
        <v>-3.2281999999999999E-16</v>
      </c>
      <c r="K752" s="2">
        <v>-8.1977000000000005E-3</v>
      </c>
      <c r="L752">
        <v>284.23</v>
      </c>
      <c r="M752" s="2">
        <v>7.9853000000000007E-3</v>
      </c>
      <c r="N752" s="2">
        <v>6.3149E-3</v>
      </c>
      <c r="O752" s="2">
        <v>7.3317E-4</v>
      </c>
      <c r="P752" s="2">
        <v>5.7974999999999997E-4</v>
      </c>
      <c r="Q752">
        <v>0.61197999999999997</v>
      </c>
      <c r="R752">
        <v>0.80861000000000005</v>
      </c>
      <c r="S752">
        <v>0.27742</v>
      </c>
      <c r="T752">
        <v>0.47744999999999999</v>
      </c>
      <c r="U752" s="2">
        <v>3.5975999999999998E-4</v>
      </c>
      <c r="V752" s="2">
        <v>2.9502E-4</v>
      </c>
      <c r="W752" s="2">
        <v>7.7093999999999994E-6</v>
      </c>
      <c r="X752" s="2">
        <v>5.2079999999999999E-6</v>
      </c>
      <c r="Y752" s="2">
        <v>1.4022000000000001E-4</v>
      </c>
      <c r="Z752" s="2">
        <v>1.1629999999999999E-4</v>
      </c>
      <c r="AA752" s="2">
        <v>-2.9546000000000001E-6</v>
      </c>
      <c r="AB752" s="2">
        <v>-1.8522E-6</v>
      </c>
      <c r="AC752">
        <v>1.2645999999999999</v>
      </c>
      <c r="AD752">
        <v>1.9602999999999999</v>
      </c>
      <c r="AE752">
        <v>330.45</v>
      </c>
      <c r="AF752">
        <v>62.62</v>
      </c>
      <c r="AG752">
        <v>105.63</v>
      </c>
      <c r="AH752">
        <v>0.22414999999999999</v>
      </c>
      <c r="AI752" s="2">
        <v>-7.2704999999999999E-7</v>
      </c>
      <c r="AJ752"/>
      <c r="AK752"/>
      <c r="AL752"/>
      <c r="AM752"/>
      <c r="AN752"/>
      <c r="AO752"/>
      <c r="AP752" s="2"/>
    </row>
    <row r="753" spans="1:42" x14ac:dyDescent="0.25">
      <c r="A753">
        <v>135</v>
      </c>
      <c r="B753">
        <v>12</v>
      </c>
      <c r="C753">
        <v>0</v>
      </c>
      <c r="D753">
        <v>135</v>
      </c>
      <c r="E753">
        <v>12</v>
      </c>
      <c r="F753">
        <v>30</v>
      </c>
      <c r="G753" s="27">
        <v>100</v>
      </c>
      <c r="H753" s="27">
        <v>100</v>
      </c>
      <c r="I753">
        <v>2.3831000000000002</v>
      </c>
      <c r="J753" s="2">
        <v>-5.5688999999999996E-16</v>
      </c>
      <c r="K753" s="2">
        <v>-6.6204999999999996E-3</v>
      </c>
      <c r="L753">
        <v>284.52</v>
      </c>
      <c r="M753" s="2">
        <v>7.9862000000000006E-3</v>
      </c>
      <c r="N753" s="2">
        <v>6.3220999999999998E-3</v>
      </c>
      <c r="O753" s="2">
        <v>7.3260999999999997E-4</v>
      </c>
      <c r="P753" s="2">
        <v>5.7991E-4</v>
      </c>
      <c r="Q753">
        <v>0.92276000000000002</v>
      </c>
      <c r="R753">
        <v>0.76388</v>
      </c>
      <c r="S753">
        <v>0.28759000000000001</v>
      </c>
      <c r="T753">
        <v>0.45166000000000001</v>
      </c>
      <c r="U753" s="2">
        <v>3.6912000000000002E-4</v>
      </c>
      <c r="V753" s="2">
        <v>3.0149000000000002E-4</v>
      </c>
      <c r="W753" s="2">
        <v>6.9152000000000003E-6</v>
      </c>
      <c r="X753" s="2">
        <v>4.6856999999999999E-6</v>
      </c>
      <c r="Y753" s="2">
        <v>1.2297999999999999E-4</v>
      </c>
      <c r="Z753" s="2">
        <v>1.0224E-4</v>
      </c>
      <c r="AA753" s="2">
        <v>-2.3472000000000002E-6</v>
      </c>
      <c r="AB753" s="2">
        <v>-1.4267E-6</v>
      </c>
      <c r="AC753">
        <v>1.2633000000000001</v>
      </c>
      <c r="AD753">
        <v>2.3831000000000002</v>
      </c>
      <c r="AE753">
        <v>330.63</v>
      </c>
      <c r="AF753">
        <v>66.563000000000002</v>
      </c>
      <c r="AG753">
        <v>114.24</v>
      </c>
      <c r="AH753">
        <v>0.21778</v>
      </c>
      <c r="AI753" s="2">
        <v>-6.3046E-7</v>
      </c>
      <c r="AJ753"/>
      <c r="AK753"/>
      <c r="AL753"/>
      <c r="AM753"/>
      <c r="AN753"/>
      <c r="AO753"/>
      <c r="AP753" s="2"/>
    </row>
    <row r="754" spans="1:42" x14ac:dyDescent="0.25">
      <c r="A754">
        <v>135</v>
      </c>
      <c r="B754">
        <v>12</v>
      </c>
      <c r="C754">
        <v>30</v>
      </c>
      <c r="D754">
        <v>135</v>
      </c>
      <c r="E754">
        <v>13</v>
      </c>
      <c r="F754">
        <v>0</v>
      </c>
      <c r="G754" s="27">
        <v>100</v>
      </c>
      <c r="H754" s="27">
        <v>100</v>
      </c>
      <c r="I754">
        <v>2.3129</v>
      </c>
      <c r="J754" s="2">
        <v>-1.2722E-16</v>
      </c>
      <c r="K754" s="2">
        <v>2.6676999999999999E-2</v>
      </c>
      <c r="L754">
        <v>284.95999999999998</v>
      </c>
      <c r="M754" s="2">
        <v>8.2673E-3</v>
      </c>
      <c r="N754" s="2">
        <v>6.5564000000000004E-3</v>
      </c>
      <c r="O754" s="2">
        <v>7.2937000000000002E-4</v>
      </c>
      <c r="P754" s="2">
        <v>5.7834E-4</v>
      </c>
      <c r="Q754">
        <v>0.78169</v>
      </c>
      <c r="R754">
        <v>1.0045999999999999</v>
      </c>
      <c r="S754">
        <v>0.33084000000000002</v>
      </c>
      <c r="T754">
        <v>0.72070999999999996</v>
      </c>
      <c r="U754" s="2">
        <v>4.4056999999999999E-4</v>
      </c>
      <c r="V754" s="2">
        <v>3.6492000000000002E-4</v>
      </c>
      <c r="W754" s="2">
        <v>7.5774999999999999E-6</v>
      </c>
      <c r="X754" s="2">
        <v>4.8434000000000001E-6</v>
      </c>
      <c r="Y754" s="2">
        <v>2.4079E-4</v>
      </c>
      <c r="Z754" s="2">
        <v>2.0375999999999999E-4</v>
      </c>
      <c r="AA754" s="2">
        <v>-4.0710999999999999E-6</v>
      </c>
      <c r="AB754" s="2">
        <v>-2.1567999999999998E-6</v>
      </c>
      <c r="AC754">
        <v>1.2611000000000001</v>
      </c>
      <c r="AD754">
        <v>2.3129</v>
      </c>
      <c r="AE754">
        <v>309.95</v>
      </c>
      <c r="AF754">
        <v>110.44</v>
      </c>
      <c r="AG754">
        <v>155.97999999999999</v>
      </c>
      <c r="AH754">
        <v>0.25675999999999999</v>
      </c>
      <c r="AI754" s="2">
        <v>-6.7649000000000004E-7</v>
      </c>
      <c r="AJ754"/>
      <c r="AK754"/>
      <c r="AL754"/>
      <c r="AM754"/>
      <c r="AN754"/>
      <c r="AO754"/>
      <c r="AP754" s="2"/>
    </row>
    <row r="755" spans="1:42" x14ac:dyDescent="0.25">
      <c r="A755">
        <v>135</v>
      </c>
      <c r="B755">
        <v>13</v>
      </c>
      <c r="C755">
        <v>0</v>
      </c>
      <c r="D755">
        <v>135</v>
      </c>
      <c r="E755">
        <v>13</v>
      </c>
      <c r="F755">
        <v>30</v>
      </c>
      <c r="G755" s="27">
        <v>100</v>
      </c>
      <c r="H755" s="27">
        <v>100</v>
      </c>
      <c r="I755">
        <v>3.0421999999999998</v>
      </c>
      <c r="J755" s="2">
        <v>5.1867999999999998E-16</v>
      </c>
      <c r="K755" s="2">
        <v>2.1187000000000001E-2</v>
      </c>
      <c r="L755">
        <v>285.52999999999997</v>
      </c>
      <c r="M755" s="2">
        <v>8.3456999999999993E-3</v>
      </c>
      <c r="N755" s="2">
        <v>6.6328000000000003E-3</v>
      </c>
      <c r="O755" s="2">
        <v>7.2745999999999998E-4</v>
      </c>
      <c r="P755" s="2">
        <v>5.7806000000000003E-4</v>
      </c>
      <c r="Q755">
        <v>0.92476000000000003</v>
      </c>
      <c r="R755">
        <v>0.97450999999999999</v>
      </c>
      <c r="S755">
        <v>0.37130999999999997</v>
      </c>
      <c r="T755">
        <v>0.73724999999999996</v>
      </c>
      <c r="U755" s="2">
        <v>4.9224000000000002E-4</v>
      </c>
      <c r="V755" s="2">
        <v>4.0786000000000002E-4</v>
      </c>
      <c r="W755" s="2">
        <v>7.6809999999999998E-6</v>
      </c>
      <c r="X755" s="2">
        <v>4.8173999999999998E-6</v>
      </c>
      <c r="Y755" s="2">
        <v>2.9085E-4</v>
      </c>
      <c r="Z755" s="2">
        <v>2.4452000000000002E-4</v>
      </c>
      <c r="AA755" s="2">
        <v>-4.4306000000000004E-6</v>
      </c>
      <c r="AB755" s="2">
        <v>-2.3920000000000001E-6</v>
      </c>
      <c r="AC755">
        <v>1.2585</v>
      </c>
      <c r="AD755">
        <v>3.0421999999999998</v>
      </c>
      <c r="AE755">
        <v>311.5</v>
      </c>
      <c r="AF755">
        <v>145.38</v>
      </c>
      <c r="AG755">
        <v>196.58</v>
      </c>
      <c r="AH755">
        <v>0.29682999999999998</v>
      </c>
      <c r="AI755" s="2">
        <v>-7.8347999999999997E-7</v>
      </c>
      <c r="AJ755"/>
      <c r="AK755"/>
      <c r="AL755"/>
      <c r="AM755"/>
      <c r="AN755"/>
      <c r="AO755"/>
      <c r="AP755" s="2"/>
    </row>
    <row r="756" spans="1:42" x14ac:dyDescent="0.25">
      <c r="A756">
        <v>135</v>
      </c>
      <c r="B756">
        <v>13</v>
      </c>
      <c r="C756">
        <v>30</v>
      </c>
      <c r="D756">
        <v>135</v>
      </c>
      <c r="E756">
        <v>14</v>
      </c>
      <c r="F756">
        <v>0</v>
      </c>
      <c r="G756" s="27">
        <v>100</v>
      </c>
      <c r="H756" s="27">
        <v>100</v>
      </c>
      <c r="I756">
        <v>2.8748</v>
      </c>
      <c r="J756" s="2">
        <v>-2.1926999999999999E-15</v>
      </c>
      <c r="K756" s="2">
        <v>2.2712E-2</v>
      </c>
      <c r="L756">
        <v>286</v>
      </c>
      <c r="M756" s="2">
        <v>8.3160000000000005E-3</v>
      </c>
      <c r="N756" s="2">
        <v>6.6204000000000002E-3</v>
      </c>
      <c r="O756" s="2">
        <v>7.2760999999999995E-4</v>
      </c>
      <c r="P756" s="2">
        <v>5.7916E-4</v>
      </c>
      <c r="Q756">
        <v>0.95415000000000005</v>
      </c>
      <c r="R756">
        <v>1.1686000000000001</v>
      </c>
      <c r="S756">
        <v>0.37070999999999998</v>
      </c>
      <c r="T756">
        <v>0.79015000000000002</v>
      </c>
      <c r="U756" s="2">
        <v>5.1360999999999996E-4</v>
      </c>
      <c r="V756" s="2">
        <v>4.2597000000000002E-4</v>
      </c>
      <c r="W756" s="2">
        <v>7.5948999999999999E-6</v>
      </c>
      <c r="X756" s="2">
        <v>4.6781000000000002E-6</v>
      </c>
      <c r="Y756" s="2">
        <v>3.1158999999999999E-4</v>
      </c>
      <c r="Z756" s="2">
        <v>2.6327000000000002E-4</v>
      </c>
      <c r="AA756" s="2">
        <v>-4.6983999999999998E-6</v>
      </c>
      <c r="AB756" s="2">
        <v>-2.4464E-6</v>
      </c>
      <c r="AC756">
        <v>1.2563</v>
      </c>
      <c r="AD756">
        <v>2.8748</v>
      </c>
      <c r="AE756">
        <v>314.58</v>
      </c>
      <c r="AF756">
        <v>150.91999999999999</v>
      </c>
      <c r="AG756">
        <v>204.83</v>
      </c>
      <c r="AH756">
        <v>0.26828000000000002</v>
      </c>
      <c r="AI756" s="2">
        <v>-7.3455000000000002E-7</v>
      </c>
      <c r="AJ756"/>
      <c r="AK756"/>
      <c r="AL756"/>
      <c r="AM756"/>
      <c r="AN756"/>
      <c r="AO756"/>
      <c r="AP756" s="2"/>
    </row>
    <row r="757" spans="1:42" x14ac:dyDescent="0.25">
      <c r="A757">
        <v>135</v>
      </c>
      <c r="B757">
        <v>14</v>
      </c>
      <c r="C757">
        <v>0</v>
      </c>
      <c r="D757">
        <v>135</v>
      </c>
      <c r="E757">
        <v>14</v>
      </c>
      <c r="F757">
        <v>30</v>
      </c>
      <c r="G757" s="27">
        <v>100</v>
      </c>
      <c r="H757" s="27">
        <v>100</v>
      </c>
      <c r="I757">
        <v>2.5013999999999998</v>
      </c>
      <c r="J757" s="2">
        <v>-8.1929000000000005E-16</v>
      </c>
      <c r="K757" s="2">
        <v>2.3571000000000002E-2</v>
      </c>
      <c r="L757">
        <v>286.12</v>
      </c>
      <c r="M757" s="2">
        <v>8.2042999999999994E-3</v>
      </c>
      <c r="N757" s="2">
        <v>6.5335000000000002E-3</v>
      </c>
      <c r="O757" s="2">
        <v>7.2672000000000004E-4</v>
      </c>
      <c r="P757" s="2">
        <v>5.7866000000000005E-4</v>
      </c>
      <c r="Q757">
        <v>0.80872999999999995</v>
      </c>
      <c r="R757">
        <v>0.98124</v>
      </c>
      <c r="S757">
        <v>0.30978</v>
      </c>
      <c r="T757">
        <v>0.54125000000000001</v>
      </c>
      <c r="U757" s="2">
        <v>4.6364000000000003E-4</v>
      </c>
      <c r="V757" s="2">
        <v>3.8133999999999998E-4</v>
      </c>
      <c r="W757" s="2">
        <v>7.4471000000000002E-6</v>
      </c>
      <c r="X757" s="2">
        <v>5.0081999999999998E-6</v>
      </c>
      <c r="Y757" s="2">
        <v>1.9656E-4</v>
      </c>
      <c r="Z757" s="2">
        <v>1.6385999999999999E-4</v>
      </c>
      <c r="AA757" s="2">
        <v>-2.9772000000000001E-6</v>
      </c>
      <c r="AB757" s="2">
        <v>-1.7499E-6</v>
      </c>
      <c r="AC757">
        <v>1.2559</v>
      </c>
      <c r="AD757">
        <v>2.5013999999999998</v>
      </c>
      <c r="AE757">
        <v>325.02</v>
      </c>
      <c r="AF757">
        <v>83.200999999999993</v>
      </c>
      <c r="AG757">
        <v>155.52000000000001</v>
      </c>
      <c r="AH757">
        <v>0.26218000000000002</v>
      </c>
      <c r="AI757" s="2">
        <v>-7.4885000000000004E-7</v>
      </c>
      <c r="AJ757"/>
      <c r="AK757"/>
      <c r="AL757"/>
      <c r="AM757"/>
      <c r="AN757"/>
      <c r="AO757"/>
      <c r="AP757" s="2"/>
    </row>
    <row r="758" spans="1:42" x14ac:dyDescent="0.25">
      <c r="A758">
        <v>135</v>
      </c>
      <c r="B758">
        <v>14</v>
      </c>
      <c r="C758">
        <v>30</v>
      </c>
      <c r="D758">
        <v>135</v>
      </c>
      <c r="E758">
        <v>15</v>
      </c>
      <c r="F758">
        <v>0</v>
      </c>
      <c r="G758" s="27">
        <v>100</v>
      </c>
      <c r="H758" s="27">
        <v>100</v>
      </c>
      <c r="I758">
        <v>2.1269</v>
      </c>
      <c r="J758" s="2">
        <v>-2.3241E-15</v>
      </c>
      <c r="K758" s="2">
        <v>7.4431999999999996E-3</v>
      </c>
      <c r="L758">
        <v>286.20999999999998</v>
      </c>
      <c r="M758" s="2">
        <v>7.9396999999999992E-3</v>
      </c>
      <c r="N758" s="2">
        <v>6.3241E-3</v>
      </c>
      <c r="O758" s="2">
        <v>7.2858999999999999E-4</v>
      </c>
      <c r="P758" s="2">
        <v>5.8029000000000002E-4</v>
      </c>
      <c r="Q758">
        <v>0.88644000000000001</v>
      </c>
      <c r="R758">
        <v>1.1012</v>
      </c>
      <c r="S758">
        <v>0.30036000000000002</v>
      </c>
      <c r="T758">
        <v>0.37775999999999998</v>
      </c>
      <c r="U758" s="2">
        <v>4.4021000000000002E-4</v>
      </c>
      <c r="V758" s="2">
        <v>3.5803000000000001E-4</v>
      </c>
      <c r="W758" s="2">
        <v>6.9062E-6</v>
      </c>
      <c r="X758" s="2">
        <v>4.8570000000000003E-6</v>
      </c>
      <c r="Y758" s="2">
        <v>1.1082E-4</v>
      </c>
      <c r="Z758" s="2">
        <v>9.1716000000000001E-5</v>
      </c>
      <c r="AA758" s="2">
        <v>-1.8092E-6</v>
      </c>
      <c r="AB758" s="2">
        <v>-1.1308E-6</v>
      </c>
      <c r="AC758">
        <v>1.2556</v>
      </c>
      <c r="AD758">
        <v>2.1269</v>
      </c>
      <c r="AE758">
        <v>345.19</v>
      </c>
      <c r="AF758">
        <v>57.154000000000003</v>
      </c>
      <c r="AG758">
        <v>152.9</v>
      </c>
      <c r="AH758">
        <v>0.24015</v>
      </c>
      <c r="AI758" s="2">
        <v>-7.4588999999999996E-7</v>
      </c>
      <c r="AJ758"/>
      <c r="AK758"/>
      <c r="AL758"/>
      <c r="AM758"/>
      <c r="AN758"/>
      <c r="AO758"/>
      <c r="AP758" s="2"/>
    </row>
    <row r="759" spans="1:42" x14ac:dyDescent="0.25">
      <c r="A759">
        <v>135</v>
      </c>
      <c r="B759">
        <v>15</v>
      </c>
      <c r="C759">
        <v>0</v>
      </c>
      <c r="D759">
        <v>135</v>
      </c>
      <c r="E759">
        <v>15</v>
      </c>
      <c r="F759">
        <v>30</v>
      </c>
      <c r="G759" s="27">
        <v>100</v>
      </c>
      <c r="H759" s="27">
        <v>100</v>
      </c>
      <c r="I759">
        <v>2.0099</v>
      </c>
      <c r="J759" s="2">
        <v>2.9556999999999999E-16</v>
      </c>
      <c r="K759" s="2">
        <v>-6.3644000000000001E-3</v>
      </c>
      <c r="L759">
        <v>286.31</v>
      </c>
      <c r="M759" s="2">
        <v>8.0812000000000002E-3</v>
      </c>
      <c r="N759" s="2">
        <v>6.4393999999999996E-3</v>
      </c>
      <c r="O759" s="2">
        <v>7.2891000000000004E-4</v>
      </c>
      <c r="P759" s="2">
        <v>5.8078999999999997E-4</v>
      </c>
      <c r="Q759">
        <v>0.79871999999999999</v>
      </c>
      <c r="R759">
        <v>0.66930999999999996</v>
      </c>
      <c r="S759">
        <v>0.26401999999999998</v>
      </c>
      <c r="T759">
        <v>0.28660000000000002</v>
      </c>
      <c r="U759" s="2">
        <v>3.5542000000000001E-4</v>
      </c>
      <c r="V759" s="2">
        <v>2.8904000000000001E-4</v>
      </c>
      <c r="W759" s="2">
        <v>5.6438000000000001E-6</v>
      </c>
      <c r="X759" s="2">
        <v>4.0005000000000001E-6</v>
      </c>
      <c r="Y759" s="2">
        <v>6.8646000000000006E-5</v>
      </c>
      <c r="Z759" s="2">
        <v>5.6739E-5</v>
      </c>
      <c r="AA759" s="2">
        <v>-1.1259000000000001E-6</v>
      </c>
      <c r="AB759" s="2">
        <v>-7.1712999999999996E-7</v>
      </c>
      <c r="AC759">
        <v>1.2549999999999999</v>
      </c>
      <c r="AD759">
        <v>2.0099</v>
      </c>
      <c r="AE759">
        <v>359.21</v>
      </c>
      <c r="AF759">
        <v>28.966999999999999</v>
      </c>
      <c r="AG759">
        <v>89.477999999999994</v>
      </c>
      <c r="AH759">
        <v>0.21163000000000001</v>
      </c>
      <c r="AI759" s="2">
        <v>-4.2618999999999998E-7</v>
      </c>
      <c r="AJ759"/>
      <c r="AK759"/>
      <c r="AL759"/>
      <c r="AM759"/>
      <c r="AN759"/>
      <c r="AO759"/>
      <c r="AP759" s="2"/>
    </row>
    <row r="760" spans="1:42" x14ac:dyDescent="0.25">
      <c r="A760">
        <v>135</v>
      </c>
      <c r="B760">
        <v>15</v>
      </c>
      <c r="C760">
        <v>30</v>
      </c>
      <c r="D760">
        <v>135</v>
      </c>
      <c r="E760">
        <v>16</v>
      </c>
      <c r="F760">
        <v>0</v>
      </c>
      <c r="G760" s="27">
        <v>100</v>
      </c>
      <c r="H760" s="27">
        <v>100</v>
      </c>
      <c r="I760">
        <v>2.1158000000000001</v>
      </c>
      <c r="J760" s="2">
        <v>1.5229E-15</v>
      </c>
      <c r="K760" s="2">
        <v>-1.7826000000000002E-2</v>
      </c>
      <c r="L760">
        <v>286.39</v>
      </c>
      <c r="M760" s="2">
        <v>8.0312999999999999E-3</v>
      </c>
      <c r="N760" s="2">
        <v>6.4019999999999997E-3</v>
      </c>
      <c r="O760" s="2">
        <v>7.2897000000000001E-4</v>
      </c>
      <c r="P760" s="2">
        <v>5.8106E-4</v>
      </c>
      <c r="Q760">
        <v>0.67495000000000005</v>
      </c>
      <c r="R760">
        <v>0.69894999999999996</v>
      </c>
      <c r="S760">
        <v>0.23874000000000001</v>
      </c>
      <c r="T760">
        <v>0.18697</v>
      </c>
      <c r="U760" s="2">
        <v>3.3562000000000002E-4</v>
      </c>
      <c r="V760" s="2">
        <v>2.7179999999999999E-4</v>
      </c>
      <c r="W760" s="2">
        <v>4.9459999999999997E-6</v>
      </c>
      <c r="X760" s="2">
        <v>3.6094999999999999E-6</v>
      </c>
      <c r="Y760" s="2">
        <v>4.4425000000000002E-5</v>
      </c>
      <c r="Z760" s="2">
        <v>3.6327E-5</v>
      </c>
      <c r="AA760" s="2">
        <v>-5.9449000000000002E-7</v>
      </c>
      <c r="AB760" s="2">
        <v>-3.9242999999999997E-7</v>
      </c>
      <c r="AC760">
        <v>1.2545999999999999</v>
      </c>
      <c r="AD760">
        <v>2.1158000000000001</v>
      </c>
      <c r="AE760">
        <v>349.47</v>
      </c>
      <c r="AF760">
        <v>17.966000000000001</v>
      </c>
      <c r="AG760">
        <v>73.906000000000006</v>
      </c>
      <c r="AH760">
        <v>0.17502000000000001</v>
      </c>
      <c r="AI760" s="2">
        <v>-3.6713999999999999E-7</v>
      </c>
      <c r="AJ760"/>
      <c r="AK760"/>
      <c r="AL760"/>
      <c r="AM760"/>
      <c r="AN760"/>
      <c r="AO760"/>
      <c r="AP760" s="2"/>
    </row>
    <row r="761" spans="1:42" x14ac:dyDescent="0.25">
      <c r="A761">
        <v>135</v>
      </c>
      <c r="B761">
        <v>16</v>
      </c>
      <c r="C761">
        <v>0</v>
      </c>
      <c r="D761">
        <v>135</v>
      </c>
      <c r="E761">
        <v>16</v>
      </c>
      <c r="F761">
        <v>30</v>
      </c>
      <c r="G761" s="27">
        <v>100</v>
      </c>
      <c r="H761" s="27">
        <v>100</v>
      </c>
      <c r="I761">
        <v>1.9872000000000001</v>
      </c>
      <c r="J761" s="2">
        <v>1.6115000000000001E-15</v>
      </c>
      <c r="K761" s="2">
        <v>6.1602000000000002E-3</v>
      </c>
      <c r="L761">
        <v>286.5</v>
      </c>
      <c r="M761" s="2">
        <v>8.2828999999999993E-3</v>
      </c>
      <c r="N761" s="2">
        <v>6.6061000000000002E-3</v>
      </c>
      <c r="O761" s="2">
        <v>7.2796999999999998E-4</v>
      </c>
      <c r="P761" s="2">
        <v>5.8058999999999997E-4</v>
      </c>
      <c r="Q761">
        <v>0.69704999999999995</v>
      </c>
      <c r="R761">
        <v>0.62278999999999995</v>
      </c>
      <c r="S761">
        <v>0.23673</v>
      </c>
      <c r="T761">
        <v>0.11193</v>
      </c>
      <c r="U761" s="2">
        <v>3.3883999999999997E-4</v>
      </c>
      <c r="V761" s="2">
        <v>2.7286999999999998E-4</v>
      </c>
      <c r="W761" s="2">
        <v>4.4357999999999999E-6</v>
      </c>
      <c r="X761" s="2">
        <v>3.3521999999999999E-6</v>
      </c>
      <c r="Y761" s="2">
        <v>2.1407999999999999E-5</v>
      </c>
      <c r="Z761" s="2">
        <v>1.7433999999999999E-5</v>
      </c>
      <c r="AA761" s="2">
        <v>-2.2205999999999999E-7</v>
      </c>
      <c r="AB761" s="2">
        <v>-1.4530000000000001E-7</v>
      </c>
      <c r="AC761">
        <v>1.2539</v>
      </c>
      <c r="AD761">
        <v>1.9872000000000001</v>
      </c>
      <c r="AE761">
        <v>352.76</v>
      </c>
      <c r="AF761">
        <v>7.3482000000000003</v>
      </c>
      <c r="AG761">
        <v>74.837999999999994</v>
      </c>
      <c r="AH761">
        <v>0.18509999999999999</v>
      </c>
      <c r="AI761" s="2">
        <v>-3.2509000000000001E-7</v>
      </c>
      <c r="AJ761"/>
      <c r="AK761"/>
      <c r="AL761"/>
      <c r="AM761"/>
      <c r="AN761"/>
      <c r="AO761"/>
      <c r="AP761" s="2"/>
    </row>
    <row r="762" spans="1:42" x14ac:dyDescent="0.25">
      <c r="A762">
        <v>135</v>
      </c>
      <c r="B762">
        <v>16</v>
      </c>
      <c r="C762">
        <v>30</v>
      </c>
      <c r="D762">
        <v>135</v>
      </c>
      <c r="E762">
        <v>17</v>
      </c>
      <c r="F762">
        <v>0</v>
      </c>
      <c r="G762" s="27">
        <v>100</v>
      </c>
      <c r="H762" s="27">
        <v>100</v>
      </c>
      <c r="I762">
        <v>1.8564000000000001</v>
      </c>
      <c r="J762" s="2">
        <v>-2.5082E-15</v>
      </c>
      <c r="K762" s="2">
        <v>2.2985000000000002E-3</v>
      </c>
      <c r="L762">
        <v>286.44</v>
      </c>
      <c r="M762" s="2">
        <v>8.1548999999999996E-3</v>
      </c>
      <c r="N762" s="2">
        <v>6.5024999999999996E-3</v>
      </c>
      <c r="O762" s="2">
        <v>7.2886999999999995E-4</v>
      </c>
      <c r="P762" s="2">
        <v>5.8118000000000004E-4</v>
      </c>
      <c r="Q762">
        <v>0.65153000000000005</v>
      </c>
      <c r="R762">
        <v>0.54718</v>
      </c>
      <c r="S762">
        <v>0.19930999999999999</v>
      </c>
      <c r="T762" s="2">
        <v>7.7562000000000006E-2</v>
      </c>
      <c r="U762" s="2">
        <v>3.0076000000000001E-4</v>
      </c>
      <c r="V762" s="2">
        <v>2.4063000000000001E-4</v>
      </c>
      <c r="W762" s="2">
        <v>3.7676999999999999E-6</v>
      </c>
      <c r="X762" s="2">
        <v>2.9583000000000001E-6</v>
      </c>
      <c r="Y762" s="2">
        <v>-1.7696E-6</v>
      </c>
      <c r="Z762" s="2">
        <v>-1.2619999999999999E-6</v>
      </c>
      <c r="AA762" s="2">
        <v>5.2194999999999999E-8</v>
      </c>
      <c r="AB762" s="2">
        <v>5.5005000000000002E-8</v>
      </c>
      <c r="AC762">
        <v>1.2541</v>
      </c>
      <c r="AD762">
        <v>1.8564000000000001</v>
      </c>
      <c r="AE762">
        <v>355.61</v>
      </c>
      <c r="AF762">
        <v>-1.6268</v>
      </c>
      <c r="AG762">
        <v>51.557000000000002</v>
      </c>
      <c r="AH762">
        <v>0.15997</v>
      </c>
      <c r="AI762" s="2">
        <v>-2.3414E-7</v>
      </c>
      <c r="AJ762"/>
      <c r="AK762"/>
      <c r="AL762"/>
      <c r="AM762"/>
      <c r="AN762"/>
      <c r="AO762"/>
      <c r="AP762" s="2"/>
    </row>
    <row r="763" spans="1:42" x14ac:dyDescent="0.25">
      <c r="A763">
        <v>135</v>
      </c>
      <c r="B763">
        <v>17</v>
      </c>
      <c r="C763">
        <v>0</v>
      </c>
      <c r="D763">
        <v>135</v>
      </c>
      <c r="E763">
        <v>17</v>
      </c>
      <c r="F763">
        <v>30</v>
      </c>
      <c r="G763" s="27">
        <v>100</v>
      </c>
      <c r="H763" s="27">
        <v>100</v>
      </c>
      <c r="I763">
        <v>1.6424000000000001</v>
      </c>
      <c r="J763" s="2">
        <v>-5.3159000000000003E-16</v>
      </c>
      <c r="K763" s="2">
        <v>-8.5573999999999997E-3</v>
      </c>
      <c r="L763">
        <v>286.39</v>
      </c>
      <c r="M763" s="2">
        <v>8.2818000000000006E-3</v>
      </c>
      <c r="N763" s="2">
        <v>6.6029000000000001E-3</v>
      </c>
      <c r="O763" s="2">
        <v>7.2964999999999998E-4</v>
      </c>
      <c r="P763" s="2">
        <v>5.8173000000000003E-4</v>
      </c>
      <c r="Q763">
        <v>0.50143000000000004</v>
      </c>
      <c r="R763">
        <v>0.53888000000000003</v>
      </c>
      <c r="S763">
        <v>0.18462999999999999</v>
      </c>
      <c r="T763">
        <v>0.10758</v>
      </c>
      <c r="U763" s="2">
        <v>2.7878000000000001E-4</v>
      </c>
      <c r="V763" s="2">
        <v>2.2201999999999999E-4</v>
      </c>
      <c r="W763" s="2">
        <v>2.8750999999999998E-6</v>
      </c>
      <c r="X763" s="2">
        <v>2.3082000000000002E-6</v>
      </c>
      <c r="Y763" s="2">
        <v>-1.3307E-5</v>
      </c>
      <c r="Z763" s="2">
        <v>-1.0369E-5</v>
      </c>
      <c r="AA763" s="2">
        <v>1.0073E-7</v>
      </c>
      <c r="AB763" s="2">
        <v>1.0118E-7</v>
      </c>
      <c r="AC763">
        <v>1.2543</v>
      </c>
      <c r="AD763">
        <v>1.6424000000000001</v>
      </c>
      <c r="AE763">
        <v>343.8</v>
      </c>
      <c r="AF763">
        <v>-4.2613000000000003</v>
      </c>
      <c r="AG763">
        <v>37.790999999999997</v>
      </c>
      <c r="AH763">
        <v>0.14288000000000001</v>
      </c>
      <c r="AI763" s="2">
        <v>-1.3971E-7</v>
      </c>
      <c r="AJ763"/>
      <c r="AK763"/>
      <c r="AL763"/>
      <c r="AM763"/>
      <c r="AN763"/>
      <c r="AO763"/>
      <c r="AP763" s="2"/>
    </row>
    <row r="764" spans="1:42" x14ac:dyDescent="0.25">
      <c r="A764">
        <v>135</v>
      </c>
      <c r="B764">
        <v>17</v>
      </c>
      <c r="C764">
        <v>30</v>
      </c>
      <c r="D764">
        <v>135</v>
      </c>
      <c r="E764">
        <v>18</v>
      </c>
      <c r="F764">
        <v>0</v>
      </c>
      <c r="G764" s="27">
        <v>100</v>
      </c>
      <c r="H764" s="27">
        <v>100</v>
      </c>
      <c r="I764">
        <v>1.5499000000000001</v>
      </c>
      <c r="J764" s="2">
        <v>-2.5341000000000001E-16</v>
      </c>
      <c r="K764" s="2">
        <v>-8.9701999999999994E-3</v>
      </c>
      <c r="L764">
        <v>286.32</v>
      </c>
      <c r="M764" s="2">
        <v>8.2573000000000004E-3</v>
      </c>
      <c r="N764" s="2">
        <v>6.581E-3</v>
      </c>
      <c r="O764" s="2">
        <v>7.3273000000000001E-4</v>
      </c>
      <c r="P764" s="2">
        <v>5.8399000000000005E-4</v>
      </c>
      <c r="Q764">
        <v>0.42157</v>
      </c>
      <c r="R764">
        <v>0.39528999999999997</v>
      </c>
      <c r="S764">
        <v>0.16849</v>
      </c>
      <c r="T764">
        <v>0.13951</v>
      </c>
      <c r="U764" s="2">
        <v>2.6829000000000002E-4</v>
      </c>
      <c r="V764" s="2">
        <v>2.1233999999999999E-4</v>
      </c>
      <c r="W764" s="2">
        <v>1.1201000000000001E-6</v>
      </c>
      <c r="X764" s="2">
        <v>1.0122E-6</v>
      </c>
      <c r="Y764" s="2">
        <v>-2.5837E-5</v>
      </c>
      <c r="Z764" s="2">
        <v>-2.0230000000000001E-5</v>
      </c>
      <c r="AA764" s="2">
        <v>7.0565999999999998E-8</v>
      </c>
      <c r="AB764" s="2">
        <v>8.7973000000000003E-8</v>
      </c>
      <c r="AC764">
        <v>1.2546999999999999</v>
      </c>
      <c r="AD764">
        <v>1.5499000000000001</v>
      </c>
      <c r="AE764">
        <v>345.65</v>
      </c>
      <c r="AF764">
        <v>-6.6158000000000001</v>
      </c>
      <c r="AG764">
        <v>27.747</v>
      </c>
      <c r="AH764">
        <v>0.12629000000000001</v>
      </c>
      <c r="AI764" s="2">
        <v>-3.9056999999999997E-8</v>
      </c>
      <c r="AJ764"/>
      <c r="AK764"/>
      <c r="AL764"/>
      <c r="AM764"/>
      <c r="AN764"/>
      <c r="AO764"/>
      <c r="AP764" s="2"/>
    </row>
    <row r="765" spans="1:42" x14ac:dyDescent="0.25">
      <c r="A765">
        <v>135</v>
      </c>
      <c r="B765">
        <v>18</v>
      </c>
      <c r="C765">
        <v>0</v>
      </c>
      <c r="D765">
        <v>135</v>
      </c>
      <c r="E765">
        <v>18</v>
      </c>
      <c r="F765">
        <v>30</v>
      </c>
      <c r="G765" s="27">
        <v>100</v>
      </c>
      <c r="H765" s="27">
        <v>100</v>
      </c>
      <c r="I765">
        <v>1.5334000000000001</v>
      </c>
      <c r="J765" s="2">
        <v>3.2544000000000002E-16</v>
      </c>
      <c r="K765" s="2">
        <v>-1.2402E-2</v>
      </c>
      <c r="L765">
        <v>285.75</v>
      </c>
      <c r="M765" s="2">
        <v>8.2965000000000001E-3</v>
      </c>
      <c r="N765" s="2">
        <v>6.5989999999999998E-3</v>
      </c>
      <c r="O765" s="2">
        <v>7.3866000000000003E-4</v>
      </c>
      <c r="P765" s="2">
        <v>5.8752999999999995E-4</v>
      </c>
      <c r="Q765">
        <v>0.43398999999999999</v>
      </c>
      <c r="R765">
        <v>0.34694999999999998</v>
      </c>
      <c r="S765">
        <v>0.16197</v>
      </c>
      <c r="T765">
        <v>0.27243000000000001</v>
      </c>
      <c r="U765" s="2">
        <v>1.6385E-4</v>
      </c>
      <c r="V765" s="2">
        <v>1.2684E-4</v>
      </c>
      <c r="W765" s="2">
        <v>1.6787999999999999E-6</v>
      </c>
      <c r="X765" s="2">
        <v>1.0674999999999999E-6</v>
      </c>
      <c r="Y765" s="2">
        <v>-2.7171000000000001E-5</v>
      </c>
      <c r="Z765" s="2">
        <v>-2.0086999999999999E-5</v>
      </c>
      <c r="AA765" s="2">
        <v>-2.9070999999999999E-7</v>
      </c>
      <c r="AB765" s="2">
        <v>-9.5126000000000001E-8</v>
      </c>
      <c r="AC765">
        <v>1.2573000000000001</v>
      </c>
      <c r="AD765">
        <v>1.5334000000000001</v>
      </c>
      <c r="AE765">
        <v>341.46</v>
      </c>
      <c r="AF765">
        <v>-10.266999999999999</v>
      </c>
      <c r="AG765">
        <v>9.1798999999999999</v>
      </c>
      <c r="AH765">
        <v>0.11683</v>
      </c>
      <c r="AI765" s="2">
        <v>6.8446000000000001E-9</v>
      </c>
      <c r="AJ765"/>
      <c r="AK765"/>
      <c r="AL765"/>
      <c r="AM765"/>
      <c r="AN765"/>
      <c r="AO765"/>
      <c r="AP765" s="2"/>
    </row>
    <row r="766" spans="1:42" x14ac:dyDescent="0.25">
      <c r="A766">
        <v>135</v>
      </c>
      <c r="B766">
        <v>18</v>
      </c>
      <c r="C766">
        <v>30</v>
      </c>
      <c r="D766">
        <v>135</v>
      </c>
      <c r="E766">
        <v>19</v>
      </c>
      <c r="F766">
        <v>0</v>
      </c>
      <c r="G766" s="27">
        <v>100</v>
      </c>
      <c r="H766" s="27">
        <v>100</v>
      </c>
      <c r="I766">
        <v>1.3543000000000001</v>
      </c>
      <c r="J766" s="2">
        <v>5.3864000000000001E-16</v>
      </c>
      <c r="K766" s="2">
        <v>-1.984E-2</v>
      </c>
      <c r="L766">
        <v>285.56</v>
      </c>
      <c r="M766" s="2">
        <v>8.5255000000000001E-3</v>
      </c>
      <c r="N766" s="2">
        <v>6.7767000000000001E-3</v>
      </c>
      <c r="O766" s="2">
        <v>7.4301E-4</v>
      </c>
      <c r="P766" s="2">
        <v>5.9060999999999998E-4</v>
      </c>
      <c r="Q766">
        <v>0.31918999999999997</v>
      </c>
      <c r="R766">
        <v>0.26229999999999998</v>
      </c>
      <c r="S766">
        <v>0.13381999999999999</v>
      </c>
      <c r="T766">
        <v>0.23804</v>
      </c>
      <c r="U766" s="2">
        <v>1.2426000000000001E-4</v>
      </c>
      <c r="V766" s="2">
        <v>9.5239000000000001E-5</v>
      </c>
      <c r="W766" s="2">
        <v>2.9745000000000001E-6</v>
      </c>
      <c r="X766" s="2">
        <v>2.0132999999999998E-6</v>
      </c>
      <c r="Y766" s="2">
        <v>-1.963E-5</v>
      </c>
      <c r="Z766" s="2">
        <v>-1.4405E-5</v>
      </c>
      <c r="AA766" s="2">
        <v>-5.3158E-7</v>
      </c>
      <c r="AB766" s="2">
        <v>-3.1772000000000002E-7</v>
      </c>
      <c r="AC766">
        <v>1.2581</v>
      </c>
      <c r="AD766">
        <v>1.3543000000000001</v>
      </c>
      <c r="AE766">
        <v>344.85</v>
      </c>
      <c r="AF766">
        <v>-6.4791999999999996</v>
      </c>
      <c r="AG766">
        <v>5.4062000000000001</v>
      </c>
      <c r="AH766" s="2">
        <v>9.7089999999999996E-2</v>
      </c>
      <c r="AI766" s="2">
        <v>3.8944000000000001E-8</v>
      </c>
      <c r="AJ766"/>
      <c r="AK766"/>
      <c r="AL766"/>
      <c r="AM766"/>
      <c r="AN766"/>
      <c r="AO766" s="2"/>
      <c r="AP766" s="2"/>
    </row>
    <row r="767" spans="1:42" x14ac:dyDescent="0.25">
      <c r="A767">
        <v>135</v>
      </c>
      <c r="B767">
        <v>19</v>
      </c>
      <c r="C767">
        <v>0</v>
      </c>
      <c r="D767">
        <v>135</v>
      </c>
      <c r="E767">
        <v>19</v>
      </c>
      <c r="F767">
        <v>30</v>
      </c>
      <c r="G767" s="27">
        <v>100</v>
      </c>
      <c r="H767" s="27">
        <v>100</v>
      </c>
      <c r="I767">
        <v>1.3949</v>
      </c>
      <c r="J767" s="2">
        <v>-6.3251E-16</v>
      </c>
      <c r="K767" s="2">
        <v>1.0933999999999999E-2</v>
      </c>
      <c r="L767">
        <v>285.04000000000002</v>
      </c>
      <c r="M767" s="2">
        <v>8.3624000000000007E-3</v>
      </c>
      <c r="N767" s="2">
        <v>6.6333E-3</v>
      </c>
      <c r="O767" s="2">
        <v>7.5310000000000004E-4</v>
      </c>
      <c r="P767" s="2">
        <v>5.9739000000000005E-4</v>
      </c>
      <c r="Q767">
        <v>0.19147</v>
      </c>
      <c r="R767">
        <v>0.14932999999999999</v>
      </c>
      <c r="S767" s="2">
        <v>7.3894000000000001E-2</v>
      </c>
      <c r="T767">
        <v>0.30802000000000002</v>
      </c>
      <c r="U767" s="2">
        <v>7.2273000000000004E-5</v>
      </c>
      <c r="V767" s="2">
        <v>5.3690999999999998E-5</v>
      </c>
      <c r="W767" s="2">
        <v>5.6594000000000004E-6</v>
      </c>
      <c r="X767" s="2">
        <v>4.0256E-6</v>
      </c>
      <c r="Y767" s="2">
        <v>-1.2988E-5</v>
      </c>
      <c r="Z767" s="2">
        <v>-8.1240000000000005E-6</v>
      </c>
      <c r="AA767" s="2">
        <v>-1.3430999999999999E-6</v>
      </c>
      <c r="AB767" s="2">
        <v>-8.6901000000000002E-7</v>
      </c>
      <c r="AC767">
        <v>1.2606999999999999</v>
      </c>
      <c r="AD767">
        <v>1.3949</v>
      </c>
      <c r="AE767">
        <v>328.89</v>
      </c>
      <c r="AF767">
        <v>-2.1253000000000002</v>
      </c>
      <c r="AG767">
        <v>-1.0374000000000001</v>
      </c>
      <c r="AH767" s="2">
        <v>2.494E-2</v>
      </c>
      <c r="AI767" s="2">
        <v>-1.6181000000000001E-8</v>
      </c>
      <c r="AJ767"/>
      <c r="AK767"/>
      <c r="AL767"/>
      <c r="AM767"/>
      <c r="AN767"/>
      <c r="AO767" s="2"/>
      <c r="AP767" s="2"/>
    </row>
    <row r="768" spans="1:42" x14ac:dyDescent="0.25">
      <c r="A768">
        <v>135</v>
      </c>
      <c r="B768">
        <v>19</v>
      </c>
      <c r="C768">
        <v>30</v>
      </c>
      <c r="D768">
        <v>135</v>
      </c>
      <c r="E768">
        <v>20</v>
      </c>
      <c r="F768">
        <v>0</v>
      </c>
      <c r="G768" s="27">
        <v>100</v>
      </c>
      <c r="H768" s="27">
        <v>100</v>
      </c>
      <c r="I768">
        <v>1.2796000000000001</v>
      </c>
      <c r="J768" s="2">
        <v>-2.2947999999999998E-16</v>
      </c>
      <c r="K768" s="2">
        <v>2.0095999999999998E-3</v>
      </c>
      <c r="L768">
        <v>284.32</v>
      </c>
      <c r="M768" s="2">
        <v>8.3170999999999991E-3</v>
      </c>
      <c r="N768" s="2">
        <v>6.5795000000000003E-3</v>
      </c>
      <c r="O768" s="2">
        <v>7.7972999999999996E-4</v>
      </c>
      <c r="P768" s="2">
        <v>6.1682999999999996E-4</v>
      </c>
      <c r="Q768">
        <v>0.17874000000000001</v>
      </c>
      <c r="R768">
        <v>0.19958000000000001</v>
      </c>
      <c r="S768" s="2">
        <v>5.8321999999999999E-2</v>
      </c>
      <c r="T768">
        <v>0.33445000000000003</v>
      </c>
      <c r="U768" s="2">
        <v>5.0628999999999999E-5</v>
      </c>
      <c r="V768" s="2">
        <v>4.2178000000000002E-5</v>
      </c>
      <c r="W768" s="2">
        <v>1.1829E-5</v>
      </c>
      <c r="X768" s="2">
        <v>8.8765000000000005E-6</v>
      </c>
      <c r="Y768" s="2">
        <v>2.6529E-6</v>
      </c>
      <c r="Z768" s="2">
        <v>4.6024000000000002E-6</v>
      </c>
      <c r="AA768" s="2">
        <v>-2.5876E-6</v>
      </c>
      <c r="AB768" s="2">
        <v>-1.8119E-6</v>
      </c>
      <c r="AC768">
        <v>1.2641</v>
      </c>
      <c r="AD768">
        <v>1.2796000000000001</v>
      </c>
      <c r="AE768">
        <v>328.06</v>
      </c>
      <c r="AF768">
        <v>1.9092</v>
      </c>
      <c r="AG768" s="2">
        <v>6.4002000000000003E-2</v>
      </c>
      <c r="AH768" s="2">
        <v>5.8791999999999997E-2</v>
      </c>
      <c r="AI768" s="2">
        <v>2.7222000000000001E-8</v>
      </c>
      <c r="AJ768"/>
      <c r="AK768"/>
      <c r="AL768"/>
      <c r="AM768"/>
      <c r="AN768" s="2"/>
      <c r="AO768" s="2"/>
      <c r="AP768" s="2"/>
    </row>
    <row r="769" spans="1:42" x14ac:dyDescent="0.25">
      <c r="A769">
        <v>135</v>
      </c>
      <c r="B769">
        <v>20</v>
      </c>
      <c r="C769">
        <v>0</v>
      </c>
      <c r="D769">
        <v>135</v>
      </c>
      <c r="E769">
        <v>20</v>
      </c>
      <c r="F769">
        <v>30</v>
      </c>
      <c r="G769" s="27">
        <v>100</v>
      </c>
      <c r="H769" s="27">
        <v>100</v>
      </c>
      <c r="I769">
        <v>1.393</v>
      </c>
      <c r="J769" s="2">
        <v>1.7299E-16</v>
      </c>
      <c r="K769" s="2">
        <v>7.0134000000000004E-3</v>
      </c>
      <c r="L769">
        <v>283.73</v>
      </c>
      <c r="M769" s="2">
        <v>8.1878000000000003E-3</v>
      </c>
      <c r="N769" s="2">
        <v>6.4622999999999998E-3</v>
      </c>
      <c r="O769" s="2">
        <v>7.9042000000000001E-4</v>
      </c>
      <c r="P769" s="2">
        <v>6.2383000000000002E-4</v>
      </c>
      <c r="Q769">
        <v>0.23225999999999999</v>
      </c>
      <c r="R769">
        <v>0.17818999999999999</v>
      </c>
      <c r="S769" s="2">
        <v>7.7404000000000001E-2</v>
      </c>
      <c r="T769">
        <v>0.36131999999999997</v>
      </c>
      <c r="U769" s="2">
        <v>2.6118E-5</v>
      </c>
      <c r="V769" s="2">
        <v>2.2096E-5</v>
      </c>
      <c r="W769" s="2">
        <v>1.8561999999999999E-5</v>
      </c>
      <c r="X769" s="2">
        <v>1.3957E-5</v>
      </c>
      <c r="Y769" s="2">
        <v>-2.1422E-7</v>
      </c>
      <c r="Z769" s="2">
        <v>2.5728000000000002E-6</v>
      </c>
      <c r="AA769" s="2">
        <v>-5.2065E-6</v>
      </c>
      <c r="AB769" s="2">
        <v>-3.8375000000000001E-6</v>
      </c>
      <c r="AC769">
        <v>1.2669999999999999</v>
      </c>
      <c r="AD769">
        <v>1.393</v>
      </c>
      <c r="AE769">
        <v>331.58</v>
      </c>
      <c r="AF769">
        <v>-2.2833000000000001</v>
      </c>
      <c r="AG769" s="2">
        <v>2.5076000000000001E-2</v>
      </c>
      <c r="AH769" s="2">
        <v>5.5093000000000003E-2</v>
      </c>
      <c r="AI769" s="2">
        <v>5.3797000000000002E-8</v>
      </c>
      <c r="AJ769"/>
      <c r="AK769"/>
      <c r="AL769"/>
      <c r="AM769"/>
      <c r="AN769" s="2"/>
      <c r="AO769" s="2"/>
      <c r="AP769" s="2"/>
    </row>
    <row r="770" spans="1:42" x14ac:dyDescent="0.25">
      <c r="A770">
        <v>135</v>
      </c>
      <c r="B770">
        <v>20</v>
      </c>
      <c r="C770">
        <v>30</v>
      </c>
      <c r="D770">
        <v>135</v>
      </c>
      <c r="E770">
        <v>21</v>
      </c>
      <c r="F770">
        <v>0</v>
      </c>
      <c r="G770" s="27">
        <v>100</v>
      </c>
      <c r="H770" s="27">
        <v>100</v>
      </c>
      <c r="I770">
        <v>1.2799</v>
      </c>
      <c r="J770" s="2">
        <v>-3.3685999999999999E-18</v>
      </c>
      <c r="K770" s="2">
        <v>6.1827999999999996E-3</v>
      </c>
      <c r="L770">
        <v>283.20999999999998</v>
      </c>
      <c r="M770" s="2">
        <v>8.1092000000000004E-3</v>
      </c>
      <c r="N770" s="2">
        <v>6.3874999999999999E-3</v>
      </c>
      <c r="O770" s="2">
        <v>8.0663999999999996E-4</v>
      </c>
      <c r="P770" s="2">
        <v>6.3533999999999997E-4</v>
      </c>
      <c r="Q770">
        <v>0.24023</v>
      </c>
      <c r="R770">
        <v>0.21268999999999999</v>
      </c>
      <c r="S770" s="2">
        <v>6.8210000000000007E-2</v>
      </c>
      <c r="T770">
        <v>0.47222999999999998</v>
      </c>
      <c r="U770" s="2">
        <v>3.9070999999999999E-5</v>
      </c>
      <c r="V770" s="2">
        <v>3.977E-5</v>
      </c>
      <c r="W770" s="2">
        <v>2.0315000000000001E-5</v>
      </c>
      <c r="X770" s="2">
        <v>1.5067E-5</v>
      </c>
      <c r="Y770" s="2">
        <v>1.3825000000000001E-5</v>
      </c>
      <c r="Z770" s="2">
        <v>1.5758000000000001E-5</v>
      </c>
      <c r="AA770" s="2">
        <v>-7.9155999999999992E-6</v>
      </c>
      <c r="AB770" s="2">
        <v>-5.7382999999999998E-6</v>
      </c>
      <c r="AC770">
        <v>1.2696000000000001</v>
      </c>
      <c r="AD770">
        <v>1.2799</v>
      </c>
      <c r="AE770">
        <v>331.94</v>
      </c>
      <c r="AF770">
        <v>6.0692000000000004</v>
      </c>
      <c r="AG770">
        <v>1.3845000000000001</v>
      </c>
      <c r="AH770" s="2">
        <v>5.0779999999999999E-2</v>
      </c>
      <c r="AI770" s="2">
        <v>-2.2599E-7</v>
      </c>
      <c r="AJ770"/>
      <c r="AK770"/>
      <c r="AL770"/>
      <c r="AM770"/>
      <c r="AN770"/>
      <c r="AO770" s="2"/>
      <c r="AP770" s="2"/>
    </row>
    <row r="771" spans="1:42" x14ac:dyDescent="0.25">
      <c r="A771">
        <v>135</v>
      </c>
      <c r="B771">
        <v>21</v>
      </c>
      <c r="C771">
        <v>0</v>
      </c>
      <c r="D771">
        <v>135</v>
      </c>
      <c r="E771">
        <v>21</v>
      </c>
      <c r="F771">
        <v>30</v>
      </c>
      <c r="G771" s="27">
        <v>100</v>
      </c>
      <c r="H771" s="27">
        <v>100</v>
      </c>
      <c r="I771">
        <v>0.55830999999999997</v>
      </c>
      <c r="J771" s="2">
        <v>9.1425000000000002E-16</v>
      </c>
      <c r="K771" s="2">
        <v>2.7608000000000001E-5</v>
      </c>
      <c r="L771">
        <v>282.24</v>
      </c>
      <c r="M771" s="2">
        <v>8.0024999999999992E-3</v>
      </c>
      <c r="N771" s="2">
        <v>6.2811000000000004E-3</v>
      </c>
      <c r="O771" s="2">
        <v>8.3978999999999998E-4</v>
      </c>
      <c r="P771" s="2">
        <v>6.5908999999999998E-4</v>
      </c>
      <c r="Q771">
        <v>0.19458</v>
      </c>
      <c r="R771">
        <v>0.26085000000000003</v>
      </c>
      <c r="S771" s="2">
        <v>3.9056E-2</v>
      </c>
      <c r="T771">
        <v>0.49723000000000001</v>
      </c>
      <c r="U771" s="2">
        <v>6.0547000000000002E-5</v>
      </c>
      <c r="V771" s="2">
        <v>4.7219999999999999E-5</v>
      </c>
      <c r="W771" s="2">
        <v>3.1545999999999999E-5</v>
      </c>
      <c r="X771" s="2">
        <v>2.3645000000000001E-5</v>
      </c>
      <c r="Y771" s="2">
        <v>-4.5252000000000003E-6</v>
      </c>
      <c r="Z771" s="2">
        <v>1.7844E-6</v>
      </c>
      <c r="AA771" s="2">
        <v>-1.3885E-5</v>
      </c>
      <c r="AB771" s="2">
        <v>-1.0317E-5</v>
      </c>
      <c r="AC771">
        <v>1.2741</v>
      </c>
      <c r="AD771">
        <v>0.55830999999999997</v>
      </c>
      <c r="AE771">
        <v>356.51</v>
      </c>
      <c r="AF771">
        <v>0.34531000000000001</v>
      </c>
      <c r="AG771" s="2">
        <v>7.9837000000000005E-2</v>
      </c>
      <c r="AH771" s="2">
        <v>3.0855E-2</v>
      </c>
      <c r="AI771" s="2">
        <v>-4.0772000000000003E-8</v>
      </c>
      <c r="AJ771"/>
      <c r="AK771"/>
      <c r="AL771"/>
      <c r="AM771"/>
      <c r="AN771" s="2"/>
      <c r="AO771" s="2"/>
      <c r="AP771" s="2"/>
    </row>
    <row r="772" spans="1:42" x14ac:dyDescent="0.25">
      <c r="A772">
        <v>135</v>
      </c>
      <c r="B772">
        <v>21</v>
      </c>
      <c r="C772">
        <v>30</v>
      </c>
      <c r="D772">
        <v>135</v>
      </c>
      <c r="E772">
        <v>22</v>
      </c>
      <c r="F772">
        <v>0</v>
      </c>
      <c r="G772" s="27">
        <v>100</v>
      </c>
      <c r="H772" s="27">
        <v>100</v>
      </c>
      <c r="I772">
        <v>0.27422999999999997</v>
      </c>
      <c r="J772" s="2">
        <v>-6.4822999999999998E-16</v>
      </c>
      <c r="K772" s="2">
        <v>-1.1124999999999999E-2</v>
      </c>
      <c r="L772">
        <v>281.54000000000002</v>
      </c>
      <c r="M772" s="2">
        <v>7.5970999999999999E-3</v>
      </c>
      <c r="N772" s="2">
        <v>5.9471999999999997E-3</v>
      </c>
      <c r="O772" s="2">
        <v>8.6050999999999999E-4</v>
      </c>
      <c r="P772" s="2">
        <v>6.7356000000000002E-4</v>
      </c>
      <c r="Q772">
        <v>0.13886000000000001</v>
      </c>
      <c r="R772">
        <v>0.30109999999999998</v>
      </c>
      <c r="S772" s="2">
        <v>3.5688999999999999E-2</v>
      </c>
      <c r="T772">
        <v>0.48945</v>
      </c>
      <c r="U772" s="2">
        <v>1.5929E-4</v>
      </c>
      <c r="V772" s="2">
        <v>1.2964000000000001E-4</v>
      </c>
      <c r="W772" s="2">
        <v>3.7061999999999999E-5</v>
      </c>
      <c r="X772" s="2">
        <v>2.8030000000000001E-5</v>
      </c>
      <c r="Y772" s="2">
        <v>3.1844999999999997E-5</v>
      </c>
      <c r="Z772" s="2">
        <v>2.9515000000000001E-5</v>
      </c>
      <c r="AA772" s="2">
        <v>-1.4654999999999999E-5</v>
      </c>
      <c r="AB772" s="2">
        <v>-1.0946E-5</v>
      </c>
      <c r="AC772">
        <v>1.2775000000000001</v>
      </c>
      <c r="AD772">
        <v>0.27422999999999997</v>
      </c>
      <c r="AE772">
        <v>41.758000000000003</v>
      </c>
      <c r="AF772">
        <v>-1.2910999999999999</v>
      </c>
      <c r="AG772">
        <v>0.8488</v>
      </c>
      <c r="AH772" s="2">
        <v>2.5052000000000001E-2</v>
      </c>
      <c r="AI772" s="2">
        <v>1.0488E-7</v>
      </c>
      <c r="AJ772"/>
      <c r="AK772"/>
      <c r="AL772"/>
      <c r="AM772"/>
      <c r="AN772"/>
      <c r="AO772" s="2"/>
      <c r="AP772" s="2"/>
    </row>
    <row r="773" spans="1:42" x14ac:dyDescent="0.25">
      <c r="A773">
        <v>135</v>
      </c>
      <c r="B773">
        <v>22</v>
      </c>
      <c r="C773">
        <v>0</v>
      </c>
      <c r="D773">
        <v>135</v>
      </c>
      <c r="E773">
        <v>22</v>
      </c>
      <c r="F773">
        <v>30</v>
      </c>
      <c r="G773" s="27">
        <v>100</v>
      </c>
      <c r="H773" s="27">
        <v>100</v>
      </c>
      <c r="I773">
        <v>1.0327999999999999</v>
      </c>
      <c r="J773" s="2">
        <v>2.4968E-16</v>
      </c>
      <c r="K773" s="2">
        <v>5.1818999999999997E-4</v>
      </c>
      <c r="L773">
        <v>281.51</v>
      </c>
      <c r="M773" s="2">
        <v>7.0542000000000001E-3</v>
      </c>
      <c r="N773" s="2">
        <v>5.5195000000000001E-3</v>
      </c>
      <c r="O773" s="2">
        <v>8.4718E-4</v>
      </c>
      <c r="P773" s="2">
        <v>6.6279999999999996E-4</v>
      </c>
      <c r="Q773">
        <v>0.34388999999999997</v>
      </c>
      <c r="R773">
        <v>0.18565999999999999</v>
      </c>
      <c r="S773" s="2">
        <v>5.0817000000000001E-2</v>
      </c>
      <c r="T773">
        <v>0.33117999999999997</v>
      </c>
      <c r="U773" s="2">
        <v>1.3097E-4</v>
      </c>
      <c r="V773" s="2">
        <v>1.0428E-4</v>
      </c>
      <c r="W773" s="2">
        <v>3.6993999999999999E-5</v>
      </c>
      <c r="X773" s="2">
        <v>2.8291000000000001E-5</v>
      </c>
      <c r="Y773" s="2">
        <v>9.0945999999999993E-6</v>
      </c>
      <c r="Z773" s="2">
        <v>9.1689999999999998E-6</v>
      </c>
      <c r="AA773" s="2">
        <v>-8.4476000000000002E-6</v>
      </c>
      <c r="AB773" s="2">
        <v>-6.3378999999999999E-6</v>
      </c>
      <c r="AC773">
        <v>1.2781</v>
      </c>
      <c r="AD773">
        <v>1.0327999999999999</v>
      </c>
      <c r="AE773">
        <v>303.89</v>
      </c>
      <c r="AF773" s="2">
        <v>-6.3172000000000006E-2</v>
      </c>
      <c r="AG773">
        <v>-0.34814000000000001</v>
      </c>
      <c r="AH773" s="2">
        <v>4.1340000000000002E-2</v>
      </c>
      <c r="AI773" s="2">
        <v>-3.6926000000000003E-8</v>
      </c>
      <c r="AJ773"/>
      <c r="AK773"/>
      <c r="AL773"/>
      <c r="AM773" s="2"/>
      <c r="AN773"/>
      <c r="AO773" s="2"/>
      <c r="AP773" s="2"/>
    </row>
    <row r="774" spans="1:42" x14ac:dyDescent="0.25">
      <c r="A774">
        <v>135</v>
      </c>
      <c r="B774">
        <v>22</v>
      </c>
      <c r="C774">
        <v>30</v>
      </c>
      <c r="D774">
        <v>135</v>
      </c>
      <c r="E774">
        <v>23</v>
      </c>
      <c r="F774">
        <v>0</v>
      </c>
      <c r="G774" s="27">
        <v>100</v>
      </c>
      <c r="H774" s="27">
        <v>100</v>
      </c>
      <c r="I774">
        <v>0.61467000000000005</v>
      </c>
      <c r="J774" s="2">
        <v>2.3373999999999998E-16</v>
      </c>
      <c r="K774" s="2">
        <v>1.2235999999999999E-4</v>
      </c>
      <c r="L774">
        <v>280.97000000000003</v>
      </c>
      <c r="M774" s="2">
        <v>6.7549000000000003E-3</v>
      </c>
      <c r="N774" s="2">
        <v>5.2751999999999999E-3</v>
      </c>
      <c r="O774" s="2">
        <v>8.5744E-4</v>
      </c>
      <c r="P774" s="2">
        <v>6.6956000000000003E-4</v>
      </c>
      <c r="Q774">
        <v>0.16857</v>
      </c>
      <c r="R774">
        <v>0.35814000000000001</v>
      </c>
      <c r="S774" s="2">
        <v>3.0071000000000001E-2</v>
      </c>
      <c r="T774">
        <v>0.42670999999999998</v>
      </c>
      <c r="U774" s="2">
        <v>2.6773999999999998E-4</v>
      </c>
      <c r="V774" s="2">
        <v>2.1265999999999999E-4</v>
      </c>
      <c r="W774" s="2">
        <v>3.5713999999999997E-5</v>
      </c>
      <c r="X774" s="2">
        <v>2.6880999999999999E-5</v>
      </c>
      <c r="Y774" s="2">
        <v>3.5558000000000001E-5</v>
      </c>
      <c r="Z774" s="2">
        <v>3.1228E-5</v>
      </c>
      <c r="AA774" s="2">
        <v>-1.3565E-5</v>
      </c>
      <c r="AB774" s="2">
        <v>-1.0145E-5</v>
      </c>
      <c r="AC774">
        <v>1.2806</v>
      </c>
      <c r="AD774">
        <v>0.61467000000000005</v>
      </c>
      <c r="AE774">
        <v>4.3182999999999998</v>
      </c>
      <c r="AF774">
        <v>3.1042000000000001</v>
      </c>
      <c r="AG774">
        <v>3.3607</v>
      </c>
      <c r="AH774" s="2">
        <v>4.4696E-2</v>
      </c>
      <c r="AI774" s="2">
        <v>-1.9361E-7</v>
      </c>
      <c r="AJ774"/>
      <c r="AK774"/>
      <c r="AL774"/>
      <c r="AM774"/>
      <c r="AN774"/>
      <c r="AO774" s="2"/>
      <c r="AP774" s="2"/>
    </row>
    <row r="775" spans="1:42" x14ac:dyDescent="0.25">
      <c r="A775">
        <v>135</v>
      </c>
      <c r="B775">
        <v>23</v>
      </c>
      <c r="C775">
        <v>0</v>
      </c>
      <c r="D775">
        <v>135</v>
      </c>
      <c r="E775">
        <v>23</v>
      </c>
      <c r="F775">
        <v>30</v>
      </c>
      <c r="G775" s="27">
        <v>100</v>
      </c>
      <c r="H775" s="27">
        <v>100</v>
      </c>
      <c r="I775">
        <v>0.58118999999999998</v>
      </c>
      <c r="J775" s="2">
        <v>3.2337999999999999E-16</v>
      </c>
      <c r="K775" s="2">
        <v>8.8155000000000004E-4</v>
      </c>
      <c r="L775">
        <v>280.83999999999997</v>
      </c>
      <c r="M775" s="2">
        <v>5.7321000000000004E-3</v>
      </c>
      <c r="N775" s="2">
        <v>4.4726000000000002E-3</v>
      </c>
      <c r="O775" s="2">
        <v>8.543E-4</v>
      </c>
      <c r="P775" s="2">
        <v>6.6655999999999996E-4</v>
      </c>
      <c r="Q775">
        <v>0.26439000000000001</v>
      </c>
      <c r="R775">
        <v>0.17305999999999999</v>
      </c>
      <c r="S775" s="2">
        <v>5.7070999999999997E-2</v>
      </c>
      <c r="T775">
        <v>0.27615000000000001</v>
      </c>
      <c r="U775" s="2">
        <v>2.6026000000000001E-4</v>
      </c>
      <c r="V775" s="2">
        <v>2.03E-4</v>
      </c>
      <c r="W775" s="2">
        <v>2.9679000000000002E-5</v>
      </c>
      <c r="X775" s="2">
        <v>2.2736999999999999E-5</v>
      </c>
      <c r="Y775" s="2">
        <v>-9.1648999999999993E-6</v>
      </c>
      <c r="Z775" s="2">
        <v>-6.0361999999999999E-6</v>
      </c>
      <c r="AA775" s="2">
        <v>-4.9254000000000003E-6</v>
      </c>
      <c r="AB775" s="2">
        <v>-3.6809000000000002E-6</v>
      </c>
      <c r="AC775">
        <v>1.2817000000000001</v>
      </c>
      <c r="AD775">
        <v>0.58118999999999998</v>
      </c>
      <c r="AE775">
        <v>350.33</v>
      </c>
      <c r="AF775">
        <v>-1.3010999999999999</v>
      </c>
      <c r="AG775">
        <v>-4.4669999999999996</v>
      </c>
      <c r="AH775" s="2">
        <v>3.2114999999999998E-2</v>
      </c>
      <c r="AI775" s="2">
        <v>-2.2396999999999999E-8</v>
      </c>
      <c r="AJ775"/>
      <c r="AK775"/>
      <c r="AL775"/>
      <c r="AM775"/>
      <c r="AN775"/>
      <c r="AO775" s="2"/>
      <c r="AP775" s="2"/>
    </row>
    <row r="776" spans="1:42" x14ac:dyDescent="0.25">
      <c r="A776">
        <v>135</v>
      </c>
      <c r="B776">
        <v>23</v>
      </c>
      <c r="C776">
        <v>30</v>
      </c>
      <c r="D776">
        <v>136</v>
      </c>
      <c r="E776">
        <v>0</v>
      </c>
      <c r="F776">
        <v>0</v>
      </c>
      <c r="G776" s="27">
        <v>99.99722222222222</v>
      </c>
      <c r="H776" s="27">
        <v>99.99722222222222</v>
      </c>
      <c r="I776">
        <v>0.91446000000000005</v>
      </c>
      <c r="J776" s="2">
        <v>-5.3681000000000004E-16</v>
      </c>
      <c r="K776" s="2">
        <v>-5.5712000000000003E-4</v>
      </c>
      <c r="L776">
        <v>280.44</v>
      </c>
      <c r="M776" s="2">
        <v>4.8367000000000002E-3</v>
      </c>
      <c r="N776" s="2">
        <v>3.7674000000000002E-3</v>
      </c>
      <c r="O776" s="2">
        <v>8.6450999999999997E-4</v>
      </c>
      <c r="P776" s="2">
        <v>6.7334999999999997E-4</v>
      </c>
      <c r="Q776">
        <v>0.13375999999999999</v>
      </c>
      <c r="R776">
        <v>0.16441</v>
      </c>
      <c r="S776" s="2">
        <v>5.2767000000000001E-2</v>
      </c>
      <c r="T776">
        <v>0.41</v>
      </c>
      <c r="U776" s="2">
        <v>2.7080000000000002E-4</v>
      </c>
      <c r="V776" s="2">
        <v>2.1236000000000001E-4</v>
      </c>
      <c r="W776" s="2">
        <v>3.6359999999999997E-5</v>
      </c>
      <c r="X776" s="2">
        <v>2.7538999999999998E-5</v>
      </c>
      <c r="Y776" s="2">
        <v>1.6446000000000001E-5</v>
      </c>
      <c r="Z776" s="2">
        <v>1.508E-5</v>
      </c>
      <c r="AA776" s="2">
        <v>-1.1253000000000001E-5</v>
      </c>
      <c r="AB776" s="2">
        <v>-8.3598000000000008E-6</v>
      </c>
      <c r="AC776">
        <v>1.2839</v>
      </c>
      <c r="AD776">
        <v>0.91446000000000005</v>
      </c>
      <c r="AE776">
        <v>357.63</v>
      </c>
      <c r="AF776">
        <v>1.3608</v>
      </c>
      <c r="AG776">
        <v>-2.4218000000000002</v>
      </c>
      <c r="AH776" s="2">
        <v>3.8717000000000001E-2</v>
      </c>
      <c r="AI776" s="2">
        <v>-1.8285E-7</v>
      </c>
      <c r="AJ776"/>
      <c r="AK776"/>
      <c r="AL776"/>
      <c r="AM776"/>
      <c r="AN776"/>
      <c r="AO776" s="2"/>
      <c r="AP776" s="2"/>
    </row>
    <row r="777" spans="1:42" x14ac:dyDescent="0.25">
      <c r="A777">
        <v>136</v>
      </c>
      <c r="B777">
        <v>0</v>
      </c>
      <c r="C777">
        <v>0</v>
      </c>
      <c r="D777">
        <v>136</v>
      </c>
      <c r="E777">
        <v>0</v>
      </c>
      <c r="F777">
        <v>30</v>
      </c>
      <c r="G777" s="27">
        <v>99.99722222222222</v>
      </c>
      <c r="H777" s="27">
        <v>71.291666666666671</v>
      </c>
      <c r="I777">
        <v>0.56640999999999997</v>
      </c>
      <c r="J777" s="2">
        <v>-4.7421999999999999E-17</v>
      </c>
      <c r="K777" s="2">
        <v>-4.4072E-3</v>
      </c>
      <c r="L777">
        <v>280.08</v>
      </c>
      <c r="M777" s="2">
        <v>3.6175999999999999E-3</v>
      </c>
      <c r="N777" s="2">
        <v>2.8145000000000002E-3</v>
      </c>
      <c r="O777" s="2">
        <v>7.5845000000000003E-4</v>
      </c>
      <c r="P777" s="2">
        <v>6.3582000000000005E-4</v>
      </c>
      <c r="Q777">
        <v>0.12886</v>
      </c>
      <c r="R777" s="2">
        <v>8.9249999999999996E-2</v>
      </c>
      <c r="S777" s="2">
        <v>3.0932000000000001E-2</v>
      </c>
      <c r="T777">
        <v>0.15806999999999999</v>
      </c>
      <c r="U777" s="2">
        <v>9.2882999999999996E-4</v>
      </c>
      <c r="V777" s="2">
        <v>7.2287999999999996E-4</v>
      </c>
      <c r="W777" s="2">
        <v>3.6479000000000001E-5</v>
      </c>
      <c r="X777" s="2">
        <v>2.1551000000000001E-5</v>
      </c>
      <c r="Y777" s="2">
        <v>-4.8927000000000001E-5</v>
      </c>
      <c r="Z777" s="2">
        <v>-3.7669999999999997E-5</v>
      </c>
      <c r="AA777" s="2">
        <v>-1.1319999999999999E-7</v>
      </c>
      <c r="AB777" s="2">
        <v>-1.9410999999999999E-6</v>
      </c>
      <c r="AC777">
        <v>1.2861</v>
      </c>
      <c r="AD777">
        <v>0.56640999999999997</v>
      </c>
      <c r="AE777">
        <v>358.65</v>
      </c>
      <c r="AF777" s="2">
        <v>4.3690999999999999E-3</v>
      </c>
      <c r="AG777">
        <v>-3.67</v>
      </c>
      <c r="AH777" s="2">
        <v>1.9205E-2</v>
      </c>
      <c r="AI777" s="2">
        <v>1.1561E-7</v>
      </c>
      <c r="AJ777"/>
      <c r="AK777"/>
      <c r="AL777"/>
      <c r="AM777" s="2"/>
      <c r="AN777"/>
      <c r="AO777" s="2"/>
      <c r="AP777" s="2"/>
    </row>
    <row r="778" spans="1:42" x14ac:dyDescent="0.25">
      <c r="A778">
        <v>136</v>
      </c>
      <c r="B778">
        <v>0</v>
      </c>
      <c r="C778">
        <v>30</v>
      </c>
      <c r="D778">
        <v>136</v>
      </c>
      <c r="E778">
        <v>1</v>
      </c>
      <c r="F778">
        <v>0</v>
      </c>
      <c r="G778" s="27">
        <v>100</v>
      </c>
      <c r="H778" s="27">
        <v>0</v>
      </c>
      <c r="I778">
        <v>0.62182000000000004</v>
      </c>
      <c r="J778" s="2">
        <v>-4.8159999999999998E-16</v>
      </c>
      <c r="K778" s="2">
        <v>2.323E-3</v>
      </c>
      <c r="L778">
        <v>275.98</v>
      </c>
      <c r="M778" s="2">
        <v>3.5286999999999999E-2</v>
      </c>
      <c r="N778" s="2">
        <v>2.7465E-2</v>
      </c>
      <c r="O778" s="2">
        <v>5.8255000000000004E-4</v>
      </c>
      <c r="P778" s="2">
        <v>4.0194999999999999E-4</v>
      </c>
      <c r="Q778">
        <v>0.13983000000000001</v>
      </c>
      <c r="R778">
        <v>0.34766999999999998</v>
      </c>
      <c r="S778" s="2">
        <v>2.8906000000000001E-2</v>
      </c>
      <c r="T778">
        <v>1.2577</v>
      </c>
      <c r="U778" s="2">
        <v>2.2162999999999999E-2</v>
      </c>
      <c r="V778" s="2">
        <v>1.7284999999999998E-2</v>
      </c>
      <c r="W778" s="2">
        <v>1.2169E-4</v>
      </c>
      <c r="X778" s="2">
        <v>7.1927000000000004E-5</v>
      </c>
      <c r="Y778" s="2">
        <v>-5.5003999999999997E-2</v>
      </c>
      <c r="Z778" s="2">
        <v>-4.2890999999999999E-2</v>
      </c>
      <c r="AA778" s="2">
        <v>-1.9766E-4</v>
      </c>
      <c r="AB778" s="2">
        <v>-1.7075E-4</v>
      </c>
      <c r="AC778">
        <v>1.2859</v>
      </c>
      <c r="AD778">
        <v>0.62182000000000004</v>
      </c>
      <c r="AE778">
        <v>41.395000000000003</v>
      </c>
      <c r="AF778">
        <v>-5.7927</v>
      </c>
      <c r="AG778">
        <v>130.41</v>
      </c>
      <c r="AH778" s="2">
        <v>2.7012999999999999E-2</v>
      </c>
      <c r="AI778" s="2">
        <v>-1.3337000000000001E-7</v>
      </c>
      <c r="AJ778"/>
      <c r="AK778"/>
      <c r="AL778"/>
      <c r="AM778"/>
      <c r="AN778"/>
      <c r="AO778" s="2"/>
      <c r="AP778" s="2"/>
    </row>
    <row r="779" spans="1:42" x14ac:dyDescent="0.25">
      <c r="A779">
        <v>136</v>
      </c>
      <c r="B779">
        <v>1</v>
      </c>
      <c r="C779">
        <v>0</v>
      </c>
      <c r="D779">
        <v>136</v>
      </c>
      <c r="E779">
        <v>1</v>
      </c>
      <c r="F779">
        <v>30</v>
      </c>
      <c r="G779" s="27">
        <v>100</v>
      </c>
      <c r="H779" s="27">
        <v>0</v>
      </c>
      <c r="I779">
        <v>0.40455000000000002</v>
      </c>
      <c r="J779" s="2">
        <v>-1.6018E-16</v>
      </c>
      <c r="K779" s="2">
        <v>-6.8376000000000001E-3</v>
      </c>
      <c r="L779">
        <v>265.63</v>
      </c>
      <c r="M779">
        <v>0.12905</v>
      </c>
      <c r="N779">
        <v>0.10102999999999999</v>
      </c>
      <c r="O779" s="2">
        <v>9.7670000000000005E-4</v>
      </c>
      <c r="P779" s="2">
        <v>7.6354999999999999E-4</v>
      </c>
      <c r="Q779">
        <v>0.13583999999999999</v>
      </c>
      <c r="R779">
        <v>0.15223999999999999</v>
      </c>
      <c r="S779" s="2">
        <v>3.8509000000000002E-2</v>
      </c>
      <c r="T779">
        <v>0.54979</v>
      </c>
      <c r="U779" s="2">
        <v>2.6435E-2</v>
      </c>
      <c r="V779" s="2">
        <v>2.0902E-2</v>
      </c>
      <c r="W779" s="2">
        <v>6.5375000000000003E-5</v>
      </c>
      <c r="X779" s="2">
        <v>5.1357000000000003E-5</v>
      </c>
      <c r="Y779" s="2">
        <v>-7.6065999999999995E-2</v>
      </c>
      <c r="Z779" s="2">
        <v>-6.0128000000000001E-2</v>
      </c>
      <c r="AA779" s="2">
        <v>-7.5362000000000001E-5</v>
      </c>
      <c r="AB779" s="2">
        <v>-6.3051000000000003E-5</v>
      </c>
      <c r="AC779">
        <v>1.2797000000000001</v>
      </c>
      <c r="AD779">
        <v>0.40455000000000002</v>
      </c>
      <c r="AE779">
        <v>14.45</v>
      </c>
      <c r="AF779">
        <v>-6.6215000000000002</v>
      </c>
      <c r="AG779">
        <v>166.54</v>
      </c>
      <c r="AH779" s="2">
        <v>1.6664000000000002E-2</v>
      </c>
      <c r="AI779" s="2">
        <v>-6.0402E-8</v>
      </c>
      <c r="AJ779"/>
      <c r="AK779"/>
      <c r="AL779"/>
      <c r="AM779"/>
      <c r="AN779"/>
      <c r="AO779" s="2"/>
      <c r="AP779" s="2"/>
    </row>
    <row r="780" spans="1:42" x14ac:dyDescent="0.25">
      <c r="A780">
        <v>136</v>
      </c>
      <c r="B780">
        <v>1</v>
      </c>
      <c r="C780">
        <v>30</v>
      </c>
      <c r="D780">
        <v>136</v>
      </c>
      <c r="E780">
        <v>2</v>
      </c>
      <c r="F780">
        <v>0</v>
      </c>
      <c r="G780" s="27">
        <v>100</v>
      </c>
      <c r="H780" s="27">
        <v>0</v>
      </c>
      <c r="I780">
        <v>0.79066000000000003</v>
      </c>
      <c r="J780" s="2">
        <v>-9.5955999999999996E-16</v>
      </c>
      <c r="K780" s="2">
        <v>8.8246000000000002E-3</v>
      </c>
      <c r="L780">
        <v>244.8</v>
      </c>
      <c r="M780">
        <v>0.34782000000000002</v>
      </c>
      <c r="N780">
        <v>0.27572999999999998</v>
      </c>
      <c r="O780" s="2">
        <v>1.5762E-3</v>
      </c>
      <c r="P780" s="2">
        <v>1.2493999999999999E-3</v>
      </c>
      <c r="Q780">
        <v>0.14263000000000001</v>
      </c>
      <c r="R780" s="2">
        <v>9.2164999999999997E-2</v>
      </c>
      <c r="S780" s="2">
        <v>3.6590999999999999E-2</v>
      </c>
      <c r="T780">
        <v>2.3125</v>
      </c>
      <c r="U780" s="2">
        <v>3.7232000000000001E-2</v>
      </c>
      <c r="V780" s="2">
        <v>2.9975999999999999E-2</v>
      </c>
      <c r="W780" s="2">
        <v>1.493E-4</v>
      </c>
      <c r="X780" s="2">
        <v>1.2021E-4</v>
      </c>
      <c r="Y780">
        <v>-0.14218</v>
      </c>
      <c r="Z780">
        <v>-0.11445</v>
      </c>
      <c r="AA780" s="2">
        <v>-5.5581999999999995E-4</v>
      </c>
      <c r="AB780" s="2">
        <v>-4.4846000000000003E-4</v>
      </c>
      <c r="AC780">
        <v>1.2618</v>
      </c>
      <c r="AD780">
        <v>0.79066000000000003</v>
      </c>
      <c r="AE780">
        <v>357.95</v>
      </c>
      <c r="AF780">
        <v>6.3377999999999997</v>
      </c>
      <c r="AG780">
        <v>-149.11000000000001</v>
      </c>
      <c r="AH780" s="2">
        <v>2.6180999999999999E-2</v>
      </c>
      <c r="AI780" s="2">
        <v>-1.9835E-7</v>
      </c>
      <c r="AJ780"/>
      <c r="AK780"/>
      <c r="AL780"/>
      <c r="AM780"/>
      <c r="AN780"/>
      <c r="AO780" s="2"/>
      <c r="AP780" s="2"/>
    </row>
    <row r="781" spans="1:42" x14ac:dyDescent="0.25">
      <c r="A781">
        <v>136</v>
      </c>
      <c r="B781">
        <v>2</v>
      </c>
      <c r="C781">
        <v>0</v>
      </c>
      <c r="D781">
        <v>136</v>
      </c>
      <c r="E781">
        <v>2</v>
      </c>
      <c r="F781">
        <v>30</v>
      </c>
      <c r="G781" s="27">
        <v>100</v>
      </c>
      <c r="H781" s="27">
        <v>0</v>
      </c>
      <c r="I781">
        <v>0.53876999999999997</v>
      </c>
      <c r="J781" s="2">
        <v>1.6068E-15</v>
      </c>
      <c r="K781" s="2">
        <v>-1.6295000000000001E-3</v>
      </c>
      <c r="L781">
        <v>237.58</v>
      </c>
      <c r="M781">
        <v>0.42603000000000002</v>
      </c>
      <c r="N781">
        <v>0.33853</v>
      </c>
      <c r="O781" s="2">
        <v>1.9742000000000002E-3</v>
      </c>
      <c r="P781" s="2">
        <v>1.5682000000000001E-3</v>
      </c>
      <c r="Q781">
        <v>0.18254000000000001</v>
      </c>
      <c r="R781">
        <v>0.13646</v>
      </c>
      <c r="S781" s="2">
        <v>2.324E-2</v>
      </c>
      <c r="T781">
        <v>2.4051</v>
      </c>
      <c r="U781" s="2">
        <v>3.1371000000000003E-2</v>
      </c>
      <c r="V781" s="2">
        <v>2.5895000000000001E-2</v>
      </c>
      <c r="W781" s="2">
        <v>7.1678000000000001E-5</v>
      </c>
      <c r="X781" s="2">
        <v>5.3281E-5</v>
      </c>
      <c r="Y781">
        <v>-0.10327</v>
      </c>
      <c r="Z781" s="2">
        <v>-8.5181000000000007E-2</v>
      </c>
      <c r="AA781" s="2">
        <v>1.2365999999999999E-4</v>
      </c>
      <c r="AB781" s="2">
        <v>8.2989000000000001E-5</v>
      </c>
      <c r="AC781">
        <v>1.2589999999999999</v>
      </c>
      <c r="AD781">
        <v>0.53876999999999997</v>
      </c>
      <c r="AE781">
        <v>1.0270999999999999</v>
      </c>
      <c r="AF781">
        <v>-11.249000000000001</v>
      </c>
      <c r="AG781">
        <v>369.53</v>
      </c>
      <c r="AH781" s="2">
        <v>3.3137E-2</v>
      </c>
      <c r="AI781" s="2">
        <v>-1.4049000000000001E-7</v>
      </c>
      <c r="AJ781"/>
      <c r="AK781"/>
      <c r="AL781"/>
      <c r="AM781"/>
      <c r="AN781"/>
      <c r="AO781" s="2"/>
      <c r="AP781" s="2"/>
    </row>
    <row r="782" spans="1:42" x14ac:dyDescent="0.25">
      <c r="A782">
        <v>136</v>
      </c>
      <c r="B782">
        <v>2</v>
      </c>
      <c r="C782">
        <v>30</v>
      </c>
      <c r="D782">
        <v>136</v>
      </c>
      <c r="E782">
        <v>3</v>
      </c>
      <c r="F782">
        <v>0</v>
      </c>
      <c r="G782" s="27">
        <v>100</v>
      </c>
      <c r="H782" s="27">
        <v>0</v>
      </c>
      <c r="I782">
        <v>0.81120999999999999</v>
      </c>
      <c r="J782" s="2">
        <v>4.6695000000000002E-16</v>
      </c>
      <c r="K782" s="2">
        <v>1.1655E-2</v>
      </c>
      <c r="L782">
        <v>231.97</v>
      </c>
      <c r="M782">
        <v>0.49232999999999999</v>
      </c>
      <c r="N782">
        <v>0.39232</v>
      </c>
      <c r="O782" s="2">
        <v>2.2106999999999999E-3</v>
      </c>
      <c r="P782" s="2">
        <v>1.7614E-3</v>
      </c>
      <c r="Q782">
        <v>0.15339</v>
      </c>
      <c r="R782">
        <v>0.17011999999999999</v>
      </c>
      <c r="S782" s="2">
        <v>4.6316000000000003E-2</v>
      </c>
      <c r="T782">
        <v>2.1989000000000001</v>
      </c>
      <c r="U782" s="2">
        <v>2.9804000000000001E-2</v>
      </c>
      <c r="V782" s="2">
        <v>2.4719000000000001E-2</v>
      </c>
      <c r="W782" s="2">
        <v>5.2593000000000003E-5</v>
      </c>
      <c r="X782" s="2">
        <v>4.0033000000000001E-5</v>
      </c>
      <c r="Y782" s="2">
        <v>-8.7322999999999998E-2</v>
      </c>
      <c r="Z782" s="2">
        <v>-7.2375999999999996E-2</v>
      </c>
      <c r="AA782" s="2">
        <v>3.6189999999999997E-5</v>
      </c>
      <c r="AB782" s="2">
        <v>1.6404000000000001E-5</v>
      </c>
      <c r="AC782">
        <v>1.2552000000000001</v>
      </c>
      <c r="AD782">
        <v>0.81120999999999999</v>
      </c>
      <c r="AE782">
        <v>2.9314</v>
      </c>
      <c r="AF782">
        <v>26.506</v>
      </c>
      <c r="AG782">
        <v>-707.51</v>
      </c>
      <c r="AH782" s="2">
        <v>3.5243999999999998E-2</v>
      </c>
      <c r="AI782" s="2">
        <v>-3.3944999999999999E-7</v>
      </c>
      <c r="AJ782"/>
      <c r="AK782"/>
      <c r="AL782"/>
      <c r="AM782"/>
      <c r="AN782"/>
      <c r="AO782" s="2"/>
      <c r="AP782" s="2"/>
    </row>
    <row r="783" spans="1:42" x14ac:dyDescent="0.25">
      <c r="A783">
        <v>136</v>
      </c>
      <c r="B783">
        <v>3</v>
      </c>
      <c r="C783">
        <v>0</v>
      </c>
      <c r="D783">
        <v>136</v>
      </c>
      <c r="E783">
        <v>3</v>
      </c>
      <c r="F783">
        <v>30</v>
      </c>
      <c r="G783" s="27">
        <v>100</v>
      </c>
      <c r="H783" s="27">
        <v>0</v>
      </c>
      <c r="I783">
        <v>0.30277999999999999</v>
      </c>
      <c r="J783" s="2">
        <v>1.3584E-16</v>
      </c>
      <c r="K783" s="2">
        <v>-1.722E-3</v>
      </c>
      <c r="L783">
        <v>231.13</v>
      </c>
      <c r="M783">
        <v>0.50041000000000002</v>
      </c>
      <c r="N783">
        <v>0.39857999999999999</v>
      </c>
      <c r="O783" s="2">
        <v>2.3416000000000001E-3</v>
      </c>
      <c r="P783" s="2">
        <v>1.8645999999999999E-3</v>
      </c>
      <c r="Q783">
        <v>0.16988</v>
      </c>
      <c r="R783">
        <v>0.111</v>
      </c>
      <c r="S783" s="2">
        <v>3.1942999999999999E-2</v>
      </c>
      <c r="T783">
        <v>1.8605</v>
      </c>
      <c r="U783" s="2">
        <v>4.4074000000000002E-2</v>
      </c>
      <c r="V783" s="2">
        <v>3.6194999999999998E-2</v>
      </c>
      <c r="W783" s="2">
        <v>5.4083999999999999E-5</v>
      </c>
      <c r="X783" s="2">
        <v>4.3418999999999999E-5</v>
      </c>
      <c r="Y783">
        <v>-0.21293999999999999</v>
      </c>
      <c r="Z783">
        <v>-0.17480999999999999</v>
      </c>
      <c r="AA783" s="2">
        <v>-7.4351999999999996E-5</v>
      </c>
      <c r="AB783" s="2">
        <v>-8.3876999999999997E-5</v>
      </c>
      <c r="AC783">
        <v>1.2558</v>
      </c>
      <c r="AD783">
        <v>0.30277999999999999</v>
      </c>
      <c r="AE783">
        <v>30.265000000000001</v>
      </c>
      <c r="AF783">
        <v>-22.373000000000001</v>
      </c>
      <c r="AG783">
        <v>696.57</v>
      </c>
      <c r="AH783" s="2">
        <v>2.6033000000000001E-2</v>
      </c>
      <c r="AI783" s="2">
        <v>3.8141000000000003E-7</v>
      </c>
      <c r="AJ783"/>
      <c r="AK783"/>
      <c r="AL783"/>
      <c r="AM783"/>
      <c r="AN783"/>
      <c r="AO783" s="2"/>
      <c r="AP783" s="2"/>
    </row>
    <row r="784" spans="1:42" x14ac:dyDescent="0.25">
      <c r="A784">
        <v>136</v>
      </c>
      <c r="B784">
        <v>3</v>
      </c>
      <c r="C784">
        <v>30</v>
      </c>
      <c r="D784">
        <v>136</v>
      </c>
      <c r="E784">
        <v>4</v>
      </c>
      <c r="F784">
        <v>0</v>
      </c>
      <c r="G784" s="27">
        <v>100</v>
      </c>
      <c r="H784" s="27">
        <v>0</v>
      </c>
      <c r="I784">
        <v>0.39828999999999998</v>
      </c>
      <c r="J784" s="2">
        <v>1.9951000000000001E-17</v>
      </c>
      <c r="K784" s="2">
        <v>-5.0003000000000001E-3</v>
      </c>
      <c r="L784">
        <v>228.1</v>
      </c>
      <c r="M784">
        <v>0.53693000000000002</v>
      </c>
      <c r="N784">
        <v>0.42830000000000001</v>
      </c>
      <c r="O784" s="2">
        <v>2.5373000000000001E-3</v>
      </c>
      <c r="P784" s="2">
        <v>2.0233E-3</v>
      </c>
      <c r="Q784">
        <v>0.18540999999999999</v>
      </c>
      <c r="R784" s="2">
        <v>9.6729999999999997E-2</v>
      </c>
      <c r="S784" s="2">
        <v>3.3285000000000002E-2</v>
      </c>
      <c r="T784">
        <v>2.5790999999999999</v>
      </c>
      <c r="U784" s="2">
        <v>3.7205000000000002E-2</v>
      </c>
      <c r="V784" s="2">
        <v>3.0790000000000001E-2</v>
      </c>
      <c r="W784" s="2">
        <v>8.3128999999999996E-5</v>
      </c>
      <c r="X784" s="2">
        <v>6.4389999999999998E-5</v>
      </c>
      <c r="Y784">
        <v>-0.13994000000000001</v>
      </c>
      <c r="Z784">
        <v>-0.11577</v>
      </c>
      <c r="AA784" s="2">
        <v>7.2281999999999997E-5</v>
      </c>
      <c r="AB784" s="2">
        <v>3.7910999999999997E-5</v>
      </c>
      <c r="AC784">
        <v>1.2541</v>
      </c>
      <c r="AD784">
        <v>0.39828999999999998</v>
      </c>
      <c r="AE784">
        <v>337.04</v>
      </c>
      <c r="AF784">
        <v>8.0109999999999992</v>
      </c>
      <c r="AG784">
        <v>-245.73</v>
      </c>
      <c r="AH784" s="2">
        <v>3.4515999999999998E-2</v>
      </c>
      <c r="AI784" s="2">
        <v>1.2254000000000001E-7</v>
      </c>
      <c r="AJ784"/>
      <c r="AK784"/>
      <c r="AL784"/>
      <c r="AM784"/>
      <c r="AN784"/>
      <c r="AO784" s="2"/>
      <c r="AP784" s="2"/>
    </row>
    <row r="785" spans="1:42" x14ac:dyDescent="0.25">
      <c r="A785">
        <v>136</v>
      </c>
      <c r="B785">
        <v>4</v>
      </c>
      <c r="C785">
        <v>0</v>
      </c>
      <c r="D785">
        <v>136</v>
      </c>
      <c r="E785">
        <v>4</v>
      </c>
      <c r="F785">
        <v>30</v>
      </c>
      <c r="G785" s="27">
        <v>100</v>
      </c>
      <c r="H785" s="27">
        <v>0</v>
      </c>
      <c r="I785">
        <v>0.28483999999999998</v>
      </c>
      <c r="J785" s="2">
        <v>-4.5466000000000001E-17</v>
      </c>
      <c r="K785" s="2">
        <v>-2.4429E-3</v>
      </c>
      <c r="L785">
        <v>231.96</v>
      </c>
      <c r="M785">
        <v>0.48486000000000001</v>
      </c>
      <c r="N785">
        <v>0.3851</v>
      </c>
      <c r="O785" s="2">
        <v>2.7431000000000001E-3</v>
      </c>
      <c r="P785" s="2">
        <v>2.1786000000000002E-3</v>
      </c>
      <c r="Q785">
        <v>0.13039000000000001</v>
      </c>
      <c r="R785">
        <v>0.14166999999999999</v>
      </c>
      <c r="S785" s="2">
        <v>2.1877000000000001E-2</v>
      </c>
      <c r="T785">
        <v>1.0579000000000001</v>
      </c>
      <c r="U785" s="2">
        <v>2.0045E-2</v>
      </c>
      <c r="V785" s="2">
        <v>1.6532000000000002E-2</v>
      </c>
      <c r="W785" s="2">
        <v>4.6900999999999997E-5</v>
      </c>
      <c r="X785" s="2">
        <v>3.8090000000000003E-5</v>
      </c>
      <c r="Y785" s="2">
        <v>-4.2775000000000001E-2</v>
      </c>
      <c r="Z785" s="2">
        <v>-3.5234000000000001E-2</v>
      </c>
      <c r="AA785" s="2">
        <v>-5.9392999999999999E-5</v>
      </c>
      <c r="AB785" s="2">
        <v>-5.4326000000000001E-5</v>
      </c>
      <c r="AC785">
        <v>1.2592000000000001</v>
      </c>
      <c r="AD785">
        <v>0.28483999999999998</v>
      </c>
      <c r="AE785">
        <v>9.0503999999999998</v>
      </c>
      <c r="AF785">
        <v>-8.9176000000000002</v>
      </c>
      <c r="AG785">
        <v>285.68</v>
      </c>
      <c r="AH785" s="2">
        <v>2.3963000000000002E-2</v>
      </c>
      <c r="AI785" s="2">
        <v>2.5974999999999998E-7</v>
      </c>
      <c r="AJ785"/>
      <c r="AK785"/>
      <c r="AL785"/>
      <c r="AM785"/>
      <c r="AN785"/>
      <c r="AO785" s="2"/>
      <c r="AP785" s="2"/>
    </row>
    <row r="786" spans="1:42" x14ac:dyDescent="0.25">
      <c r="A786">
        <v>136</v>
      </c>
      <c r="B786">
        <v>4</v>
      </c>
      <c r="C786">
        <v>30</v>
      </c>
      <c r="D786">
        <v>136</v>
      </c>
      <c r="E786">
        <v>5</v>
      </c>
      <c r="F786">
        <v>0</v>
      </c>
      <c r="G786" s="27">
        <v>100</v>
      </c>
      <c r="H786" s="27">
        <v>0</v>
      </c>
      <c r="I786" s="2">
        <v>5.9677000000000001E-2</v>
      </c>
      <c r="J786" s="2">
        <v>1.0219E-16</v>
      </c>
      <c r="K786" s="2">
        <v>-4.1301999999999997E-3</v>
      </c>
      <c r="L786">
        <v>239.31</v>
      </c>
      <c r="M786">
        <v>0.39779999999999999</v>
      </c>
      <c r="N786">
        <v>0.31472</v>
      </c>
      <c r="O786" s="2">
        <v>2.6551000000000001E-3</v>
      </c>
      <c r="P786" s="2">
        <v>2.1002999999999998E-3</v>
      </c>
      <c r="Q786">
        <v>0.10843999999999999</v>
      </c>
      <c r="R786">
        <v>0.12095</v>
      </c>
      <c r="S786" s="2">
        <v>1.9800000000000002E-2</v>
      </c>
      <c r="T786">
        <v>0.42671999999999999</v>
      </c>
      <c r="U786" s="2">
        <v>3.0089999999999999E-2</v>
      </c>
      <c r="V786" s="2">
        <v>2.4316000000000001E-2</v>
      </c>
      <c r="W786" s="2">
        <v>6.6927000000000005E-5</v>
      </c>
      <c r="X786" s="2">
        <v>5.3927000000000001E-5</v>
      </c>
      <c r="Y786" s="2">
        <v>-9.1107999999999995E-2</v>
      </c>
      <c r="Z786" s="2">
        <v>-7.3584999999999998E-2</v>
      </c>
      <c r="AA786" s="2">
        <v>-1.2373000000000001E-4</v>
      </c>
      <c r="AB786" s="2">
        <v>-1.0832000000000001E-4</v>
      </c>
      <c r="AC786">
        <v>1.2642</v>
      </c>
      <c r="AD786" s="2">
        <v>5.9677000000000001E-2</v>
      </c>
      <c r="AE786">
        <v>290.94</v>
      </c>
      <c r="AF786">
        <v>10.981</v>
      </c>
      <c r="AG786">
        <v>-259.8</v>
      </c>
      <c r="AH786" s="2">
        <v>2.3754999999999998E-2</v>
      </c>
      <c r="AI786" s="2">
        <v>-2.2195E-7</v>
      </c>
      <c r="AJ786"/>
      <c r="AK786" s="2"/>
      <c r="AL786"/>
      <c r="AM786"/>
      <c r="AN786"/>
      <c r="AO786" s="2"/>
      <c r="AP786" s="2"/>
    </row>
    <row r="787" spans="1:42" x14ac:dyDescent="0.25">
      <c r="A787">
        <v>136</v>
      </c>
      <c r="B787">
        <v>5</v>
      </c>
      <c r="C787">
        <v>0</v>
      </c>
      <c r="D787">
        <v>136</v>
      </c>
      <c r="E787">
        <v>5</v>
      </c>
      <c r="F787">
        <v>30</v>
      </c>
      <c r="G787" s="27">
        <v>100</v>
      </c>
      <c r="H787" s="27">
        <v>0</v>
      </c>
      <c r="I787">
        <v>0.34727000000000002</v>
      </c>
      <c r="J787" s="2">
        <v>-3.5807999999999999E-16</v>
      </c>
      <c r="K787" s="2">
        <v>3.8955000000000001E-4</v>
      </c>
      <c r="L787">
        <v>256.75</v>
      </c>
      <c r="M787">
        <v>0.21675</v>
      </c>
      <c r="N787">
        <v>0.17044999999999999</v>
      </c>
      <c r="O787" s="2">
        <v>2.4112000000000001E-3</v>
      </c>
      <c r="P787" s="2">
        <v>1.8959000000000001E-3</v>
      </c>
      <c r="Q787">
        <v>0.18453</v>
      </c>
      <c r="R787">
        <v>0.16775000000000001</v>
      </c>
      <c r="S787" s="2">
        <v>6.8661E-2</v>
      </c>
      <c r="T787">
        <v>0.27966999999999997</v>
      </c>
      <c r="U787" s="2">
        <v>6.4527999999999999E-3</v>
      </c>
      <c r="V787" s="2">
        <v>5.1351000000000001E-3</v>
      </c>
      <c r="W787" s="2">
        <v>4.0559999999999998E-5</v>
      </c>
      <c r="X787" s="2">
        <v>3.1359999999999998E-5</v>
      </c>
      <c r="Y787" s="2">
        <v>-4.7026000000000004E-3</v>
      </c>
      <c r="Z787" s="2">
        <v>-3.7266999999999999E-3</v>
      </c>
      <c r="AA787" s="2">
        <v>3.7799999999999998E-6</v>
      </c>
      <c r="AB787" s="2">
        <v>2.7385999999999999E-6</v>
      </c>
      <c r="AC787">
        <v>1.2718</v>
      </c>
      <c r="AD787">
        <v>0.34727000000000002</v>
      </c>
      <c r="AE787">
        <v>314.64999999999998</v>
      </c>
      <c r="AF787">
        <v>2.0855000000000001</v>
      </c>
      <c r="AG787">
        <v>44.734999999999999</v>
      </c>
      <c r="AH787" s="2">
        <v>5.1089000000000002E-2</v>
      </c>
      <c r="AI787" s="2">
        <v>5.9558000000000003E-8</v>
      </c>
      <c r="AJ787"/>
      <c r="AK787"/>
      <c r="AL787"/>
      <c r="AM787"/>
      <c r="AN787"/>
      <c r="AO787" s="2"/>
      <c r="AP787" s="2"/>
    </row>
    <row r="788" spans="1:42" x14ac:dyDescent="0.25">
      <c r="A788">
        <v>136</v>
      </c>
      <c r="B788">
        <v>5</v>
      </c>
      <c r="C788">
        <v>30</v>
      </c>
      <c r="D788">
        <v>136</v>
      </c>
      <c r="E788">
        <v>6</v>
      </c>
      <c r="F788">
        <v>0</v>
      </c>
      <c r="G788" s="27">
        <v>100</v>
      </c>
      <c r="H788" s="27">
        <v>0</v>
      </c>
      <c r="I788">
        <v>1.3994</v>
      </c>
      <c r="J788" s="2">
        <v>-9.2278999999999995E-16</v>
      </c>
      <c r="K788" s="2">
        <v>-1.299E-2</v>
      </c>
      <c r="L788">
        <v>274.38</v>
      </c>
      <c r="M788" s="2">
        <v>6.1488000000000001E-2</v>
      </c>
      <c r="N788" s="2">
        <v>4.8215000000000001E-2</v>
      </c>
      <c r="O788" s="2">
        <v>1.9548999999999999E-3</v>
      </c>
      <c r="P788" s="2">
        <v>1.6561E-3</v>
      </c>
      <c r="Q788">
        <v>0.40783999999999998</v>
      </c>
      <c r="R788">
        <v>0.41132999999999997</v>
      </c>
      <c r="S788">
        <v>0.15581999999999999</v>
      </c>
      <c r="T788">
        <v>4.1345999999999998</v>
      </c>
      <c r="U788" s="2">
        <v>4.0467000000000003E-2</v>
      </c>
      <c r="V788" s="2">
        <v>3.1788999999999998E-2</v>
      </c>
      <c r="W788" s="2">
        <v>2.6532999999999998E-4</v>
      </c>
      <c r="X788" s="2">
        <v>1.4981E-4</v>
      </c>
      <c r="Y788">
        <v>-0.18886</v>
      </c>
      <c r="Z788">
        <v>-0.14835000000000001</v>
      </c>
      <c r="AA788" s="2">
        <v>-6.3604000000000004E-4</v>
      </c>
      <c r="AB788" s="2">
        <v>-5.0166999999999996E-4</v>
      </c>
      <c r="AC788">
        <v>1.276</v>
      </c>
      <c r="AD788">
        <v>1.3994</v>
      </c>
      <c r="AE788">
        <v>348.18</v>
      </c>
      <c r="AF788">
        <v>-34.752000000000002</v>
      </c>
      <c r="AG788">
        <v>952.95</v>
      </c>
      <c r="AH788">
        <v>0.12606000000000001</v>
      </c>
      <c r="AI788" s="2">
        <v>1.5488999999999999E-6</v>
      </c>
      <c r="AJ788"/>
      <c r="AK788"/>
      <c r="AL788"/>
      <c r="AM788"/>
      <c r="AN788"/>
      <c r="AO788"/>
      <c r="AP788" s="2"/>
    </row>
    <row r="789" spans="1:42" x14ac:dyDescent="0.25">
      <c r="A789">
        <v>136</v>
      </c>
      <c r="B789">
        <v>6</v>
      </c>
      <c r="C789">
        <v>0</v>
      </c>
      <c r="D789">
        <v>136</v>
      </c>
      <c r="E789">
        <v>6</v>
      </c>
      <c r="F789">
        <v>30</v>
      </c>
      <c r="G789" s="27">
        <v>100</v>
      </c>
      <c r="H789" s="27">
        <v>100</v>
      </c>
      <c r="I789">
        <v>1.3269</v>
      </c>
      <c r="J789" s="2">
        <v>-1.9281E-16</v>
      </c>
      <c r="K789" s="2">
        <v>1.2753E-2</v>
      </c>
      <c r="L789">
        <v>281.48</v>
      </c>
      <c r="M789" s="2">
        <v>7.3975999999999998E-3</v>
      </c>
      <c r="N789" s="2">
        <v>5.8000999999999999E-3</v>
      </c>
      <c r="O789" s="2">
        <v>8.0029999999999999E-4</v>
      </c>
      <c r="P789" s="2">
        <v>6.2730000000000001E-4</v>
      </c>
      <c r="Q789">
        <v>0.44533</v>
      </c>
      <c r="R789">
        <v>0.47098000000000001</v>
      </c>
      <c r="S789">
        <v>0.21590000000000001</v>
      </c>
      <c r="T789">
        <v>0.25131999999999999</v>
      </c>
      <c r="U789" s="2">
        <v>1.2562000000000001E-3</v>
      </c>
      <c r="V789" s="2">
        <v>9.851599999999999E-4</v>
      </c>
      <c r="W789" s="2">
        <v>4.0800000000000002E-5</v>
      </c>
      <c r="X789" s="2">
        <v>3.1714999999999997E-5</v>
      </c>
      <c r="Y789" s="2">
        <v>-6.9182000000000003E-5</v>
      </c>
      <c r="Z789" s="2">
        <v>-5.2468E-5</v>
      </c>
      <c r="AA789" s="2">
        <v>2.8627000000000001E-6</v>
      </c>
      <c r="AB789" s="2">
        <v>2.3877E-6</v>
      </c>
      <c r="AC789">
        <v>1.2757000000000001</v>
      </c>
      <c r="AD789">
        <v>1.3269</v>
      </c>
      <c r="AE789">
        <v>24.542999999999999</v>
      </c>
      <c r="AF789">
        <v>37.945999999999998</v>
      </c>
      <c r="AG789">
        <v>45.488999999999997</v>
      </c>
      <c r="AH789">
        <v>0.12489</v>
      </c>
      <c r="AI789" s="2">
        <v>-7.8391000000000004E-8</v>
      </c>
      <c r="AJ789"/>
      <c r="AK789"/>
      <c r="AL789"/>
      <c r="AM789"/>
      <c r="AN789"/>
      <c r="AO789"/>
      <c r="AP789" s="2"/>
    </row>
    <row r="790" spans="1:42" x14ac:dyDescent="0.25">
      <c r="A790">
        <v>136</v>
      </c>
      <c r="B790">
        <v>6</v>
      </c>
      <c r="C790">
        <v>30</v>
      </c>
      <c r="D790">
        <v>136</v>
      </c>
      <c r="E790">
        <v>7</v>
      </c>
      <c r="F790">
        <v>0</v>
      </c>
      <c r="G790" s="27">
        <v>100</v>
      </c>
      <c r="H790" s="27">
        <v>100</v>
      </c>
      <c r="I790">
        <v>1.7867999999999999</v>
      </c>
      <c r="J790" s="2">
        <v>8.9444999999999997E-16</v>
      </c>
      <c r="K790" s="2">
        <v>1.6747000000000001E-2</v>
      </c>
      <c r="L790">
        <v>282.12</v>
      </c>
      <c r="M790" s="2">
        <v>8.0219000000000002E-3</v>
      </c>
      <c r="N790" s="2">
        <v>6.3051000000000001E-3</v>
      </c>
      <c r="O790" s="2">
        <v>7.7331999999999998E-4</v>
      </c>
      <c r="P790" s="2">
        <v>6.0778000000000004E-4</v>
      </c>
      <c r="Q790">
        <v>0.57403000000000004</v>
      </c>
      <c r="R790">
        <v>0.52951999999999999</v>
      </c>
      <c r="S790">
        <v>0.23408999999999999</v>
      </c>
      <c r="T790">
        <v>0.39922000000000002</v>
      </c>
      <c r="U790" s="2">
        <v>3.1404000000000002E-4</v>
      </c>
      <c r="V790" s="2">
        <v>2.5474999999999999E-4</v>
      </c>
      <c r="W790" s="2">
        <v>6.3813000000000002E-6</v>
      </c>
      <c r="X790" s="2">
        <v>4.3619999999999999E-6</v>
      </c>
      <c r="Y790" s="2">
        <v>8.9364999999999996E-5</v>
      </c>
      <c r="Z790" s="2">
        <v>7.4021000000000002E-5</v>
      </c>
      <c r="AA790" s="2">
        <v>-1.7437999999999999E-6</v>
      </c>
      <c r="AB790" s="2">
        <v>-1.0153E-6</v>
      </c>
      <c r="AC790">
        <v>1.2724</v>
      </c>
      <c r="AD790">
        <v>1.7867999999999999</v>
      </c>
      <c r="AE790">
        <v>33.832999999999998</v>
      </c>
      <c r="AF790">
        <v>49.898000000000003</v>
      </c>
      <c r="AG790">
        <v>95.085999999999999</v>
      </c>
      <c r="AH790">
        <v>0.17755000000000001</v>
      </c>
      <c r="AI790" s="2">
        <v>-5.8424999999999995E-7</v>
      </c>
      <c r="AJ790"/>
      <c r="AK790"/>
      <c r="AL790"/>
      <c r="AM790"/>
      <c r="AN790"/>
      <c r="AO790"/>
      <c r="AP790" s="2"/>
    </row>
    <row r="791" spans="1:42" x14ac:dyDescent="0.25">
      <c r="A791">
        <v>136</v>
      </c>
      <c r="B791">
        <v>7</v>
      </c>
      <c r="C791">
        <v>0</v>
      </c>
      <c r="D791">
        <v>136</v>
      </c>
      <c r="E791">
        <v>7</v>
      </c>
      <c r="F791">
        <v>30</v>
      </c>
      <c r="G791" s="27">
        <v>100</v>
      </c>
      <c r="H791" s="27">
        <v>100</v>
      </c>
      <c r="I791">
        <v>1.847</v>
      </c>
      <c r="J791" s="2">
        <v>1.1792E-16</v>
      </c>
      <c r="K791" s="2">
        <v>1.3091999999999999E-2</v>
      </c>
      <c r="L791">
        <v>282.86</v>
      </c>
      <c r="M791" s="2">
        <v>7.9416E-3</v>
      </c>
      <c r="N791" s="2">
        <v>6.2583999999999999E-3</v>
      </c>
      <c r="O791" s="2">
        <v>7.6869999999999998E-4</v>
      </c>
      <c r="P791" s="2">
        <v>6.0572999999999996E-4</v>
      </c>
      <c r="Q791">
        <v>0.61814000000000002</v>
      </c>
      <c r="R791">
        <v>0.73812</v>
      </c>
      <c r="S791">
        <v>0.26025999999999999</v>
      </c>
      <c r="T791">
        <v>0.42218</v>
      </c>
      <c r="U791" s="2">
        <v>3.5483999999999998E-4</v>
      </c>
      <c r="V791" s="2">
        <v>2.8863000000000001E-4</v>
      </c>
      <c r="W791" s="2">
        <v>6.6609E-6</v>
      </c>
      <c r="X791" s="2">
        <v>4.4592999999999998E-6</v>
      </c>
      <c r="Y791" s="2">
        <v>1.1722000000000001E-4</v>
      </c>
      <c r="Z791" s="2">
        <v>9.6608999999999996E-5</v>
      </c>
      <c r="AA791" s="2">
        <v>-2.1610000000000001E-6</v>
      </c>
      <c r="AB791" s="2">
        <v>-1.3026E-6</v>
      </c>
      <c r="AC791">
        <v>1.2690999999999999</v>
      </c>
      <c r="AD791">
        <v>1.847</v>
      </c>
      <c r="AE791">
        <v>28.67</v>
      </c>
      <c r="AF791">
        <v>62.658999999999999</v>
      </c>
      <c r="AG791">
        <v>116.25</v>
      </c>
      <c r="AH791">
        <v>0.17937</v>
      </c>
      <c r="AI791" s="2">
        <v>-6.7484999999999998E-7</v>
      </c>
      <c r="AJ791"/>
      <c r="AK791"/>
      <c r="AL791"/>
      <c r="AM791"/>
      <c r="AN791"/>
      <c r="AO791"/>
      <c r="AP791" s="2"/>
    </row>
    <row r="792" spans="1:42" x14ac:dyDescent="0.25">
      <c r="A792">
        <v>136</v>
      </c>
      <c r="B792">
        <v>7</v>
      </c>
      <c r="C792">
        <v>30</v>
      </c>
      <c r="D792">
        <v>136</v>
      </c>
      <c r="E792">
        <v>8</v>
      </c>
      <c r="F792">
        <v>0</v>
      </c>
      <c r="G792" s="27">
        <v>100</v>
      </c>
      <c r="H792" s="27">
        <v>100</v>
      </c>
      <c r="I792">
        <v>1.4863999999999999</v>
      </c>
      <c r="J792" s="2">
        <v>3.2718000000000002E-16</v>
      </c>
      <c r="K792" s="2">
        <v>3.1801999999999997E-2</v>
      </c>
      <c r="L792">
        <v>283.75</v>
      </c>
      <c r="M792" s="2">
        <v>7.9042999999999995E-3</v>
      </c>
      <c r="N792" s="2">
        <v>6.2493000000000002E-3</v>
      </c>
      <c r="O792" s="2">
        <v>7.5918000000000003E-4</v>
      </c>
      <c r="P792" s="2">
        <v>6.0015999999999997E-4</v>
      </c>
      <c r="Q792">
        <v>0.56879999999999997</v>
      </c>
      <c r="R792">
        <v>1.1823999999999999</v>
      </c>
      <c r="S792">
        <v>0.27049000000000001</v>
      </c>
      <c r="T792">
        <v>0.56489999999999996</v>
      </c>
      <c r="U792" s="2">
        <v>4.2129999999999999E-4</v>
      </c>
      <c r="V792" s="2">
        <v>3.4413999999999999E-4</v>
      </c>
      <c r="W792" s="2">
        <v>7.8472E-6</v>
      </c>
      <c r="X792" s="2">
        <v>5.1344000000000003E-6</v>
      </c>
      <c r="Y792" s="2">
        <v>1.7183000000000001E-4</v>
      </c>
      <c r="Z792" s="2">
        <v>1.4332E-4</v>
      </c>
      <c r="AA792" s="2">
        <v>-3.5572E-6</v>
      </c>
      <c r="AB792" s="2">
        <v>-2.1129999999999999E-6</v>
      </c>
      <c r="AC792">
        <v>1.2649999999999999</v>
      </c>
      <c r="AD792">
        <v>1.4863999999999999</v>
      </c>
      <c r="AE792">
        <v>8.4177</v>
      </c>
      <c r="AF792">
        <v>87.159000000000006</v>
      </c>
      <c r="AG792">
        <v>149.51</v>
      </c>
      <c r="AH792">
        <v>0.17422000000000001</v>
      </c>
      <c r="AI792" s="2">
        <v>-7.2603E-7</v>
      </c>
      <c r="AJ792"/>
      <c r="AK792"/>
      <c r="AL792"/>
      <c r="AM792"/>
      <c r="AN792"/>
      <c r="AO792"/>
      <c r="AP792" s="2"/>
    </row>
    <row r="793" spans="1:42" x14ac:dyDescent="0.25">
      <c r="A793">
        <v>136</v>
      </c>
      <c r="B793">
        <v>8</v>
      </c>
      <c r="C793">
        <v>0</v>
      </c>
      <c r="D793">
        <v>136</v>
      </c>
      <c r="E793">
        <v>8</v>
      </c>
      <c r="F793">
        <v>30</v>
      </c>
      <c r="G793" s="27">
        <v>100</v>
      </c>
      <c r="H793" s="27">
        <v>100</v>
      </c>
      <c r="I793">
        <v>1.7505999999999999</v>
      </c>
      <c r="J793" s="2">
        <v>3.4371000000000002E-16</v>
      </c>
      <c r="K793" s="2">
        <v>-1.0593E-2</v>
      </c>
      <c r="L793">
        <v>284.24</v>
      </c>
      <c r="M793" s="2">
        <v>7.4580000000000002E-3</v>
      </c>
      <c r="N793" s="2">
        <v>5.9067E-3</v>
      </c>
      <c r="O793" s="2">
        <v>7.5361000000000004E-4</v>
      </c>
      <c r="P793" s="2">
        <v>5.9679999999999998E-4</v>
      </c>
      <c r="Q793">
        <v>0.81135000000000002</v>
      </c>
      <c r="R793">
        <v>0.79249000000000003</v>
      </c>
      <c r="S793">
        <v>0.25717000000000001</v>
      </c>
      <c r="T793">
        <v>0.50827</v>
      </c>
      <c r="U793" s="2">
        <v>4.4111999999999998E-4</v>
      </c>
      <c r="V793" s="2">
        <v>3.5938000000000002E-4</v>
      </c>
      <c r="W793" s="2">
        <v>7.1130000000000003E-6</v>
      </c>
      <c r="X793" s="2">
        <v>4.7001000000000001E-6</v>
      </c>
      <c r="Y793" s="2">
        <v>1.6619000000000001E-4</v>
      </c>
      <c r="Z793" s="2">
        <v>1.3751E-4</v>
      </c>
      <c r="AA793" s="2">
        <v>-2.8030999999999999E-6</v>
      </c>
      <c r="AB793" s="2">
        <v>-1.6531999999999999E-6</v>
      </c>
      <c r="AC793">
        <v>1.2627999999999999</v>
      </c>
      <c r="AD793">
        <v>1.7505999999999999</v>
      </c>
      <c r="AE793">
        <v>20.555</v>
      </c>
      <c r="AF793">
        <v>88.230999999999995</v>
      </c>
      <c r="AG793">
        <v>152.13</v>
      </c>
      <c r="AH793">
        <v>0.15656999999999999</v>
      </c>
      <c r="AI793" s="2">
        <v>-7.5081000000000004E-7</v>
      </c>
      <c r="AJ793"/>
      <c r="AK793"/>
      <c r="AL793"/>
      <c r="AM793"/>
      <c r="AN793"/>
      <c r="AO793"/>
      <c r="AP793" s="2"/>
    </row>
    <row r="794" spans="1:42" x14ac:dyDescent="0.25">
      <c r="A794">
        <v>136</v>
      </c>
      <c r="B794">
        <v>8</v>
      </c>
      <c r="C794">
        <v>30</v>
      </c>
      <c r="D794">
        <v>136</v>
      </c>
      <c r="E794">
        <v>9</v>
      </c>
      <c r="F794">
        <v>0</v>
      </c>
      <c r="G794" s="27">
        <v>100</v>
      </c>
      <c r="H794" s="27">
        <v>100</v>
      </c>
      <c r="I794">
        <v>1.6794</v>
      </c>
      <c r="J794" s="2">
        <v>8.5953999999999996E-16</v>
      </c>
      <c r="K794" s="2">
        <v>2.0886999999999999E-2</v>
      </c>
      <c r="L794">
        <v>285.12</v>
      </c>
      <c r="M794" s="2">
        <v>7.0419999999999996E-3</v>
      </c>
      <c r="N794" s="2">
        <v>5.5944999999999996E-3</v>
      </c>
      <c r="O794" s="2">
        <v>7.4737999999999996E-4</v>
      </c>
      <c r="P794" s="2">
        <v>5.9363999999999999E-4</v>
      </c>
      <c r="Q794">
        <v>0.85370000000000001</v>
      </c>
      <c r="R794">
        <v>0.83196000000000003</v>
      </c>
      <c r="S794">
        <v>0.29692000000000002</v>
      </c>
      <c r="T794">
        <v>0.62582000000000004</v>
      </c>
      <c r="U794" s="2">
        <v>5.8518000000000003E-4</v>
      </c>
      <c r="V794" s="2">
        <v>4.7701999999999998E-4</v>
      </c>
      <c r="W794" s="2">
        <v>8.3356000000000003E-6</v>
      </c>
      <c r="X794" s="2">
        <v>5.5930999999999999E-6</v>
      </c>
      <c r="Y794" s="2">
        <v>2.7914999999999998E-4</v>
      </c>
      <c r="Z794" s="2">
        <v>2.3032E-4</v>
      </c>
      <c r="AA794" s="2">
        <v>-3.6689999999999999E-6</v>
      </c>
      <c r="AB794" s="2">
        <v>-2.0522E-6</v>
      </c>
      <c r="AC794">
        <v>1.2589999999999999</v>
      </c>
      <c r="AD794">
        <v>1.6794</v>
      </c>
      <c r="AE794">
        <v>41.91</v>
      </c>
      <c r="AF794">
        <v>109.78</v>
      </c>
      <c r="AG794">
        <v>226.1</v>
      </c>
      <c r="AH794">
        <v>0.16730999999999999</v>
      </c>
      <c r="AI794" s="2">
        <v>-9.637199999999999E-7</v>
      </c>
      <c r="AJ794"/>
      <c r="AK794"/>
      <c r="AL794"/>
      <c r="AM794"/>
      <c r="AN794"/>
      <c r="AO794"/>
      <c r="AP794" s="2"/>
    </row>
    <row r="795" spans="1:42" x14ac:dyDescent="0.25">
      <c r="A795">
        <v>136</v>
      </c>
      <c r="B795">
        <v>9</v>
      </c>
      <c r="C795">
        <v>0</v>
      </c>
      <c r="D795">
        <v>136</v>
      </c>
      <c r="E795">
        <v>9</v>
      </c>
      <c r="F795">
        <v>30</v>
      </c>
      <c r="G795" s="27">
        <v>100</v>
      </c>
      <c r="H795" s="27">
        <v>100</v>
      </c>
      <c r="I795">
        <v>1.3272999999999999</v>
      </c>
      <c r="J795" s="2">
        <v>1.1275000000000001E-15</v>
      </c>
      <c r="K795" s="2">
        <v>6.6181E-3</v>
      </c>
      <c r="L795">
        <v>285.7</v>
      </c>
      <c r="M795" s="2">
        <v>7.2423000000000001E-3</v>
      </c>
      <c r="N795" s="2">
        <v>5.7670000000000004E-3</v>
      </c>
      <c r="O795" s="2">
        <v>7.4631000000000003E-4</v>
      </c>
      <c r="P795" s="2">
        <v>5.9416000000000004E-4</v>
      </c>
      <c r="Q795">
        <v>0.89707000000000003</v>
      </c>
      <c r="R795">
        <v>0.95801000000000003</v>
      </c>
      <c r="S795">
        <v>0.28265000000000001</v>
      </c>
      <c r="T795">
        <v>0.65986999999999996</v>
      </c>
      <c r="U795" s="2">
        <v>5.7729999999999999E-4</v>
      </c>
      <c r="V795" s="2">
        <v>4.7341000000000001E-4</v>
      </c>
      <c r="W795" s="2">
        <v>8.5889E-6</v>
      </c>
      <c r="X795" s="2">
        <v>5.6160000000000001E-6</v>
      </c>
      <c r="Y795" s="2">
        <v>3.1167E-4</v>
      </c>
      <c r="Z795" s="2">
        <v>2.5794000000000001E-4</v>
      </c>
      <c r="AA795" s="2">
        <v>-4.4523999999999999E-6</v>
      </c>
      <c r="AB795" s="2">
        <v>-2.5861999999999999E-6</v>
      </c>
      <c r="AC795">
        <v>1.2561</v>
      </c>
      <c r="AD795">
        <v>1.3272999999999999</v>
      </c>
      <c r="AE795">
        <v>26.521999999999998</v>
      </c>
      <c r="AF795">
        <v>112.33</v>
      </c>
      <c r="AG795">
        <v>207.67</v>
      </c>
      <c r="AH795">
        <v>0.14865</v>
      </c>
      <c r="AI795" s="2">
        <v>-8.6446E-7</v>
      </c>
      <c r="AJ795"/>
      <c r="AK795"/>
      <c r="AL795"/>
      <c r="AM795"/>
      <c r="AN795"/>
      <c r="AO795"/>
      <c r="AP795" s="2"/>
    </row>
    <row r="796" spans="1:42" x14ac:dyDescent="0.25">
      <c r="A796">
        <v>136</v>
      </c>
      <c r="B796">
        <v>9</v>
      </c>
      <c r="C796">
        <v>30</v>
      </c>
      <c r="D796">
        <v>136</v>
      </c>
      <c r="E796">
        <v>10</v>
      </c>
      <c r="F796">
        <v>0</v>
      </c>
      <c r="G796" s="27">
        <v>100</v>
      </c>
      <c r="H796" s="27">
        <v>100</v>
      </c>
      <c r="I796">
        <v>1.2679</v>
      </c>
      <c r="J796" s="2">
        <v>5.957E-16</v>
      </c>
      <c r="K796" s="2">
        <v>1.2513E-2</v>
      </c>
      <c r="L796">
        <v>286.27</v>
      </c>
      <c r="M796" s="2">
        <v>7.2765E-3</v>
      </c>
      <c r="N796" s="2">
        <v>5.8082999999999997E-3</v>
      </c>
      <c r="O796" s="2">
        <v>7.4096000000000003E-4</v>
      </c>
      <c r="P796" s="2">
        <v>5.9135000000000004E-4</v>
      </c>
      <c r="Q796">
        <v>0.93284</v>
      </c>
      <c r="R796">
        <v>1.1149</v>
      </c>
      <c r="S796">
        <v>0.32815</v>
      </c>
      <c r="T796">
        <v>0.69259999999999999</v>
      </c>
      <c r="U796" s="2">
        <v>5.8248000000000002E-4</v>
      </c>
      <c r="V796" s="2">
        <v>4.7890999999999998E-4</v>
      </c>
      <c r="W796" s="2">
        <v>8.2774999999999999E-6</v>
      </c>
      <c r="X796" s="2">
        <v>5.3554999999999998E-6</v>
      </c>
      <c r="Y796" s="2">
        <v>3.1576E-4</v>
      </c>
      <c r="Z796" s="2">
        <v>2.6286000000000001E-4</v>
      </c>
      <c r="AA796" s="2">
        <v>-4.4684000000000003E-6</v>
      </c>
      <c r="AB796" s="2">
        <v>-2.5235000000000001E-6</v>
      </c>
      <c r="AC796">
        <v>1.2529999999999999</v>
      </c>
      <c r="AD796">
        <v>1.2679</v>
      </c>
      <c r="AE796">
        <v>353.09</v>
      </c>
      <c r="AF796">
        <v>119.29</v>
      </c>
      <c r="AG796">
        <v>225.07</v>
      </c>
      <c r="AH796">
        <v>0.24631</v>
      </c>
      <c r="AI796" s="2">
        <v>-7.8660000000000002E-7</v>
      </c>
      <c r="AJ796"/>
      <c r="AK796"/>
      <c r="AL796"/>
      <c r="AM796"/>
      <c r="AN796"/>
      <c r="AO796"/>
      <c r="AP796" s="2"/>
    </row>
    <row r="797" spans="1:42" x14ac:dyDescent="0.25">
      <c r="A797">
        <v>136</v>
      </c>
      <c r="B797">
        <v>10</v>
      </c>
      <c r="C797">
        <v>0</v>
      </c>
      <c r="D797">
        <v>136</v>
      </c>
      <c r="E797">
        <v>10</v>
      </c>
      <c r="F797">
        <v>30</v>
      </c>
      <c r="G797" s="27">
        <v>100</v>
      </c>
      <c r="H797" s="27">
        <v>100</v>
      </c>
      <c r="I797">
        <v>1.8118000000000001</v>
      </c>
      <c r="J797" s="2">
        <v>3.2219999999999999E-16</v>
      </c>
      <c r="K797" s="2">
        <v>-4.3937000000000004E-3</v>
      </c>
      <c r="L797">
        <v>286.68</v>
      </c>
      <c r="M797" s="2">
        <v>7.3397000000000002E-3</v>
      </c>
      <c r="N797" s="2">
        <v>5.8694000000000003E-3</v>
      </c>
      <c r="O797" s="2">
        <v>7.3826999999999996E-4</v>
      </c>
      <c r="P797" s="2">
        <v>5.9026E-4</v>
      </c>
      <c r="Q797">
        <v>0.76412000000000002</v>
      </c>
      <c r="R797">
        <v>0.85945000000000005</v>
      </c>
      <c r="S797">
        <v>0.29736000000000001</v>
      </c>
      <c r="T797">
        <v>0.67859999999999998</v>
      </c>
      <c r="U797" s="2">
        <v>6.1286999999999995E-4</v>
      </c>
      <c r="V797" s="2">
        <v>5.0449999999999996E-4</v>
      </c>
      <c r="W797" s="2">
        <v>7.7648000000000006E-6</v>
      </c>
      <c r="X797" s="2">
        <v>4.9514999999999999E-6</v>
      </c>
      <c r="Y797" s="2">
        <v>3.3583000000000002E-4</v>
      </c>
      <c r="Z797" s="2">
        <v>2.7912E-4</v>
      </c>
      <c r="AA797" s="2">
        <v>-4.1552999999999998E-6</v>
      </c>
      <c r="AB797" s="2">
        <v>-2.3193E-6</v>
      </c>
      <c r="AC797">
        <v>1.2507999999999999</v>
      </c>
      <c r="AD797">
        <v>1.8118000000000001</v>
      </c>
      <c r="AE797">
        <v>345.65</v>
      </c>
      <c r="AF797">
        <v>120.81</v>
      </c>
      <c r="AG797">
        <v>225.21</v>
      </c>
      <c r="AH797">
        <v>0.16397999999999999</v>
      </c>
      <c r="AI797" s="2">
        <v>-7.2022999999999998E-7</v>
      </c>
      <c r="AJ797"/>
      <c r="AK797"/>
      <c r="AL797"/>
      <c r="AM797"/>
      <c r="AN797"/>
      <c r="AO797"/>
      <c r="AP797" s="2"/>
    </row>
    <row r="798" spans="1:42" x14ac:dyDescent="0.25">
      <c r="A798">
        <v>136</v>
      </c>
      <c r="B798">
        <v>10</v>
      </c>
      <c r="C798">
        <v>30</v>
      </c>
      <c r="D798">
        <v>136</v>
      </c>
      <c r="E798">
        <v>11</v>
      </c>
      <c r="F798">
        <v>0</v>
      </c>
      <c r="G798" s="27">
        <v>100</v>
      </c>
      <c r="H798" s="27">
        <v>100</v>
      </c>
      <c r="I798">
        <v>1.8171999999999999</v>
      </c>
      <c r="J798" s="2">
        <v>4.9539000000000005E-16</v>
      </c>
      <c r="K798" s="2">
        <v>1.234E-2</v>
      </c>
      <c r="L798">
        <v>287.38</v>
      </c>
      <c r="M798" s="2">
        <v>7.5865000000000004E-3</v>
      </c>
      <c r="N798" s="2">
        <v>6.0844999999999996E-3</v>
      </c>
      <c r="O798" s="2">
        <v>7.3253000000000001E-4</v>
      </c>
      <c r="P798" s="2">
        <v>5.8737000000000004E-4</v>
      </c>
      <c r="Q798">
        <v>0.87139</v>
      </c>
      <c r="R798">
        <v>0.82745000000000002</v>
      </c>
      <c r="S798">
        <v>0.33209</v>
      </c>
      <c r="T798">
        <v>0.71797</v>
      </c>
      <c r="U798" s="2">
        <v>6.4800999999999997E-4</v>
      </c>
      <c r="V798" s="2">
        <v>5.3556000000000003E-4</v>
      </c>
      <c r="W798" s="2">
        <v>7.9768999999999998E-6</v>
      </c>
      <c r="X798" s="2">
        <v>5.0609000000000001E-6</v>
      </c>
      <c r="Y798" s="2">
        <v>3.7757999999999997E-4</v>
      </c>
      <c r="Z798" s="2">
        <v>3.1504999999999999E-4</v>
      </c>
      <c r="AA798" s="2">
        <v>-4.5661000000000002E-6</v>
      </c>
      <c r="AB798" s="2">
        <v>-2.5453E-6</v>
      </c>
      <c r="AC798">
        <v>1.2471000000000001</v>
      </c>
      <c r="AD798">
        <v>1.8171999999999999</v>
      </c>
      <c r="AE798">
        <v>344.52</v>
      </c>
      <c r="AF798">
        <v>128.53</v>
      </c>
      <c r="AG798">
        <v>251.41</v>
      </c>
      <c r="AH798">
        <v>0.19936999999999999</v>
      </c>
      <c r="AI798" s="2">
        <v>-7.8609999999999998E-7</v>
      </c>
      <c r="AJ798"/>
      <c r="AK798"/>
      <c r="AL798"/>
      <c r="AM798"/>
      <c r="AN798"/>
      <c r="AO798"/>
      <c r="AP798" s="2"/>
    </row>
    <row r="799" spans="1:42" x14ac:dyDescent="0.25">
      <c r="A799">
        <v>136</v>
      </c>
      <c r="B799">
        <v>11</v>
      </c>
      <c r="C799">
        <v>0</v>
      </c>
      <c r="D799">
        <v>136</v>
      </c>
      <c r="E799">
        <v>11</v>
      </c>
      <c r="F799">
        <v>30</v>
      </c>
      <c r="G799" s="27">
        <v>100</v>
      </c>
      <c r="H799" s="27">
        <v>100</v>
      </c>
      <c r="I799">
        <v>2.0741000000000001</v>
      </c>
      <c r="J799" s="2">
        <v>1.7763999999999998E-15</v>
      </c>
      <c r="K799" s="2">
        <v>-5.6848000000000001E-4</v>
      </c>
      <c r="L799">
        <v>287.82</v>
      </c>
      <c r="M799" s="2">
        <v>7.3220000000000004E-3</v>
      </c>
      <c r="N799" s="2">
        <v>5.8828999999999999E-3</v>
      </c>
      <c r="O799" s="2">
        <v>7.2738999999999996E-4</v>
      </c>
      <c r="P799" s="2">
        <v>5.8430000000000005E-4</v>
      </c>
      <c r="Q799">
        <v>0.81194999999999995</v>
      </c>
      <c r="R799">
        <v>0.99982000000000004</v>
      </c>
      <c r="S799">
        <v>0.29064000000000001</v>
      </c>
      <c r="T799">
        <v>0.67086999999999997</v>
      </c>
      <c r="U799" s="2">
        <v>6.6489999999999995E-4</v>
      </c>
      <c r="V799" s="2">
        <v>5.4819000000000005E-4</v>
      </c>
      <c r="W799" s="2">
        <v>7.7210999999999996E-6</v>
      </c>
      <c r="X799" s="2">
        <v>4.9648000000000003E-6</v>
      </c>
      <c r="Y799" s="2">
        <v>3.4908999999999998E-4</v>
      </c>
      <c r="Z799" s="2">
        <v>2.9085999999999999E-4</v>
      </c>
      <c r="AA799" s="2">
        <v>-4.0601000000000003E-6</v>
      </c>
      <c r="AB799" s="2">
        <v>-2.2871000000000001E-6</v>
      </c>
      <c r="AC799">
        <v>1.2448999999999999</v>
      </c>
      <c r="AD799">
        <v>2.0741000000000001</v>
      </c>
      <c r="AE799">
        <v>343.01</v>
      </c>
      <c r="AF799">
        <v>108.69</v>
      </c>
      <c r="AG799">
        <v>210.25</v>
      </c>
      <c r="AH799">
        <v>0.22711000000000001</v>
      </c>
      <c r="AI799" s="2">
        <v>-6.5741999999999997E-7</v>
      </c>
      <c r="AJ799"/>
      <c r="AK799"/>
      <c r="AL799"/>
      <c r="AM799"/>
      <c r="AN799"/>
      <c r="AO799"/>
      <c r="AP799" s="2"/>
    </row>
    <row r="800" spans="1:42" x14ac:dyDescent="0.25">
      <c r="A800">
        <v>136</v>
      </c>
      <c r="B800">
        <v>11</v>
      </c>
      <c r="C800">
        <v>30</v>
      </c>
      <c r="D800">
        <v>136</v>
      </c>
      <c r="E800">
        <v>12</v>
      </c>
      <c r="F800">
        <v>0</v>
      </c>
      <c r="G800" s="27">
        <v>100</v>
      </c>
      <c r="H800" s="27">
        <v>100</v>
      </c>
      <c r="I800">
        <v>1.9995000000000001</v>
      </c>
      <c r="J800" s="2">
        <v>3.9759000000000002E-16</v>
      </c>
      <c r="K800" s="2">
        <v>2.2331E-2</v>
      </c>
      <c r="L800">
        <v>288.39</v>
      </c>
      <c r="M800" s="2">
        <v>6.6844000000000001E-3</v>
      </c>
      <c r="N800" s="2">
        <v>5.3812E-3</v>
      </c>
      <c r="O800" s="2">
        <v>7.2508000000000002E-4</v>
      </c>
      <c r="P800" s="2">
        <v>5.8357999999999999E-4</v>
      </c>
      <c r="Q800">
        <v>0.94938999999999996</v>
      </c>
      <c r="R800">
        <v>1.1108</v>
      </c>
      <c r="S800">
        <v>0.33300000000000002</v>
      </c>
      <c r="T800">
        <v>0.69708000000000003</v>
      </c>
      <c r="U800" s="2">
        <v>7.2676999999999996E-4</v>
      </c>
      <c r="V800" s="2">
        <v>5.9774999999999997E-4</v>
      </c>
      <c r="W800" s="2">
        <v>7.7856000000000005E-6</v>
      </c>
      <c r="X800" s="2">
        <v>5.0127000000000003E-6</v>
      </c>
      <c r="Y800" s="2">
        <v>3.6657999999999998E-4</v>
      </c>
      <c r="Z800" s="2">
        <v>3.0538000000000001E-4</v>
      </c>
      <c r="AA800" s="2">
        <v>-4.1419000000000001E-6</v>
      </c>
      <c r="AB800" s="2">
        <v>-2.2856000000000002E-6</v>
      </c>
      <c r="AC800">
        <v>1.2424999999999999</v>
      </c>
      <c r="AD800">
        <v>1.9995000000000001</v>
      </c>
      <c r="AE800">
        <v>353.95</v>
      </c>
      <c r="AF800">
        <v>128.15</v>
      </c>
      <c r="AG800">
        <v>272.08999999999997</v>
      </c>
      <c r="AH800">
        <v>0.19827</v>
      </c>
      <c r="AI800" s="2">
        <v>-8.0223999999999996E-7</v>
      </c>
      <c r="AJ800"/>
      <c r="AK800"/>
      <c r="AL800"/>
      <c r="AM800"/>
      <c r="AN800"/>
      <c r="AO800"/>
      <c r="AP800" s="2"/>
    </row>
    <row r="801" spans="1:42" x14ac:dyDescent="0.25">
      <c r="A801">
        <v>136</v>
      </c>
      <c r="B801">
        <v>12</v>
      </c>
      <c r="C801">
        <v>0</v>
      </c>
      <c r="D801">
        <v>136</v>
      </c>
      <c r="E801">
        <v>12</v>
      </c>
      <c r="F801">
        <v>30</v>
      </c>
      <c r="G801" s="27">
        <v>100</v>
      </c>
      <c r="H801" s="27">
        <v>100</v>
      </c>
      <c r="I801">
        <v>2.0428000000000002</v>
      </c>
      <c r="J801" s="2">
        <v>6.0216000000000001E-16</v>
      </c>
      <c r="K801" s="2">
        <v>1.89E-2</v>
      </c>
      <c r="L801">
        <v>288.85000000000002</v>
      </c>
      <c r="M801" s="2">
        <v>6.2230000000000002E-3</v>
      </c>
      <c r="N801" s="2">
        <v>5.0185999999999998E-3</v>
      </c>
      <c r="O801" s="2">
        <v>7.2612000000000002E-4</v>
      </c>
      <c r="P801" s="2">
        <v>5.8540999999999997E-4</v>
      </c>
      <c r="Q801">
        <v>1.2217</v>
      </c>
      <c r="R801">
        <v>0.89381999999999995</v>
      </c>
      <c r="S801">
        <v>0.31573000000000001</v>
      </c>
      <c r="T801">
        <v>0.68481999999999998</v>
      </c>
      <c r="U801" s="2">
        <v>7.5500000000000003E-4</v>
      </c>
      <c r="V801" s="2">
        <v>6.2158999999999999E-4</v>
      </c>
      <c r="W801" s="2">
        <v>7.8337999999999994E-6</v>
      </c>
      <c r="X801" s="2">
        <v>5.0069000000000003E-6</v>
      </c>
      <c r="Y801" s="2">
        <v>4.0775000000000002E-4</v>
      </c>
      <c r="Z801" s="2">
        <v>3.3833000000000002E-4</v>
      </c>
      <c r="AA801" s="2">
        <v>-4.2954999999999998E-6</v>
      </c>
      <c r="AB801" s="2">
        <v>-2.4364000000000001E-6</v>
      </c>
      <c r="AC801">
        <v>1.2403999999999999</v>
      </c>
      <c r="AD801">
        <v>2.0428000000000002</v>
      </c>
      <c r="AE801">
        <v>4.8956</v>
      </c>
      <c r="AF801">
        <v>118.13</v>
      </c>
      <c r="AG801">
        <v>280.87</v>
      </c>
      <c r="AH801">
        <v>0.22736000000000001</v>
      </c>
      <c r="AI801" s="2">
        <v>-7.9024000000000001E-7</v>
      </c>
      <c r="AJ801"/>
      <c r="AK801"/>
      <c r="AL801"/>
      <c r="AM801"/>
      <c r="AN801"/>
      <c r="AO801"/>
      <c r="AP801" s="2"/>
    </row>
    <row r="802" spans="1:42" x14ac:dyDescent="0.25">
      <c r="A802">
        <v>136</v>
      </c>
      <c r="B802">
        <v>12</v>
      </c>
      <c r="C802">
        <v>30</v>
      </c>
      <c r="D802">
        <v>136</v>
      </c>
      <c r="E802">
        <v>13</v>
      </c>
      <c r="F802">
        <v>0</v>
      </c>
      <c r="G802" s="27">
        <v>100</v>
      </c>
      <c r="H802" s="27">
        <v>100</v>
      </c>
      <c r="I802">
        <v>2.6690999999999998</v>
      </c>
      <c r="J802" s="2">
        <v>2.158E-15</v>
      </c>
      <c r="K802" s="2">
        <v>1.7812999999999999E-2</v>
      </c>
      <c r="L802">
        <v>289.29000000000002</v>
      </c>
      <c r="M802" s="2">
        <v>6.1596999999999997E-3</v>
      </c>
      <c r="N802" s="2">
        <v>4.9768E-3</v>
      </c>
      <c r="O802" s="2">
        <v>7.2548999999999997E-4</v>
      </c>
      <c r="P802" s="2">
        <v>5.8602999999999997E-4</v>
      </c>
      <c r="Q802">
        <v>1.0032000000000001</v>
      </c>
      <c r="R802">
        <v>1.0822000000000001</v>
      </c>
      <c r="S802">
        <v>0.36246</v>
      </c>
      <c r="T802">
        <v>0.64329000000000003</v>
      </c>
      <c r="U802" s="2">
        <v>6.8605000000000001E-4</v>
      </c>
      <c r="V802" s="2">
        <v>5.6373999999999997E-4</v>
      </c>
      <c r="W802" s="2">
        <v>6.6656000000000002E-6</v>
      </c>
      <c r="X802" s="2">
        <v>4.3086999999999999E-6</v>
      </c>
      <c r="Y802" s="2">
        <v>2.7633999999999997E-4</v>
      </c>
      <c r="Z802" s="2">
        <v>2.3101999999999999E-4</v>
      </c>
      <c r="AA802" s="2">
        <v>-3.0612999999999998E-6</v>
      </c>
      <c r="AB802" s="2">
        <v>-1.5874E-6</v>
      </c>
      <c r="AC802">
        <v>1.238</v>
      </c>
      <c r="AD802">
        <v>2.6690999999999998</v>
      </c>
      <c r="AE802">
        <v>349.27</v>
      </c>
      <c r="AF802">
        <v>106.6</v>
      </c>
      <c r="AG802">
        <v>232.49</v>
      </c>
      <c r="AH802">
        <v>0.27413999999999999</v>
      </c>
      <c r="AI802" s="2">
        <v>-6.3384000000000002E-7</v>
      </c>
      <c r="AJ802"/>
      <c r="AK802"/>
      <c r="AL802"/>
      <c r="AM802"/>
      <c r="AN802"/>
      <c r="AO802"/>
      <c r="AP802" s="2"/>
    </row>
    <row r="803" spans="1:42" x14ac:dyDescent="0.25">
      <c r="A803">
        <v>136</v>
      </c>
      <c r="B803">
        <v>13</v>
      </c>
      <c r="C803">
        <v>0</v>
      </c>
      <c r="D803">
        <v>136</v>
      </c>
      <c r="E803">
        <v>13</v>
      </c>
      <c r="F803">
        <v>30</v>
      </c>
      <c r="G803" s="27">
        <v>100</v>
      </c>
      <c r="H803" s="27">
        <v>100</v>
      </c>
      <c r="I803">
        <v>2.4398</v>
      </c>
      <c r="J803" s="2">
        <v>1.8363999999999999E-14</v>
      </c>
      <c r="K803" s="2">
        <v>9.9933999999999995E-3</v>
      </c>
      <c r="L803">
        <v>289.62</v>
      </c>
      <c r="M803" s="2">
        <v>6.0477999999999999E-3</v>
      </c>
      <c r="N803" s="2">
        <v>4.8934E-3</v>
      </c>
      <c r="O803" s="2">
        <v>7.2418000000000005E-4</v>
      </c>
      <c r="P803" s="2">
        <v>5.8580999999999998E-4</v>
      </c>
      <c r="Q803">
        <v>1.0343</v>
      </c>
      <c r="R803">
        <v>1.2038</v>
      </c>
      <c r="S803">
        <v>0.33978999999999998</v>
      </c>
      <c r="T803">
        <v>0.58420000000000005</v>
      </c>
      <c r="U803" s="2">
        <v>7.0876000000000001E-4</v>
      </c>
      <c r="V803" s="2">
        <v>5.8352000000000002E-4</v>
      </c>
      <c r="W803" s="2">
        <v>6.6282999999999997E-6</v>
      </c>
      <c r="X803" s="2">
        <v>4.3150000000000002E-6</v>
      </c>
      <c r="Y803" s="2">
        <v>3.1642999999999998E-4</v>
      </c>
      <c r="Z803" s="2">
        <v>2.6256000000000001E-4</v>
      </c>
      <c r="AA803" s="2">
        <v>-2.8627000000000001E-6</v>
      </c>
      <c r="AB803" s="2">
        <v>-1.5613E-6</v>
      </c>
      <c r="AC803">
        <v>1.2362</v>
      </c>
      <c r="AD803">
        <v>2.4398</v>
      </c>
      <c r="AE803" s="2">
        <v>8.3662E-2</v>
      </c>
      <c r="AF803">
        <v>94.081999999999994</v>
      </c>
      <c r="AG803">
        <v>240.25</v>
      </c>
      <c r="AH803">
        <v>0.23161000000000001</v>
      </c>
      <c r="AI803" s="2">
        <v>-6.2836000000000005E-7</v>
      </c>
      <c r="AJ803"/>
      <c r="AK803"/>
      <c r="AL803" s="2"/>
      <c r="AM803"/>
      <c r="AN803"/>
      <c r="AO803"/>
      <c r="AP803" s="2"/>
    </row>
    <row r="804" spans="1:42" x14ac:dyDescent="0.25">
      <c r="A804">
        <v>136</v>
      </c>
      <c r="B804">
        <v>13</v>
      </c>
      <c r="C804">
        <v>30</v>
      </c>
      <c r="D804">
        <v>136</v>
      </c>
      <c r="E804">
        <v>14</v>
      </c>
      <c r="F804">
        <v>0</v>
      </c>
      <c r="G804" s="27">
        <v>100</v>
      </c>
      <c r="H804" s="27">
        <v>100</v>
      </c>
      <c r="I804">
        <v>2.8325999999999998</v>
      </c>
      <c r="J804" s="2">
        <v>-6.4049999999999998E-15</v>
      </c>
      <c r="K804" s="2">
        <v>2.913E-2</v>
      </c>
      <c r="L804">
        <v>289.88</v>
      </c>
      <c r="M804" s="2">
        <v>6.2991999999999996E-3</v>
      </c>
      <c r="N804" s="2">
        <v>5.1041000000000003E-3</v>
      </c>
      <c r="O804" s="2">
        <v>7.2329000000000002E-4</v>
      </c>
      <c r="P804" s="2">
        <v>5.8597E-4</v>
      </c>
      <c r="Q804">
        <v>1.1837</v>
      </c>
      <c r="R804">
        <v>1.3327</v>
      </c>
      <c r="S804">
        <v>0.35221000000000002</v>
      </c>
      <c r="T804">
        <v>0.52563000000000004</v>
      </c>
      <c r="U804" s="2">
        <v>6.3818000000000002E-4</v>
      </c>
      <c r="V804" s="2">
        <v>5.2610999999999999E-4</v>
      </c>
      <c r="W804" s="2">
        <v>6.0777000000000003E-6</v>
      </c>
      <c r="X804" s="2">
        <v>4.0202000000000001E-6</v>
      </c>
      <c r="Y804" s="2">
        <v>2.4246000000000001E-4</v>
      </c>
      <c r="Z804" s="2">
        <v>2.0191999999999999E-4</v>
      </c>
      <c r="AA804" s="2">
        <v>-2.2651000000000001E-6</v>
      </c>
      <c r="AB804" s="2">
        <v>-1.2288E-6</v>
      </c>
      <c r="AC804">
        <v>1.2343999999999999</v>
      </c>
      <c r="AD804">
        <v>2.8325999999999998</v>
      </c>
      <c r="AE804">
        <v>1.2284999999999999</v>
      </c>
      <c r="AF804">
        <v>83.337999999999994</v>
      </c>
      <c r="AG804">
        <v>209.88</v>
      </c>
      <c r="AH804">
        <v>0.25206000000000001</v>
      </c>
      <c r="AI804" s="2">
        <v>-5.4972000000000003E-7</v>
      </c>
      <c r="AJ804"/>
      <c r="AK804"/>
      <c r="AL804"/>
      <c r="AM804"/>
      <c r="AN804"/>
      <c r="AO804"/>
      <c r="AP804" s="2"/>
    </row>
    <row r="805" spans="1:42" x14ac:dyDescent="0.25">
      <c r="A805">
        <v>136</v>
      </c>
      <c r="B805">
        <v>14</v>
      </c>
      <c r="C805">
        <v>0</v>
      </c>
      <c r="D805">
        <v>136</v>
      </c>
      <c r="E805">
        <v>14</v>
      </c>
      <c r="F805">
        <v>30</v>
      </c>
      <c r="G805" s="27">
        <v>100</v>
      </c>
      <c r="H805" s="27">
        <v>100</v>
      </c>
      <c r="I805">
        <v>3.1797</v>
      </c>
      <c r="J805" s="2">
        <v>2.9361999999999999E-15</v>
      </c>
      <c r="K805" s="2">
        <v>2.6752000000000001E-2</v>
      </c>
      <c r="L805">
        <v>290.2</v>
      </c>
      <c r="M805" s="2">
        <v>6.5585000000000001E-3</v>
      </c>
      <c r="N805" s="2">
        <v>5.3226000000000002E-3</v>
      </c>
      <c r="O805" s="2">
        <v>7.2088000000000002E-4</v>
      </c>
      <c r="P805" s="2">
        <v>5.8494999999999999E-4</v>
      </c>
      <c r="Q805">
        <v>1.1433</v>
      </c>
      <c r="R805">
        <v>1.0681</v>
      </c>
      <c r="S805">
        <v>0.37692999999999999</v>
      </c>
      <c r="T805">
        <v>0.48618</v>
      </c>
      <c r="U805" s="2">
        <v>5.8290999999999996E-4</v>
      </c>
      <c r="V805" s="2">
        <v>4.8137000000000001E-4</v>
      </c>
      <c r="W805" s="2">
        <v>5.2055999999999998E-6</v>
      </c>
      <c r="X805" s="2">
        <v>3.4584000000000002E-6</v>
      </c>
      <c r="Y805" s="2">
        <v>1.9845999999999999E-4</v>
      </c>
      <c r="Z805" s="2">
        <v>1.6581000000000001E-4</v>
      </c>
      <c r="AA805" s="2">
        <v>-1.6672999999999999E-6</v>
      </c>
      <c r="AB805" s="2">
        <v>-8.3799E-7</v>
      </c>
      <c r="AC805">
        <v>1.2323999999999999</v>
      </c>
      <c r="AD805">
        <v>3.1797</v>
      </c>
      <c r="AE805">
        <v>6.7011000000000003</v>
      </c>
      <c r="AF805">
        <v>72.549000000000007</v>
      </c>
      <c r="AG805">
        <v>192.81</v>
      </c>
      <c r="AH805">
        <v>0.27676000000000001</v>
      </c>
      <c r="AI805" s="2">
        <v>-4.6030000000000001E-7</v>
      </c>
      <c r="AJ805"/>
      <c r="AK805"/>
      <c r="AL805"/>
      <c r="AM805"/>
      <c r="AN805"/>
      <c r="AO805"/>
      <c r="AP805" s="2"/>
    </row>
    <row r="806" spans="1:42" x14ac:dyDescent="0.25">
      <c r="A806">
        <v>136</v>
      </c>
      <c r="B806">
        <v>14</v>
      </c>
      <c r="C806">
        <v>30</v>
      </c>
      <c r="D806">
        <v>136</v>
      </c>
      <c r="E806">
        <v>15</v>
      </c>
      <c r="F806">
        <v>0</v>
      </c>
      <c r="G806" s="27">
        <v>100</v>
      </c>
      <c r="H806" s="27">
        <v>100</v>
      </c>
      <c r="I806">
        <v>3.0474000000000001</v>
      </c>
      <c r="J806" s="2">
        <v>1.8557999999999999E-15</v>
      </c>
      <c r="K806" s="2">
        <v>1.4968E-2</v>
      </c>
      <c r="L806">
        <v>290.33999999999997</v>
      </c>
      <c r="M806" s="2">
        <v>7.5028999999999998E-3</v>
      </c>
      <c r="N806" s="2">
        <v>6.0971999999999997E-3</v>
      </c>
      <c r="O806" s="2">
        <v>7.1747E-4</v>
      </c>
      <c r="P806" s="2">
        <v>5.8297999999999998E-4</v>
      </c>
      <c r="Q806">
        <v>1.1809000000000001</v>
      </c>
      <c r="R806">
        <v>0.95082</v>
      </c>
      <c r="S806">
        <v>0.36291000000000001</v>
      </c>
      <c r="T806">
        <v>0.44508999999999999</v>
      </c>
      <c r="U806" s="2">
        <v>5.7134999999999998E-4</v>
      </c>
      <c r="V806" s="2">
        <v>4.7309000000000001E-4</v>
      </c>
      <c r="W806" s="2">
        <v>5.3565999999999997E-6</v>
      </c>
      <c r="X806" s="2">
        <v>3.5941999999999998E-6</v>
      </c>
      <c r="Y806" s="2">
        <v>1.7792E-4</v>
      </c>
      <c r="Z806" s="2">
        <v>1.4914999999999999E-4</v>
      </c>
      <c r="AA806" s="2">
        <v>-1.6598E-6</v>
      </c>
      <c r="AB806" s="2">
        <v>-9.1429000000000002E-7</v>
      </c>
      <c r="AC806">
        <v>1.2306999999999999</v>
      </c>
      <c r="AD806">
        <v>3.0474000000000001</v>
      </c>
      <c r="AE806">
        <v>353.71</v>
      </c>
      <c r="AF806">
        <v>72.158000000000001</v>
      </c>
      <c r="AG806">
        <v>185.66</v>
      </c>
      <c r="AH806">
        <v>0.30432999999999999</v>
      </c>
      <c r="AI806" s="2">
        <v>-4.8851999999999998E-7</v>
      </c>
      <c r="AJ806"/>
      <c r="AK806"/>
      <c r="AL806"/>
      <c r="AM806"/>
      <c r="AN806"/>
      <c r="AO806"/>
      <c r="AP806" s="2"/>
    </row>
    <row r="807" spans="1:42" x14ac:dyDescent="0.25">
      <c r="A807">
        <v>136</v>
      </c>
      <c r="B807">
        <v>15</v>
      </c>
      <c r="C807">
        <v>0</v>
      </c>
      <c r="D807">
        <v>136</v>
      </c>
      <c r="E807">
        <v>15</v>
      </c>
      <c r="F807">
        <v>30</v>
      </c>
      <c r="G807" s="27">
        <v>100</v>
      </c>
      <c r="H807" s="27">
        <v>100</v>
      </c>
      <c r="I807">
        <v>2.9725000000000001</v>
      </c>
      <c r="J807" s="2">
        <v>1.1251000000000001E-15</v>
      </c>
      <c r="K807" s="2">
        <v>3.7745000000000001E-2</v>
      </c>
      <c r="L807">
        <v>290.47000000000003</v>
      </c>
      <c r="M807" s="2">
        <v>7.8633000000000002E-3</v>
      </c>
      <c r="N807" s="2">
        <v>6.3965000000000003E-3</v>
      </c>
      <c r="O807" s="2">
        <v>7.1727E-4</v>
      </c>
      <c r="P807" s="2">
        <v>5.8341999999999997E-4</v>
      </c>
      <c r="Q807">
        <v>1.0371999999999999</v>
      </c>
      <c r="R807">
        <v>1.1158999999999999</v>
      </c>
      <c r="S807">
        <v>0.35592000000000001</v>
      </c>
      <c r="T807">
        <v>0.39722000000000002</v>
      </c>
      <c r="U807" s="2">
        <v>5.0969000000000003E-4</v>
      </c>
      <c r="V807" s="2">
        <v>4.2344000000000003E-4</v>
      </c>
      <c r="W807" s="2">
        <v>4.7052000000000003E-6</v>
      </c>
      <c r="X807" s="2">
        <v>3.1580000000000001E-6</v>
      </c>
      <c r="Y807" s="2">
        <v>1.5258000000000001E-4</v>
      </c>
      <c r="Z807" s="2">
        <v>1.2799999999999999E-4</v>
      </c>
      <c r="AA807" s="2">
        <v>-1.2887E-6</v>
      </c>
      <c r="AB807" s="2">
        <v>-6.9953999999999998E-7</v>
      </c>
      <c r="AC807">
        <v>1.2295</v>
      </c>
      <c r="AD807">
        <v>2.9725000000000001</v>
      </c>
      <c r="AE807">
        <v>8.4665999999999997</v>
      </c>
      <c r="AF807">
        <v>57.378</v>
      </c>
      <c r="AG807">
        <v>173.73</v>
      </c>
      <c r="AH807">
        <v>0.27786</v>
      </c>
      <c r="AI807" s="2">
        <v>-4.2733E-7</v>
      </c>
      <c r="AJ807"/>
      <c r="AK807"/>
      <c r="AL807"/>
      <c r="AM807"/>
      <c r="AN807"/>
      <c r="AO807"/>
      <c r="AP807" s="2"/>
    </row>
    <row r="808" spans="1:42" x14ac:dyDescent="0.25">
      <c r="A808">
        <v>136</v>
      </c>
      <c r="B808">
        <v>15</v>
      </c>
      <c r="C808">
        <v>30</v>
      </c>
      <c r="D808">
        <v>136</v>
      </c>
      <c r="E808">
        <v>16</v>
      </c>
      <c r="F808">
        <v>0</v>
      </c>
      <c r="G808" s="27">
        <v>100</v>
      </c>
      <c r="H808" s="27">
        <v>100</v>
      </c>
      <c r="I808">
        <v>3.2315</v>
      </c>
      <c r="J808" s="2">
        <v>2.0229E-16</v>
      </c>
      <c r="K808" s="2">
        <v>1.0225E-2</v>
      </c>
      <c r="L808">
        <v>290.52</v>
      </c>
      <c r="M808" s="2">
        <v>7.6953999999999998E-3</v>
      </c>
      <c r="N808" s="2">
        <v>6.2614999999999997E-3</v>
      </c>
      <c r="O808" s="2">
        <v>7.1805000000000003E-4</v>
      </c>
      <c r="P808" s="2">
        <v>5.8421999999999999E-4</v>
      </c>
      <c r="Q808">
        <v>0.91846000000000005</v>
      </c>
      <c r="R808">
        <v>1.024</v>
      </c>
      <c r="S808">
        <v>0.35543999999999998</v>
      </c>
      <c r="T808">
        <v>0.29977999999999999</v>
      </c>
      <c r="U808" s="2">
        <v>4.3217E-4</v>
      </c>
      <c r="V808" s="2">
        <v>3.5662999999999998E-4</v>
      </c>
      <c r="W808" s="2">
        <v>3.3303999999999999E-6</v>
      </c>
      <c r="X808" s="2">
        <v>2.3247E-6</v>
      </c>
      <c r="Y808" s="2">
        <v>6.635E-5</v>
      </c>
      <c r="Z808" s="2">
        <v>5.6096E-5</v>
      </c>
      <c r="AA808" s="2">
        <v>-5.1216E-7</v>
      </c>
      <c r="AB808" s="2">
        <v>-2.2202E-7</v>
      </c>
      <c r="AC808">
        <v>1.2291000000000001</v>
      </c>
      <c r="AD808">
        <v>3.2315</v>
      </c>
      <c r="AE808">
        <v>6.2447999999999997</v>
      </c>
      <c r="AF808">
        <v>36.776000000000003</v>
      </c>
      <c r="AG808">
        <v>127.41</v>
      </c>
      <c r="AH808">
        <v>0.25974000000000003</v>
      </c>
      <c r="AI808" s="2">
        <v>-2.7505000000000002E-7</v>
      </c>
      <c r="AJ808"/>
      <c r="AK808"/>
      <c r="AL808"/>
      <c r="AM808"/>
      <c r="AN808"/>
      <c r="AO808"/>
      <c r="AP808" s="2"/>
    </row>
    <row r="809" spans="1:42" x14ac:dyDescent="0.25">
      <c r="A809">
        <v>136</v>
      </c>
      <c r="B809">
        <v>16</v>
      </c>
      <c r="C809">
        <v>0</v>
      </c>
      <c r="D809">
        <v>136</v>
      </c>
      <c r="E809">
        <v>16</v>
      </c>
      <c r="F809">
        <v>30</v>
      </c>
      <c r="G809" s="27">
        <v>100</v>
      </c>
      <c r="H809" s="27">
        <v>100</v>
      </c>
      <c r="I809">
        <v>3.1371000000000002</v>
      </c>
      <c r="J809" s="2">
        <v>-5.5368000000000004E-15</v>
      </c>
      <c r="K809" s="2">
        <v>1.8414E-3</v>
      </c>
      <c r="L809">
        <v>290.60000000000002</v>
      </c>
      <c r="M809" s="2">
        <v>7.8569999999999994E-3</v>
      </c>
      <c r="N809" s="2">
        <v>6.3974000000000001E-3</v>
      </c>
      <c r="O809" s="2">
        <v>7.1732000000000002E-4</v>
      </c>
      <c r="P809" s="2">
        <v>5.8405000000000002E-4</v>
      </c>
      <c r="Q809">
        <v>1.0612999999999999</v>
      </c>
      <c r="R809">
        <v>0.97738000000000003</v>
      </c>
      <c r="S809">
        <v>0.34192</v>
      </c>
      <c r="T809">
        <v>0.18840999999999999</v>
      </c>
      <c r="U809" s="2">
        <v>3.7638999999999999E-4</v>
      </c>
      <c r="V809" s="2">
        <v>3.0968E-4</v>
      </c>
      <c r="W809" s="2">
        <v>2.9755000000000001E-6</v>
      </c>
      <c r="X809" s="2">
        <v>2.2029000000000001E-6</v>
      </c>
      <c r="Y809" s="2">
        <v>3.2257E-5</v>
      </c>
      <c r="Z809" s="2">
        <v>2.7137000000000001E-5</v>
      </c>
      <c r="AA809" s="2">
        <v>-2.0821999999999999E-7</v>
      </c>
      <c r="AB809" s="2">
        <v>-8.9589999999999997E-8</v>
      </c>
      <c r="AC809">
        <v>1.2282</v>
      </c>
      <c r="AD809">
        <v>3.1371000000000002</v>
      </c>
      <c r="AE809">
        <v>0.66495000000000004</v>
      </c>
      <c r="AF809">
        <v>14.901</v>
      </c>
      <c r="AG809">
        <v>96.406000000000006</v>
      </c>
      <c r="AH809">
        <v>0.27039999999999997</v>
      </c>
      <c r="AI809" s="2">
        <v>-2.2055E-7</v>
      </c>
      <c r="AJ809"/>
      <c r="AK809"/>
      <c r="AL809"/>
      <c r="AM809"/>
      <c r="AN809"/>
      <c r="AO809"/>
      <c r="AP809" s="2"/>
    </row>
    <row r="810" spans="1:42" x14ac:dyDescent="0.25">
      <c r="A810">
        <v>136</v>
      </c>
      <c r="B810">
        <v>16</v>
      </c>
      <c r="C810">
        <v>30</v>
      </c>
      <c r="D810">
        <v>136</v>
      </c>
      <c r="E810">
        <v>17</v>
      </c>
      <c r="F810">
        <v>0</v>
      </c>
      <c r="G810" s="27">
        <v>100</v>
      </c>
      <c r="H810" s="27">
        <v>100</v>
      </c>
      <c r="I810">
        <v>3.3334000000000001</v>
      </c>
      <c r="J810" s="2">
        <v>1.5215E-15</v>
      </c>
      <c r="K810" s="2">
        <v>3.2081999999999999E-2</v>
      </c>
      <c r="L810">
        <v>290.56</v>
      </c>
      <c r="M810" s="2">
        <v>8.4273999999999998E-3</v>
      </c>
      <c r="N810" s="2">
        <v>6.8634000000000004E-3</v>
      </c>
      <c r="O810" s="2">
        <v>7.1759999999999999E-4</v>
      </c>
      <c r="P810" s="2">
        <v>5.8441999999999999E-4</v>
      </c>
      <c r="Q810">
        <v>0.92645</v>
      </c>
      <c r="R810">
        <v>1.0564</v>
      </c>
      <c r="S810">
        <v>0.36012</v>
      </c>
      <c r="T810">
        <v>0.17713000000000001</v>
      </c>
      <c r="U810" s="2">
        <v>3.3844000000000002E-4</v>
      </c>
      <c r="V810" s="2">
        <v>2.7692999999999999E-4</v>
      </c>
      <c r="W810" s="2">
        <v>2.2473000000000001E-6</v>
      </c>
      <c r="X810" s="2">
        <v>1.7460000000000001E-6</v>
      </c>
      <c r="Y810" s="2">
        <v>1.5169E-6</v>
      </c>
      <c r="Z810" s="2">
        <v>1.9858999999999999E-6</v>
      </c>
      <c r="AA810" s="2">
        <v>-4.2581999999999997E-8</v>
      </c>
      <c r="AB810" s="2">
        <v>2.8967000000000001E-8</v>
      </c>
      <c r="AC810">
        <v>1.2279</v>
      </c>
      <c r="AD810">
        <v>3.3334000000000001</v>
      </c>
      <c r="AE810">
        <v>21.579000000000001</v>
      </c>
      <c r="AF810">
        <v>-0.21573000000000001</v>
      </c>
      <c r="AG810">
        <v>106.4</v>
      </c>
      <c r="AH810">
        <v>0.27267000000000002</v>
      </c>
      <c r="AI810" s="2">
        <v>-2.2382E-7</v>
      </c>
      <c r="AJ810"/>
      <c r="AK810"/>
      <c r="AL810"/>
      <c r="AM810"/>
      <c r="AN810"/>
      <c r="AO810"/>
      <c r="AP810" s="2"/>
    </row>
    <row r="811" spans="1:42" x14ac:dyDescent="0.25">
      <c r="A811">
        <v>136</v>
      </c>
      <c r="B811">
        <v>17</v>
      </c>
      <c r="C811">
        <v>0</v>
      </c>
      <c r="D811">
        <v>136</v>
      </c>
      <c r="E811">
        <v>17</v>
      </c>
      <c r="F811">
        <v>30</v>
      </c>
      <c r="G811" s="27">
        <v>100</v>
      </c>
      <c r="H811" s="27">
        <v>100</v>
      </c>
      <c r="I811">
        <v>3.4060000000000001</v>
      </c>
      <c r="J811" s="2">
        <v>-4.2169999999999997E-15</v>
      </c>
      <c r="K811" s="2">
        <v>2.6700000000000001E-3</v>
      </c>
      <c r="L811">
        <v>290.36</v>
      </c>
      <c r="M811" s="2">
        <v>8.5536999999999992E-3</v>
      </c>
      <c r="N811" s="2">
        <v>6.9627999999999999E-3</v>
      </c>
      <c r="O811" s="2">
        <v>7.1814000000000003E-4</v>
      </c>
      <c r="P811" s="2">
        <v>5.8456999999999997E-4</v>
      </c>
      <c r="Q811">
        <v>0.84218999999999999</v>
      </c>
      <c r="R811">
        <v>0.71713000000000005</v>
      </c>
      <c r="S811">
        <v>0.33256000000000002</v>
      </c>
      <c r="T811">
        <v>0.14721000000000001</v>
      </c>
      <c r="U811" s="2">
        <v>2.7925999999999998E-4</v>
      </c>
      <c r="V811" s="2">
        <v>2.2690000000000001E-4</v>
      </c>
      <c r="W811" s="2">
        <v>1.387E-6</v>
      </c>
      <c r="X811" s="2">
        <v>1.1763000000000001E-6</v>
      </c>
      <c r="Y811" s="2">
        <v>-1.5290000000000001E-5</v>
      </c>
      <c r="Z811" s="2">
        <v>-1.1970999999999999E-5</v>
      </c>
      <c r="AA811" s="2">
        <v>5.0029999999999999E-8</v>
      </c>
      <c r="AB811" s="2">
        <v>8.0085000000000005E-8</v>
      </c>
      <c r="AC811">
        <v>1.2284999999999999</v>
      </c>
      <c r="AD811">
        <v>3.4060000000000001</v>
      </c>
      <c r="AE811">
        <v>1.5431999999999999</v>
      </c>
      <c r="AF811">
        <v>-14.887</v>
      </c>
      <c r="AG811">
        <v>65.649000000000001</v>
      </c>
      <c r="AH811">
        <v>0.25922000000000001</v>
      </c>
      <c r="AI811" s="2">
        <v>-1.0649E-7</v>
      </c>
      <c r="AJ811"/>
      <c r="AK811"/>
      <c r="AL811"/>
      <c r="AM811"/>
      <c r="AN811"/>
      <c r="AO811"/>
      <c r="AP811" s="2"/>
    </row>
    <row r="812" spans="1:42" x14ac:dyDescent="0.25">
      <c r="A812">
        <v>136</v>
      </c>
      <c r="B812">
        <v>17</v>
      </c>
      <c r="C812">
        <v>30</v>
      </c>
      <c r="D812">
        <v>136</v>
      </c>
      <c r="E812">
        <v>18</v>
      </c>
      <c r="F812">
        <v>0</v>
      </c>
      <c r="G812" s="27">
        <v>100</v>
      </c>
      <c r="H812" s="27">
        <v>100</v>
      </c>
      <c r="I812">
        <v>2.7027999999999999</v>
      </c>
      <c r="J812" s="2">
        <v>-4.9841000000000005E-16</v>
      </c>
      <c r="K812" s="2">
        <v>3.0172000000000001E-2</v>
      </c>
      <c r="L812">
        <v>290.01</v>
      </c>
      <c r="M812" s="2">
        <v>8.8448999999999993E-3</v>
      </c>
      <c r="N812" s="2">
        <v>7.1929999999999997E-3</v>
      </c>
      <c r="O812" s="2">
        <v>7.1884E-4</v>
      </c>
      <c r="P812" s="2">
        <v>5.8460000000000001E-4</v>
      </c>
      <c r="Q812">
        <v>0.80801000000000001</v>
      </c>
      <c r="R812">
        <v>0.79717000000000005</v>
      </c>
      <c r="S812">
        <v>0.30187999999999998</v>
      </c>
      <c r="T812">
        <v>0.22184000000000001</v>
      </c>
      <c r="U812" s="2">
        <v>2.3550000000000001E-4</v>
      </c>
      <c r="V812" s="2">
        <v>1.8857999999999999E-4</v>
      </c>
      <c r="W812" s="2">
        <v>8.7438999999999998E-7</v>
      </c>
      <c r="X812" s="2">
        <v>8.7361000000000005E-7</v>
      </c>
      <c r="Y812" s="2">
        <v>-3.3776000000000003E-5</v>
      </c>
      <c r="Z812" s="2">
        <v>-2.6406000000000001E-5</v>
      </c>
      <c r="AA812" s="2">
        <v>3.4007000000000001E-8</v>
      </c>
      <c r="AB812" s="2">
        <v>1.1296E-7</v>
      </c>
      <c r="AC812">
        <v>1.2297</v>
      </c>
      <c r="AD812">
        <v>2.7027999999999999</v>
      </c>
      <c r="AE812">
        <v>8.7182999999999993</v>
      </c>
      <c r="AF812">
        <v>-24.457000000000001</v>
      </c>
      <c r="AG812">
        <v>46.161999999999999</v>
      </c>
      <c r="AH812">
        <v>0.22753999999999999</v>
      </c>
      <c r="AI812" s="2">
        <v>-5.4599999999999999E-8</v>
      </c>
      <c r="AJ812"/>
      <c r="AK812"/>
      <c r="AL812"/>
      <c r="AM812"/>
      <c r="AN812"/>
      <c r="AO812"/>
      <c r="AP812" s="2"/>
    </row>
    <row r="813" spans="1:42" x14ac:dyDescent="0.25">
      <c r="A813">
        <v>136</v>
      </c>
      <c r="B813">
        <v>18</v>
      </c>
      <c r="C813">
        <v>0</v>
      </c>
      <c r="D813">
        <v>136</v>
      </c>
      <c r="E813">
        <v>18</v>
      </c>
      <c r="F813">
        <v>30</v>
      </c>
      <c r="G813" s="27">
        <v>100</v>
      </c>
      <c r="H813" s="27">
        <v>100</v>
      </c>
      <c r="I813">
        <v>2.0844999999999998</v>
      </c>
      <c r="J813" s="2">
        <v>2.7621999999999998E-16</v>
      </c>
      <c r="K813" s="2">
        <v>2.0233999999999999E-2</v>
      </c>
      <c r="L813">
        <v>289.51</v>
      </c>
      <c r="M813" s="2">
        <v>9.0665999999999993E-3</v>
      </c>
      <c r="N813" s="2">
        <v>7.3615E-3</v>
      </c>
      <c r="O813" s="2">
        <v>7.2146000000000005E-4</v>
      </c>
      <c r="P813" s="2">
        <v>5.8578999999999999E-4</v>
      </c>
      <c r="Q813">
        <v>0.57516999999999996</v>
      </c>
      <c r="R813">
        <v>0.51739000000000002</v>
      </c>
      <c r="S813">
        <v>0.25355</v>
      </c>
      <c r="T813">
        <v>0.28638000000000002</v>
      </c>
      <c r="U813" s="2">
        <v>1.7946999999999999E-4</v>
      </c>
      <c r="V813" s="2">
        <v>1.4071E-4</v>
      </c>
      <c r="W813" s="2">
        <v>1.4869999999999999E-6</v>
      </c>
      <c r="X813" s="2">
        <v>1.0329000000000001E-6</v>
      </c>
      <c r="Y813" s="2">
        <v>-3.6922000000000003E-5</v>
      </c>
      <c r="Z813" s="2">
        <v>-2.8158999999999999E-5</v>
      </c>
      <c r="AA813" s="2">
        <v>-2.0774000000000001E-7</v>
      </c>
      <c r="AB813" s="2">
        <v>-2.4938000000000001E-8</v>
      </c>
      <c r="AC813">
        <v>1.2316</v>
      </c>
      <c r="AD813">
        <v>2.0844999999999998</v>
      </c>
      <c r="AE813">
        <v>32.923000000000002</v>
      </c>
      <c r="AF813">
        <v>-29.576000000000001</v>
      </c>
      <c r="AG813">
        <v>27.957000000000001</v>
      </c>
      <c r="AH813">
        <v>0.14424000000000001</v>
      </c>
      <c r="AI813" s="2">
        <v>3.3857999999999998E-8</v>
      </c>
      <c r="AJ813"/>
      <c r="AK813"/>
      <c r="AL813"/>
      <c r="AM813"/>
      <c r="AN813"/>
      <c r="AO813"/>
      <c r="AP813" s="2"/>
    </row>
    <row r="814" spans="1:42" x14ac:dyDescent="0.25">
      <c r="A814">
        <v>136</v>
      </c>
      <c r="B814">
        <v>18</v>
      </c>
      <c r="C814">
        <v>30</v>
      </c>
      <c r="D814">
        <v>136</v>
      </c>
      <c r="E814">
        <v>19</v>
      </c>
      <c r="F814">
        <v>0</v>
      </c>
      <c r="G814" s="27">
        <v>100</v>
      </c>
      <c r="H814" s="27">
        <v>100</v>
      </c>
      <c r="I814">
        <v>2.2504</v>
      </c>
      <c r="J814" s="2">
        <v>-4.1358999999999997E-17</v>
      </c>
      <c r="K814" s="2">
        <v>2.0292000000000001E-2</v>
      </c>
      <c r="L814">
        <v>288.74</v>
      </c>
      <c r="M814" s="2">
        <v>9.2058000000000001E-3</v>
      </c>
      <c r="N814" s="2">
        <v>7.4552999999999998E-3</v>
      </c>
      <c r="O814" s="2">
        <v>7.2820000000000003E-4</v>
      </c>
      <c r="P814" s="2">
        <v>5.8973000000000001E-4</v>
      </c>
      <c r="Q814">
        <v>0.54162999999999994</v>
      </c>
      <c r="R814">
        <v>0.42856</v>
      </c>
      <c r="S814">
        <v>0.21262</v>
      </c>
      <c r="T814">
        <v>0.40143000000000001</v>
      </c>
      <c r="U814" s="2">
        <v>1.4287999999999999E-4</v>
      </c>
      <c r="V814" s="2">
        <v>1.0765E-4</v>
      </c>
      <c r="W814" s="2">
        <v>3.3871999999999999E-6</v>
      </c>
      <c r="X814" s="2">
        <v>2.1187000000000001E-6</v>
      </c>
      <c r="Y814" s="2">
        <v>-4.4468000000000002E-5</v>
      </c>
      <c r="Z814" s="2">
        <v>-3.2305000000000003E-5</v>
      </c>
      <c r="AA814" s="2">
        <v>-1.0709E-6</v>
      </c>
      <c r="AB814" s="2">
        <v>-5.7369000000000005E-7</v>
      </c>
      <c r="AC814">
        <v>1.2347999999999999</v>
      </c>
      <c r="AD814">
        <v>2.2504</v>
      </c>
      <c r="AE814">
        <v>27.577999999999999</v>
      </c>
      <c r="AF814">
        <v>-25.733000000000001</v>
      </c>
      <c r="AG814">
        <v>13.379</v>
      </c>
      <c r="AH814">
        <v>0.14939</v>
      </c>
      <c r="AI814" s="2">
        <v>8.4640999999999997E-8</v>
      </c>
      <c r="AJ814"/>
      <c r="AK814"/>
      <c r="AL814"/>
      <c r="AM814"/>
      <c r="AN814"/>
      <c r="AO814"/>
      <c r="AP814" s="2"/>
    </row>
    <row r="815" spans="1:42" x14ac:dyDescent="0.25">
      <c r="A815">
        <v>136</v>
      </c>
      <c r="B815">
        <v>19</v>
      </c>
      <c r="C815">
        <v>0</v>
      </c>
      <c r="D815">
        <v>136</v>
      </c>
      <c r="E815">
        <v>19</v>
      </c>
      <c r="F815">
        <v>30</v>
      </c>
      <c r="G815" s="27">
        <v>100</v>
      </c>
      <c r="H815" s="27">
        <v>100</v>
      </c>
      <c r="I815">
        <v>1.7145999999999999</v>
      </c>
      <c r="J815" s="2">
        <v>4.7066000000000004E-16</v>
      </c>
      <c r="K815" s="2">
        <v>1.7257999999999999E-2</v>
      </c>
      <c r="L815">
        <v>287.77</v>
      </c>
      <c r="M815" s="2">
        <v>9.3874000000000006E-3</v>
      </c>
      <c r="N815" s="2">
        <v>7.5776000000000003E-3</v>
      </c>
      <c r="O815" s="2">
        <v>7.4142999999999995E-4</v>
      </c>
      <c r="P815" s="2">
        <v>5.9847999999999998E-4</v>
      </c>
      <c r="Q815">
        <v>0.26084000000000002</v>
      </c>
      <c r="R815">
        <v>0.21939</v>
      </c>
      <c r="S815">
        <v>0.10757</v>
      </c>
      <c r="T815">
        <v>0.28666999999999998</v>
      </c>
      <c r="U815" s="2">
        <v>6.2525000000000002E-5</v>
      </c>
      <c r="V815" s="2">
        <v>4.5257999999999999E-5</v>
      </c>
      <c r="W815" s="2">
        <v>3.8077E-6</v>
      </c>
      <c r="X815" s="2">
        <v>2.6865999999999998E-6</v>
      </c>
      <c r="Y815" s="2">
        <v>-1.2041E-5</v>
      </c>
      <c r="Z815" s="2">
        <v>-7.8180000000000004E-6</v>
      </c>
      <c r="AA815" s="2">
        <v>-7.0261000000000002E-7</v>
      </c>
      <c r="AB815" s="2">
        <v>-4.1713999999999999E-7</v>
      </c>
      <c r="AC815">
        <v>1.2388999999999999</v>
      </c>
      <c r="AD815">
        <v>1.7145999999999999</v>
      </c>
      <c r="AE815">
        <v>23.138999999999999</v>
      </c>
      <c r="AF815">
        <v>-10.571999999999999</v>
      </c>
      <c r="AG815">
        <v>2.3348</v>
      </c>
      <c r="AH815" s="2">
        <v>7.1194999999999994E-2</v>
      </c>
      <c r="AI815" s="2">
        <v>4.8335999999999997E-8</v>
      </c>
      <c r="AJ815"/>
      <c r="AK815"/>
      <c r="AL815"/>
      <c r="AM815"/>
      <c r="AN815"/>
      <c r="AO815" s="2"/>
      <c r="AP815" s="2"/>
    </row>
    <row r="816" spans="1:42" x14ac:dyDescent="0.25">
      <c r="A816">
        <v>136</v>
      </c>
      <c r="B816">
        <v>19</v>
      </c>
      <c r="C816">
        <v>30</v>
      </c>
      <c r="D816">
        <v>136</v>
      </c>
      <c r="E816">
        <v>20</v>
      </c>
      <c r="F816">
        <v>0</v>
      </c>
      <c r="G816" s="27">
        <v>100</v>
      </c>
      <c r="H816" s="27">
        <v>100</v>
      </c>
      <c r="I816">
        <v>1.5116000000000001</v>
      </c>
      <c r="J816" s="2">
        <v>4.0636999999999998E-16</v>
      </c>
      <c r="K816" s="2">
        <v>8.3017000000000004E-3</v>
      </c>
      <c r="L816">
        <v>287.2</v>
      </c>
      <c r="M816" s="2">
        <v>9.3459000000000007E-3</v>
      </c>
      <c r="N816" s="2">
        <v>7.5282999999999999E-3</v>
      </c>
      <c r="O816" s="2">
        <v>7.5367999999999995E-4</v>
      </c>
      <c r="P816" s="2">
        <v>6.0709999999999996E-4</v>
      </c>
      <c r="Q816">
        <v>0.15806999999999999</v>
      </c>
      <c r="R816">
        <v>0.16567999999999999</v>
      </c>
      <c r="S816" s="2">
        <v>6.9110000000000005E-2</v>
      </c>
      <c r="T816">
        <v>0.30475999999999998</v>
      </c>
      <c r="U816" s="2">
        <v>3.2357000000000002E-5</v>
      </c>
      <c r="V816" s="2">
        <v>2.2929E-5</v>
      </c>
      <c r="W816" s="2">
        <v>7.0615000000000001E-6</v>
      </c>
      <c r="X816" s="2">
        <v>5.1772000000000002E-6</v>
      </c>
      <c r="Y816" s="2">
        <v>-5.2711000000000002E-6</v>
      </c>
      <c r="Z816" s="2">
        <v>-1.8212E-6</v>
      </c>
      <c r="AA816" s="2">
        <v>-1.7602999999999999E-6</v>
      </c>
      <c r="AB816" s="2">
        <v>-1.2213000000000001E-6</v>
      </c>
      <c r="AC816">
        <v>1.2415</v>
      </c>
      <c r="AD816">
        <v>1.5116000000000001</v>
      </c>
      <c r="AE816">
        <v>24.61</v>
      </c>
      <c r="AF816">
        <v>-5.8617999999999997</v>
      </c>
      <c r="AG816">
        <v>0.21646000000000001</v>
      </c>
      <c r="AH816" s="2">
        <v>4.0765999999999997E-2</v>
      </c>
      <c r="AI816" s="2">
        <v>5.9342000000000003E-8</v>
      </c>
      <c r="AJ816"/>
      <c r="AK816"/>
      <c r="AL816"/>
      <c r="AM816"/>
      <c r="AN816"/>
      <c r="AO816" s="2"/>
      <c r="AP816" s="2"/>
    </row>
    <row r="817" spans="1:42" x14ac:dyDescent="0.25">
      <c r="A817">
        <v>136</v>
      </c>
      <c r="B817">
        <v>20</v>
      </c>
      <c r="C817">
        <v>0</v>
      </c>
      <c r="D817">
        <v>136</v>
      </c>
      <c r="E817">
        <v>20</v>
      </c>
      <c r="F817">
        <v>30</v>
      </c>
      <c r="G817" s="27">
        <v>100</v>
      </c>
      <c r="H817" s="27">
        <v>100</v>
      </c>
      <c r="I817">
        <v>1.5899000000000001</v>
      </c>
      <c r="J817" s="2">
        <v>6.6653000000000001E-16</v>
      </c>
      <c r="K817" s="2">
        <v>6.1425999999999998E-3</v>
      </c>
      <c r="L817">
        <v>286.42</v>
      </c>
      <c r="M817" s="2">
        <v>9.2727999999999994E-3</v>
      </c>
      <c r="N817" s="2">
        <v>7.4481E-3</v>
      </c>
      <c r="O817" s="2">
        <v>7.6165E-4</v>
      </c>
      <c r="P817" s="2">
        <v>6.1176000000000004E-4</v>
      </c>
      <c r="Q817">
        <v>0.20877000000000001</v>
      </c>
      <c r="R817">
        <v>0.16928000000000001</v>
      </c>
      <c r="S817" s="2">
        <v>8.0538999999999999E-2</v>
      </c>
      <c r="T817">
        <v>0.32561000000000001</v>
      </c>
      <c r="U817" s="2">
        <v>3.5474E-5</v>
      </c>
      <c r="V817" s="2">
        <v>2.3464000000000001E-5</v>
      </c>
      <c r="W817" s="2">
        <v>7.8264000000000001E-6</v>
      </c>
      <c r="X817" s="2">
        <v>5.7640999999999996E-6</v>
      </c>
      <c r="Y817" s="2">
        <v>-7.0736000000000003E-6</v>
      </c>
      <c r="Z817" s="2">
        <v>-3.2694E-6</v>
      </c>
      <c r="AA817" s="2">
        <v>-1.7374000000000001E-6</v>
      </c>
      <c r="AB817" s="2">
        <v>-1.1973E-6</v>
      </c>
      <c r="AC817">
        <v>1.2450000000000001</v>
      </c>
      <c r="AD817">
        <v>1.5899000000000001</v>
      </c>
      <c r="AE817">
        <v>18.719000000000001</v>
      </c>
      <c r="AF817">
        <v>-4.9432999999999998</v>
      </c>
      <c r="AG817">
        <v>0.47903000000000001</v>
      </c>
      <c r="AH817" s="2">
        <v>4.7771000000000001E-2</v>
      </c>
      <c r="AI817" s="2">
        <v>3.7674999999999998E-8</v>
      </c>
      <c r="AJ817"/>
      <c r="AK817"/>
      <c r="AL817"/>
      <c r="AM817"/>
      <c r="AN817"/>
      <c r="AO817" s="2"/>
      <c r="AP817" s="2"/>
    </row>
    <row r="818" spans="1:42" x14ac:dyDescent="0.25">
      <c r="A818">
        <v>136</v>
      </c>
      <c r="B818">
        <v>20</v>
      </c>
      <c r="C818">
        <v>30</v>
      </c>
      <c r="D818">
        <v>136</v>
      </c>
      <c r="E818">
        <v>21</v>
      </c>
      <c r="F818">
        <v>0</v>
      </c>
      <c r="G818" s="27">
        <v>100</v>
      </c>
      <c r="H818" s="27">
        <v>100</v>
      </c>
      <c r="I818">
        <v>1.6787000000000001</v>
      </c>
      <c r="J818" s="2">
        <v>3.9119999999999998E-16</v>
      </c>
      <c r="K818" s="2">
        <v>1.3945000000000001E-2</v>
      </c>
      <c r="L818">
        <v>285.82</v>
      </c>
      <c r="M818" s="2">
        <v>9.1766999999999994E-3</v>
      </c>
      <c r="N818" s="2">
        <v>7.3550999999999998E-3</v>
      </c>
      <c r="O818" s="2">
        <v>7.5889000000000002E-4</v>
      </c>
      <c r="P818" s="2">
        <v>6.0824000000000002E-4</v>
      </c>
      <c r="Q818">
        <v>0.27242</v>
      </c>
      <c r="R818">
        <v>0.20971000000000001</v>
      </c>
      <c r="S818">
        <v>0.10981</v>
      </c>
      <c r="T818">
        <v>0.39921000000000001</v>
      </c>
      <c r="U818" s="2">
        <v>3.6127999999999997E-5</v>
      </c>
      <c r="V818" s="2">
        <v>2.4712E-5</v>
      </c>
      <c r="W818" s="2">
        <v>5.5025000000000003E-6</v>
      </c>
      <c r="X818" s="2">
        <v>3.8596999999999997E-6</v>
      </c>
      <c r="Y818" s="2">
        <v>-7.3412000000000001E-6</v>
      </c>
      <c r="Z818" s="2">
        <v>-2.2168999999999999E-6</v>
      </c>
      <c r="AA818" s="2">
        <v>-1.3852000000000001E-6</v>
      </c>
      <c r="AB818" s="2">
        <v>-8.0658999999999997E-7</v>
      </c>
      <c r="AC818">
        <v>1.2477</v>
      </c>
      <c r="AD818">
        <v>1.6787000000000001</v>
      </c>
      <c r="AE818">
        <v>15.079000000000001</v>
      </c>
      <c r="AF818">
        <v>-13.834</v>
      </c>
      <c r="AG818">
        <v>0.49926999999999999</v>
      </c>
      <c r="AH818" s="2">
        <v>7.9534999999999995E-2</v>
      </c>
      <c r="AI818" s="2">
        <v>9.3736E-8</v>
      </c>
      <c r="AJ818"/>
      <c r="AK818"/>
      <c r="AL818"/>
      <c r="AM818"/>
      <c r="AN818"/>
      <c r="AO818" s="2"/>
      <c r="AP818" s="2"/>
    </row>
    <row r="819" spans="1:42" x14ac:dyDescent="0.25">
      <c r="A819">
        <v>136</v>
      </c>
      <c r="B819">
        <v>21</v>
      </c>
      <c r="C819">
        <v>0</v>
      </c>
      <c r="D819">
        <v>136</v>
      </c>
      <c r="E819">
        <v>21</v>
      </c>
      <c r="F819">
        <v>30</v>
      </c>
      <c r="G819" s="27">
        <v>100</v>
      </c>
      <c r="H819" s="27">
        <v>100</v>
      </c>
      <c r="I819">
        <v>1.6539999999999999</v>
      </c>
      <c r="J819" s="2">
        <v>8.3108999999999996E-16</v>
      </c>
      <c r="K819" s="2">
        <v>1.3693E-2</v>
      </c>
      <c r="L819">
        <v>285.33</v>
      </c>
      <c r="M819" s="2">
        <v>9.2040999999999998E-3</v>
      </c>
      <c r="N819" s="2">
        <v>7.3654999999999997E-3</v>
      </c>
      <c r="O819" s="2">
        <v>7.6194999999999995E-4</v>
      </c>
      <c r="P819" s="2">
        <v>6.0974E-4</v>
      </c>
      <c r="Q819">
        <v>0.27239999999999998</v>
      </c>
      <c r="R819">
        <v>0.25640000000000002</v>
      </c>
      <c r="S819" s="2">
        <v>9.3825000000000006E-2</v>
      </c>
      <c r="T819">
        <v>0.3478</v>
      </c>
      <c r="U819" s="2">
        <v>2.1835999999999999E-5</v>
      </c>
      <c r="V819" s="2">
        <v>1.66E-5</v>
      </c>
      <c r="W819" s="2">
        <v>5.3789999999999997E-6</v>
      </c>
      <c r="X819" s="2">
        <v>3.8147000000000001E-6</v>
      </c>
      <c r="Y819" s="2">
        <v>-2.4932999999999999E-6</v>
      </c>
      <c r="Z819" s="2">
        <v>7.5287000000000004E-7</v>
      </c>
      <c r="AA819" s="2">
        <v>-1.3040999999999999E-6</v>
      </c>
      <c r="AB819" s="2">
        <v>-8.1605E-7</v>
      </c>
      <c r="AC819">
        <v>1.2497</v>
      </c>
      <c r="AD819">
        <v>1.6539999999999999</v>
      </c>
      <c r="AE819">
        <v>14.898999999999999</v>
      </c>
      <c r="AF819">
        <v>-8.83</v>
      </c>
      <c r="AG819">
        <v>-0.56674000000000002</v>
      </c>
      <c r="AH819" s="2">
        <v>5.7630000000000001E-2</v>
      </c>
      <c r="AI819" s="2">
        <v>6.1214999999999996E-8</v>
      </c>
      <c r="AJ819"/>
      <c r="AK819"/>
      <c r="AL819"/>
      <c r="AM819"/>
      <c r="AN819"/>
      <c r="AO819" s="2"/>
      <c r="AP819" s="2"/>
    </row>
    <row r="820" spans="1:42" x14ac:dyDescent="0.25">
      <c r="A820">
        <v>136</v>
      </c>
      <c r="B820">
        <v>21</v>
      </c>
      <c r="C820">
        <v>30</v>
      </c>
      <c r="D820">
        <v>136</v>
      </c>
      <c r="E820">
        <v>22</v>
      </c>
      <c r="F820">
        <v>0</v>
      </c>
      <c r="G820" s="27">
        <v>100</v>
      </c>
      <c r="H820" s="27">
        <v>100</v>
      </c>
      <c r="I820">
        <v>2.0476000000000001</v>
      </c>
      <c r="J820" s="2">
        <v>1.9037000000000001E-15</v>
      </c>
      <c r="K820" s="2">
        <v>1.3877E-2</v>
      </c>
      <c r="L820">
        <v>284.89</v>
      </c>
      <c r="M820" s="2">
        <v>9.3582000000000005E-3</v>
      </c>
      <c r="N820" s="2">
        <v>7.4783999999999996E-3</v>
      </c>
      <c r="O820" s="2">
        <v>7.5748999999999999E-4</v>
      </c>
      <c r="P820" s="2">
        <v>6.0532999999999995E-4</v>
      </c>
      <c r="Q820">
        <v>0.36119000000000001</v>
      </c>
      <c r="R820">
        <v>0.31108000000000002</v>
      </c>
      <c r="S820">
        <v>0.16786999999999999</v>
      </c>
      <c r="T820">
        <v>0.36459000000000003</v>
      </c>
      <c r="U820" s="2">
        <v>5.4358999999999999E-5</v>
      </c>
      <c r="V820" s="2">
        <v>4.2333999999999998E-5</v>
      </c>
      <c r="W820" s="2">
        <v>4.3605E-6</v>
      </c>
      <c r="X820" s="2">
        <v>3.0172000000000001E-6</v>
      </c>
      <c r="Y820" s="2">
        <v>-4.408E-6</v>
      </c>
      <c r="Z820" s="2">
        <v>-3.3164999999999998E-7</v>
      </c>
      <c r="AA820" s="2">
        <v>-9.6582999999999991E-7</v>
      </c>
      <c r="AB820" s="2">
        <v>-5.1340000000000003E-7</v>
      </c>
      <c r="AC820">
        <v>1.2514000000000001</v>
      </c>
      <c r="AD820">
        <v>2.0476000000000001</v>
      </c>
      <c r="AE820">
        <v>13.734</v>
      </c>
      <c r="AF820">
        <v>-21.161000000000001</v>
      </c>
      <c r="AG820">
        <v>-1.2684</v>
      </c>
      <c r="AH820">
        <v>0.11890000000000001</v>
      </c>
      <c r="AI820" s="2">
        <v>1.2087E-7</v>
      </c>
      <c r="AJ820"/>
      <c r="AK820"/>
      <c r="AL820"/>
      <c r="AM820"/>
      <c r="AN820"/>
      <c r="AO820"/>
      <c r="AP820" s="2"/>
    </row>
    <row r="821" spans="1:42" x14ac:dyDescent="0.25">
      <c r="A821">
        <v>136</v>
      </c>
      <c r="B821">
        <v>22</v>
      </c>
      <c r="C821">
        <v>0</v>
      </c>
      <c r="D821">
        <v>136</v>
      </c>
      <c r="E821">
        <v>22</v>
      </c>
      <c r="F821">
        <v>30</v>
      </c>
      <c r="G821" s="27">
        <v>100</v>
      </c>
      <c r="H821" s="27">
        <v>100</v>
      </c>
      <c r="I821">
        <v>1.6141000000000001</v>
      </c>
      <c r="J821" s="2">
        <v>9.3005999999999997E-16</v>
      </c>
      <c r="K821" s="2">
        <v>9.2945000000000007E-3</v>
      </c>
      <c r="L821">
        <v>284.31</v>
      </c>
      <c r="M821" s="2">
        <v>9.3307000000000008E-3</v>
      </c>
      <c r="N821" s="2">
        <v>7.4428999999999997E-3</v>
      </c>
      <c r="O821" s="2">
        <v>7.6663000000000002E-4</v>
      </c>
      <c r="P821" s="2">
        <v>6.1152000000000005E-4</v>
      </c>
      <c r="Q821">
        <v>0.23734</v>
      </c>
      <c r="R821">
        <v>0.17646000000000001</v>
      </c>
      <c r="S821" s="2">
        <v>8.7772000000000003E-2</v>
      </c>
      <c r="T821">
        <v>0.29696</v>
      </c>
      <c r="U821" s="2">
        <v>2.3734E-5</v>
      </c>
      <c r="V821" s="2">
        <v>2.368E-5</v>
      </c>
      <c r="W821" s="2">
        <v>5.3843000000000003E-6</v>
      </c>
      <c r="X821" s="2">
        <v>3.8230999999999999E-6</v>
      </c>
      <c r="Y821" s="2">
        <v>2.9032999999999998E-6</v>
      </c>
      <c r="Z821" s="2">
        <v>4.4105000000000004E-6</v>
      </c>
      <c r="AA821" s="2">
        <v>-1.0833000000000001E-6</v>
      </c>
      <c r="AB821" s="2">
        <v>-6.9199000000000004E-7</v>
      </c>
      <c r="AC821">
        <v>1.2537</v>
      </c>
      <c r="AD821">
        <v>1.6141000000000001</v>
      </c>
      <c r="AE821">
        <v>13.006</v>
      </c>
      <c r="AF821">
        <v>-8.6981000000000002</v>
      </c>
      <c r="AG821">
        <v>-1.1198999999999999</v>
      </c>
      <c r="AH821" s="2">
        <v>6.8384E-2</v>
      </c>
      <c r="AI821" s="2">
        <v>6.6173000000000006E-8</v>
      </c>
      <c r="AJ821"/>
      <c r="AK821"/>
      <c r="AL821"/>
      <c r="AM821"/>
      <c r="AN821"/>
      <c r="AO821" s="2"/>
      <c r="AP821" s="2"/>
    </row>
    <row r="822" spans="1:42" x14ac:dyDescent="0.25">
      <c r="A822">
        <v>136</v>
      </c>
      <c r="B822">
        <v>22</v>
      </c>
      <c r="C822">
        <v>30</v>
      </c>
      <c r="D822">
        <v>136</v>
      </c>
      <c r="E822">
        <v>23</v>
      </c>
      <c r="F822">
        <v>0</v>
      </c>
      <c r="G822" s="27">
        <v>100</v>
      </c>
      <c r="H822" s="27">
        <v>100</v>
      </c>
      <c r="I822">
        <v>1.5359</v>
      </c>
      <c r="J822" s="2">
        <v>6.2940000000000003E-16</v>
      </c>
      <c r="K822" s="2">
        <v>6.0365000000000002E-3</v>
      </c>
      <c r="L822">
        <v>283.89</v>
      </c>
      <c r="M822" s="2">
        <v>9.1768000000000006E-3</v>
      </c>
      <c r="N822" s="2">
        <v>7.3100999999999999E-3</v>
      </c>
      <c r="O822" s="2">
        <v>7.7795000000000002E-4</v>
      </c>
      <c r="P822" s="2">
        <v>6.1969E-4</v>
      </c>
      <c r="Q822">
        <v>0.16003000000000001</v>
      </c>
      <c r="R822">
        <v>0.19272</v>
      </c>
      <c r="S822" s="2">
        <v>5.3138999999999999E-2</v>
      </c>
      <c r="T822">
        <v>0.26780999999999999</v>
      </c>
      <c r="U822" s="2">
        <v>4.6746999999999998E-5</v>
      </c>
      <c r="V822" s="2">
        <v>4.2268999999999998E-5</v>
      </c>
      <c r="W822" s="2">
        <v>7.1725999999999997E-6</v>
      </c>
      <c r="X822" s="2">
        <v>5.2635999999999999E-6</v>
      </c>
      <c r="Y822" s="2">
        <v>8.2154999999999995E-6</v>
      </c>
      <c r="Z822" s="2">
        <v>8.4290000000000001E-6</v>
      </c>
      <c r="AA822" s="2">
        <v>-1.4924999999999999E-6</v>
      </c>
      <c r="AB822" s="2">
        <v>-1.0292E-6</v>
      </c>
      <c r="AC822">
        <v>1.2554000000000001</v>
      </c>
      <c r="AD822">
        <v>1.5359</v>
      </c>
      <c r="AE822">
        <v>14.887</v>
      </c>
      <c r="AF822">
        <v>-3.3130999999999999</v>
      </c>
      <c r="AG822">
        <v>-0.68706</v>
      </c>
      <c r="AH822" s="2">
        <v>3.2749E-2</v>
      </c>
      <c r="AI822" s="2">
        <v>3.1751999999999999E-8</v>
      </c>
      <c r="AJ822"/>
      <c r="AK822"/>
      <c r="AL822"/>
      <c r="AM822"/>
      <c r="AN822"/>
      <c r="AO822" s="2"/>
      <c r="AP822" s="2"/>
    </row>
    <row r="823" spans="1:42" x14ac:dyDescent="0.25">
      <c r="A823">
        <v>136</v>
      </c>
      <c r="B823">
        <v>23</v>
      </c>
      <c r="C823">
        <v>0</v>
      </c>
      <c r="D823">
        <v>136</v>
      </c>
      <c r="E823">
        <v>23</v>
      </c>
      <c r="F823">
        <v>30</v>
      </c>
      <c r="G823" s="27">
        <v>100</v>
      </c>
      <c r="H823" s="27">
        <v>100</v>
      </c>
      <c r="I823">
        <v>1.4312</v>
      </c>
      <c r="J823" s="2">
        <v>9.6254000000000006E-16</v>
      </c>
      <c r="K823" s="2">
        <v>8.0920000000000002E-3</v>
      </c>
      <c r="L823">
        <v>283.39999999999998</v>
      </c>
      <c r="M823" s="2">
        <v>8.8645000000000009E-3</v>
      </c>
      <c r="N823" s="2">
        <v>7.0498000000000002E-3</v>
      </c>
      <c r="O823" s="2">
        <v>7.8092000000000005E-4</v>
      </c>
      <c r="P823" s="2">
        <v>6.2102999999999995E-4</v>
      </c>
      <c r="Q823">
        <v>0.19719999999999999</v>
      </c>
      <c r="R823">
        <v>0.15148</v>
      </c>
      <c r="S823" s="2">
        <v>6.2604999999999994E-2</v>
      </c>
      <c r="T823">
        <v>0.26824999999999999</v>
      </c>
      <c r="U823" s="2">
        <v>8.5753000000000004E-5</v>
      </c>
      <c r="V823" s="2">
        <v>6.8583000000000004E-5</v>
      </c>
      <c r="W823" s="2">
        <v>8.1584999999999999E-6</v>
      </c>
      <c r="X823" s="2">
        <v>6.0754000000000003E-6</v>
      </c>
      <c r="Y823" s="2">
        <v>-3.8589000000000002E-7</v>
      </c>
      <c r="Z823" s="2">
        <v>1.2641000000000001E-6</v>
      </c>
      <c r="AA823" s="2">
        <v>-1.5370000000000001E-6</v>
      </c>
      <c r="AB823" s="2">
        <v>-1.082E-6</v>
      </c>
      <c r="AC823">
        <v>1.2575000000000001</v>
      </c>
      <c r="AD823">
        <v>1.4312</v>
      </c>
      <c r="AE823">
        <v>1.5333000000000001</v>
      </c>
      <c r="AF823">
        <v>-3.8163</v>
      </c>
      <c r="AG823">
        <v>-0.36636000000000002</v>
      </c>
      <c r="AH823" s="2">
        <v>4.0903000000000002E-2</v>
      </c>
      <c r="AI823" s="2">
        <v>3.0420999999999998E-8</v>
      </c>
      <c r="AJ823"/>
      <c r="AK823"/>
      <c r="AL823"/>
      <c r="AM823"/>
      <c r="AN823"/>
      <c r="AO823" s="2"/>
      <c r="AP823" s="2"/>
    </row>
    <row r="824" spans="1:42" x14ac:dyDescent="0.25">
      <c r="A824">
        <v>136</v>
      </c>
      <c r="B824">
        <v>23</v>
      </c>
      <c r="C824">
        <v>30</v>
      </c>
      <c r="D824">
        <v>137</v>
      </c>
      <c r="E824">
        <v>0</v>
      </c>
      <c r="F824">
        <v>0</v>
      </c>
      <c r="G824" s="27">
        <v>99.99722222222222</v>
      </c>
      <c r="H824" s="27">
        <v>99.99722222222222</v>
      </c>
      <c r="I824">
        <v>1.1616</v>
      </c>
      <c r="J824" s="2">
        <v>5.2018999999999998E-16</v>
      </c>
      <c r="K824" s="2">
        <v>6.9024000000000004E-3</v>
      </c>
      <c r="L824">
        <v>283.19</v>
      </c>
      <c r="M824" s="2">
        <v>7.6683000000000003E-3</v>
      </c>
      <c r="N824" s="2">
        <v>6.0908000000000004E-3</v>
      </c>
      <c r="O824" s="2">
        <v>7.7477000000000004E-4</v>
      </c>
      <c r="P824" s="2">
        <v>6.1536000000000002E-4</v>
      </c>
      <c r="Q824">
        <v>0.22824</v>
      </c>
      <c r="R824">
        <v>0.13100000000000001</v>
      </c>
      <c r="S824" s="2">
        <v>6.1204000000000001E-2</v>
      </c>
      <c r="T824">
        <v>0.22014</v>
      </c>
      <c r="U824" s="2">
        <v>4.8653999999999999E-4</v>
      </c>
      <c r="V824" s="2">
        <v>3.8789E-4</v>
      </c>
      <c r="W824" s="2">
        <v>1.2510999999999999E-5</v>
      </c>
      <c r="X824" s="2">
        <v>9.6470999999999995E-6</v>
      </c>
      <c r="Y824" s="2">
        <v>2.5782999999999999E-6</v>
      </c>
      <c r="Z824" s="2">
        <v>3.1538000000000002E-6</v>
      </c>
      <c r="AA824" s="2">
        <v>-2.0035E-6</v>
      </c>
      <c r="AB824" s="2">
        <v>-1.4775E-6</v>
      </c>
      <c r="AC824">
        <v>1.2591000000000001</v>
      </c>
      <c r="AD824">
        <v>1.1616</v>
      </c>
      <c r="AE824">
        <v>357.19</v>
      </c>
      <c r="AF824">
        <v>-3.8721999999999999</v>
      </c>
      <c r="AG824">
        <v>1.1120000000000001</v>
      </c>
      <c r="AH824" s="2">
        <v>3.6645999999999998E-2</v>
      </c>
      <c r="AI824" s="2">
        <v>6.5016000000000005E-8</v>
      </c>
      <c r="AJ824"/>
      <c r="AK824"/>
      <c r="AL824"/>
      <c r="AM824"/>
      <c r="AN824"/>
      <c r="AO824" s="2"/>
      <c r="AP824" s="2"/>
    </row>
    <row r="825" spans="1:42" x14ac:dyDescent="0.25">
      <c r="A825">
        <v>137</v>
      </c>
      <c r="B825">
        <v>0</v>
      </c>
      <c r="C825">
        <v>0</v>
      </c>
      <c r="D825">
        <v>137</v>
      </c>
      <c r="E825">
        <v>0</v>
      </c>
      <c r="F825">
        <v>30</v>
      </c>
      <c r="G825" s="27">
        <v>99.99722222222222</v>
      </c>
      <c r="H825" s="27">
        <v>52.45</v>
      </c>
      <c r="I825">
        <v>0.89175000000000004</v>
      </c>
      <c r="J825" s="2">
        <v>1.5408000000000001E-16</v>
      </c>
      <c r="K825" s="2">
        <v>-1.5564999999999999E-3</v>
      </c>
      <c r="L825">
        <v>283.24</v>
      </c>
      <c r="M825" s="2">
        <v>3.5542999999999998E-3</v>
      </c>
      <c r="N825" s="2">
        <v>2.8199000000000002E-3</v>
      </c>
      <c r="O825" s="2">
        <v>7.0865999999999995E-4</v>
      </c>
      <c r="P825" s="2">
        <v>5.7326000000000002E-4</v>
      </c>
      <c r="Q825">
        <v>0.15841</v>
      </c>
      <c r="R825">
        <v>0.12493</v>
      </c>
      <c r="S825" s="2">
        <v>6.9436999999999999E-2</v>
      </c>
      <c r="T825">
        <v>0.30741000000000002</v>
      </c>
      <c r="U825" s="2">
        <v>1.4681E-3</v>
      </c>
      <c r="V825" s="2">
        <v>1.165E-3</v>
      </c>
      <c r="W825" s="2">
        <v>2.8221E-5</v>
      </c>
      <c r="X825" s="2">
        <v>1.8870000000000001E-5</v>
      </c>
      <c r="Y825" s="2">
        <v>-3.3589999999999998E-4</v>
      </c>
      <c r="Z825" s="2">
        <v>-2.6607999999999997E-4</v>
      </c>
      <c r="AA825" s="2">
        <v>-7.593E-6</v>
      </c>
      <c r="AB825" s="2">
        <v>-5.0505000000000002E-6</v>
      </c>
      <c r="AC825">
        <v>1.2611000000000001</v>
      </c>
      <c r="AD825">
        <v>0.89175000000000004</v>
      </c>
      <c r="AE825">
        <v>351.25</v>
      </c>
      <c r="AF825">
        <v>-1.6533</v>
      </c>
      <c r="AG825">
        <v>3.6543000000000001</v>
      </c>
      <c r="AH825" s="2">
        <v>4.1272999999999997E-2</v>
      </c>
      <c r="AI825" s="2">
        <v>-1.6339999999999999E-9</v>
      </c>
      <c r="AJ825"/>
      <c r="AK825"/>
      <c r="AL825"/>
      <c r="AM825"/>
      <c r="AN825"/>
      <c r="AO825" s="2"/>
      <c r="AP825" s="2"/>
    </row>
    <row r="826" spans="1:42" x14ac:dyDescent="0.25">
      <c r="A826">
        <v>137</v>
      </c>
      <c r="B826">
        <v>0</v>
      </c>
      <c r="C826">
        <v>30</v>
      </c>
      <c r="D826">
        <v>137</v>
      </c>
      <c r="E826">
        <v>1</v>
      </c>
      <c r="F826">
        <v>0</v>
      </c>
      <c r="G826" s="27">
        <v>100</v>
      </c>
      <c r="H826" s="27">
        <v>0</v>
      </c>
      <c r="I826">
        <v>0.71696000000000004</v>
      </c>
      <c r="J826" s="2">
        <v>3.1149000000000001E-16</v>
      </c>
      <c r="K826" s="2">
        <v>-1.1143999999999999E-2</v>
      </c>
      <c r="L826">
        <v>275.54000000000002</v>
      </c>
      <c r="M826" s="2">
        <v>6.5212999999999993E-2</v>
      </c>
      <c r="N826" s="2">
        <v>5.2032000000000002E-2</v>
      </c>
      <c r="O826" s="2">
        <v>6.7988E-4</v>
      </c>
      <c r="P826" s="2">
        <v>5.5829000000000002E-4</v>
      </c>
      <c r="Q826">
        <v>0.12708</v>
      </c>
      <c r="R826">
        <v>0.16252</v>
      </c>
      <c r="S826" s="2">
        <v>4.2985000000000002E-2</v>
      </c>
      <c r="T826">
        <v>0.34910000000000002</v>
      </c>
      <c r="U826" s="2">
        <v>4.7891000000000003E-2</v>
      </c>
      <c r="V826" s="2">
        <v>3.8356000000000001E-2</v>
      </c>
      <c r="W826" s="2">
        <v>1.225E-4</v>
      </c>
      <c r="X826" s="2">
        <v>1.2747E-4</v>
      </c>
      <c r="Y826">
        <v>-0.24332000000000001</v>
      </c>
      <c r="Z826">
        <v>-0.19486999999999999</v>
      </c>
      <c r="AA826" s="2">
        <v>-6.3456000000000005E-4</v>
      </c>
      <c r="AB826" s="2">
        <v>-6.0413000000000003E-4</v>
      </c>
      <c r="AC826">
        <v>1.2586999999999999</v>
      </c>
      <c r="AD826">
        <v>0.71696000000000004</v>
      </c>
      <c r="AE826">
        <v>346.16</v>
      </c>
      <c r="AF826">
        <v>10.832000000000001</v>
      </c>
      <c r="AG826">
        <v>-173.23</v>
      </c>
      <c r="AH826" s="2">
        <v>3.6748000000000003E-2</v>
      </c>
      <c r="AI826" s="2">
        <v>1.0162000000000001E-7</v>
      </c>
      <c r="AJ826"/>
      <c r="AK826"/>
      <c r="AL826"/>
      <c r="AM826"/>
      <c r="AN826"/>
      <c r="AO826" s="2"/>
      <c r="AP826" s="2"/>
    </row>
    <row r="827" spans="1:42" x14ac:dyDescent="0.25">
      <c r="A827">
        <v>137</v>
      </c>
      <c r="B827">
        <v>1</v>
      </c>
      <c r="C827">
        <v>0</v>
      </c>
      <c r="D827">
        <v>137</v>
      </c>
      <c r="E827">
        <v>1</v>
      </c>
      <c r="F827">
        <v>30</v>
      </c>
      <c r="G827" s="27">
        <v>100</v>
      </c>
      <c r="H827" s="27">
        <v>0</v>
      </c>
      <c r="I827">
        <v>0.38527</v>
      </c>
      <c r="J827" s="2">
        <v>7.0010000000000003E-17</v>
      </c>
      <c r="K827" s="2">
        <v>-4.1488999999999996E-3</v>
      </c>
      <c r="L827">
        <v>258.23</v>
      </c>
      <c r="M827">
        <v>0.22844999999999999</v>
      </c>
      <c r="N827">
        <v>0.18342</v>
      </c>
      <c r="O827" s="2">
        <v>1.39E-3</v>
      </c>
      <c r="P827" s="2">
        <v>1.1157000000000001E-3</v>
      </c>
      <c r="Q827">
        <v>0.15678</v>
      </c>
      <c r="R827">
        <v>0.10352</v>
      </c>
      <c r="S827" s="2">
        <v>2.3883000000000001E-2</v>
      </c>
      <c r="T827">
        <v>1.5794999999999999</v>
      </c>
      <c r="U827" s="2">
        <v>2.4094999999999998E-2</v>
      </c>
      <c r="V827" s="2">
        <v>1.9782999999999999E-2</v>
      </c>
      <c r="W827" s="2">
        <v>5.2423000000000003E-5</v>
      </c>
      <c r="X827" s="2">
        <v>4.0646999999999999E-5</v>
      </c>
      <c r="Y827" s="2">
        <v>-6.2071000000000001E-2</v>
      </c>
      <c r="Z827" s="2">
        <v>-5.0941E-2</v>
      </c>
      <c r="AA827" s="2">
        <v>5.0433000000000003E-5</v>
      </c>
      <c r="AB827" s="2">
        <v>3.4251999999999997E-5</v>
      </c>
      <c r="AC827">
        <v>1.2463</v>
      </c>
      <c r="AD827">
        <v>0.38527</v>
      </c>
      <c r="AE827">
        <v>4.1988000000000003</v>
      </c>
      <c r="AF827">
        <v>-4.2313000000000001</v>
      </c>
      <c r="AG827">
        <v>94.085999999999999</v>
      </c>
      <c r="AH827" s="2">
        <v>1.0847000000000001E-2</v>
      </c>
      <c r="AI827" s="2">
        <v>-3.7820999999999998E-8</v>
      </c>
      <c r="AJ827"/>
      <c r="AK827"/>
      <c r="AL827"/>
      <c r="AM827"/>
      <c r="AN827"/>
      <c r="AO827" s="2"/>
      <c r="AP827" s="2"/>
    </row>
    <row r="828" spans="1:42" x14ac:dyDescent="0.25">
      <c r="A828">
        <v>137</v>
      </c>
      <c r="B828">
        <v>1</v>
      </c>
      <c r="C828">
        <v>30</v>
      </c>
      <c r="D828">
        <v>137</v>
      </c>
      <c r="E828">
        <v>2</v>
      </c>
      <c r="F828">
        <v>0</v>
      </c>
      <c r="G828" s="27">
        <v>100</v>
      </c>
      <c r="H828" s="27">
        <v>0</v>
      </c>
      <c r="I828">
        <v>0.87446000000000002</v>
      </c>
      <c r="J828" s="2">
        <v>6.0437999999999997E-16</v>
      </c>
      <c r="K828" s="2">
        <v>-3.8670000000000002E-3</v>
      </c>
      <c r="L828">
        <v>249.79</v>
      </c>
      <c r="M828">
        <v>0.31494</v>
      </c>
      <c r="N828">
        <v>0.25408999999999998</v>
      </c>
      <c r="O828" s="2">
        <v>1.8320000000000001E-3</v>
      </c>
      <c r="P828" s="2">
        <v>1.4775999999999999E-3</v>
      </c>
      <c r="Q828">
        <v>0.45534999999999998</v>
      </c>
      <c r="R828">
        <v>0.16492000000000001</v>
      </c>
      <c r="S828" s="2">
        <v>5.8222000000000003E-2</v>
      </c>
      <c r="T828">
        <v>1.7749999999999999</v>
      </c>
      <c r="U828" s="2">
        <v>4.4287E-2</v>
      </c>
      <c r="V828" s="2">
        <v>3.6443999999999997E-2</v>
      </c>
      <c r="W828" s="2">
        <v>1.1126E-4</v>
      </c>
      <c r="X828" s="2">
        <v>9.3127999999999993E-5</v>
      </c>
      <c r="Y828">
        <v>-0.21865999999999999</v>
      </c>
      <c r="Z828">
        <v>-0.17988999999999999</v>
      </c>
      <c r="AA828" s="2">
        <v>-4.7050999999999999E-4</v>
      </c>
      <c r="AB828" s="2">
        <v>-4.0112999999999998E-4</v>
      </c>
      <c r="AC828">
        <v>1.2402</v>
      </c>
      <c r="AD828">
        <v>0.87446000000000002</v>
      </c>
      <c r="AE828">
        <v>338.72</v>
      </c>
      <c r="AF828">
        <v>-44.433</v>
      </c>
      <c r="AG828">
        <v>1102</v>
      </c>
      <c r="AH828" s="2">
        <v>5.0798000000000003E-2</v>
      </c>
      <c r="AI828" s="2">
        <v>1.7739000000000001E-6</v>
      </c>
      <c r="AJ828"/>
      <c r="AK828"/>
      <c r="AL828"/>
      <c r="AM828"/>
      <c r="AN828"/>
      <c r="AO828" s="2"/>
      <c r="AP828" s="2"/>
    </row>
    <row r="829" spans="1:42" x14ac:dyDescent="0.25">
      <c r="A829">
        <v>137</v>
      </c>
      <c r="B829">
        <v>2</v>
      </c>
      <c r="C829">
        <v>0</v>
      </c>
      <c r="D829">
        <v>137</v>
      </c>
      <c r="E829">
        <v>2</v>
      </c>
      <c r="F829">
        <v>30</v>
      </c>
      <c r="G829" s="27">
        <v>100</v>
      </c>
      <c r="H829" s="27">
        <v>0</v>
      </c>
      <c r="I829">
        <v>0.76063999999999998</v>
      </c>
      <c r="J829" s="2">
        <v>3.2419E-16</v>
      </c>
      <c r="K829" s="2">
        <v>2.8327000000000001E-3</v>
      </c>
      <c r="L829">
        <v>244.35</v>
      </c>
      <c r="M829">
        <v>0.37182999999999999</v>
      </c>
      <c r="N829">
        <v>0.30064999999999997</v>
      </c>
      <c r="O829" s="2">
        <v>2.1380000000000001E-3</v>
      </c>
      <c r="P829" s="2">
        <v>1.7283999999999999E-3</v>
      </c>
      <c r="Q829">
        <v>0.16818</v>
      </c>
      <c r="R829">
        <v>0.21562999999999999</v>
      </c>
      <c r="S829" s="2">
        <v>5.8927E-2</v>
      </c>
      <c r="T829">
        <v>0.69865999999999995</v>
      </c>
      <c r="U829" s="2">
        <v>2.496E-2</v>
      </c>
      <c r="V829" s="2">
        <v>2.0743000000000001E-2</v>
      </c>
      <c r="W829" s="2">
        <v>4.9387E-5</v>
      </c>
      <c r="X829" s="2">
        <v>3.9181000000000003E-5</v>
      </c>
      <c r="Y829" s="2">
        <v>-6.5006999999999995E-2</v>
      </c>
      <c r="Z829" s="2">
        <v>-5.3945E-2</v>
      </c>
      <c r="AA829" s="2">
        <v>-2.7436E-5</v>
      </c>
      <c r="AB829" s="2">
        <v>-3.0314000000000001E-5</v>
      </c>
      <c r="AC829">
        <v>1.2370000000000001</v>
      </c>
      <c r="AD829">
        <v>0.76063999999999998</v>
      </c>
      <c r="AE829">
        <v>3.3938000000000001</v>
      </c>
      <c r="AF829">
        <v>-3.6452</v>
      </c>
      <c r="AG829">
        <v>16.486000000000001</v>
      </c>
      <c r="AH829" s="2">
        <v>5.2519000000000003E-2</v>
      </c>
      <c r="AI829" s="2">
        <v>2.4791E-7</v>
      </c>
      <c r="AJ829"/>
      <c r="AK829"/>
      <c r="AL829"/>
      <c r="AM829"/>
      <c r="AN829"/>
      <c r="AO829" s="2"/>
      <c r="AP829" s="2"/>
    </row>
    <row r="830" spans="1:42" x14ac:dyDescent="0.25">
      <c r="A830">
        <v>137</v>
      </c>
      <c r="B830">
        <v>2</v>
      </c>
      <c r="C830">
        <v>30</v>
      </c>
      <c r="D830">
        <v>137</v>
      </c>
      <c r="E830">
        <v>3</v>
      </c>
      <c r="F830">
        <v>0</v>
      </c>
      <c r="G830" s="27">
        <v>100</v>
      </c>
      <c r="H830" s="27">
        <v>0</v>
      </c>
      <c r="I830">
        <v>0.97314000000000001</v>
      </c>
      <c r="J830" s="2">
        <v>2.8275000000000001E-16</v>
      </c>
      <c r="K830" s="2">
        <v>2.1362E-3</v>
      </c>
      <c r="L830">
        <v>239.69</v>
      </c>
      <c r="M830">
        <v>0.4264</v>
      </c>
      <c r="N830">
        <v>0.34610999999999997</v>
      </c>
      <c r="O830" s="2">
        <v>2.3660999999999999E-3</v>
      </c>
      <c r="P830" s="2">
        <v>1.9204999999999999E-3</v>
      </c>
      <c r="Q830">
        <v>0.24937000000000001</v>
      </c>
      <c r="R830">
        <v>0.23479</v>
      </c>
      <c r="S830" s="2">
        <v>6.2784000000000006E-2</v>
      </c>
      <c r="T830">
        <v>0.36609999999999998</v>
      </c>
      <c r="U830" s="2">
        <v>1.5233999999999999E-2</v>
      </c>
      <c r="V830" s="2">
        <v>1.2626999999999999E-2</v>
      </c>
      <c r="W830" s="2">
        <v>9.0452999999999996E-5</v>
      </c>
      <c r="X830" s="2">
        <v>7.3638000000000002E-5</v>
      </c>
      <c r="Y830" s="2">
        <v>-2.5246000000000001E-2</v>
      </c>
      <c r="Z830" s="2">
        <v>-2.0856E-2</v>
      </c>
      <c r="AA830" s="2">
        <v>-1.0697E-4</v>
      </c>
      <c r="AB830" s="2">
        <v>-8.8858999999999997E-5</v>
      </c>
      <c r="AC830">
        <v>1.2321</v>
      </c>
      <c r="AD830">
        <v>0.97314000000000001</v>
      </c>
      <c r="AE830">
        <v>347</v>
      </c>
      <c r="AF830">
        <v>-17.026</v>
      </c>
      <c r="AG830">
        <v>355.66</v>
      </c>
      <c r="AH830" s="2">
        <v>4.7499E-2</v>
      </c>
      <c r="AI830" s="2">
        <v>8.6005000000000003E-7</v>
      </c>
      <c r="AJ830"/>
      <c r="AK830"/>
      <c r="AL830"/>
      <c r="AM830"/>
      <c r="AN830"/>
      <c r="AO830" s="2"/>
      <c r="AP830" s="2"/>
    </row>
    <row r="831" spans="1:42" x14ac:dyDescent="0.25">
      <c r="A831">
        <v>137</v>
      </c>
      <c r="B831">
        <v>3</v>
      </c>
      <c r="C831">
        <v>0</v>
      </c>
      <c r="D831">
        <v>137</v>
      </c>
      <c r="E831">
        <v>3</v>
      </c>
      <c r="F831">
        <v>30</v>
      </c>
      <c r="G831" s="27">
        <v>100</v>
      </c>
      <c r="H831" s="27">
        <v>0</v>
      </c>
      <c r="I831">
        <v>1.5634999999999999</v>
      </c>
      <c r="J831" s="2">
        <v>-1.0310999999999999E-15</v>
      </c>
      <c r="K831" s="2">
        <v>1.15E-2</v>
      </c>
      <c r="L831">
        <v>243.44</v>
      </c>
      <c r="M831">
        <v>0.38429000000000002</v>
      </c>
      <c r="N831">
        <v>0.31147999999999998</v>
      </c>
      <c r="O831" s="2">
        <v>2.2729E-3</v>
      </c>
      <c r="P831" s="2">
        <v>1.8416999999999999E-3</v>
      </c>
      <c r="Q831">
        <v>0.53122000000000003</v>
      </c>
      <c r="R831">
        <v>0.35815000000000002</v>
      </c>
      <c r="S831">
        <v>0.15154000000000001</v>
      </c>
      <c r="T831">
        <v>0.16564999999999999</v>
      </c>
      <c r="U831" s="2">
        <v>2.7848000000000001E-2</v>
      </c>
      <c r="V831" s="2">
        <v>2.3158999999999999E-2</v>
      </c>
      <c r="W831" s="2">
        <v>6.5318E-5</v>
      </c>
      <c r="X831" s="2">
        <v>5.5253000000000001E-5</v>
      </c>
      <c r="Y831" s="2">
        <v>-8.5702E-2</v>
      </c>
      <c r="Z831" s="2">
        <v>-7.1212999999999999E-2</v>
      </c>
      <c r="AA831" s="2">
        <v>-1.7228999999999999E-4</v>
      </c>
      <c r="AB831" s="2">
        <v>-1.4948000000000001E-4</v>
      </c>
      <c r="AC831">
        <v>1.2343999999999999</v>
      </c>
      <c r="AD831">
        <v>1.5634999999999999</v>
      </c>
      <c r="AE831">
        <v>41.688000000000002</v>
      </c>
      <c r="AF831">
        <v>-27.63</v>
      </c>
      <c r="AG831">
        <v>499.25</v>
      </c>
      <c r="AH831">
        <v>0.10935</v>
      </c>
      <c r="AI831" s="2">
        <v>7.5222E-7</v>
      </c>
      <c r="AJ831"/>
      <c r="AK831"/>
      <c r="AL831"/>
      <c r="AM831"/>
      <c r="AN831"/>
      <c r="AO831"/>
      <c r="AP831" s="2"/>
    </row>
    <row r="832" spans="1:42" x14ac:dyDescent="0.25">
      <c r="A832">
        <v>137</v>
      </c>
      <c r="B832">
        <v>3</v>
      </c>
      <c r="C832">
        <v>30</v>
      </c>
      <c r="D832">
        <v>137</v>
      </c>
      <c r="E832">
        <v>4</v>
      </c>
      <c r="F832">
        <v>0</v>
      </c>
      <c r="G832" s="27">
        <v>100</v>
      </c>
      <c r="H832" s="27">
        <v>0</v>
      </c>
      <c r="I832">
        <v>2.7885</v>
      </c>
      <c r="J832" s="2">
        <v>1.0838E-15</v>
      </c>
      <c r="K832" s="2">
        <v>1.4031999999999999E-2</v>
      </c>
      <c r="L832">
        <v>259.5</v>
      </c>
      <c r="M832">
        <v>0.21282999999999999</v>
      </c>
      <c r="N832">
        <v>0.17063999999999999</v>
      </c>
      <c r="O832" s="2">
        <v>2.0503000000000001E-3</v>
      </c>
      <c r="P832" s="2">
        <v>1.6432E-3</v>
      </c>
      <c r="Q832">
        <v>0.68989</v>
      </c>
      <c r="R832">
        <v>0.50368000000000002</v>
      </c>
      <c r="S832">
        <v>0.26162000000000002</v>
      </c>
      <c r="T832">
        <v>3.5217999999999998</v>
      </c>
      <c r="U832" s="2">
        <v>3.4325000000000001E-2</v>
      </c>
      <c r="V832" s="2">
        <v>2.7890000000000002E-2</v>
      </c>
      <c r="W832" s="2">
        <v>2.6996999999999999E-5</v>
      </c>
      <c r="X832" s="2">
        <v>2.4742000000000001E-5</v>
      </c>
      <c r="Y832">
        <v>-0.13285</v>
      </c>
      <c r="Z832">
        <v>-0.10793999999999999</v>
      </c>
      <c r="AA832" s="2">
        <v>-9.7652000000000006E-5</v>
      </c>
      <c r="AB832" s="2">
        <v>-9.1058999999999997E-5</v>
      </c>
      <c r="AC832">
        <v>1.2478</v>
      </c>
      <c r="AD832">
        <v>2.7885</v>
      </c>
      <c r="AE832">
        <v>63.256999999999998</v>
      </c>
      <c r="AF832">
        <v>-22.72</v>
      </c>
      <c r="AG832">
        <v>472.72</v>
      </c>
      <c r="AH832">
        <v>0.216</v>
      </c>
      <c r="AI832" s="2">
        <v>7.8899999999999998E-7</v>
      </c>
      <c r="AJ832"/>
      <c r="AK832"/>
      <c r="AL832"/>
      <c r="AM832"/>
      <c r="AN832"/>
      <c r="AO832"/>
      <c r="AP832" s="2"/>
    </row>
    <row r="833" spans="1:42" x14ac:dyDescent="0.25">
      <c r="A833">
        <v>137</v>
      </c>
      <c r="B833">
        <v>4</v>
      </c>
      <c r="C833">
        <v>0</v>
      </c>
      <c r="D833">
        <v>137</v>
      </c>
      <c r="E833">
        <v>4</v>
      </c>
      <c r="F833">
        <v>30</v>
      </c>
      <c r="G833" s="27">
        <v>100</v>
      </c>
      <c r="H833" s="27">
        <v>0</v>
      </c>
      <c r="I833">
        <v>2.9428999999999998</v>
      </c>
      <c r="J833" s="2">
        <v>-3.8180999999999999E-16</v>
      </c>
      <c r="K833" s="2">
        <v>2.0073999999999999E-3</v>
      </c>
      <c r="L833">
        <v>268.7</v>
      </c>
      <c r="M833">
        <v>0.12433</v>
      </c>
      <c r="N833" s="2">
        <v>9.912E-2</v>
      </c>
      <c r="O833" s="2">
        <v>1.9615000000000001E-3</v>
      </c>
      <c r="P833" s="2">
        <v>1.5636999999999999E-3</v>
      </c>
      <c r="Q833">
        <v>0.66674999999999995</v>
      </c>
      <c r="R833">
        <v>0.57984999999999998</v>
      </c>
      <c r="S833">
        <v>0.29427999999999999</v>
      </c>
      <c r="T833" s="2">
        <v>1.8876E-2</v>
      </c>
      <c r="U833" s="2">
        <v>2.0482E-3</v>
      </c>
      <c r="V833" s="2">
        <v>1.6582000000000001E-3</v>
      </c>
      <c r="W833" s="2">
        <v>7.5989000000000002E-6</v>
      </c>
      <c r="X833" s="2">
        <v>6.1516999999999999E-6</v>
      </c>
      <c r="Y833" s="2">
        <v>-4.4568E-4</v>
      </c>
      <c r="Z833" s="2">
        <v>-3.6029999999999998E-4</v>
      </c>
      <c r="AA833" s="2">
        <v>-5.2239000000000001E-7</v>
      </c>
      <c r="AB833" s="2">
        <v>-4.7164000000000001E-7</v>
      </c>
      <c r="AC833">
        <v>1.2544999999999999</v>
      </c>
      <c r="AD833">
        <v>2.9428999999999998</v>
      </c>
      <c r="AE833">
        <v>70.524000000000001</v>
      </c>
      <c r="AF833">
        <v>3.7081</v>
      </c>
      <c r="AG833">
        <v>-30.145</v>
      </c>
      <c r="AH833">
        <v>0.24515000000000001</v>
      </c>
      <c r="AI833" s="2">
        <v>3.4227000000000001E-7</v>
      </c>
      <c r="AJ833"/>
      <c r="AK833"/>
      <c r="AL833"/>
      <c r="AM833"/>
      <c r="AN833"/>
      <c r="AO833"/>
      <c r="AP833" s="2"/>
    </row>
    <row r="834" spans="1:42" x14ac:dyDescent="0.25">
      <c r="A834">
        <v>137</v>
      </c>
      <c r="B834">
        <v>4</v>
      </c>
      <c r="C834">
        <v>30</v>
      </c>
      <c r="D834">
        <v>137</v>
      </c>
      <c r="E834">
        <v>5</v>
      </c>
      <c r="F834">
        <v>0</v>
      </c>
      <c r="G834" s="27">
        <v>100</v>
      </c>
      <c r="H834" s="27">
        <v>0</v>
      </c>
      <c r="I834">
        <v>2.2751999999999999</v>
      </c>
      <c r="J834" s="2">
        <v>3.4133000000000002E-16</v>
      </c>
      <c r="K834" s="2">
        <v>-1.6422999999999999E-4</v>
      </c>
      <c r="L834">
        <v>272.01</v>
      </c>
      <c r="M834" s="2">
        <v>9.5305000000000001E-2</v>
      </c>
      <c r="N834" s="2">
        <v>7.5883000000000006E-2</v>
      </c>
      <c r="O834" s="2">
        <v>1.9302E-3</v>
      </c>
      <c r="P834" s="2">
        <v>1.5368000000000001E-3</v>
      </c>
      <c r="Q834">
        <v>0.47804999999999997</v>
      </c>
      <c r="R834">
        <v>0.43356</v>
      </c>
      <c r="S834">
        <v>0.22549</v>
      </c>
      <c r="T834">
        <v>0.64193</v>
      </c>
      <c r="U834" s="2">
        <v>5.2169E-3</v>
      </c>
      <c r="V834" s="2">
        <v>4.1554000000000001E-3</v>
      </c>
      <c r="W834" s="2">
        <v>3.7487000000000002E-6</v>
      </c>
      <c r="X834" s="2">
        <v>3.0147000000000001E-6</v>
      </c>
      <c r="Y834" s="2">
        <v>-3.4508999999999998E-3</v>
      </c>
      <c r="Z834" s="2">
        <v>-2.7482000000000001E-3</v>
      </c>
      <c r="AA834" s="2">
        <v>1.1913999999999999E-6</v>
      </c>
      <c r="AB834" s="2">
        <v>9.4152000000000003E-7</v>
      </c>
      <c r="AC834">
        <v>1.256</v>
      </c>
      <c r="AD834">
        <v>2.2751999999999999</v>
      </c>
      <c r="AE834">
        <v>70.004000000000005</v>
      </c>
      <c r="AF834">
        <v>7.7275</v>
      </c>
      <c r="AG834">
        <v>-84.001000000000005</v>
      </c>
      <c r="AH834">
        <v>0.17151</v>
      </c>
      <c r="AI834" s="2">
        <v>1.8521999999999999E-7</v>
      </c>
      <c r="AJ834"/>
      <c r="AK834"/>
      <c r="AL834"/>
      <c r="AM834"/>
      <c r="AN834"/>
      <c r="AO834"/>
      <c r="AP834" s="2"/>
    </row>
    <row r="835" spans="1:42" x14ac:dyDescent="0.25">
      <c r="A835">
        <v>137</v>
      </c>
      <c r="B835">
        <v>5</v>
      </c>
      <c r="C835">
        <v>0</v>
      </c>
      <c r="D835">
        <v>137</v>
      </c>
      <c r="E835">
        <v>5</v>
      </c>
      <c r="F835">
        <v>30</v>
      </c>
      <c r="G835" s="27">
        <v>100</v>
      </c>
      <c r="H835" s="27">
        <v>0</v>
      </c>
      <c r="I835">
        <v>1.8139000000000001</v>
      </c>
      <c r="J835" s="2">
        <v>5.6892999999999996E-16</v>
      </c>
      <c r="K835" s="2">
        <v>1.4829E-2</v>
      </c>
      <c r="L835">
        <v>275.88</v>
      </c>
      <c r="M835" s="2">
        <v>6.3350000000000004E-2</v>
      </c>
      <c r="N835" s="2">
        <v>5.0412999999999999E-2</v>
      </c>
      <c r="O835" s="2">
        <v>2.0165000000000001E-3</v>
      </c>
      <c r="P835" s="2">
        <v>1.6045E-3</v>
      </c>
      <c r="Q835">
        <v>0.50451999999999997</v>
      </c>
      <c r="R835">
        <v>0.42831000000000002</v>
      </c>
      <c r="S835">
        <v>0.19797999999999999</v>
      </c>
      <c r="T835" s="2">
        <v>6.7784999999999998E-2</v>
      </c>
      <c r="U835" s="2">
        <v>4.0325999999999999E-3</v>
      </c>
      <c r="V835" s="2">
        <v>3.2292000000000002E-3</v>
      </c>
      <c r="W835" s="2">
        <v>4.9604999999999997E-5</v>
      </c>
      <c r="X835" s="2">
        <v>3.9019E-5</v>
      </c>
      <c r="Y835" s="2">
        <v>-1.7884000000000001E-3</v>
      </c>
      <c r="Z835" s="2">
        <v>-1.4312000000000001E-3</v>
      </c>
      <c r="AA835" s="2">
        <v>2.1024999999999999E-5</v>
      </c>
      <c r="AB835" s="2">
        <v>1.6555E-5</v>
      </c>
      <c r="AC835">
        <v>1.2567999999999999</v>
      </c>
      <c r="AD835">
        <v>1.8139000000000001</v>
      </c>
      <c r="AE835">
        <v>58.976999999999997</v>
      </c>
      <c r="AF835">
        <v>8.8137000000000008</v>
      </c>
      <c r="AG835">
        <v>-23.931999999999999</v>
      </c>
      <c r="AH835">
        <v>0.16131999999999999</v>
      </c>
      <c r="AI835" s="2">
        <v>-1.4258E-7</v>
      </c>
      <c r="AJ835"/>
      <c r="AK835"/>
      <c r="AL835"/>
      <c r="AM835"/>
      <c r="AN835"/>
      <c r="AO835"/>
      <c r="AP835" s="2"/>
    </row>
    <row r="836" spans="1:42" x14ac:dyDescent="0.25">
      <c r="A836">
        <v>137</v>
      </c>
      <c r="B836">
        <v>5</v>
      </c>
      <c r="C836">
        <v>30</v>
      </c>
      <c r="D836">
        <v>137</v>
      </c>
      <c r="E836">
        <v>6</v>
      </c>
      <c r="F836">
        <v>0</v>
      </c>
      <c r="G836" s="27">
        <v>100</v>
      </c>
      <c r="H836" s="27">
        <v>0</v>
      </c>
      <c r="I836">
        <v>1.6656</v>
      </c>
      <c r="J836" s="2">
        <v>3.9951000000000001E-16</v>
      </c>
      <c r="K836" s="2">
        <v>1.5521E-2</v>
      </c>
      <c r="L836">
        <v>279.18</v>
      </c>
      <c r="M836" s="2">
        <v>3.6894999999999997E-2</v>
      </c>
      <c r="N836" s="2">
        <v>2.9335E-2</v>
      </c>
      <c r="O836" s="2">
        <v>1.9604000000000002E-3</v>
      </c>
      <c r="P836" s="2">
        <v>1.5587000000000001E-3</v>
      </c>
      <c r="Q836">
        <v>0.44141000000000002</v>
      </c>
      <c r="R836">
        <v>0.46071000000000001</v>
      </c>
      <c r="S836">
        <v>0.18478</v>
      </c>
      <c r="T836">
        <v>0.50046000000000002</v>
      </c>
      <c r="U836" s="2">
        <v>4.3115999999999996E-3</v>
      </c>
      <c r="V836" s="2">
        <v>3.4256999999999998E-3</v>
      </c>
      <c r="W836" s="2">
        <v>1.9996999999999998E-5</v>
      </c>
      <c r="X836" s="2">
        <v>1.5809999999999999E-5</v>
      </c>
      <c r="Y836" s="2">
        <v>-2.5064000000000002E-3</v>
      </c>
      <c r="Z836" s="2">
        <v>-1.9897999999999999E-3</v>
      </c>
      <c r="AA836" s="2">
        <v>-1.0941000000000001E-5</v>
      </c>
      <c r="AB836" s="2">
        <v>-8.5384999999999996E-6</v>
      </c>
      <c r="AC836">
        <v>1.2577</v>
      </c>
      <c r="AD836">
        <v>1.6656</v>
      </c>
      <c r="AE836">
        <v>65.537000000000006</v>
      </c>
      <c r="AF836">
        <v>17.675000000000001</v>
      </c>
      <c r="AG836">
        <v>-108.43</v>
      </c>
      <c r="AH836">
        <v>0.13783000000000001</v>
      </c>
      <c r="AI836" s="2">
        <v>-1.6271999999999999E-7</v>
      </c>
      <c r="AJ836"/>
      <c r="AK836"/>
      <c r="AL836"/>
      <c r="AM836"/>
      <c r="AN836"/>
      <c r="AO836"/>
      <c r="AP836" s="2"/>
    </row>
    <row r="837" spans="1:42" x14ac:dyDescent="0.25">
      <c r="A837">
        <v>137</v>
      </c>
      <c r="B837">
        <v>6</v>
      </c>
      <c r="C837">
        <v>0</v>
      </c>
      <c r="D837">
        <v>137</v>
      </c>
      <c r="E837">
        <v>6</v>
      </c>
      <c r="F837">
        <v>30</v>
      </c>
      <c r="G837" s="27">
        <v>100</v>
      </c>
      <c r="H837" s="27">
        <v>0</v>
      </c>
      <c r="I837">
        <v>1.9853000000000001</v>
      </c>
      <c r="J837" s="2">
        <v>1.3912E-15</v>
      </c>
      <c r="K837" s="2">
        <v>1.5410999999999999E-2</v>
      </c>
      <c r="L837">
        <v>281.76</v>
      </c>
      <c r="M837" s="2">
        <v>1.7311E-2</v>
      </c>
      <c r="N837" s="2">
        <v>1.3762999999999999E-2</v>
      </c>
      <c r="O837" s="2">
        <v>1.951E-3</v>
      </c>
      <c r="P837" s="2">
        <v>1.5517E-3</v>
      </c>
      <c r="Q837">
        <v>0.48135</v>
      </c>
      <c r="R837">
        <v>0.46389999999999998</v>
      </c>
      <c r="S837">
        <v>0.20680999999999999</v>
      </c>
      <c r="T837">
        <v>0.18981999999999999</v>
      </c>
      <c r="U837" s="2">
        <v>1.5504E-3</v>
      </c>
      <c r="V837" s="2">
        <v>1.2336000000000001E-3</v>
      </c>
      <c r="W837" s="2">
        <v>6.0622000000000003E-5</v>
      </c>
      <c r="X837" s="2">
        <v>4.8062000000000002E-5</v>
      </c>
      <c r="Y837" s="2">
        <v>-2.6667999999999999E-4</v>
      </c>
      <c r="Z837" s="2">
        <v>-2.1074000000000001E-4</v>
      </c>
      <c r="AA837" s="2">
        <v>-9.7086000000000005E-6</v>
      </c>
      <c r="AB837" s="2">
        <v>-7.5691000000000001E-6</v>
      </c>
      <c r="AC837">
        <v>1.258</v>
      </c>
      <c r="AD837">
        <v>1.9853000000000001</v>
      </c>
      <c r="AE837">
        <v>64.382000000000005</v>
      </c>
      <c r="AF837">
        <v>22.251000000000001</v>
      </c>
      <c r="AG837">
        <v>-29.637</v>
      </c>
      <c r="AH837">
        <v>0.16761000000000001</v>
      </c>
      <c r="AI837" s="2">
        <v>-4.5948999999999999E-7</v>
      </c>
      <c r="AJ837"/>
      <c r="AK837"/>
      <c r="AL837"/>
      <c r="AM837"/>
      <c r="AN837"/>
      <c r="AO837"/>
      <c r="AP837" s="2"/>
    </row>
    <row r="838" spans="1:42" x14ac:dyDescent="0.25">
      <c r="A838">
        <v>137</v>
      </c>
      <c r="B838">
        <v>6</v>
      </c>
      <c r="C838">
        <v>30</v>
      </c>
      <c r="D838">
        <v>137</v>
      </c>
      <c r="E838">
        <v>7</v>
      </c>
      <c r="F838">
        <v>0</v>
      </c>
      <c r="G838" s="27">
        <v>100</v>
      </c>
      <c r="H838" s="27">
        <v>60.880555555555553</v>
      </c>
      <c r="I838">
        <v>1.7625</v>
      </c>
      <c r="J838" s="2">
        <v>-8.3641999999999999E-16</v>
      </c>
      <c r="K838" s="2">
        <v>2.3439000000000002E-2</v>
      </c>
      <c r="L838">
        <v>283.35000000000002</v>
      </c>
      <c r="M838" s="2">
        <v>6.4175999999999999E-3</v>
      </c>
      <c r="N838" s="2">
        <v>5.1066000000000002E-3</v>
      </c>
      <c r="O838" s="2">
        <v>1.073E-3</v>
      </c>
      <c r="P838" s="2">
        <v>6.6783000000000001E-4</v>
      </c>
      <c r="Q838">
        <v>0.55288000000000004</v>
      </c>
      <c r="R838">
        <v>0.61212</v>
      </c>
      <c r="S838">
        <v>0.22092000000000001</v>
      </c>
      <c r="T838">
        <v>0.16907</v>
      </c>
      <c r="U838" s="2">
        <v>2.2433000000000002E-3</v>
      </c>
      <c r="V838" s="2">
        <v>1.7861999999999999E-3</v>
      </c>
      <c r="W838" s="2">
        <v>3.1367E-4</v>
      </c>
      <c r="X838" s="2">
        <v>6.2815000000000001E-5</v>
      </c>
      <c r="Y838" s="2">
        <v>-3.8258999999999998E-4</v>
      </c>
      <c r="Z838" s="2">
        <v>-3.0368000000000002E-4</v>
      </c>
      <c r="AA838" s="2">
        <v>-1.4445E-5</v>
      </c>
      <c r="AB838" s="2">
        <v>1.0686000000000001E-5</v>
      </c>
      <c r="AC838">
        <v>1.2574000000000001</v>
      </c>
      <c r="AD838">
        <v>1.7625</v>
      </c>
      <c r="AE838">
        <v>47.070999999999998</v>
      </c>
      <c r="AF838">
        <v>21.154</v>
      </c>
      <c r="AG838">
        <v>106</v>
      </c>
      <c r="AH838">
        <v>0.16289999999999999</v>
      </c>
      <c r="AI838" s="2">
        <v>-2.8121000000000001E-6</v>
      </c>
      <c r="AJ838"/>
      <c r="AK838"/>
      <c r="AL838"/>
      <c r="AM838"/>
      <c r="AN838"/>
      <c r="AO838"/>
      <c r="AP838" s="2"/>
    </row>
    <row r="839" spans="1:42" x14ac:dyDescent="0.25">
      <c r="A839">
        <v>137</v>
      </c>
      <c r="B839">
        <v>7</v>
      </c>
      <c r="C839">
        <v>0</v>
      </c>
      <c r="D839">
        <v>137</v>
      </c>
      <c r="E839">
        <v>7</v>
      </c>
      <c r="F839">
        <v>30</v>
      </c>
      <c r="G839" s="27">
        <v>100</v>
      </c>
      <c r="H839" s="27">
        <v>100</v>
      </c>
      <c r="I839">
        <v>1.6520999999999999</v>
      </c>
      <c r="J839" s="2">
        <v>2.6591999999999999E-15</v>
      </c>
      <c r="K839" s="2">
        <v>-1.8335000000000001E-2</v>
      </c>
      <c r="L839">
        <v>283.45</v>
      </c>
      <c r="M839" s="2">
        <v>9.3474999999999999E-3</v>
      </c>
      <c r="N839" s="2">
        <v>7.4472000000000002E-3</v>
      </c>
      <c r="O839" s="2">
        <v>7.3607999999999996E-4</v>
      </c>
      <c r="P839" s="2">
        <v>5.8642000000000004E-4</v>
      </c>
      <c r="Q839">
        <v>0.55942999999999998</v>
      </c>
      <c r="R839">
        <v>0.64273999999999998</v>
      </c>
      <c r="S839">
        <v>0.22145999999999999</v>
      </c>
      <c r="T839">
        <v>0.27956999999999999</v>
      </c>
      <c r="U839" s="2">
        <v>1.9284E-4</v>
      </c>
      <c r="V839" s="2">
        <v>1.6008999999999999E-4</v>
      </c>
      <c r="W839" s="2">
        <v>5.7625999999999997E-6</v>
      </c>
      <c r="X839" s="2">
        <v>4.1443999999999997E-6</v>
      </c>
      <c r="Y839" s="2">
        <v>3.9131999999999997E-5</v>
      </c>
      <c r="Z839" s="2">
        <v>3.3319999999999999E-5</v>
      </c>
      <c r="AA839" s="2">
        <v>-1.1085000000000001E-6</v>
      </c>
      <c r="AB839" s="2">
        <v>-7.1640999999999999E-7</v>
      </c>
      <c r="AC839">
        <v>1.2552000000000001</v>
      </c>
      <c r="AD839">
        <v>1.6520999999999999</v>
      </c>
      <c r="AE839">
        <v>82.866</v>
      </c>
      <c r="AF839">
        <v>32.765999999999998</v>
      </c>
      <c r="AG839">
        <v>51.81</v>
      </c>
      <c r="AH839">
        <v>0.15834999999999999</v>
      </c>
      <c r="AI839" s="2">
        <v>-4.8093000000000001E-7</v>
      </c>
      <c r="AJ839"/>
      <c r="AK839"/>
      <c r="AL839"/>
      <c r="AM839"/>
      <c r="AN839"/>
      <c r="AO839"/>
      <c r="AP839" s="2"/>
    </row>
    <row r="840" spans="1:42" x14ac:dyDescent="0.25">
      <c r="A840">
        <v>137</v>
      </c>
      <c r="B840">
        <v>7</v>
      </c>
      <c r="C840">
        <v>30</v>
      </c>
      <c r="D840">
        <v>137</v>
      </c>
      <c r="E840">
        <v>8</v>
      </c>
      <c r="F840">
        <v>0</v>
      </c>
      <c r="G840" s="27">
        <v>100</v>
      </c>
      <c r="H840" s="27">
        <v>100</v>
      </c>
      <c r="I840">
        <v>1.4482999999999999</v>
      </c>
      <c r="J840" s="2">
        <v>-7.1130000000000004E-16</v>
      </c>
      <c r="K840" s="2">
        <v>-2.2315999999999999E-2</v>
      </c>
      <c r="L840">
        <v>283.7</v>
      </c>
      <c r="M840" s="2">
        <v>9.5070999999999992E-3</v>
      </c>
      <c r="N840" s="2">
        <v>7.5824000000000004E-3</v>
      </c>
      <c r="O840" s="2">
        <v>7.3594999999999997E-4</v>
      </c>
      <c r="P840" s="2">
        <v>5.8693000000000005E-4</v>
      </c>
      <c r="Q840">
        <v>0.60563</v>
      </c>
      <c r="R840">
        <v>0.38895000000000002</v>
      </c>
      <c r="S840">
        <v>0.20424999999999999</v>
      </c>
      <c r="T840">
        <v>0.32849</v>
      </c>
      <c r="U840" s="2">
        <v>1.9482000000000001E-4</v>
      </c>
      <c r="V840" s="2">
        <v>1.6348E-4</v>
      </c>
      <c r="W840" s="2">
        <v>6.5284E-6</v>
      </c>
      <c r="X840" s="2">
        <v>4.6117000000000002E-6</v>
      </c>
      <c r="Y840" s="2">
        <v>4.9564000000000002E-5</v>
      </c>
      <c r="Z840" s="2">
        <v>4.2549000000000002E-5</v>
      </c>
      <c r="AA840" s="2">
        <v>-1.6932999999999999E-6</v>
      </c>
      <c r="AB840" s="2">
        <v>-1.1224E-6</v>
      </c>
      <c r="AC840">
        <v>1.2539</v>
      </c>
      <c r="AD840">
        <v>1.4482999999999999</v>
      </c>
      <c r="AE840">
        <v>20.254000000000001</v>
      </c>
      <c r="AF840">
        <v>39.845999999999997</v>
      </c>
      <c r="AG840">
        <v>52.145000000000003</v>
      </c>
      <c r="AH840" s="2">
        <v>9.0881000000000003E-2</v>
      </c>
      <c r="AI840" s="2">
        <v>-5.7224000000000005E-7</v>
      </c>
      <c r="AJ840"/>
      <c r="AK840"/>
      <c r="AL840"/>
      <c r="AM840"/>
      <c r="AN840"/>
      <c r="AO840" s="2"/>
      <c r="AP840" s="2"/>
    </row>
    <row r="841" spans="1:42" x14ac:dyDescent="0.25">
      <c r="A841">
        <v>137</v>
      </c>
      <c r="B841">
        <v>8</v>
      </c>
      <c r="C841">
        <v>0</v>
      </c>
      <c r="D841">
        <v>137</v>
      </c>
      <c r="E841">
        <v>8</v>
      </c>
      <c r="F841">
        <v>30</v>
      </c>
      <c r="G841" s="27">
        <v>100</v>
      </c>
      <c r="H841" s="27">
        <v>100</v>
      </c>
      <c r="I841">
        <v>1.6664000000000001</v>
      </c>
      <c r="J841" s="2">
        <v>5.5351999999999997E-16</v>
      </c>
      <c r="K841" s="2">
        <v>-2.6802000000000002E-3</v>
      </c>
      <c r="L841">
        <v>284.07</v>
      </c>
      <c r="M841" s="2">
        <v>9.4772999999999993E-3</v>
      </c>
      <c r="N841" s="2">
        <v>7.5694999999999998E-3</v>
      </c>
      <c r="O841" s="2">
        <v>7.3132999999999998E-4</v>
      </c>
      <c r="P841" s="2">
        <v>5.8409E-4</v>
      </c>
      <c r="Q841">
        <v>0.75717000000000001</v>
      </c>
      <c r="R841">
        <v>0.55574000000000001</v>
      </c>
      <c r="S841">
        <v>0.23474</v>
      </c>
      <c r="T841">
        <v>0.35893999999999998</v>
      </c>
      <c r="U841" s="2">
        <v>2.2599E-4</v>
      </c>
      <c r="V841" s="2">
        <v>1.8940999999999999E-4</v>
      </c>
      <c r="W841" s="2">
        <v>6.8328E-6</v>
      </c>
      <c r="X841" s="2">
        <v>4.8277000000000004E-6</v>
      </c>
      <c r="Y841" s="2">
        <v>6.2875999999999999E-5</v>
      </c>
      <c r="Z841" s="2">
        <v>5.3831E-5</v>
      </c>
      <c r="AA841" s="2">
        <v>-1.8844999999999999E-6</v>
      </c>
      <c r="AB841" s="2">
        <v>-1.2339E-6</v>
      </c>
      <c r="AC841">
        <v>1.2521</v>
      </c>
      <c r="AD841">
        <v>1.6664000000000001</v>
      </c>
      <c r="AE841">
        <v>31.835000000000001</v>
      </c>
      <c r="AF841">
        <v>51.844999999999999</v>
      </c>
      <c r="AG841">
        <v>67.087000000000003</v>
      </c>
      <c r="AH841">
        <v>0.14477999999999999</v>
      </c>
      <c r="AI841" s="2">
        <v>-7.1251999999999998E-7</v>
      </c>
      <c r="AJ841"/>
      <c r="AK841"/>
      <c r="AL841"/>
      <c r="AM841"/>
      <c r="AN841"/>
      <c r="AO841"/>
      <c r="AP841" s="2"/>
    </row>
    <row r="842" spans="1:42" x14ac:dyDescent="0.25">
      <c r="A842">
        <v>137</v>
      </c>
      <c r="B842">
        <v>8</v>
      </c>
      <c r="C842">
        <v>30</v>
      </c>
      <c r="D842">
        <v>137</v>
      </c>
      <c r="E842">
        <v>9</v>
      </c>
      <c r="F842">
        <v>0</v>
      </c>
      <c r="G842" s="27">
        <v>100</v>
      </c>
      <c r="H842" s="27">
        <v>100</v>
      </c>
      <c r="I842">
        <v>1.9144000000000001</v>
      </c>
      <c r="J842" s="2">
        <v>1.9969000000000002E-15</v>
      </c>
      <c r="K842" s="2">
        <v>-4.3899999999999998E-3</v>
      </c>
      <c r="L842">
        <v>284.76</v>
      </c>
      <c r="M842" s="2">
        <v>9.6024000000000005E-3</v>
      </c>
      <c r="N842" s="2">
        <v>7.6908000000000002E-3</v>
      </c>
      <c r="O842" s="2">
        <v>7.2601000000000002E-4</v>
      </c>
      <c r="P842" s="2">
        <v>5.8144000000000002E-4</v>
      </c>
      <c r="Q842">
        <v>0.71382999999999996</v>
      </c>
      <c r="R842">
        <v>0.72143000000000002</v>
      </c>
      <c r="S842">
        <v>0.27495000000000003</v>
      </c>
      <c r="T842">
        <v>0.50387000000000004</v>
      </c>
      <c r="U842" s="2">
        <v>2.9625000000000002E-4</v>
      </c>
      <c r="V842" s="2">
        <v>2.4938E-4</v>
      </c>
      <c r="W842" s="2">
        <v>8.5103000000000005E-6</v>
      </c>
      <c r="X842" s="2">
        <v>5.9430999999999999E-6</v>
      </c>
      <c r="Y842" s="2">
        <v>1.0965E-4</v>
      </c>
      <c r="Z842" s="2">
        <v>9.4987000000000004E-5</v>
      </c>
      <c r="AA842" s="2">
        <v>-3.2857999999999999E-6</v>
      </c>
      <c r="AB842" s="2">
        <v>-2.1052000000000002E-6</v>
      </c>
      <c r="AC842">
        <v>1.2486999999999999</v>
      </c>
      <c r="AD842">
        <v>1.9144000000000001</v>
      </c>
      <c r="AE842">
        <v>35.909999999999997</v>
      </c>
      <c r="AF842">
        <v>84.882000000000005</v>
      </c>
      <c r="AG842">
        <v>109.45</v>
      </c>
      <c r="AH842">
        <v>0.16255</v>
      </c>
      <c r="AI842" s="2">
        <v>-9.9446999999999998E-7</v>
      </c>
      <c r="AJ842"/>
      <c r="AK842"/>
      <c r="AL842"/>
      <c r="AM842"/>
      <c r="AN842"/>
      <c r="AO842"/>
      <c r="AP842" s="2"/>
    </row>
    <row r="843" spans="1:42" x14ac:dyDescent="0.25">
      <c r="A843">
        <v>137</v>
      </c>
      <c r="B843">
        <v>9</v>
      </c>
      <c r="C843">
        <v>0</v>
      </c>
      <c r="D843">
        <v>137</v>
      </c>
      <c r="E843">
        <v>9</v>
      </c>
      <c r="F843">
        <v>30</v>
      </c>
      <c r="G843" s="27">
        <v>100</v>
      </c>
      <c r="H843" s="27">
        <v>100</v>
      </c>
      <c r="I843">
        <v>1.5291999999999999</v>
      </c>
      <c r="J843" s="2">
        <v>5.6863000000000003E-16</v>
      </c>
      <c r="K843" s="2">
        <v>2.1645000000000002E-3</v>
      </c>
      <c r="L843">
        <v>285.08999999999997</v>
      </c>
      <c r="M843" s="2">
        <v>9.6024000000000005E-3</v>
      </c>
      <c r="N843" s="2">
        <v>7.7012000000000001E-3</v>
      </c>
      <c r="O843" s="2">
        <v>7.2448E-4</v>
      </c>
      <c r="P843" s="2">
        <v>5.8100999999999997E-4</v>
      </c>
      <c r="Q843">
        <v>0.78820000000000001</v>
      </c>
      <c r="R843">
        <v>0.81771000000000005</v>
      </c>
      <c r="S843">
        <v>0.25406000000000001</v>
      </c>
      <c r="T843">
        <v>0.46373999999999999</v>
      </c>
      <c r="U843" s="2">
        <v>2.9986999999999999E-4</v>
      </c>
      <c r="V843" s="2">
        <v>2.5212999999999999E-4</v>
      </c>
      <c r="W843" s="2">
        <v>7.4406000000000004E-6</v>
      </c>
      <c r="X843" s="2">
        <v>5.1644000000000001E-6</v>
      </c>
      <c r="Y843" s="2">
        <v>1.0679999999999999E-4</v>
      </c>
      <c r="Z843" s="2">
        <v>9.1805000000000006E-5</v>
      </c>
      <c r="AA843" s="2">
        <v>-2.6404000000000002E-6</v>
      </c>
      <c r="AB843" s="2">
        <v>-1.6672999999999999E-6</v>
      </c>
      <c r="AC843">
        <v>1.2470000000000001</v>
      </c>
      <c r="AD843">
        <v>1.5291999999999999</v>
      </c>
      <c r="AE843">
        <v>24.315000000000001</v>
      </c>
      <c r="AF843">
        <v>74.870999999999995</v>
      </c>
      <c r="AG843">
        <v>104.72</v>
      </c>
      <c r="AH843">
        <v>0.15920000000000001</v>
      </c>
      <c r="AI843" s="2">
        <v>-7.8566999999999997E-7</v>
      </c>
      <c r="AJ843"/>
      <c r="AK843"/>
      <c r="AL843"/>
      <c r="AM843"/>
      <c r="AN843"/>
      <c r="AO843"/>
      <c r="AP843" s="2"/>
    </row>
    <row r="844" spans="1:42" x14ac:dyDescent="0.25">
      <c r="A844">
        <v>137</v>
      </c>
      <c r="B844">
        <v>9</v>
      </c>
      <c r="C844">
        <v>30</v>
      </c>
      <c r="D844">
        <v>137</v>
      </c>
      <c r="E844">
        <v>10</v>
      </c>
      <c r="F844">
        <v>0</v>
      </c>
      <c r="G844" s="27">
        <v>100</v>
      </c>
      <c r="H844" s="27">
        <v>100</v>
      </c>
      <c r="I844">
        <v>1.7664</v>
      </c>
      <c r="J844" s="2">
        <v>3.927E-16</v>
      </c>
      <c r="K844" s="2">
        <v>1.4319E-2</v>
      </c>
      <c r="L844">
        <v>286.07</v>
      </c>
      <c r="M844" s="2">
        <v>9.7467000000000005E-3</v>
      </c>
      <c r="N844" s="2">
        <v>7.8472999999999998E-3</v>
      </c>
      <c r="O844" s="2">
        <v>7.2095000000000004E-4</v>
      </c>
      <c r="P844" s="2">
        <v>5.8034000000000004E-4</v>
      </c>
      <c r="Q844">
        <v>0.98790999999999995</v>
      </c>
      <c r="R844">
        <v>1.0163</v>
      </c>
      <c r="S844">
        <v>0.32394000000000001</v>
      </c>
      <c r="T844">
        <v>0.87917000000000001</v>
      </c>
      <c r="U844" s="2">
        <v>5.1853999999999995E-4</v>
      </c>
      <c r="V844" s="2">
        <v>4.4030000000000002E-4</v>
      </c>
      <c r="W844" s="2">
        <v>1.0135999999999999E-5</v>
      </c>
      <c r="X844" s="2">
        <v>6.6934000000000002E-6</v>
      </c>
      <c r="Y844" s="2">
        <v>3.4859000000000002E-4</v>
      </c>
      <c r="Z844" s="2">
        <v>3.0339000000000001E-4</v>
      </c>
      <c r="AA844" s="2">
        <v>-6.7789999999999998E-6</v>
      </c>
      <c r="AB844" s="2">
        <v>-3.8637E-6</v>
      </c>
      <c r="AC844">
        <v>1.2423</v>
      </c>
      <c r="AD844">
        <v>1.7664</v>
      </c>
      <c r="AE844">
        <v>56.598999999999997</v>
      </c>
      <c r="AF844">
        <v>168.03</v>
      </c>
      <c r="AG844">
        <v>241.01</v>
      </c>
      <c r="AH844">
        <v>0.21446000000000001</v>
      </c>
      <c r="AI844" s="2">
        <v>-1.3286000000000001E-6</v>
      </c>
      <c r="AJ844"/>
      <c r="AK844"/>
      <c r="AL844"/>
      <c r="AM844"/>
      <c r="AN844"/>
      <c r="AO844"/>
      <c r="AP844" s="2"/>
    </row>
    <row r="845" spans="1:42" x14ac:dyDescent="0.25">
      <c r="A845">
        <v>137</v>
      </c>
      <c r="B845">
        <v>10</v>
      </c>
      <c r="C845">
        <v>0</v>
      </c>
      <c r="D845">
        <v>137</v>
      </c>
      <c r="E845">
        <v>10</v>
      </c>
      <c r="F845">
        <v>30</v>
      </c>
      <c r="G845" s="27">
        <v>100</v>
      </c>
      <c r="H845" s="27">
        <v>100</v>
      </c>
      <c r="I845">
        <v>1.6443000000000001</v>
      </c>
      <c r="J845" s="2">
        <v>1.4673E-15</v>
      </c>
      <c r="K845" s="2">
        <v>-3.7615000000000001E-3</v>
      </c>
      <c r="L845">
        <v>286.87</v>
      </c>
      <c r="M845" s="2">
        <v>9.7967999999999996E-3</v>
      </c>
      <c r="N845" s="2">
        <v>7.9118000000000001E-3</v>
      </c>
      <c r="O845" s="2">
        <v>7.1675000000000005E-4</v>
      </c>
      <c r="P845" s="2">
        <v>5.7875999999999999E-4</v>
      </c>
      <c r="Q845">
        <v>0.86785999999999996</v>
      </c>
      <c r="R845">
        <v>0.99089000000000005</v>
      </c>
      <c r="S845">
        <v>0.31913999999999998</v>
      </c>
      <c r="T845">
        <v>0.73807</v>
      </c>
      <c r="U845" s="2">
        <v>5.3342999999999999E-4</v>
      </c>
      <c r="V845" s="2">
        <v>4.5125999999999999E-4</v>
      </c>
      <c r="W845" s="2">
        <v>8.8837999999999995E-6</v>
      </c>
      <c r="X845" s="2">
        <v>5.9990999999999999E-6</v>
      </c>
      <c r="Y845" s="2">
        <v>3.1325E-4</v>
      </c>
      <c r="Z845" s="2">
        <v>2.6958E-4</v>
      </c>
      <c r="AA845" s="2">
        <v>-4.7281999999999999E-6</v>
      </c>
      <c r="AB845" s="2">
        <v>-2.6782E-6</v>
      </c>
      <c r="AC845">
        <v>1.2383999999999999</v>
      </c>
      <c r="AD845">
        <v>1.6443000000000001</v>
      </c>
      <c r="AE845">
        <v>8.6509999999999998</v>
      </c>
      <c r="AF845">
        <v>130.72</v>
      </c>
      <c r="AG845">
        <v>203.88</v>
      </c>
      <c r="AH845">
        <v>0.26007999999999998</v>
      </c>
      <c r="AI845" s="2">
        <v>-8.1931E-7</v>
      </c>
      <c r="AJ845"/>
      <c r="AK845"/>
      <c r="AL845"/>
      <c r="AM845"/>
      <c r="AN845"/>
      <c r="AO845"/>
      <c r="AP845" s="2"/>
    </row>
    <row r="846" spans="1:42" x14ac:dyDescent="0.25">
      <c r="A846">
        <v>137</v>
      </c>
      <c r="B846">
        <v>10</v>
      </c>
      <c r="C846">
        <v>30</v>
      </c>
      <c r="D846">
        <v>137</v>
      </c>
      <c r="E846">
        <v>11</v>
      </c>
      <c r="F846">
        <v>0</v>
      </c>
      <c r="G846" s="27">
        <v>100</v>
      </c>
      <c r="H846" s="27">
        <v>100</v>
      </c>
      <c r="I846">
        <v>1.8177000000000001</v>
      </c>
      <c r="J846" s="2">
        <v>-8.0661999999999998E-16</v>
      </c>
      <c r="K846" s="2">
        <v>-4.6092000000000001E-2</v>
      </c>
      <c r="L846">
        <v>287.42</v>
      </c>
      <c r="M846" s="2">
        <v>9.6504E-3</v>
      </c>
      <c r="N846" s="2">
        <v>7.8110999999999996E-3</v>
      </c>
      <c r="O846" s="2">
        <v>7.1460999999999996E-4</v>
      </c>
      <c r="P846" s="2">
        <v>5.7832999999999995E-4</v>
      </c>
      <c r="Q846">
        <v>0.92759999999999998</v>
      </c>
      <c r="R846">
        <v>0.87787000000000004</v>
      </c>
      <c r="S846">
        <v>0.29730000000000001</v>
      </c>
      <c r="T846">
        <v>0.71431</v>
      </c>
      <c r="U846" s="2">
        <v>4.9930000000000005E-4</v>
      </c>
      <c r="V846" s="2">
        <v>4.2241000000000002E-4</v>
      </c>
      <c r="W846" s="2">
        <v>8.0633999999999997E-6</v>
      </c>
      <c r="X846" s="2">
        <v>5.3074999999999996E-6</v>
      </c>
      <c r="Y846" s="2">
        <v>2.6889999999999998E-4</v>
      </c>
      <c r="Z846" s="2">
        <v>2.3252E-4</v>
      </c>
      <c r="AA846" s="2">
        <v>-4.4174999999999996E-6</v>
      </c>
      <c r="AB846" s="2">
        <v>-2.5156999999999999E-6</v>
      </c>
      <c r="AC846">
        <v>1.2356</v>
      </c>
      <c r="AD846">
        <v>1.8177000000000001</v>
      </c>
      <c r="AE846">
        <v>354.61</v>
      </c>
      <c r="AF846">
        <v>103.56</v>
      </c>
      <c r="AG846">
        <v>168.36</v>
      </c>
      <c r="AH846">
        <v>0.12179</v>
      </c>
      <c r="AI846" s="2">
        <v>-7.4476000000000001E-7</v>
      </c>
      <c r="AJ846"/>
      <c r="AK846"/>
      <c r="AL846"/>
      <c r="AM846"/>
      <c r="AN846"/>
      <c r="AO846"/>
      <c r="AP846" s="2"/>
    </row>
    <row r="847" spans="1:42" x14ac:dyDescent="0.25">
      <c r="A847">
        <v>137</v>
      </c>
      <c r="B847">
        <v>11</v>
      </c>
      <c r="C847">
        <v>0</v>
      </c>
      <c r="D847">
        <v>137</v>
      </c>
      <c r="E847">
        <v>11</v>
      </c>
      <c r="F847">
        <v>30</v>
      </c>
      <c r="G847" s="27">
        <v>100</v>
      </c>
      <c r="H847" s="27">
        <v>100</v>
      </c>
      <c r="I847">
        <v>1.0407999999999999</v>
      </c>
      <c r="J847" s="2">
        <v>3.2223999999999999E-16</v>
      </c>
      <c r="K847" s="2">
        <v>-2.8146000000000001E-2</v>
      </c>
      <c r="L847">
        <v>288</v>
      </c>
      <c r="M847" s="2">
        <v>9.5580000000000005E-3</v>
      </c>
      <c r="N847" s="2">
        <v>7.7530999999999997E-3</v>
      </c>
      <c r="O847" s="2">
        <v>7.1416999999999997E-4</v>
      </c>
      <c r="P847" s="2">
        <v>5.7925000000000001E-4</v>
      </c>
      <c r="Q847">
        <v>1.2888999999999999</v>
      </c>
      <c r="R847">
        <v>0.80923</v>
      </c>
      <c r="S847">
        <v>0.27796999999999999</v>
      </c>
      <c r="T847">
        <v>0.51568000000000003</v>
      </c>
      <c r="U847" s="2">
        <v>4.4163999999999998E-4</v>
      </c>
      <c r="V847" s="2">
        <v>3.7136E-4</v>
      </c>
      <c r="W847" s="2">
        <v>7.0926999999999999E-6</v>
      </c>
      <c r="X847" s="2">
        <v>5.0329999999999999E-6</v>
      </c>
      <c r="Y847" s="2">
        <v>1.6739000000000001E-4</v>
      </c>
      <c r="Z847" s="2">
        <v>1.4364E-4</v>
      </c>
      <c r="AA847" s="2">
        <v>-2.2757000000000001E-6</v>
      </c>
      <c r="AB847" s="2">
        <v>-1.2824E-6</v>
      </c>
      <c r="AC847">
        <v>1.2329000000000001</v>
      </c>
      <c r="AD847">
        <v>1.0407999999999999</v>
      </c>
      <c r="AE847">
        <v>355.85</v>
      </c>
      <c r="AF847">
        <v>79.891000000000005</v>
      </c>
      <c r="AG847">
        <v>150.16</v>
      </c>
      <c r="AH847" s="2">
        <v>8.1106999999999999E-2</v>
      </c>
      <c r="AI847" s="2">
        <v>-6.5071000000000003E-7</v>
      </c>
      <c r="AJ847"/>
      <c r="AK847"/>
      <c r="AL847"/>
      <c r="AM847"/>
      <c r="AN847"/>
      <c r="AO847" s="2"/>
      <c r="AP847" s="2"/>
    </row>
    <row r="848" spans="1:42" x14ac:dyDescent="0.25">
      <c r="A848">
        <v>137</v>
      </c>
      <c r="B848">
        <v>11</v>
      </c>
      <c r="C848">
        <v>30</v>
      </c>
      <c r="D848">
        <v>137</v>
      </c>
      <c r="E848">
        <v>12</v>
      </c>
      <c r="F848">
        <v>0</v>
      </c>
      <c r="G848" s="27">
        <v>100</v>
      </c>
      <c r="H848" s="27">
        <v>100</v>
      </c>
      <c r="I848">
        <v>1.7323</v>
      </c>
      <c r="J848" s="2">
        <v>5.5370999999999998E-16</v>
      </c>
      <c r="K848" s="2">
        <v>2.2904000000000001E-2</v>
      </c>
      <c r="L848">
        <v>288.94</v>
      </c>
      <c r="M848" s="2">
        <v>9.9880999999999998E-3</v>
      </c>
      <c r="N848" s="2">
        <v>8.1341999999999994E-3</v>
      </c>
      <c r="O848" s="2">
        <v>7.0792000000000001E-4</v>
      </c>
      <c r="P848" s="2">
        <v>5.7640000000000002E-4</v>
      </c>
      <c r="Q848">
        <v>0.97243999999999997</v>
      </c>
      <c r="R848">
        <v>1.1007</v>
      </c>
      <c r="S848">
        <v>0.32219999999999999</v>
      </c>
      <c r="T848">
        <v>0.78849000000000002</v>
      </c>
      <c r="U848" s="2">
        <v>6.7303999999999997E-4</v>
      </c>
      <c r="V848" s="2">
        <v>5.7112000000000005E-4</v>
      </c>
      <c r="W848" s="2">
        <v>9.2323999999999999E-6</v>
      </c>
      <c r="X848" s="2">
        <v>6.0758999999999997E-6</v>
      </c>
      <c r="Y848" s="2">
        <v>4.3607999999999999E-4</v>
      </c>
      <c r="Z848" s="2">
        <v>3.7451999999999999E-4</v>
      </c>
      <c r="AA848" s="2">
        <v>-5.8324999999999996E-6</v>
      </c>
      <c r="AB848" s="2">
        <v>-3.4373000000000001E-6</v>
      </c>
      <c r="AC848">
        <v>1.2282</v>
      </c>
      <c r="AD848">
        <v>1.7323</v>
      </c>
      <c r="AE848">
        <v>343.44</v>
      </c>
      <c r="AF848">
        <v>141.86000000000001</v>
      </c>
      <c r="AG848">
        <v>257.01</v>
      </c>
      <c r="AH848">
        <v>0.20729</v>
      </c>
      <c r="AI848" s="2">
        <v>-9.2760000000000002E-7</v>
      </c>
      <c r="AJ848"/>
      <c r="AK848"/>
      <c r="AL848"/>
      <c r="AM848"/>
      <c r="AN848"/>
      <c r="AO848"/>
      <c r="AP848" s="2"/>
    </row>
    <row r="849" spans="1:42" x14ac:dyDescent="0.25">
      <c r="A849">
        <v>137</v>
      </c>
      <c r="B849">
        <v>12</v>
      </c>
      <c r="C849">
        <v>0</v>
      </c>
      <c r="D849">
        <v>137</v>
      </c>
      <c r="E849">
        <v>12</v>
      </c>
      <c r="F849">
        <v>30</v>
      </c>
      <c r="G849" s="27">
        <v>100</v>
      </c>
      <c r="H849" s="27">
        <v>100</v>
      </c>
      <c r="I849">
        <v>2.0626000000000002</v>
      </c>
      <c r="J849" s="2">
        <v>-3.3082E-15</v>
      </c>
      <c r="K849" s="2">
        <v>-6.8412999999999998E-3</v>
      </c>
      <c r="L849">
        <v>289.33</v>
      </c>
      <c r="M849" s="2">
        <v>9.7477999999999992E-3</v>
      </c>
      <c r="N849" s="2">
        <v>7.9503000000000004E-3</v>
      </c>
      <c r="O849" s="2">
        <v>7.0894000000000003E-4</v>
      </c>
      <c r="P849" s="2">
        <v>5.7810999999999995E-4</v>
      </c>
      <c r="Q849">
        <v>1.1460999999999999</v>
      </c>
      <c r="R849">
        <v>1.1861999999999999</v>
      </c>
      <c r="S849">
        <v>0.34123999999999999</v>
      </c>
      <c r="T849">
        <v>0.72062999999999999</v>
      </c>
      <c r="U849" s="2">
        <v>6.5317999999999995E-4</v>
      </c>
      <c r="V849" s="2">
        <v>5.5309999999999995E-4</v>
      </c>
      <c r="W849" s="2">
        <v>8.8923999999999998E-6</v>
      </c>
      <c r="X849" s="2">
        <v>5.9386000000000002E-6</v>
      </c>
      <c r="Y849" s="2">
        <v>3.7871999999999998E-4</v>
      </c>
      <c r="Z849" s="2">
        <v>3.2477E-4</v>
      </c>
      <c r="AA849" s="2">
        <v>-5.0567000000000002E-6</v>
      </c>
      <c r="AB849" s="2">
        <v>-3.0226999999999999E-6</v>
      </c>
      <c r="AC849">
        <v>1.2262999999999999</v>
      </c>
      <c r="AD849">
        <v>2.0626000000000002</v>
      </c>
      <c r="AE849">
        <v>0.72014</v>
      </c>
      <c r="AF849">
        <v>142.38</v>
      </c>
      <c r="AG849">
        <v>279.52</v>
      </c>
      <c r="AH849">
        <v>0.22828000000000001</v>
      </c>
      <c r="AI849" s="2">
        <v>-1.0415999999999999E-6</v>
      </c>
      <c r="AJ849"/>
      <c r="AK849"/>
      <c r="AL849"/>
      <c r="AM849"/>
      <c r="AN849"/>
      <c r="AO849"/>
      <c r="AP849" s="2"/>
    </row>
    <row r="850" spans="1:42" x14ac:dyDescent="0.25">
      <c r="A850">
        <v>137</v>
      </c>
      <c r="B850">
        <v>12</v>
      </c>
      <c r="C850">
        <v>30</v>
      </c>
      <c r="D850">
        <v>137</v>
      </c>
      <c r="E850">
        <v>13</v>
      </c>
      <c r="F850">
        <v>0</v>
      </c>
      <c r="G850" s="27">
        <v>100</v>
      </c>
      <c r="H850" s="27">
        <v>100</v>
      </c>
      <c r="I850">
        <v>2.3815</v>
      </c>
      <c r="J850" s="2">
        <v>-1.5407E-15</v>
      </c>
      <c r="K850" s="2">
        <v>2.3342999999999999E-2</v>
      </c>
      <c r="L850">
        <v>289.87</v>
      </c>
      <c r="M850" s="2">
        <v>9.6658000000000004E-3</v>
      </c>
      <c r="N850" s="2">
        <v>7.8995000000000003E-3</v>
      </c>
      <c r="O850" s="2">
        <v>7.0814000000000001E-4</v>
      </c>
      <c r="P850" s="2">
        <v>5.7866000000000005E-4</v>
      </c>
      <c r="Q850">
        <v>1.2438</v>
      </c>
      <c r="R850">
        <v>1.1525000000000001</v>
      </c>
      <c r="S850">
        <v>0.33724999999999999</v>
      </c>
      <c r="T850">
        <v>0.62999000000000005</v>
      </c>
      <c r="U850" s="2">
        <v>6.1580999999999995E-4</v>
      </c>
      <c r="V850" s="2">
        <v>5.1889000000000004E-4</v>
      </c>
      <c r="W850" s="2">
        <v>8.0695999999999998E-6</v>
      </c>
      <c r="X850" s="2">
        <v>5.5980999999999998E-6</v>
      </c>
      <c r="Y850" s="2">
        <v>2.6939999999999999E-4</v>
      </c>
      <c r="Z850" s="2">
        <v>2.3199000000000001E-4</v>
      </c>
      <c r="AA850" s="2">
        <v>-3.4564999999999999E-6</v>
      </c>
      <c r="AB850" s="2">
        <v>-1.9864000000000002E-6</v>
      </c>
      <c r="AC850">
        <v>1.2238</v>
      </c>
      <c r="AD850">
        <v>2.3815</v>
      </c>
      <c r="AE850">
        <v>7.9945000000000004</v>
      </c>
      <c r="AF850">
        <v>117.45</v>
      </c>
      <c r="AG850">
        <v>255.39</v>
      </c>
      <c r="AH850">
        <v>0.24715999999999999</v>
      </c>
      <c r="AI850" s="2">
        <v>-9.5188000000000002E-7</v>
      </c>
      <c r="AJ850"/>
      <c r="AK850"/>
      <c r="AL850"/>
      <c r="AM850"/>
      <c r="AN850"/>
      <c r="AO850"/>
      <c r="AP850" s="2"/>
    </row>
    <row r="851" spans="1:42" x14ac:dyDescent="0.25">
      <c r="A851">
        <v>137</v>
      </c>
      <c r="B851">
        <v>13</v>
      </c>
      <c r="C851">
        <v>0</v>
      </c>
      <c r="D851">
        <v>137</v>
      </c>
      <c r="E851">
        <v>13</v>
      </c>
      <c r="F851">
        <v>30</v>
      </c>
      <c r="G851" s="27">
        <v>100</v>
      </c>
      <c r="H851" s="27">
        <v>100</v>
      </c>
      <c r="I851">
        <v>1.9370000000000001</v>
      </c>
      <c r="J851" s="2">
        <v>2.2879E-15</v>
      </c>
      <c r="K851" s="2">
        <v>-1.0309E-2</v>
      </c>
      <c r="L851">
        <v>290.14999999999998</v>
      </c>
      <c r="M851" s="2">
        <v>9.5700999999999998E-3</v>
      </c>
      <c r="N851" s="2">
        <v>7.8309E-3</v>
      </c>
      <c r="O851" s="2">
        <v>7.0567999999999998E-4</v>
      </c>
      <c r="P851" s="2">
        <v>5.7735000000000002E-4</v>
      </c>
      <c r="Q851">
        <v>0.95138</v>
      </c>
      <c r="R851">
        <v>1.0163</v>
      </c>
      <c r="S851">
        <v>0.30263000000000001</v>
      </c>
      <c r="T851">
        <v>0.57748999999999995</v>
      </c>
      <c r="U851" s="2">
        <v>6.0720000000000001E-4</v>
      </c>
      <c r="V851" s="2">
        <v>5.1241000000000004E-4</v>
      </c>
      <c r="W851" s="2">
        <v>7.4958999999999997E-6</v>
      </c>
      <c r="X851" s="2">
        <v>5.1231000000000001E-6</v>
      </c>
      <c r="Y851" s="2">
        <v>2.6706000000000001E-4</v>
      </c>
      <c r="Z851" s="2">
        <v>2.286E-4</v>
      </c>
      <c r="AA851" s="2">
        <v>-3.2221E-6</v>
      </c>
      <c r="AB851" s="2">
        <v>-1.9221000000000002E-6</v>
      </c>
      <c r="AC851">
        <v>1.2222999999999999</v>
      </c>
      <c r="AD851">
        <v>1.9370000000000001</v>
      </c>
      <c r="AE851">
        <v>348.6</v>
      </c>
      <c r="AF851">
        <v>90.501999999999995</v>
      </c>
      <c r="AG851">
        <v>205.22</v>
      </c>
      <c r="AH851">
        <v>0.20105999999999999</v>
      </c>
      <c r="AI851" s="2">
        <v>-6.6041000000000002E-7</v>
      </c>
      <c r="AJ851"/>
      <c r="AK851"/>
      <c r="AL851"/>
      <c r="AM851"/>
      <c r="AN851"/>
      <c r="AO851"/>
      <c r="AP851" s="2"/>
    </row>
    <row r="852" spans="1:42" x14ac:dyDescent="0.25">
      <c r="A852">
        <v>137</v>
      </c>
      <c r="B852">
        <v>13</v>
      </c>
      <c r="C852">
        <v>30</v>
      </c>
      <c r="D852">
        <v>137</v>
      </c>
      <c r="E852">
        <v>14</v>
      </c>
      <c r="F852">
        <v>0</v>
      </c>
      <c r="G852" s="27">
        <v>100</v>
      </c>
      <c r="H852" s="27">
        <v>100</v>
      </c>
      <c r="I852">
        <v>1.8068</v>
      </c>
      <c r="J852" s="2">
        <v>-8.4721000000000001E-16</v>
      </c>
      <c r="K852" s="2">
        <v>-5.5214000000000001E-4</v>
      </c>
      <c r="L852">
        <v>290.5</v>
      </c>
      <c r="M852" s="2">
        <v>9.4576999999999994E-3</v>
      </c>
      <c r="N852" s="2">
        <v>7.7510000000000001E-3</v>
      </c>
      <c r="O852" s="2">
        <v>7.0772999999999995E-4</v>
      </c>
      <c r="P852" s="2">
        <v>5.7992999999999999E-4</v>
      </c>
      <c r="Q852">
        <v>1.0130999999999999</v>
      </c>
      <c r="R852">
        <v>0.93789</v>
      </c>
      <c r="S852">
        <v>0.30514000000000002</v>
      </c>
      <c r="T852">
        <v>0.58682000000000001</v>
      </c>
      <c r="U852" s="2">
        <v>6.2372999999999997E-4</v>
      </c>
      <c r="V852" s="2">
        <v>5.2680000000000001E-4</v>
      </c>
      <c r="W852" s="2">
        <v>7.3493000000000001E-6</v>
      </c>
      <c r="X852" s="2">
        <v>4.994E-6</v>
      </c>
      <c r="Y852" s="2">
        <v>2.7943E-4</v>
      </c>
      <c r="Z852" s="2">
        <v>2.3928E-4</v>
      </c>
      <c r="AA852" s="2">
        <v>-3.2049E-6</v>
      </c>
      <c r="AB852" s="2">
        <v>-1.8844999999999999E-6</v>
      </c>
      <c r="AC852">
        <v>1.2203999999999999</v>
      </c>
      <c r="AD852">
        <v>1.8068</v>
      </c>
      <c r="AE852">
        <v>10.417999999999999</v>
      </c>
      <c r="AF852">
        <v>99.367000000000004</v>
      </c>
      <c r="AG852">
        <v>229.37</v>
      </c>
      <c r="AH852">
        <v>0.19800000000000001</v>
      </c>
      <c r="AI852" s="2">
        <v>-7.2233999999999999E-7</v>
      </c>
      <c r="AJ852"/>
      <c r="AK852"/>
      <c r="AL852"/>
      <c r="AM852"/>
      <c r="AN852"/>
      <c r="AO852"/>
      <c r="AP852" s="2"/>
    </row>
    <row r="853" spans="1:42" x14ac:dyDescent="0.25">
      <c r="A853">
        <v>137</v>
      </c>
      <c r="B853">
        <v>14</v>
      </c>
      <c r="C853">
        <v>0</v>
      </c>
      <c r="D853">
        <v>137</v>
      </c>
      <c r="E853">
        <v>14</v>
      </c>
      <c r="F853">
        <v>30</v>
      </c>
      <c r="G853" s="27">
        <v>100</v>
      </c>
      <c r="H853" s="27">
        <v>100</v>
      </c>
      <c r="I853">
        <v>2.37</v>
      </c>
      <c r="J853" s="2">
        <v>1.2487E-15</v>
      </c>
      <c r="K853" s="2">
        <v>-1.2126E-2</v>
      </c>
      <c r="L853">
        <v>290.77999999999997</v>
      </c>
      <c r="M853" s="2">
        <v>8.9721000000000002E-3</v>
      </c>
      <c r="N853" s="2">
        <v>7.3591000000000004E-3</v>
      </c>
      <c r="O853" s="2">
        <v>7.1029999999999997E-4</v>
      </c>
      <c r="P853" s="2">
        <v>5.8253999999999999E-4</v>
      </c>
      <c r="Q853">
        <v>0.92220000000000002</v>
      </c>
      <c r="R853">
        <v>1.2103999999999999</v>
      </c>
      <c r="S853">
        <v>0.33656000000000003</v>
      </c>
      <c r="T853">
        <v>0.47970000000000002</v>
      </c>
      <c r="U853" s="2">
        <v>5.8821999999999998E-4</v>
      </c>
      <c r="V853" s="2">
        <v>4.9437999999999999E-4</v>
      </c>
      <c r="W853" s="2">
        <v>6.4691999999999998E-6</v>
      </c>
      <c r="X853" s="2">
        <v>4.4393E-6</v>
      </c>
      <c r="Y853" s="2">
        <v>2.0010000000000001E-4</v>
      </c>
      <c r="Z853" s="2">
        <v>1.7079000000000001E-4</v>
      </c>
      <c r="AA853" s="2">
        <v>-2.3004999999999998E-6</v>
      </c>
      <c r="AB853" s="2">
        <v>-1.3852000000000001E-6</v>
      </c>
      <c r="AC853">
        <v>1.2193000000000001</v>
      </c>
      <c r="AD853">
        <v>2.37</v>
      </c>
      <c r="AE853">
        <v>36.582000000000001</v>
      </c>
      <c r="AF853">
        <v>78.013000000000005</v>
      </c>
      <c r="AG853">
        <v>221.91</v>
      </c>
      <c r="AH853">
        <v>0.18797</v>
      </c>
      <c r="AI853" s="2">
        <v>-7.1358999999999997E-7</v>
      </c>
      <c r="AJ853"/>
      <c r="AK853"/>
      <c r="AL853"/>
      <c r="AM853"/>
      <c r="AN853"/>
      <c r="AO853"/>
      <c r="AP853" s="2"/>
    </row>
    <row r="854" spans="1:42" x14ac:dyDescent="0.25">
      <c r="A854">
        <v>137</v>
      </c>
      <c r="B854">
        <v>14</v>
      </c>
      <c r="C854">
        <v>30</v>
      </c>
      <c r="D854">
        <v>137</v>
      </c>
      <c r="E854">
        <v>15</v>
      </c>
      <c r="F854">
        <v>0</v>
      </c>
      <c r="G854" s="27">
        <v>100</v>
      </c>
      <c r="H854" s="27">
        <v>100</v>
      </c>
      <c r="I854">
        <v>2.4376000000000002</v>
      </c>
      <c r="J854" s="2">
        <v>8.8374000000000004E-16</v>
      </c>
      <c r="K854" s="2">
        <v>-1.3974E-2</v>
      </c>
      <c r="L854">
        <v>291.06</v>
      </c>
      <c r="M854" s="2">
        <v>8.8115999999999993E-3</v>
      </c>
      <c r="N854" s="2">
        <v>7.2357000000000003E-3</v>
      </c>
      <c r="O854" s="2">
        <v>7.1058000000000004E-4</v>
      </c>
      <c r="P854" s="2">
        <v>5.8345000000000001E-4</v>
      </c>
      <c r="Q854">
        <v>0.81455999999999995</v>
      </c>
      <c r="R854">
        <v>0.92523</v>
      </c>
      <c r="S854">
        <v>0.30458000000000002</v>
      </c>
      <c r="T854">
        <v>0.42497000000000001</v>
      </c>
      <c r="U854" s="2">
        <v>5.3845E-4</v>
      </c>
      <c r="V854" s="2">
        <v>4.5143000000000001E-4</v>
      </c>
      <c r="W854" s="2">
        <v>5.4573000000000002E-6</v>
      </c>
      <c r="X854" s="2">
        <v>3.7714E-6</v>
      </c>
      <c r="Y854" s="2">
        <v>1.4248E-4</v>
      </c>
      <c r="Z854" s="2">
        <v>1.2201000000000001E-4</v>
      </c>
      <c r="AA854" s="2">
        <v>-1.5820000000000001E-6</v>
      </c>
      <c r="AB854" s="2">
        <v>-9.0750999999999995E-7</v>
      </c>
      <c r="AC854">
        <v>1.2179</v>
      </c>
      <c r="AD854">
        <v>2.4376000000000002</v>
      </c>
      <c r="AE854">
        <v>48.97</v>
      </c>
      <c r="AF854">
        <v>53.554000000000002</v>
      </c>
      <c r="AG854">
        <v>174.56</v>
      </c>
      <c r="AH854">
        <v>0.16422</v>
      </c>
      <c r="AI854" s="2">
        <v>-5.8159000000000001E-7</v>
      </c>
      <c r="AJ854"/>
      <c r="AK854"/>
      <c r="AL854"/>
      <c r="AM854"/>
      <c r="AN854"/>
      <c r="AO854"/>
      <c r="AP854" s="2"/>
    </row>
    <row r="855" spans="1:42" x14ac:dyDescent="0.25">
      <c r="A855">
        <v>137</v>
      </c>
      <c r="B855">
        <v>15</v>
      </c>
      <c r="C855">
        <v>0</v>
      </c>
      <c r="D855">
        <v>137</v>
      </c>
      <c r="E855">
        <v>15</v>
      </c>
      <c r="F855">
        <v>30</v>
      </c>
      <c r="G855" s="27">
        <v>100</v>
      </c>
      <c r="H855" s="27">
        <v>100</v>
      </c>
      <c r="I855">
        <v>2.3361000000000001</v>
      </c>
      <c r="J855" s="2">
        <v>1.3601E-15</v>
      </c>
      <c r="K855" s="2">
        <v>1.0954999999999999E-2</v>
      </c>
      <c r="L855">
        <v>291.33999999999997</v>
      </c>
      <c r="M855" s="2">
        <v>8.8140000000000007E-3</v>
      </c>
      <c r="N855" s="2">
        <v>7.247E-3</v>
      </c>
      <c r="O855" s="2">
        <v>7.0907000000000001E-4</v>
      </c>
      <c r="P855" s="2">
        <v>5.8295999999999999E-4</v>
      </c>
      <c r="Q855">
        <v>1.0212000000000001</v>
      </c>
      <c r="R855">
        <v>1.0006999999999999</v>
      </c>
      <c r="S855">
        <v>0.29335</v>
      </c>
      <c r="T855">
        <v>0.36022999999999999</v>
      </c>
      <c r="U855" s="2">
        <v>5.3832000000000001E-4</v>
      </c>
      <c r="V855" s="2">
        <v>4.5166999999999999E-4</v>
      </c>
      <c r="W855" s="2">
        <v>5.6903000000000004E-6</v>
      </c>
      <c r="X855" s="2">
        <v>4.0427999999999996E-6</v>
      </c>
      <c r="Y855" s="2">
        <v>1.3747999999999999E-4</v>
      </c>
      <c r="Z855" s="2">
        <v>1.1677E-4</v>
      </c>
      <c r="AA855" s="2">
        <v>-1.4068E-6</v>
      </c>
      <c r="AB855" s="2">
        <v>-8.6532000000000002E-7</v>
      </c>
      <c r="AC855">
        <v>1.2163999999999999</v>
      </c>
      <c r="AD855">
        <v>2.3361000000000001</v>
      </c>
      <c r="AE855">
        <v>36.683</v>
      </c>
      <c r="AF855">
        <v>53.65</v>
      </c>
      <c r="AG855">
        <v>183.58</v>
      </c>
      <c r="AH855">
        <v>0.19172</v>
      </c>
      <c r="AI855" s="2">
        <v>-5.5827999999999999E-7</v>
      </c>
      <c r="AJ855"/>
      <c r="AK855"/>
      <c r="AL855"/>
      <c r="AM855"/>
      <c r="AN855"/>
      <c r="AO855"/>
      <c r="AP855" s="2"/>
    </row>
    <row r="856" spans="1:42" x14ac:dyDescent="0.25">
      <c r="A856">
        <v>137</v>
      </c>
      <c r="B856">
        <v>15</v>
      </c>
      <c r="C856">
        <v>30</v>
      </c>
      <c r="D856">
        <v>137</v>
      </c>
      <c r="E856">
        <v>16</v>
      </c>
      <c r="F856">
        <v>0</v>
      </c>
      <c r="G856" s="27">
        <v>100</v>
      </c>
      <c r="H856" s="27">
        <v>100</v>
      </c>
      <c r="I856">
        <v>2.6073</v>
      </c>
      <c r="J856" s="2">
        <v>-1.7371E-15</v>
      </c>
      <c r="K856" s="2">
        <v>-7.0927000000000004E-3</v>
      </c>
      <c r="L856">
        <v>291.43</v>
      </c>
      <c r="M856" s="2">
        <v>8.5254000000000007E-3</v>
      </c>
      <c r="N856" s="2">
        <v>7.0121999999999997E-3</v>
      </c>
      <c r="O856" s="2">
        <v>7.1060000000000003E-4</v>
      </c>
      <c r="P856" s="2">
        <v>5.8445000000000003E-4</v>
      </c>
      <c r="Q856">
        <v>0.87666999999999995</v>
      </c>
      <c r="R856">
        <v>0.85033000000000003</v>
      </c>
      <c r="S856">
        <v>0.29242000000000001</v>
      </c>
      <c r="T856">
        <v>0.23466000000000001</v>
      </c>
      <c r="U856" s="2">
        <v>5.4743999999999995E-4</v>
      </c>
      <c r="V856" s="2">
        <v>4.5459999999999999E-4</v>
      </c>
      <c r="W856" s="2">
        <v>4.3255000000000003E-6</v>
      </c>
      <c r="X856" s="2">
        <v>3.2140999999999999E-6</v>
      </c>
      <c r="Y856" s="2">
        <v>4.8353000000000003E-5</v>
      </c>
      <c r="Z856" s="2">
        <v>4.1301999999999999E-5</v>
      </c>
      <c r="AA856" s="2">
        <v>-4.6046999999999999E-7</v>
      </c>
      <c r="AB856" s="2">
        <v>-2.5325999999999998E-7</v>
      </c>
      <c r="AC856">
        <v>1.2159</v>
      </c>
      <c r="AD856">
        <v>2.6073</v>
      </c>
      <c r="AE856">
        <v>4.5175000000000001</v>
      </c>
      <c r="AF856">
        <v>26.564</v>
      </c>
      <c r="AG856">
        <v>130.04</v>
      </c>
      <c r="AH856">
        <v>0.23519999999999999</v>
      </c>
      <c r="AI856" s="2">
        <v>-3.5454E-7</v>
      </c>
      <c r="AJ856"/>
      <c r="AK856"/>
      <c r="AL856"/>
      <c r="AM856"/>
      <c r="AN856"/>
      <c r="AO856"/>
      <c r="AP856" s="2"/>
    </row>
    <row r="857" spans="1:42" x14ac:dyDescent="0.25">
      <c r="A857">
        <v>137</v>
      </c>
      <c r="B857">
        <v>16</v>
      </c>
      <c r="C857">
        <v>0</v>
      </c>
      <c r="D857">
        <v>137</v>
      </c>
      <c r="E857">
        <v>16</v>
      </c>
      <c r="F857">
        <v>30</v>
      </c>
      <c r="G857" s="27">
        <v>100</v>
      </c>
      <c r="H857" s="27">
        <v>100</v>
      </c>
      <c r="I857">
        <v>2.5251000000000001</v>
      </c>
      <c r="J857" s="2">
        <v>2.5314999999999998E-15</v>
      </c>
      <c r="K857" s="2">
        <v>5.4574999999999997E-3</v>
      </c>
      <c r="L857">
        <v>291.64</v>
      </c>
      <c r="M857" s="2">
        <v>8.1204999999999992E-3</v>
      </c>
      <c r="N857" s="2">
        <v>6.6838000000000002E-3</v>
      </c>
      <c r="O857" s="2">
        <v>7.1255999999999999E-4</v>
      </c>
      <c r="P857" s="2">
        <v>5.8648000000000001E-4</v>
      </c>
      <c r="Q857">
        <v>0.75790000000000002</v>
      </c>
      <c r="R857">
        <v>0.92857999999999996</v>
      </c>
      <c r="S857">
        <v>0.29638999999999999</v>
      </c>
      <c r="T857">
        <v>0.17355000000000001</v>
      </c>
      <c r="U857" s="2">
        <v>4.5470999999999999E-4</v>
      </c>
      <c r="V857" s="2">
        <v>3.7779000000000003E-4</v>
      </c>
      <c r="W857" s="2">
        <v>3.5020999999999999E-6</v>
      </c>
      <c r="X857" s="2">
        <v>2.6168999999999999E-6</v>
      </c>
      <c r="Y857" s="2">
        <v>3.6091999999999999E-5</v>
      </c>
      <c r="Z857" s="2">
        <v>3.0525000000000003E-5</v>
      </c>
      <c r="AA857" s="2">
        <v>-2.7172E-7</v>
      </c>
      <c r="AB857" s="2">
        <v>-1.5160999999999999E-7</v>
      </c>
      <c r="AC857">
        <v>1.2150000000000001</v>
      </c>
      <c r="AD857">
        <v>2.5251000000000001</v>
      </c>
      <c r="AE857">
        <v>41.61</v>
      </c>
      <c r="AF857">
        <v>11.821999999999999</v>
      </c>
      <c r="AG857">
        <v>136.58000000000001</v>
      </c>
      <c r="AH857">
        <v>0.18204000000000001</v>
      </c>
      <c r="AI857" s="2">
        <v>-3.2492999999999999E-7</v>
      </c>
      <c r="AJ857"/>
      <c r="AK857"/>
      <c r="AL857"/>
      <c r="AM857"/>
      <c r="AN857"/>
      <c r="AO857"/>
      <c r="AP857" s="2"/>
    </row>
    <row r="858" spans="1:42" x14ac:dyDescent="0.25">
      <c r="A858">
        <v>137</v>
      </c>
      <c r="B858">
        <v>16</v>
      </c>
      <c r="C858">
        <v>30</v>
      </c>
      <c r="D858">
        <v>137</v>
      </c>
      <c r="E858">
        <v>17</v>
      </c>
      <c r="F858">
        <v>0</v>
      </c>
      <c r="G858" s="27">
        <v>100</v>
      </c>
      <c r="H858" s="27">
        <v>100</v>
      </c>
      <c r="I858">
        <v>2.3561999999999999</v>
      </c>
      <c r="J858" s="2">
        <v>4.0324000000000002E-16</v>
      </c>
      <c r="K858" s="2">
        <v>-8.7621000000000001E-3</v>
      </c>
      <c r="L858">
        <v>291.60000000000002</v>
      </c>
      <c r="M858" s="2">
        <v>8.3023999999999997E-3</v>
      </c>
      <c r="N858" s="2">
        <v>6.8341000000000001E-3</v>
      </c>
      <c r="O858" s="2">
        <v>7.1214E-4</v>
      </c>
      <c r="P858" s="2">
        <v>5.8617999999999995E-4</v>
      </c>
      <c r="Q858">
        <v>0.82265999999999995</v>
      </c>
      <c r="R858">
        <v>1.2558</v>
      </c>
      <c r="S858">
        <v>0.29712</v>
      </c>
      <c r="T858">
        <v>0.14504</v>
      </c>
      <c r="U858" s="2">
        <v>4.5255000000000002E-4</v>
      </c>
      <c r="V858" s="2">
        <v>3.7481E-4</v>
      </c>
      <c r="W858" s="2">
        <v>2.9739999999999998E-6</v>
      </c>
      <c r="X858" s="2">
        <v>2.3027999999999998E-6</v>
      </c>
      <c r="Y858" s="2">
        <v>1.2055000000000001E-5</v>
      </c>
      <c r="Z858" s="2">
        <v>1.0505E-5</v>
      </c>
      <c r="AA858" s="2">
        <v>-6.1806000000000004E-8</v>
      </c>
      <c r="AB858" s="2">
        <v>-2.2621999999999999E-9</v>
      </c>
      <c r="AC858">
        <v>1.2149000000000001</v>
      </c>
      <c r="AD858">
        <v>2.3561999999999999</v>
      </c>
      <c r="AE858">
        <v>27.466999999999999</v>
      </c>
      <c r="AF858">
        <v>-2.9155000000000002</v>
      </c>
      <c r="AG858">
        <v>98.429000000000002</v>
      </c>
      <c r="AH858">
        <v>0.15792</v>
      </c>
      <c r="AI858" s="2">
        <v>-2.2749000000000001E-7</v>
      </c>
      <c r="AJ858"/>
      <c r="AK858"/>
      <c r="AL858"/>
      <c r="AM858"/>
      <c r="AN858"/>
      <c r="AO858"/>
      <c r="AP858" s="2"/>
    </row>
    <row r="859" spans="1:42" x14ac:dyDescent="0.25">
      <c r="A859">
        <v>137</v>
      </c>
      <c r="B859">
        <v>17</v>
      </c>
      <c r="C859">
        <v>0</v>
      </c>
      <c r="D859">
        <v>137</v>
      </c>
      <c r="E859">
        <v>17</v>
      </c>
      <c r="F859">
        <v>30</v>
      </c>
      <c r="G859" s="27">
        <v>100</v>
      </c>
      <c r="H859" s="27">
        <v>100</v>
      </c>
      <c r="I859">
        <v>2.4645000000000001</v>
      </c>
      <c r="J859" s="2">
        <v>6.6269000000000003E-16</v>
      </c>
      <c r="K859" s="2">
        <v>5.5696000000000001E-3</v>
      </c>
      <c r="L859">
        <v>291.56</v>
      </c>
      <c r="M859" s="2">
        <v>8.3725999999999991E-3</v>
      </c>
      <c r="N859" s="2">
        <v>6.8919999999999997E-3</v>
      </c>
      <c r="O859" s="2">
        <v>7.1281000000000003E-4</v>
      </c>
      <c r="P859" s="2">
        <v>5.8675999999999997E-4</v>
      </c>
      <c r="Q859">
        <v>0.74629000000000001</v>
      </c>
      <c r="R859">
        <v>0.58252999999999999</v>
      </c>
      <c r="S859">
        <v>0.29503000000000001</v>
      </c>
      <c r="T859">
        <v>0.14418</v>
      </c>
      <c r="U859" s="2">
        <v>3.5993E-4</v>
      </c>
      <c r="V859" s="2">
        <v>2.9564000000000001E-4</v>
      </c>
      <c r="W859" s="2">
        <v>1.8673999999999999E-6</v>
      </c>
      <c r="X859" s="2">
        <v>1.637E-6</v>
      </c>
      <c r="Y859" s="2">
        <v>-2.6783000000000001E-5</v>
      </c>
      <c r="Z859" s="2">
        <v>-2.1622999999999999E-5</v>
      </c>
      <c r="AA859" s="2">
        <v>1.2034E-7</v>
      </c>
      <c r="AB859" s="2">
        <v>1.342E-7</v>
      </c>
      <c r="AC859">
        <v>1.2149000000000001</v>
      </c>
      <c r="AD859">
        <v>2.4645000000000001</v>
      </c>
      <c r="AE859">
        <v>47.62</v>
      </c>
      <c r="AF859">
        <v>-19.562999999999999</v>
      </c>
      <c r="AG859">
        <v>94.19</v>
      </c>
      <c r="AH859">
        <v>0.17881</v>
      </c>
      <c r="AI859" s="2">
        <v>-1.4943999999999999E-7</v>
      </c>
      <c r="AJ859"/>
      <c r="AK859"/>
      <c r="AL859"/>
      <c r="AM859"/>
      <c r="AN859"/>
      <c r="AO859"/>
      <c r="AP859" s="2"/>
    </row>
    <row r="860" spans="1:42" x14ac:dyDescent="0.25">
      <c r="A860">
        <v>137</v>
      </c>
      <c r="B860">
        <v>17</v>
      </c>
      <c r="C860">
        <v>30</v>
      </c>
      <c r="D860">
        <v>137</v>
      </c>
      <c r="E860">
        <v>18</v>
      </c>
      <c r="F860">
        <v>0</v>
      </c>
      <c r="G860" s="27">
        <v>100</v>
      </c>
      <c r="H860" s="27">
        <v>100</v>
      </c>
      <c r="I860">
        <v>2.2277999999999998</v>
      </c>
      <c r="J860" s="2">
        <v>2.2370000000000002E-16</v>
      </c>
      <c r="K860" s="2">
        <v>-1.8808E-3</v>
      </c>
      <c r="L860">
        <v>291.43</v>
      </c>
      <c r="M860" s="2">
        <v>8.5158000000000005E-3</v>
      </c>
      <c r="N860" s="2">
        <v>7.0077999999999998E-3</v>
      </c>
      <c r="O860" s="2">
        <v>7.1316999999999995E-4</v>
      </c>
      <c r="P860" s="2">
        <v>5.8688999999999996E-4</v>
      </c>
      <c r="Q860">
        <v>0.55976999999999999</v>
      </c>
      <c r="R860">
        <v>0.65402000000000005</v>
      </c>
      <c r="S860">
        <v>0.24084</v>
      </c>
      <c r="T860">
        <v>0.22570000000000001</v>
      </c>
      <c r="U860" s="2">
        <v>2.6986000000000002E-4</v>
      </c>
      <c r="V860" s="2">
        <v>2.187E-4</v>
      </c>
      <c r="W860" s="2">
        <v>8.6654000000000003E-7</v>
      </c>
      <c r="X860" s="2">
        <v>8.6105999999999996E-7</v>
      </c>
      <c r="Y860" s="2">
        <v>-4.4155E-5</v>
      </c>
      <c r="Z860" s="2">
        <v>-3.5318999999999998E-5</v>
      </c>
      <c r="AA860" s="2">
        <v>2.4468999999999999E-8</v>
      </c>
      <c r="AB860" s="2">
        <v>1.0349E-7</v>
      </c>
      <c r="AC860">
        <v>1.2152000000000001</v>
      </c>
      <c r="AD860">
        <v>2.2277999999999998</v>
      </c>
      <c r="AE860">
        <v>40.052999999999997</v>
      </c>
      <c r="AF860">
        <v>-22.798999999999999</v>
      </c>
      <c r="AG860">
        <v>43.408000000000001</v>
      </c>
      <c r="AH860">
        <v>0.13783999999999999</v>
      </c>
      <c r="AI860" s="2">
        <v>-3.3280999999999999E-8</v>
      </c>
      <c r="AJ860"/>
      <c r="AK860"/>
      <c r="AL860"/>
      <c r="AM860"/>
      <c r="AN860"/>
      <c r="AO860"/>
      <c r="AP860" s="2"/>
    </row>
    <row r="861" spans="1:42" x14ac:dyDescent="0.25">
      <c r="A861">
        <v>137</v>
      </c>
      <c r="B861">
        <v>18</v>
      </c>
      <c r="C861">
        <v>0</v>
      </c>
      <c r="D861">
        <v>137</v>
      </c>
      <c r="E861">
        <v>18</v>
      </c>
      <c r="F861">
        <v>30</v>
      </c>
      <c r="G861" s="27">
        <v>100</v>
      </c>
      <c r="H861" s="27">
        <v>100</v>
      </c>
      <c r="I861">
        <v>1.851</v>
      </c>
      <c r="J861" s="2">
        <v>8.7740999999999999E-16</v>
      </c>
      <c r="K861" s="2">
        <v>1.0194E-2</v>
      </c>
      <c r="L861">
        <v>291.06</v>
      </c>
      <c r="M861" s="2">
        <v>8.7054999999999997E-3</v>
      </c>
      <c r="N861" s="2">
        <v>7.1565999999999999E-3</v>
      </c>
      <c r="O861" s="2">
        <v>7.1737000000000005E-4</v>
      </c>
      <c r="P861" s="2">
        <v>5.8975E-4</v>
      </c>
      <c r="Q861">
        <v>0.43070999999999998</v>
      </c>
      <c r="R861">
        <v>0.36182999999999998</v>
      </c>
      <c r="S861">
        <v>0.17502000000000001</v>
      </c>
      <c r="T861">
        <v>0.31167</v>
      </c>
      <c r="U861" s="2">
        <v>2.2845999999999999E-4</v>
      </c>
      <c r="V861" s="2">
        <v>1.8246000000000001E-4</v>
      </c>
      <c r="W861" s="2">
        <v>1.9334E-6</v>
      </c>
      <c r="X861" s="2">
        <v>1.3206999999999999E-6</v>
      </c>
      <c r="Y861" s="2">
        <v>-5.3057999999999999E-5</v>
      </c>
      <c r="Z861" s="2">
        <v>-4.1566000000000001E-5</v>
      </c>
      <c r="AA861" s="2">
        <v>-3.5503999999999998E-7</v>
      </c>
      <c r="AB861" s="2">
        <v>-1.2382000000000001E-7</v>
      </c>
      <c r="AC861">
        <v>1.2163999999999999</v>
      </c>
      <c r="AD861">
        <v>1.851</v>
      </c>
      <c r="AE861">
        <v>27.576000000000001</v>
      </c>
      <c r="AF861">
        <v>-22.940999999999999</v>
      </c>
      <c r="AG861">
        <v>25.38</v>
      </c>
      <c r="AH861">
        <v>0.13494999999999999</v>
      </c>
      <c r="AI861" s="2">
        <v>1.3399999999999999E-8</v>
      </c>
      <c r="AJ861"/>
      <c r="AK861"/>
      <c r="AL861"/>
      <c r="AM861"/>
      <c r="AN861"/>
      <c r="AO861"/>
      <c r="AP861" s="2"/>
    </row>
    <row r="862" spans="1:42" x14ac:dyDescent="0.25">
      <c r="A862">
        <v>137</v>
      </c>
      <c r="B862">
        <v>18</v>
      </c>
      <c r="C862">
        <v>30</v>
      </c>
      <c r="D862">
        <v>137</v>
      </c>
      <c r="E862">
        <v>19</v>
      </c>
      <c r="F862">
        <v>0</v>
      </c>
      <c r="G862" s="27">
        <v>100</v>
      </c>
      <c r="H862" s="27">
        <v>100</v>
      </c>
      <c r="I862">
        <v>1.1472</v>
      </c>
      <c r="J862" s="2">
        <v>3.6500999999999999E-16</v>
      </c>
      <c r="K862" s="2">
        <v>1.7501999999999999E-3</v>
      </c>
      <c r="L862">
        <v>290.73</v>
      </c>
      <c r="M862" s="2">
        <v>8.8380999999999998E-3</v>
      </c>
      <c r="N862" s="2">
        <v>7.2579999999999997E-3</v>
      </c>
      <c r="O862" s="2">
        <v>7.2464000000000003E-4</v>
      </c>
      <c r="P862" s="2">
        <v>5.9509000000000005E-4</v>
      </c>
      <c r="Q862">
        <v>0.25336999999999998</v>
      </c>
      <c r="R862">
        <v>0.22186</v>
      </c>
      <c r="S862" s="2">
        <v>9.5445000000000002E-2</v>
      </c>
      <c r="T862">
        <v>0.30320000000000003</v>
      </c>
      <c r="U862" s="2">
        <v>1.3883E-4</v>
      </c>
      <c r="V862" s="2">
        <v>1.0791E-4</v>
      </c>
      <c r="W862" s="2">
        <v>5.0006E-6</v>
      </c>
      <c r="X862" s="2">
        <v>3.6123000000000001E-6</v>
      </c>
      <c r="Y862" s="2">
        <v>-3.2583000000000003E-5</v>
      </c>
      <c r="Z862" s="2">
        <v>-2.4822999999999999E-5</v>
      </c>
      <c r="AA862" s="2">
        <v>-1.1671E-6</v>
      </c>
      <c r="AB862" s="2">
        <v>-7.9948000000000001E-7</v>
      </c>
      <c r="AC862">
        <v>1.2177</v>
      </c>
      <c r="AD862">
        <v>1.1472</v>
      </c>
      <c r="AE862">
        <v>33.072000000000003</v>
      </c>
      <c r="AF862">
        <v>-5.7732999999999999</v>
      </c>
      <c r="AG862">
        <v>3.6158000000000001</v>
      </c>
      <c r="AH862" s="2">
        <v>5.1242000000000003E-2</v>
      </c>
      <c r="AI862" s="2">
        <v>3.7468000000000002E-8</v>
      </c>
      <c r="AJ862"/>
      <c r="AK862"/>
      <c r="AL862"/>
      <c r="AM862"/>
      <c r="AN862"/>
      <c r="AO862" s="2"/>
      <c r="AP862" s="2"/>
    </row>
    <row r="863" spans="1:42" x14ac:dyDescent="0.25">
      <c r="A863">
        <v>137</v>
      </c>
      <c r="B863">
        <v>19</v>
      </c>
      <c r="C863">
        <v>0</v>
      </c>
      <c r="D863">
        <v>137</v>
      </c>
      <c r="E863">
        <v>19</v>
      </c>
      <c r="F863">
        <v>30</v>
      </c>
      <c r="G863" s="27">
        <v>100</v>
      </c>
      <c r="H863" s="27">
        <v>100</v>
      </c>
      <c r="I863">
        <v>0.72241999999999995</v>
      </c>
      <c r="J863" s="2">
        <v>3.5221999999999998E-16</v>
      </c>
      <c r="K863" s="2">
        <v>-2.2693000000000001E-3</v>
      </c>
      <c r="L863">
        <v>289.66000000000003</v>
      </c>
      <c r="M863" s="2">
        <v>9.2764000000000006E-3</v>
      </c>
      <c r="N863" s="2">
        <v>7.5903000000000003E-3</v>
      </c>
      <c r="O863" s="2">
        <v>7.7324000000000002E-4</v>
      </c>
      <c r="P863" s="2">
        <v>6.3267E-4</v>
      </c>
      <c r="Q863">
        <v>0.17269000000000001</v>
      </c>
      <c r="R863">
        <v>0.17141000000000001</v>
      </c>
      <c r="S863" s="2">
        <v>3.6095000000000002E-2</v>
      </c>
      <c r="T863">
        <v>0.57703000000000004</v>
      </c>
      <c r="U863" s="2">
        <v>3.5979000000000002E-4</v>
      </c>
      <c r="V863" s="2">
        <v>2.8174E-4</v>
      </c>
      <c r="W863" s="2">
        <v>3.8840000000000001E-5</v>
      </c>
      <c r="X863" s="2">
        <v>3.0641E-5</v>
      </c>
      <c r="Y863" s="2">
        <v>-1.8142000000000001E-4</v>
      </c>
      <c r="Z863" s="2">
        <v>-1.4055E-4</v>
      </c>
      <c r="AA863" s="2">
        <v>-2.0472999999999999E-5</v>
      </c>
      <c r="AB863" s="2">
        <v>-1.6081000000000001E-5</v>
      </c>
      <c r="AC863">
        <v>1.222</v>
      </c>
      <c r="AD863">
        <v>0.72241999999999995</v>
      </c>
      <c r="AE863">
        <v>30.146999999999998</v>
      </c>
      <c r="AF863">
        <v>0.19642000000000001</v>
      </c>
      <c r="AG863">
        <v>0.28927999999999998</v>
      </c>
      <c r="AH863" s="2">
        <v>3.0238000000000001E-2</v>
      </c>
      <c r="AI863" s="2">
        <v>-1.9945999999999999E-8</v>
      </c>
      <c r="AJ863"/>
      <c r="AK863"/>
      <c r="AL863"/>
      <c r="AM863"/>
      <c r="AN863"/>
      <c r="AO863" s="2"/>
      <c r="AP863" s="2"/>
    </row>
    <row r="864" spans="1:42" x14ac:dyDescent="0.25">
      <c r="A864">
        <v>137</v>
      </c>
      <c r="B864">
        <v>19</v>
      </c>
      <c r="C864">
        <v>30</v>
      </c>
      <c r="D864">
        <v>137</v>
      </c>
      <c r="E864">
        <v>20</v>
      </c>
      <c r="F864">
        <v>0</v>
      </c>
      <c r="G864" s="27">
        <v>100</v>
      </c>
      <c r="H864" s="27">
        <v>100</v>
      </c>
      <c r="I864">
        <v>0.73704999999999998</v>
      </c>
      <c r="J864" s="2">
        <v>4.9792999999999999E-16</v>
      </c>
      <c r="K864" s="2">
        <v>-8.3715000000000005E-3</v>
      </c>
      <c r="L864">
        <v>287.75</v>
      </c>
      <c r="M864" s="2">
        <v>9.7370000000000009E-3</v>
      </c>
      <c r="N864" s="2">
        <v>7.9168999999999993E-3</v>
      </c>
      <c r="O864" s="2">
        <v>8.4219000000000004E-4</v>
      </c>
      <c r="P864" s="2">
        <v>6.8473999999999998E-4</v>
      </c>
      <c r="Q864">
        <v>0.46894000000000002</v>
      </c>
      <c r="R864">
        <v>0.20272999999999999</v>
      </c>
      <c r="S864" s="2">
        <v>4.0029000000000002E-2</v>
      </c>
      <c r="T864">
        <v>0.41266999999999998</v>
      </c>
      <c r="U864" s="2">
        <v>2.0613000000000001E-4</v>
      </c>
      <c r="V864" s="2">
        <v>1.6121000000000001E-4</v>
      </c>
      <c r="W864" s="2">
        <v>3.3018000000000001E-5</v>
      </c>
      <c r="X864" s="2">
        <v>2.6137999999999999E-5</v>
      </c>
      <c r="Y864" s="2">
        <v>-5.5359999999999999E-5</v>
      </c>
      <c r="Z864" s="2">
        <v>-4.0525000000000002E-5</v>
      </c>
      <c r="AA864" s="2">
        <v>-1.0784E-5</v>
      </c>
      <c r="AB864" s="2">
        <v>-8.3829999999999992E-6</v>
      </c>
      <c r="AC864">
        <v>1.2299</v>
      </c>
      <c r="AD864">
        <v>0.73704999999999998</v>
      </c>
      <c r="AE864">
        <v>99.820999999999998</v>
      </c>
      <c r="AF864">
        <v>-1.3684000000000001</v>
      </c>
      <c r="AG864" s="2">
        <v>-7.9605999999999996E-2</v>
      </c>
      <c r="AH864" s="2">
        <v>2.1066000000000001E-2</v>
      </c>
      <c r="AI864" s="2">
        <v>6.2944999999999999E-8</v>
      </c>
      <c r="AJ864"/>
      <c r="AK864"/>
      <c r="AL864"/>
      <c r="AM864"/>
      <c r="AN864" s="2"/>
      <c r="AO864" s="2"/>
      <c r="AP864" s="2"/>
    </row>
    <row r="865" spans="1:42" x14ac:dyDescent="0.25">
      <c r="A865">
        <v>137</v>
      </c>
      <c r="B865">
        <v>20</v>
      </c>
      <c r="C865">
        <v>0</v>
      </c>
      <c r="D865">
        <v>137</v>
      </c>
      <c r="E865">
        <v>20</v>
      </c>
      <c r="F865">
        <v>30</v>
      </c>
      <c r="G865" s="27">
        <v>100</v>
      </c>
      <c r="H865" s="27">
        <v>100</v>
      </c>
      <c r="I865">
        <v>0.55986999999999998</v>
      </c>
      <c r="J865" s="2">
        <v>6.2728000000000001E-16</v>
      </c>
      <c r="K865" s="2">
        <v>-1.2029E-2</v>
      </c>
      <c r="L865">
        <v>286.68</v>
      </c>
      <c r="M865" s="2">
        <v>9.8108999999999991E-3</v>
      </c>
      <c r="N865" s="2">
        <v>7.9495E-3</v>
      </c>
      <c r="O865" s="2">
        <v>8.9017000000000002E-4</v>
      </c>
      <c r="P865" s="2">
        <v>7.2128000000000003E-4</v>
      </c>
      <c r="Q865">
        <v>0.17349999999999999</v>
      </c>
      <c r="R865">
        <v>0.14656</v>
      </c>
      <c r="S865" s="2">
        <v>3.4616000000000001E-2</v>
      </c>
      <c r="T865">
        <v>0.25041000000000002</v>
      </c>
      <c r="U865" s="2">
        <v>1.4923000000000001E-4</v>
      </c>
      <c r="V865" s="2">
        <v>1.1865E-4</v>
      </c>
      <c r="W865" s="2">
        <v>2.9186000000000001E-5</v>
      </c>
      <c r="X865" s="2">
        <v>2.334E-5</v>
      </c>
      <c r="Y865" s="2">
        <v>-1.6280999999999999E-5</v>
      </c>
      <c r="Z865" s="2">
        <v>-1.1734E-5</v>
      </c>
      <c r="AA865" s="2">
        <v>-4.2405000000000003E-6</v>
      </c>
      <c r="AB865" s="2">
        <v>-3.3050999999999999E-6</v>
      </c>
      <c r="AC865">
        <v>1.2342</v>
      </c>
      <c r="AD865">
        <v>0.55986999999999998</v>
      </c>
      <c r="AE865">
        <v>95.525999999999996</v>
      </c>
      <c r="AF865">
        <v>-1.2426999999999999</v>
      </c>
      <c r="AG865" s="2">
        <v>-3.5270999999999997E-2</v>
      </c>
      <c r="AH865" s="2">
        <v>2.4893999999999999E-2</v>
      </c>
      <c r="AI865" s="2">
        <v>5.6891999999999998E-8</v>
      </c>
      <c r="AJ865"/>
      <c r="AK865"/>
      <c r="AL865"/>
      <c r="AM865"/>
      <c r="AN865" s="2"/>
      <c r="AO865" s="2"/>
      <c r="AP865" s="2"/>
    </row>
    <row r="866" spans="1:42" x14ac:dyDescent="0.25">
      <c r="A866">
        <v>137</v>
      </c>
      <c r="B866">
        <v>20</v>
      </c>
      <c r="C866">
        <v>30</v>
      </c>
      <c r="D866">
        <v>137</v>
      </c>
      <c r="E866">
        <v>21</v>
      </c>
      <c r="F866">
        <v>0</v>
      </c>
      <c r="G866" s="27">
        <v>100</v>
      </c>
      <c r="H866" s="27">
        <v>100</v>
      </c>
      <c r="I866">
        <v>0.18456</v>
      </c>
      <c r="J866" s="2">
        <v>1.0046999999999999E-15</v>
      </c>
      <c r="K866" s="2">
        <v>-1.2621E-2</v>
      </c>
      <c r="L866">
        <v>286.2</v>
      </c>
      <c r="M866" s="2">
        <v>9.8157999999999995E-3</v>
      </c>
      <c r="N866" s="2">
        <v>7.9418000000000006E-3</v>
      </c>
      <c r="O866" s="2">
        <v>8.8080999999999999E-4</v>
      </c>
      <c r="P866" s="2">
        <v>7.1263999999999995E-4</v>
      </c>
      <c r="Q866" s="2">
        <v>9.6611000000000002E-2</v>
      </c>
      <c r="R866">
        <v>0.18290000000000001</v>
      </c>
      <c r="S866" s="2">
        <v>1.7024999999999998E-2</v>
      </c>
      <c r="T866">
        <v>0.19403000000000001</v>
      </c>
      <c r="U866" s="2">
        <v>6.0881000000000002E-5</v>
      </c>
      <c r="V866" s="2">
        <v>4.8803E-5</v>
      </c>
      <c r="W866" s="2">
        <v>2.5259E-5</v>
      </c>
      <c r="X866" s="2">
        <v>2.0202000000000001E-5</v>
      </c>
      <c r="Y866" s="2">
        <v>-2.0344E-6</v>
      </c>
      <c r="Z866" s="2">
        <v>-7.3038999999999996E-7</v>
      </c>
      <c r="AA866" s="2">
        <v>-2.5017000000000001E-6</v>
      </c>
      <c r="AB866" s="2">
        <v>-1.9423E-6</v>
      </c>
      <c r="AC866">
        <v>1.236</v>
      </c>
      <c r="AD866">
        <v>0.18456</v>
      </c>
      <c r="AE866">
        <v>27.881</v>
      </c>
      <c r="AF866">
        <v>-0.10387</v>
      </c>
      <c r="AG866" s="2">
        <v>2.0955999999999999E-2</v>
      </c>
      <c r="AH866" s="2">
        <v>1.0762000000000001E-2</v>
      </c>
      <c r="AI866" s="2">
        <v>1.9079999999999999E-8</v>
      </c>
      <c r="AJ866"/>
      <c r="AK866"/>
      <c r="AL866"/>
      <c r="AM866"/>
      <c r="AN866" s="2"/>
      <c r="AO866" s="2"/>
      <c r="AP866" s="2"/>
    </row>
    <row r="867" spans="1:42" x14ac:dyDescent="0.25">
      <c r="A867">
        <v>137</v>
      </c>
      <c r="B867">
        <v>21</v>
      </c>
      <c r="C867">
        <v>0</v>
      </c>
      <c r="D867">
        <v>137</v>
      </c>
      <c r="E867">
        <v>21</v>
      </c>
      <c r="F867">
        <v>30</v>
      </c>
      <c r="G867" s="27">
        <v>100</v>
      </c>
      <c r="H867" s="27">
        <v>100</v>
      </c>
      <c r="I867">
        <v>0.22711000000000001</v>
      </c>
      <c r="J867" s="2">
        <v>2.0185999999999999E-16</v>
      </c>
      <c r="K867" s="2">
        <v>-9.6016999999999995E-3</v>
      </c>
      <c r="L867">
        <v>285.42</v>
      </c>
      <c r="M867" s="2">
        <v>9.4949000000000006E-3</v>
      </c>
      <c r="N867" s="2">
        <v>7.6610000000000003E-3</v>
      </c>
      <c r="O867" s="2">
        <v>9.2467999999999999E-4</v>
      </c>
      <c r="P867" s="2">
        <v>7.4602999999999996E-4</v>
      </c>
      <c r="Q867" s="2">
        <v>8.1795000000000007E-2</v>
      </c>
      <c r="R867">
        <v>0.11346000000000001</v>
      </c>
      <c r="S867" s="2">
        <v>1.8064E-2</v>
      </c>
      <c r="T867">
        <v>0.15992000000000001</v>
      </c>
      <c r="U867" s="2">
        <v>7.4350999999999993E-5</v>
      </c>
      <c r="V867" s="2">
        <v>5.8967E-5</v>
      </c>
      <c r="W867" s="2">
        <v>6.7521999999999995E-5</v>
      </c>
      <c r="X867" s="2">
        <v>5.4262000000000003E-5</v>
      </c>
      <c r="Y867" s="2">
        <v>-3.8367E-6</v>
      </c>
      <c r="Z867" s="2">
        <v>-2.4412E-6</v>
      </c>
      <c r="AA867" s="2">
        <v>-6.0471000000000001E-6</v>
      </c>
      <c r="AB867" s="2">
        <v>-4.8158999999999999E-6</v>
      </c>
      <c r="AC867">
        <v>1.2394000000000001</v>
      </c>
      <c r="AD867">
        <v>0.22711000000000001</v>
      </c>
      <c r="AE867">
        <v>36.435000000000002</v>
      </c>
      <c r="AF867">
        <v>0.35698999999999997</v>
      </c>
      <c r="AG867">
        <v>0.15371000000000001</v>
      </c>
      <c r="AH867" s="2">
        <v>1.8412999999999999E-2</v>
      </c>
      <c r="AI867" s="2">
        <v>-2.8559999999999999E-8</v>
      </c>
      <c r="AJ867"/>
      <c r="AK867"/>
      <c r="AL867"/>
      <c r="AM867"/>
      <c r="AN867"/>
      <c r="AO867" s="2"/>
      <c r="AP867" s="2"/>
    </row>
    <row r="868" spans="1:42" x14ac:dyDescent="0.25">
      <c r="A868">
        <v>137</v>
      </c>
      <c r="B868">
        <v>21</v>
      </c>
      <c r="C868">
        <v>30</v>
      </c>
      <c r="D868">
        <v>137</v>
      </c>
      <c r="E868">
        <v>22</v>
      </c>
      <c r="F868">
        <v>0</v>
      </c>
      <c r="G868" s="27">
        <v>100</v>
      </c>
      <c r="H868" s="27">
        <v>100</v>
      </c>
      <c r="I868">
        <v>0.4345</v>
      </c>
      <c r="J868" s="2">
        <v>3.6028000000000001E-16</v>
      </c>
      <c r="K868" s="2">
        <v>-9.7196000000000001E-3</v>
      </c>
      <c r="L868">
        <v>284.86</v>
      </c>
      <c r="M868" s="2">
        <v>9.0968000000000004E-3</v>
      </c>
      <c r="N868" s="2">
        <v>7.3242000000000003E-3</v>
      </c>
      <c r="O868" s="2">
        <v>1.0989999999999999E-3</v>
      </c>
      <c r="P868" s="2">
        <v>8.8473000000000002E-4</v>
      </c>
      <c r="Q868">
        <v>0.12567</v>
      </c>
      <c r="R868" s="2">
        <v>8.5869000000000001E-2</v>
      </c>
      <c r="S868" s="2">
        <v>1.1904E-2</v>
      </c>
      <c r="T868">
        <v>0.24142</v>
      </c>
      <c r="U868" s="2">
        <v>2.5367E-4</v>
      </c>
      <c r="V868" s="2">
        <v>2.0971E-4</v>
      </c>
      <c r="W868" s="2">
        <v>1.2629000000000001E-4</v>
      </c>
      <c r="X868" s="2">
        <v>1.0098999999999999E-4</v>
      </c>
      <c r="Y868" s="2">
        <v>4.3865000000000001E-5</v>
      </c>
      <c r="Z868" s="2">
        <v>3.7005999999999998E-5</v>
      </c>
      <c r="AA868" s="2">
        <v>-2.4290999999999998E-5</v>
      </c>
      <c r="AB868" s="2">
        <v>-1.9360000000000001E-5</v>
      </c>
      <c r="AC868">
        <v>1.2421</v>
      </c>
      <c r="AD868">
        <v>0.4345</v>
      </c>
      <c r="AE868">
        <v>78.69</v>
      </c>
      <c r="AF868">
        <v>-0.47760000000000002</v>
      </c>
      <c r="AG868">
        <v>0.16858000000000001</v>
      </c>
      <c r="AH868" s="2">
        <v>1.4130999999999999E-2</v>
      </c>
      <c r="AI868" s="2">
        <v>1.6154999999999999E-7</v>
      </c>
      <c r="AJ868"/>
      <c r="AK868"/>
      <c r="AL868"/>
      <c r="AM868"/>
      <c r="AN868"/>
      <c r="AO868" s="2"/>
      <c r="AP868" s="2"/>
    </row>
    <row r="869" spans="1:42" x14ac:dyDescent="0.25">
      <c r="A869">
        <v>137</v>
      </c>
      <c r="B869">
        <v>22</v>
      </c>
      <c r="C869">
        <v>0</v>
      </c>
      <c r="D869">
        <v>137</v>
      </c>
      <c r="E869">
        <v>22</v>
      </c>
      <c r="F869">
        <v>30</v>
      </c>
      <c r="G869" s="27">
        <v>100</v>
      </c>
      <c r="H869" s="27">
        <v>100</v>
      </c>
      <c r="I869">
        <v>0.24987000000000001</v>
      </c>
      <c r="J869" s="2">
        <v>7.2651E-17</v>
      </c>
      <c r="K869" s="2">
        <v>-1.1351999999999999E-2</v>
      </c>
      <c r="L869">
        <v>284.55</v>
      </c>
      <c r="M869" s="2">
        <v>8.2451999999999994E-3</v>
      </c>
      <c r="N869" s="2">
        <v>6.6280000000000002E-3</v>
      </c>
      <c r="O869" s="2">
        <v>9.1286999999999998E-4</v>
      </c>
      <c r="P869" s="2">
        <v>7.3384999999999998E-4</v>
      </c>
      <c r="Q869" s="2">
        <v>7.4213000000000001E-2</v>
      </c>
      <c r="R869" s="2">
        <v>6.5702999999999998E-2</v>
      </c>
      <c r="S869" s="2">
        <v>1.1010000000000001E-2</v>
      </c>
      <c r="T869">
        <v>0.11373</v>
      </c>
      <c r="U869" s="2">
        <v>2.6792999999999999E-4</v>
      </c>
      <c r="V869" s="2">
        <v>2.1641999999999999E-4</v>
      </c>
      <c r="W869" s="2">
        <v>6.4868000000000003E-5</v>
      </c>
      <c r="X869" s="2">
        <v>5.1915E-5</v>
      </c>
      <c r="Y869" s="2">
        <v>1.2574E-6</v>
      </c>
      <c r="Z869" s="2">
        <v>1.3194E-6</v>
      </c>
      <c r="AA869" s="2">
        <v>-5.3716999999999997E-6</v>
      </c>
      <c r="AB869" s="2">
        <v>-4.2848E-6</v>
      </c>
      <c r="AC869">
        <v>1.244</v>
      </c>
      <c r="AD869">
        <v>0.24987000000000001</v>
      </c>
      <c r="AE869">
        <v>47.348999999999997</v>
      </c>
      <c r="AF869">
        <v>0.21707000000000001</v>
      </c>
      <c r="AG869">
        <v>1.9591000000000001</v>
      </c>
      <c r="AH869" s="2">
        <v>1.6122999999999998E-2</v>
      </c>
      <c r="AI869" s="2">
        <v>-1.1284E-7</v>
      </c>
      <c r="AJ869"/>
      <c r="AK869"/>
      <c r="AL869"/>
      <c r="AM869"/>
      <c r="AN869"/>
      <c r="AO869" s="2"/>
      <c r="AP869" s="2"/>
    </row>
    <row r="870" spans="1:42" x14ac:dyDescent="0.25">
      <c r="A870">
        <v>137</v>
      </c>
      <c r="B870">
        <v>22</v>
      </c>
      <c r="C870">
        <v>30</v>
      </c>
      <c r="D870">
        <v>137</v>
      </c>
      <c r="E870">
        <v>23</v>
      </c>
      <c r="F870">
        <v>0</v>
      </c>
      <c r="G870" s="27">
        <v>100</v>
      </c>
      <c r="H870" s="27">
        <v>100</v>
      </c>
      <c r="I870">
        <v>0.45317000000000002</v>
      </c>
      <c r="J870" s="2">
        <v>-1.6615E-16</v>
      </c>
      <c r="K870" s="2">
        <v>-1.0632000000000001E-2</v>
      </c>
      <c r="L870">
        <v>284.25</v>
      </c>
      <c r="M870" s="2">
        <v>6.7730000000000004E-3</v>
      </c>
      <c r="N870" s="2">
        <v>5.4359999999999999E-3</v>
      </c>
      <c r="O870" s="2">
        <v>9.7999999999999997E-4</v>
      </c>
      <c r="P870" s="2">
        <v>7.8646E-4</v>
      </c>
      <c r="Q870">
        <v>0.18178</v>
      </c>
      <c r="R870">
        <v>0.16436999999999999</v>
      </c>
      <c r="S870" s="2">
        <v>2.4095999999999999E-2</v>
      </c>
      <c r="T870">
        <v>0.31548999999999999</v>
      </c>
      <c r="U870" s="2">
        <v>4.9834E-4</v>
      </c>
      <c r="V870" s="2">
        <v>4.0530999999999998E-4</v>
      </c>
      <c r="W870" s="2">
        <v>9.2202999999999998E-5</v>
      </c>
      <c r="X870" s="2">
        <v>7.3527000000000003E-5</v>
      </c>
      <c r="Y870" s="2">
        <v>8.6798000000000005E-5</v>
      </c>
      <c r="Z870" s="2">
        <v>7.1767000000000006E-5</v>
      </c>
      <c r="AA870" s="2">
        <v>-1.1469E-5</v>
      </c>
      <c r="AB870" s="2">
        <v>-8.8997000000000005E-6</v>
      </c>
      <c r="AC870">
        <v>1.2461</v>
      </c>
      <c r="AD870">
        <v>0.45317000000000002</v>
      </c>
      <c r="AE870">
        <v>342</v>
      </c>
      <c r="AF870">
        <v>-0.22034999999999999</v>
      </c>
      <c r="AG870">
        <v>-2.0870000000000002</v>
      </c>
      <c r="AH870" s="2">
        <v>3.0626E-2</v>
      </c>
      <c r="AI870" s="2">
        <v>3.1880000000000002E-7</v>
      </c>
      <c r="AJ870"/>
      <c r="AK870"/>
      <c r="AL870"/>
      <c r="AM870"/>
      <c r="AN870"/>
      <c r="AO870" s="2"/>
      <c r="AP870" s="2"/>
    </row>
    <row r="871" spans="1:42" x14ac:dyDescent="0.25">
      <c r="A871">
        <v>137</v>
      </c>
      <c r="B871">
        <v>23</v>
      </c>
      <c r="C871">
        <v>0</v>
      </c>
      <c r="D871">
        <v>137</v>
      </c>
      <c r="E871">
        <v>23</v>
      </c>
      <c r="F871">
        <v>30</v>
      </c>
      <c r="G871" s="27">
        <v>100</v>
      </c>
      <c r="H871" s="27">
        <v>100</v>
      </c>
      <c r="I871">
        <v>0.70059000000000005</v>
      </c>
      <c r="J871" s="2">
        <v>8.2688000000000004E-16</v>
      </c>
      <c r="K871" s="2">
        <v>-4.3819000000000002E-3</v>
      </c>
      <c r="L871">
        <v>283.63</v>
      </c>
      <c r="M871" s="2">
        <v>5.7628999999999996E-3</v>
      </c>
      <c r="N871" s="2">
        <v>4.6121000000000001E-3</v>
      </c>
      <c r="O871" s="2">
        <v>1.0195E-3</v>
      </c>
      <c r="P871" s="2">
        <v>8.1594999999999997E-4</v>
      </c>
      <c r="Q871">
        <v>0.43797999999999998</v>
      </c>
      <c r="R871">
        <v>0.55869000000000002</v>
      </c>
      <c r="S871" s="2">
        <v>4.2666000000000003E-2</v>
      </c>
      <c r="T871">
        <v>0.55059999999999998</v>
      </c>
      <c r="U871" s="2">
        <v>9.2385999999999998E-4</v>
      </c>
      <c r="V871" s="2">
        <v>7.3340999999999999E-4</v>
      </c>
      <c r="W871" s="2">
        <v>1.2218999999999999E-4</v>
      </c>
      <c r="X871" s="2">
        <v>9.6395000000000001E-5</v>
      </c>
      <c r="Y871" s="2">
        <v>-3.6976000000000001E-4</v>
      </c>
      <c r="Z871" s="2">
        <v>-2.9101000000000002E-4</v>
      </c>
      <c r="AA871" s="2">
        <v>-5.7411999999999999E-5</v>
      </c>
      <c r="AB871" s="2">
        <v>-4.5104E-5</v>
      </c>
      <c r="AC871">
        <v>1.2493000000000001</v>
      </c>
      <c r="AD871">
        <v>0.70059000000000005</v>
      </c>
      <c r="AE871">
        <v>24.571999999999999</v>
      </c>
      <c r="AF871">
        <v>1.0623</v>
      </c>
      <c r="AG871">
        <v>-7.3095999999999997</v>
      </c>
      <c r="AH871" s="2">
        <v>7.0511000000000004E-2</v>
      </c>
      <c r="AI871" s="2">
        <v>-1.6537E-7</v>
      </c>
      <c r="AJ871"/>
      <c r="AK871"/>
      <c r="AL871"/>
      <c r="AM871"/>
      <c r="AN871"/>
      <c r="AO871" s="2"/>
      <c r="AP871" s="2"/>
    </row>
    <row r="872" spans="1:42" x14ac:dyDescent="0.25">
      <c r="A872">
        <v>137</v>
      </c>
      <c r="B872">
        <v>23</v>
      </c>
      <c r="C872">
        <v>30</v>
      </c>
      <c r="D872">
        <v>138</v>
      </c>
      <c r="E872">
        <v>0</v>
      </c>
      <c r="F872">
        <v>0</v>
      </c>
      <c r="G872" s="27">
        <v>99.99722222222222</v>
      </c>
      <c r="H872" s="27">
        <v>99.99722222222222</v>
      </c>
      <c r="I872">
        <v>0.51178999999999997</v>
      </c>
      <c r="J872" s="2">
        <v>3.1375000000000002E-16</v>
      </c>
      <c r="K872" s="2">
        <v>-9.1441999999999999E-3</v>
      </c>
      <c r="L872">
        <v>283.63</v>
      </c>
      <c r="M872" s="2">
        <v>5.4897000000000001E-3</v>
      </c>
      <c r="N872" s="2">
        <v>4.3943000000000003E-3</v>
      </c>
      <c r="O872" s="2">
        <v>8.9384999999999996E-4</v>
      </c>
      <c r="P872" s="2">
        <v>7.1548E-4</v>
      </c>
      <c r="Q872">
        <v>0.5252</v>
      </c>
      <c r="R872">
        <v>0.30053000000000002</v>
      </c>
      <c r="S872" s="2">
        <v>3.6538000000000001E-2</v>
      </c>
      <c r="T872">
        <v>0.27409</v>
      </c>
      <c r="U872" s="2">
        <v>2.7530000000000002E-4</v>
      </c>
      <c r="V872" s="2">
        <v>2.1910000000000001E-4</v>
      </c>
      <c r="W872" s="2">
        <v>3.5564E-5</v>
      </c>
      <c r="X872" s="2">
        <v>2.7881E-5</v>
      </c>
      <c r="Y872" s="2">
        <v>-3.0377000000000001E-5</v>
      </c>
      <c r="Z872" s="2">
        <v>-2.3230999999999998E-5</v>
      </c>
      <c r="AA872" s="2">
        <v>-8.3873000000000001E-6</v>
      </c>
      <c r="AB872" s="2">
        <v>-6.5359000000000004E-6</v>
      </c>
      <c r="AC872">
        <v>1.2493000000000001</v>
      </c>
      <c r="AD872">
        <v>0.51178999999999997</v>
      </c>
      <c r="AE872">
        <v>71.393000000000001</v>
      </c>
      <c r="AF872">
        <v>0.57691999999999999</v>
      </c>
      <c r="AG872">
        <v>-5.6634000000000002</v>
      </c>
      <c r="AH872" s="2">
        <v>3.5077999999999998E-2</v>
      </c>
      <c r="AI872" s="2">
        <v>-1.5984000000000001E-7</v>
      </c>
      <c r="AJ872"/>
      <c r="AK872"/>
      <c r="AL872"/>
      <c r="AM872"/>
      <c r="AN872"/>
      <c r="AO872" s="2"/>
      <c r="AP872" s="2"/>
    </row>
    <row r="873" spans="1:42" x14ac:dyDescent="0.25">
      <c r="A873">
        <v>138</v>
      </c>
      <c r="B873">
        <v>0</v>
      </c>
      <c r="C873">
        <v>0</v>
      </c>
      <c r="D873">
        <v>138</v>
      </c>
      <c r="E873">
        <v>0</v>
      </c>
      <c r="F873">
        <v>30</v>
      </c>
      <c r="G873" s="27">
        <v>99.99722222222222</v>
      </c>
      <c r="H873" s="27">
        <v>99.99722222222222</v>
      </c>
      <c r="I873">
        <v>0.50548999999999999</v>
      </c>
      <c r="J873" s="2">
        <v>2.0746E-16</v>
      </c>
      <c r="K873" s="2">
        <v>-5.8747000000000001E-3</v>
      </c>
      <c r="L873">
        <v>283.08999999999997</v>
      </c>
      <c r="M873" s="2">
        <v>4.1097E-3</v>
      </c>
      <c r="N873" s="2">
        <v>3.2823000000000001E-3</v>
      </c>
      <c r="O873" s="2">
        <v>9.8254000000000006E-4</v>
      </c>
      <c r="P873" s="2">
        <v>7.8454999999999996E-4</v>
      </c>
      <c r="Q873">
        <v>0.29648000000000002</v>
      </c>
      <c r="R873">
        <v>0.15087</v>
      </c>
      <c r="S873" s="2">
        <v>3.6144000000000003E-2</v>
      </c>
      <c r="T873">
        <v>0.33302999999999999</v>
      </c>
      <c r="U873" s="2">
        <v>3.6563999999999998E-4</v>
      </c>
      <c r="V873" s="2">
        <v>2.9011E-4</v>
      </c>
      <c r="W873" s="2">
        <v>4.3333E-5</v>
      </c>
      <c r="X873" s="2">
        <v>3.3933000000000002E-5</v>
      </c>
      <c r="Y873" s="2">
        <v>-5.5884000000000002E-5</v>
      </c>
      <c r="Z873" s="2">
        <v>-4.3340000000000002E-5</v>
      </c>
      <c r="AA873" s="2">
        <v>-1.0618000000000001E-5</v>
      </c>
      <c r="AB873" s="2">
        <v>-8.1974000000000005E-6</v>
      </c>
      <c r="AC873">
        <v>1.2523</v>
      </c>
      <c r="AD873">
        <v>0.50548999999999999</v>
      </c>
      <c r="AE873">
        <v>89.718999999999994</v>
      </c>
      <c r="AF873">
        <v>0.12241</v>
      </c>
      <c r="AG873">
        <v>-1.2457</v>
      </c>
      <c r="AH873" s="2">
        <v>3.3536000000000003E-2</v>
      </c>
      <c r="AI873" s="2">
        <v>7.7257000000000002E-8</v>
      </c>
      <c r="AJ873"/>
      <c r="AK873"/>
      <c r="AL873"/>
      <c r="AM873"/>
      <c r="AN873"/>
      <c r="AO873" s="2"/>
      <c r="AP873" s="2"/>
    </row>
    <row r="874" spans="1:42" x14ac:dyDescent="0.25">
      <c r="A874">
        <v>138</v>
      </c>
      <c r="B874">
        <v>0</v>
      </c>
      <c r="C874">
        <v>30</v>
      </c>
      <c r="D874">
        <v>138</v>
      </c>
      <c r="E874">
        <v>1</v>
      </c>
      <c r="F874">
        <v>0</v>
      </c>
      <c r="G874" s="27">
        <v>100</v>
      </c>
      <c r="H874" s="27">
        <v>44.722222222222221</v>
      </c>
      <c r="I874">
        <v>0.42995</v>
      </c>
      <c r="J874" s="2">
        <v>2.7943E-17</v>
      </c>
      <c r="K874" s="2">
        <v>-6.5058E-3</v>
      </c>
      <c r="L874">
        <v>283.02999999999997</v>
      </c>
      <c r="M874" s="2">
        <v>1.5654E-3</v>
      </c>
      <c r="N874" s="2">
        <v>1.2478999999999999E-3</v>
      </c>
      <c r="O874" s="2">
        <v>9.6958999999999999E-4</v>
      </c>
      <c r="P874" s="2">
        <v>7.8098999999999996E-4</v>
      </c>
      <c r="Q874">
        <v>0.36867</v>
      </c>
      <c r="R874">
        <v>0.16478000000000001</v>
      </c>
      <c r="S874" s="2">
        <v>2.3238999999999999E-2</v>
      </c>
      <c r="T874">
        <v>0.19925999999999999</v>
      </c>
      <c r="U874" s="2">
        <v>4.3273999999999998E-4</v>
      </c>
      <c r="V874" s="2">
        <v>3.4521999999999998E-4</v>
      </c>
      <c r="W874" s="2">
        <v>3.3028000000000003E-5</v>
      </c>
      <c r="X874" s="2">
        <v>1.5003E-5</v>
      </c>
      <c r="Y874" s="2">
        <v>-1.7649E-5</v>
      </c>
      <c r="Z874" s="2">
        <v>-1.3966E-5</v>
      </c>
      <c r="AA874" s="2">
        <v>-4.2015999999999997E-6</v>
      </c>
      <c r="AB874" s="2">
        <v>-8.3386000000000003E-7</v>
      </c>
      <c r="AC874">
        <v>1.2539</v>
      </c>
      <c r="AD874">
        <v>0.42995</v>
      </c>
      <c r="AE874">
        <v>86.257999999999996</v>
      </c>
      <c r="AF874">
        <v>1.0129999999999999</v>
      </c>
      <c r="AG874">
        <v>-2.4651999999999998</v>
      </c>
      <c r="AH874" s="2">
        <v>4.7906999999999998E-2</v>
      </c>
      <c r="AI874" s="2">
        <v>-1.4847000000000001E-8</v>
      </c>
      <c r="AJ874"/>
      <c r="AK874"/>
      <c r="AL874"/>
      <c r="AM874"/>
      <c r="AN874"/>
      <c r="AO874" s="2"/>
      <c r="AP874" s="2"/>
    </row>
    <row r="875" spans="1:42" x14ac:dyDescent="0.25">
      <c r="A875">
        <v>138</v>
      </c>
      <c r="B875">
        <v>1</v>
      </c>
      <c r="C875">
        <v>0</v>
      </c>
      <c r="D875">
        <v>138</v>
      </c>
      <c r="E875">
        <v>1</v>
      </c>
      <c r="F875">
        <v>30</v>
      </c>
      <c r="G875" s="27">
        <v>100</v>
      </c>
      <c r="H875" s="27">
        <v>50.080555555555556</v>
      </c>
      <c r="I875">
        <v>0.33521000000000001</v>
      </c>
      <c r="J875" s="2">
        <v>4.8009999999999995E-16</v>
      </c>
      <c r="K875" s="2">
        <v>-4.9883000000000002E-3</v>
      </c>
      <c r="L875">
        <v>281.70999999999998</v>
      </c>
      <c r="M875" s="2">
        <v>1.4024999999999999E-2</v>
      </c>
      <c r="N875" s="2">
        <v>1.1207999999999999E-2</v>
      </c>
      <c r="O875" s="2">
        <v>7.9611000000000005E-4</v>
      </c>
      <c r="P875" s="2">
        <v>5.7127000000000002E-4</v>
      </c>
      <c r="Q875">
        <v>0.17277000000000001</v>
      </c>
      <c r="R875">
        <v>0.47133000000000003</v>
      </c>
      <c r="S875" s="2">
        <v>2.0365999999999999E-2</v>
      </c>
      <c r="T875">
        <v>0.18401000000000001</v>
      </c>
      <c r="U875" s="2">
        <v>5.1744E-3</v>
      </c>
      <c r="V875" s="2">
        <v>4.1364000000000001E-3</v>
      </c>
      <c r="W875" s="2">
        <v>1.0055E-4</v>
      </c>
      <c r="X875" s="2">
        <v>5.5096999999999998E-5</v>
      </c>
      <c r="Y875" s="2">
        <v>-2.7326E-3</v>
      </c>
      <c r="Z875" s="2">
        <v>-2.1838000000000001E-3</v>
      </c>
      <c r="AA875" s="2">
        <v>-4.3924999999999997E-5</v>
      </c>
      <c r="AB875" s="2">
        <v>-1.4724E-5</v>
      </c>
      <c r="AC875">
        <v>1.2521</v>
      </c>
      <c r="AD875">
        <v>0.33521000000000001</v>
      </c>
      <c r="AE875">
        <v>33.046999999999997</v>
      </c>
      <c r="AF875">
        <v>0.79861000000000004</v>
      </c>
      <c r="AG875">
        <v>-28.209</v>
      </c>
      <c r="AH875" s="2">
        <v>3.3427999999999999E-2</v>
      </c>
      <c r="AI875" s="2">
        <v>5.2829000000000003E-8</v>
      </c>
      <c r="AJ875"/>
      <c r="AK875"/>
      <c r="AL875"/>
      <c r="AM875"/>
      <c r="AN875"/>
      <c r="AO875" s="2"/>
      <c r="AP875" s="2"/>
    </row>
    <row r="876" spans="1:42" x14ac:dyDescent="0.25">
      <c r="A876">
        <v>138</v>
      </c>
      <c r="B876">
        <v>1</v>
      </c>
      <c r="C876">
        <v>30</v>
      </c>
      <c r="D876">
        <v>138</v>
      </c>
      <c r="E876">
        <v>2</v>
      </c>
      <c r="F876">
        <v>0</v>
      </c>
      <c r="G876" s="27">
        <v>100</v>
      </c>
      <c r="H876" s="27">
        <v>0</v>
      </c>
      <c r="I876">
        <v>0.73145000000000004</v>
      </c>
      <c r="J876" s="2">
        <v>9.7209999999999996E-16</v>
      </c>
      <c r="K876" s="2">
        <v>-3.0382999999999999E-3</v>
      </c>
      <c r="L876">
        <v>277.87</v>
      </c>
      <c r="M876" s="2">
        <v>4.5608000000000003E-2</v>
      </c>
      <c r="N876" s="2">
        <v>3.6526000000000003E-2</v>
      </c>
      <c r="O876" s="2">
        <v>1.0302E-3</v>
      </c>
      <c r="P876" s="2">
        <v>8.2408000000000004E-4</v>
      </c>
      <c r="Q876">
        <v>0.14396999999999999</v>
      </c>
      <c r="R876">
        <v>0.31115999999999999</v>
      </c>
      <c r="S876" s="2">
        <v>2.7448E-2</v>
      </c>
      <c r="T876">
        <v>1.1614</v>
      </c>
      <c r="U876" s="2">
        <v>2.2377999999999999E-2</v>
      </c>
      <c r="V876" s="2">
        <v>1.7978000000000001E-2</v>
      </c>
      <c r="W876" s="2">
        <v>9.3602000000000003E-5</v>
      </c>
      <c r="X876" s="2">
        <v>7.4202999999999994E-5</v>
      </c>
      <c r="Y876" s="2">
        <v>-4.7712999999999998E-2</v>
      </c>
      <c r="Z876" s="2">
        <v>-3.8325999999999999E-2</v>
      </c>
      <c r="AA876" s="2">
        <v>6.2155E-6</v>
      </c>
      <c r="AB876" s="2">
        <v>1.1586E-6</v>
      </c>
      <c r="AC876">
        <v>1.2502</v>
      </c>
      <c r="AD876">
        <v>0.73145000000000004</v>
      </c>
      <c r="AE876">
        <v>42.744</v>
      </c>
      <c r="AF876">
        <v>18.405000000000001</v>
      </c>
      <c r="AG876">
        <v>-323.61</v>
      </c>
      <c r="AH876" s="2">
        <v>4.3431999999999998E-2</v>
      </c>
      <c r="AI876" s="2">
        <v>7.3763999999999998E-8</v>
      </c>
      <c r="AJ876"/>
      <c r="AK876"/>
      <c r="AL876"/>
      <c r="AM876"/>
      <c r="AN876"/>
      <c r="AO876" s="2"/>
      <c r="AP876" s="2"/>
    </row>
    <row r="877" spans="1:42" x14ac:dyDescent="0.25">
      <c r="A877">
        <v>138</v>
      </c>
      <c r="B877">
        <v>2</v>
      </c>
      <c r="C877">
        <v>0</v>
      </c>
      <c r="D877">
        <v>138</v>
      </c>
      <c r="E877">
        <v>2</v>
      </c>
      <c r="F877">
        <v>30</v>
      </c>
      <c r="G877" s="27">
        <v>100</v>
      </c>
      <c r="H877" s="27">
        <v>0</v>
      </c>
      <c r="I877">
        <v>0.76844999999999997</v>
      </c>
      <c r="J877" s="2">
        <v>1.4479000000000001E-16</v>
      </c>
      <c r="K877" s="2">
        <v>-1.5299E-2</v>
      </c>
      <c r="L877">
        <v>268.81</v>
      </c>
      <c r="M877">
        <v>0.124</v>
      </c>
      <c r="N877" s="2">
        <v>9.9643999999999996E-2</v>
      </c>
      <c r="O877" s="2">
        <v>1.3225999999999999E-3</v>
      </c>
      <c r="P877" s="2">
        <v>1.0621999999999999E-3</v>
      </c>
      <c r="Q877">
        <v>0.19836999999999999</v>
      </c>
      <c r="R877">
        <v>0.20491000000000001</v>
      </c>
      <c r="S877" s="2">
        <v>4.7847000000000001E-2</v>
      </c>
      <c r="T877">
        <v>0.43633</v>
      </c>
      <c r="U877" s="2">
        <v>1.7979999999999999E-2</v>
      </c>
      <c r="V877" s="2">
        <v>1.4628E-2</v>
      </c>
      <c r="W877" s="2">
        <v>1.2388000000000001E-4</v>
      </c>
      <c r="X877" s="2">
        <v>9.7969999999999999E-5</v>
      </c>
      <c r="Y877" s="2">
        <v>-3.3541000000000001E-2</v>
      </c>
      <c r="Z877" s="2">
        <v>-2.7264E-2</v>
      </c>
      <c r="AA877" s="2">
        <v>4.5951000000000001E-5</v>
      </c>
      <c r="AB877" s="2">
        <v>3.3796E-5</v>
      </c>
      <c r="AC877">
        <v>1.2453000000000001</v>
      </c>
      <c r="AD877">
        <v>0.76844999999999997</v>
      </c>
      <c r="AE877">
        <v>348.05</v>
      </c>
      <c r="AF877">
        <v>-16.562000000000001</v>
      </c>
      <c r="AG877">
        <v>258.63</v>
      </c>
      <c r="AH877" s="2">
        <v>5.3783999999999998E-2</v>
      </c>
      <c r="AI877" s="2">
        <v>1.4524000000000001E-6</v>
      </c>
      <c r="AJ877"/>
      <c r="AK877"/>
      <c r="AL877"/>
      <c r="AM877"/>
      <c r="AN877"/>
      <c r="AO877" s="2"/>
      <c r="AP877" s="2"/>
    </row>
    <row r="878" spans="1:42" x14ac:dyDescent="0.25">
      <c r="A878">
        <v>138</v>
      </c>
      <c r="B878">
        <v>2</v>
      </c>
      <c r="C878">
        <v>30</v>
      </c>
      <c r="D878">
        <v>138</v>
      </c>
      <c r="E878">
        <v>3</v>
      </c>
      <c r="F878">
        <v>0</v>
      </c>
      <c r="G878" s="27">
        <v>100</v>
      </c>
      <c r="H878" s="27">
        <v>0</v>
      </c>
      <c r="I878">
        <v>0.49980999999999998</v>
      </c>
      <c r="J878" s="2">
        <v>6.0753000000000003E-16</v>
      </c>
      <c r="K878" s="2">
        <v>-8.9937000000000003E-4</v>
      </c>
      <c r="L878">
        <v>255.65</v>
      </c>
      <c r="M878">
        <v>0.24895</v>
      </c>
      <c r="N878">
        <v>0.20138</v>
      </c>
      <c r="O878" s="2">
        <v>1.928E-3</v>
      </c>
      <c r="P878" s="2">
        <v>1.5590999999999999E-3</v>
      </c>
      <c r="Q878">
        <v>0.16932</v>
      </c>
      <c r="R878">
        <v>0.17516999999999999</v>
      </c>
      <c r="S878" s="2">
        <v>2.5703E-2</v>
      </c>
      <c r="T878">
        <v>1.2350000000000001</v>
      </c>
      <c r="U878" s="2">
        <v>4.555E-2</v>
      </c>
      <c r="V878" s="2">
        <v>3.7333999999999999E-2</v>
      </c>
      <c r="W878" s="2">
        <v>1.7435000000000001E-4</v>
      </c>
      <c r="X878" s="2">
        <v>1.4436000000000001E-4</v>
      </c>
      <c r="Y878">
        <v>-0.23230999999999999</v>
      </c>
      <c r="Z878">
        <v>-0.19039</v>
      </c>
      <c r="AA878" s="2">
        <v>-7.2444000000000002E-4</v>
      </c>
      <c r="AB878" s="2">
        <v>-6.0910999999999995E-4</v>
      </c>
      <c r="AC878">
        <v>1.2369000000000001</v>
      </c>
      <c r="AD878">
        <v>0.49980999999999998</v>
      </c>
      <c r="AE878">
        <v>5.5441000000000003</v>
      </c>
      <c r="AF878">
        <v>-32.941000000000003</v>
      </c>
      <c r="AG878">
        <v>802.87</v>
      </c>
      <c r="AH878" s="2">
        <v>3.7762999999999998E-2</v>
      </c>
      <c r="AI878" s="2">
        <v>1.1182999999999999E-6</v>
      </c>
      <c r="AJ878"/>
      <c r="AK878"/>
      <c r="AL878"/>
      <c r="AM878"/>
      <c r="AN878"/>
      <c r="AO878" s="2"/>
      <c r="AP878" s="2"/>
    </row>
    <row r="879" spans="1:42" x14ac:dyDescent="0.25">
      <c r="A879">
        <v>138</v>
      </c>
      <c r="B879">
        <v>3</v>
      </c>
      <c r="C879">
        <v>0</v>
      </c>
      <c r="D879">
        <v>138</v>
      </c>
      <c r="E879">
        <v>3</v>
      </c>
      <c r="F879">
        <v>30</v>
      </c>
      <c r="G879" s="27">
        <v>100</v>
      </c>
      <c r="H879" s="27">
        <v>0</v>
      </c>
      <c r="I879">
        <v>0.50053999999999998</v>
      </c>
      <c r="J879" s="2">
        <v>-2.0877999999999999E-17</v>
      </c>
      <c r="K879" s="2">
        <v>-4.7717999999999997E-3</v>
      </c>
      <c r="L879">
        <v>247.28</v>
      </c>
      <c r="M879">
        <v>0.33800999999999998</v>
      </c>
      <c r="N879">
        <v>0.27511999999999998</v>
      </c>
      <c r="O879" s="2">
        <v>2.1998E-3</v>
      </c>
      <c r="P879" s="2">
        <v>1.7895000000000001E-3</v>
      </c>
      <c r="Q879">
        <v>0.14041999999999999</v>
      </c>
      <c r="R879">
        <v>0.16177</v>
      </c>
      <c r="S879" s="2">
        <v>1.9511000000000001E-2</v>
      </c>
      <c r="T879">
        <v>1.7834000000000001</v>
      </c>
      <c r="U879" s="2">
        <v>2.3321999999999999E-2</v>
      </c>
      <c r="V879" s="2">
        <v>1.9723000000000001E-2</v>
      </c>
      <c r="W879" s="2">
        <v>1.0429000000000001E-4</v>
      </c>
      <c r="X879" s="2">
        <v>8.0663999999999999E-5</v>
      </c>
      <c r="Y879" s="2">
        <v>-5.3994E-2</v>
      </c>
      <c r="Z879" s="2">
        <v>-4.5608999999999997E-2</v>
      </c>
      <c r="AA879" s="2">
        <v>1.6283000000000001E-4</v>
      </c>
      <c r="AB879" s="2">
        <v>1.2234E-4</v>
      </c>
      <c r="AC879">
        <v>1.2292000000000001</v>
      </c>
      <c r="AD879">
        <v>0.50053999999999998</v>
      </c>
      <c r="AE879">
        <v>27.34</v>
      </c>
      <c r="AF879">
        <v>-7.2089999999999996</v>
      </c>
      <c r="AG879">
        <v>150.13</v>
      </c>
      <c r="AH879" s="2">
        <v>2.0378E-2</v>
      </c>
      <c r="AI879" s="2">
        <v>2.2128999999999999E-7</v>
      </c>
      <c r="AJ879"/>
      <c r="AK879"/>
      <c r="AL879"/>
      <c r="AM879"/>
      <c r="AN879"/>
      <c r="AO879" s="2"/>
      <c r="AP879" s="2"/>
    </row>
    <row r="880" spans="1:42" x14ac:dyDescent="0.25">
      <c r="A880">
        <v>138</v>
      </c>
      <c r="B880">
        <v>3</v>
      </c>
      <c r="C880">
        <v>30</v>
      </c>
      <c r="D880">
        <v>138</v>
      </c>
      <c r="E880">
        <v>4</v>
      </c>
      <c r="F880">
        <v>0</v>
      </c>
      <c r="G880" s="27">
        <v>100</v>
      </c>
      <c r="H880" s="27">
        <v>0</v>
      </c>
      <c r="I880">
        <v>0.53402000000000005</v>
      </c>
      <c r="J880" s="2">
        <v>8.0618000000000002E-16</v>
      </c>
      <c r="K880" s="2">
        <v>-7.1593000000000004E-3</v>
      </c>
      <c r="L880">
        <v>246.78</v>
      </c>
      <c r="M880">
        <v>0.34086</v>
      </c>
      <c r="N880">
        <v>0.27714</v>
      </c>
      <c r="O880" s="2">
        <v>2.3904E-3</v>
      </c>
      <c r="P880" s="2">
        <v>1.9433E-3</v>
      </c>
      <c r="Q880">
        <v>0.17069999999999999</v>
      </c>
      <c r="R880">
        <v>0.20096</v>
      </c>
      <c r="S880" s="2">
        <v>2.7021E-2</v>
      </c>
      <c r="T880">
        <v>0.56108000000000002</v>
      </c>
      <c r="U880" s="2">
        <v>1.0666E-2</v>
      </c>
      <c r="V880" s="2">
        <v>8.9662000000000006E-3</v>
      </c>
      <c r="W880" s="2">
        <v>7.6321000000000003E-5</v>
      </c>
      <c r="X880" s="2">
        <v>6.0903999999999998E-5</v>
      </c>
      <c r="Y880" s="2">
        <v>-1.2329E-2</v>
      </c>
      <c r="Z880" s="2">
        <v>-1.0348E-2</v>
      </c>
      <c r="AA880" s="2">
        <v>1.8842999999999999E-5</v>
      </c>
      <c r="AB880" s="2">
        <v>1.3199E-5</v>
      </c>
      <c r="AC880">
        <v>1.2301</v>
      </c>
      <c r="AD880">
        <v>0.53402000000000005</v>
      </c>
      <c r="AE880">
        <v>70.460999999999999</v>
      </c>
      <c r="AF880">
        <v>-3.6836000000000002</v>
      </c>
      <c r="AG880">
        <v>93.489000000000004</v>
      </c>
      <c r="AH880" s="2">
        <v>1.44E-2</v>
      </c>
      <c r="AI880" s="2">
        <v>5.3092000000000003E-8</v>
      </c>
      <c r="AJ880"/>
      <c r="AK880"/>
      <c r="AL880"/>
      <c r="AM880"/>
      <c r="AN880"/>
      <c r="AO880" s="2"/>
      <c r="AP880" s="2"/>
    </row>
    <row r="881" spans="1:42" x14ac:dyDescent="0.25">
      <c r="A881">
        <v>138</v>
      </c>
      <c r="B881">
        <v>4</v>
      </c>
      <c r="C881">
        <v>0</v>
      </c>
      <c r="D881">
        <v>138</v>
      </c>
      <c r="E881">
        <v>4</v>
      </c>
      <c r="F881">
        <v>30</v>
      </c>
      <c r="G881" s="27">
        <v>100</v>
      </c>
      <c r="H881" s="27">
        <v>0</v>
      </c>
      <c r="I881">
        <v>0.77988999999999997</v>
      </c>
      <c r="J881" s="2">
        <v>5.4777000000000002E-16</v>
      </c>
      <c r="K881" s="2">
        <v>-2.8616000000000002E-3</v>
      </c>
      <c r="L881">
        <v>252.68</v>
      </c>
      <c r="M881">
        <v>0.28119</v>
      </c>
      <c r="N881">
        <v>0.22821</v>
      </c>
      <c r="O881" s="2">
        <v>2.3961E-3</v>
      </c>
      <c r="P881" s="2">
        <v>1.9442000000000001E-3</v>
      </c>
      <c r="Q881">
        <v>0.15386</v>
      </c>
      <c r="R881">
        <v>0.10292999999999999</v>
      </c>
      <c r="S881" s="2">
        <v>2.8233000000000001E-2</v>
      </c>
      <c r="T881" s="2">
        <v>2.8908E-2</v>
      </c>
      <c r="U881" s="2">
        <v>6.3246999999999999E-3</v>
      </c>
      <c r="V881" s="2">
        <v>5.3162000000000001E-3</v>
      </c>
      <c r="W881" s="2">
        <v>5.7167999999999999E-5</v>
      </c>
      <c r="X881" s="2">
        <v>4.5216999999999998E-5</v>
      </c>
      <c r="Y881" s="2">
        <v>-4.6181E-3</v>
      </c>
      <c r="Z881" s="2">
        <v>-3.8622999999999999E-3</v>
      </c>
      <c r="AA881" s="2">
        <v>2.0491000000000001E-5</v>
      </c>
      <c r="AB881" s="2">
        <v>1.6032000000000002E-5</v>
      </c>
      <c r="AC881">
        <v>1.2324999999999999</v>
      </c>
      <c r="AD881">
        <v>0.77988999999999997</v>
      </c>
      <c r="AE881">
        <v>68.043999999999997</v>
      </c>
      <c r="AF881">
        <v>-0.56879000000000002</v>
      </c>
      <c r="AG881">
        <v>-6.7698</v>
      </c>
      <c r="AH881" s="2">
        <v>1.8586999999999999E-2</v>
      </c>
      <c r="AI881" s="2">
        <v>4.7939000000000003E-8</v>
      </c>
      <c r="AJ881"/>
      <c r="AK881"/>
      <c r="AL881"/>
      <c r="AM881"/>
      <c r="AN881"/>
      <c r="AO881" s="2"/>
      <c r="AP881" s="2"/>
    </row>
    <row r="882" spans="1:42" x14ac:dyDescent="0.25">
      <c r="A882">
        <v>138</v>
      </c>
      <c r="B882">
        <v>4</v>
      </c>
      <c r="C882">
        <v>30</v>
      </c>
      <c r="D882">
        <v>138</v>
      </c>
      <c r="E882">
        <v>5</v>
      </c>
      <c r="F882">
        <v>0</v>
      </c>
      <c r="G882" s="27">
        <v>100</v>
      </c>
      <c r="H882" s="27">
        <v>0</v>
      </c>
      <c r="I882">
        <v>0.53949000000000003</v>
      </c>
      <c r="J882" s="2">
        <v>3.9417E-16</v>
      </c>
      <c r="K882" s="2">
        <v>-4.5344000000000001E-3</v>
      </c>
      <c r="L882">
        <v>267.23</v>
      </c>
      <c r="M882">
        <v>0.14269000000000001</v>
      </c>
      <c r="N882">
        <v>0.11509</v>
      </c>
      <c r="O882" s="2">
        <v>2.1235E-3</v>
      </c>
      <c r="P882" s="2">
        <v>1.7122000000000001E-3</v>
      </c>
      <c r="Q882">
        <v>0.29218</v>
      </c>
      <c r="R882">
        <v>0.19622999999999999</v>
      </c>
      <c r="S882" s="2">
        <v>5.7084000000000003E-2</v>
      </c>
      <c r="T882">
        <v>3.4546000000000001</v>
      </c>
      <c r="U882" s="2">
        <v>3.4477000000000001E-2</v>
      </c>
      <c r="V882" s="2">
        <v>2.7993000000000001E-2</v>
      </c>
      <c r="W882" s="2">
        <v>6.1984999999999997E-5</v>
      </c>
      <c r="X882" s="2">
        <v>5.1434999999999998E-5</v>
      </c>
      <c r="Y882">
        <v>-0.14324000000000001</v>
      </c>
      <c r="Z882">
        <v>-0.11627</v>
      </c>
      <c r="AA882" s="2">
        <v>-2.3682999999999999E-4</v>
      </c>
      <c r="AB882" s="2">
        <v>-1.9991E-4</v>
      </c>
      <c r="AC882">
        <v>1.2402</v>
      </c>
      <c r="AD882">
        <v>0.53949000000000003</v>
      </c>
      <c r="AE882">
        <v>47.694000000000003</v>
      </c>
      <c r="AF882">
        <v>-10.124000000000001</v>
      </c>
      <c r="AG882">
        <v>194.53</v>
      </c>
      <c r="AH882" s="2">
        <v>2.7084E-2</v>
      </c>
      <c r="AI882" s="2">
        <v>2.3969E-7</v>
      </c>
      <c r="AJ882"/>
      <c r="AK882"/>
      <c r="AL882"/>
      <c r="AM882"/>
      <c r="AN882"/>
      <c r="AO882" s="2"/>
      <c r="AP882" s="2"/>
    </row>
    <row r="883" spans="1:42" x14ac:dyDescent="0.25">
      <c r="A883">
        <v>138</v>
      </c>
      <c r="B883">
        <v>5</v>
      </c>
      <c r="C883">
        <v>0</v>
      </c>
      <c r="D883">
        <v>138</v>
      </c>
      <c r="E883">
        <v>5</v>
      </c>
      <c r="F883">
        <v>30</v>
      </c>
      <c r="G883" s="27">
        <v>100</v>
      </c>
      <c r="H883" s="27">
        <v>0</v>
      </c>
      <c r="I883">
        <v>0.91624000000000005</v>
      </c>
      <c r="J883" s="2">
        <v>1.3114E-16</v>
      </c>
      <c r="K883" s="2">
        <v>1.3178E-2</v>
      </c>
      <c r="L883">
        <v>276.3</v>
      </c>
      <c r="M883" s="2">
        <v>7.0736999999999994E-2</v>
      </c>
      <c r="N883" s="2">
        <v>5.704E-2</v>
      </c>
      <c r="O883" s="2">
        <v>1.9591999999999999E-3</v>
      </c>
      <c r="P883" s="2">
        <v>1.5797000000000001E-3</v>
      </c>
      <c r="Q883">
        <v>0.27487</v>
      </c>
      <c r="R883">
        <v>0.19791</v>
      </c>
      <c r="S883">
        <v>0.11216</v>
      </c>
      <c r="T883">
        <v>0.11175</v>
      </c>
      <c r="U883" s="2">
        <v>4.3629000000000003E-3</v>
      </c>
      <c r="V883" s="2">
        <v>3.5341000000000001E-3</v>
      </c>
      <c r="W883" s="2">
        <v>1.1949E-5</v>
      </c>
      <c r="X883" s="2">
        <v>1.0035E-5</v>
      </c>
      <c r="Y883" s="2">
        <v>-2.0438000000000001E-3</v>
      </c>
      <c r="Z883" s="2">
        <v>-1.6548000000000001E-3</v>
      </c>
      <c r="AA883" s="2">
        <v>-4.3772999999999996E-6</v>
      </c>
      <c r="AB883" s="2">
        <v>-3.8099999999999999E-6</v>
      </c>
      <c r="AC883">
        <v>1.2403</v>
      </c>
      <c r="AD883">
        <v>0.91624000000000005</v>
      </c>
      <c r="AE883">
        <v>73.903000000000006</v>
      </c>
      <c r="AF883">
        <v>-4.2934000000000001</v>
      </c>
      <c r="AG883">
        <v>118.93</v>
      </c>
      <c r="AH883">
        <v>0.10585</v>
      </c>
      <c r="AI883" s="2">
        <v>-2.8983999999999998E-9</v>
      </c>
      <c r="AJ883"/>
      <c r="AK883"/>
      <c r="AL883"/>
      <c r="AM883"/>
      <c r="AN883"/>
      <c r="AO883"/>
      <c r="AP883" s="2"/>
    </row>
    <row r="884" spans="1:42" x14ac:dyDescent="0.25">
      <c r="A884">
        <v>138</v>
      </c>
      <c r="B884">
        <v>5</v>
      </c>
      <c r="C884">
        <v>30</v>
      </c>
      <c r="D884">
        <v>138</v>
      </c>
      <c r="E884">
        <v>6</v>
      </c>
      <c r="F884">
        <v>0</v>
      </c>
      <c r="G884" s="27">
        <v>100</v>
      </c>
      <c r="H884" s="27">
        <v>83.055555555555557</v>
      </c>
      <c r="I884">
        <v>1.4211</v>
      </c>
      <c r="J884" s="2">
        <v>-2.0639000000000001E-16</v>
      </c>
      <c r="K884" s="2">
        <v>-7.0594000000000004E-3</v>
      </c>
      <c r="L884">
        <v>284.31</v>
      </c>
      <c r="M884" s="2">
        <v>9.8034000000000003E-3</v>
      </c>
      <c r="N884" s="2">
        <v>7.9007000000000001E-3</v>
      </c>
      <c r="O884" s="2">
        <v>1.1849E-3</v>
      </c>
      <c r="P884" s="2">
        <v>9.1834999999999996E-4</v>
      </c>
      <c r="Q884">
        <v>0.30991999999999997</v>
      </c>
      <c r="R884">
        <v>0.25551000000000001</v>
      </c>
      <c r="S884">
        <v>0.14385999999999999</v>
      </c>
      <c r="T884">
        <v>0.63900000000000001</v>
      </c>
      <c r="U884" s="2">
        <v>5.4932000000000002E-3</v>
      </c>
      <c r="V884" s="2">
        <v>4.4200999999999997E-3</v>
      </c>
      <c r="W884" s="2">
        <v>3.6640000000000002E-4</v>
      </c>
      <c r="X884" s="2">
        <v>3.1360999999999997E-4</v>
      </c>
      <c r="Y884" s="2">
        <v>-4.2085999999999998E-3</v>
      </c>
      <c r="Z884" s="2">
        <v>-3.3833999999999999E-3</v>
      </c>
      <c r="AA884" s="2">
        <v>-2.1296999999999999E-4</v>
      </c>
      <c r="AB884" s="2">
        <v>-1.8430000000000001E-4</v>
      </c>
      <c r="AC884">
        <v>1.2411000000000001</v>
      </c>
      <c r="AD884">
        <v>1.4211</v>
      </c>
      <c r="AE884">
        <v>78.382999999999996</v>
      </c>
      <c r="AF884">
        <v>2.3976000000000002</v>
      </c>
      <c r="AG884">
        <v>112.19</v>
      </c>
      <c r="AH884">
        <v>0.12989999999999999</v>
      </c>
      <c r="AI884" s="2">
        <v>1.7046E-6</v>
      </c>
      <c r="AJ884"/>
      <c r="AK884"/>
      <c r="AL884"/>
      <c r="AM884"/>
      <c r="AN884"/>
      <c r="AO884"/>
      <c r="AP884" s="2"/>
    </row>
    <row r="885" spans="1:42" x14ac:dyDescent="0.25">
      <c r="A885">
        <v>138</v>
      </c>
      <c r="B885">
        <v>6</v>
      </c>
      <c r="C885">
        <v>0</v>
      </c>
      <c r="D885">
        <v>138</v>
      </c>
      <c r="E885">
        <v>6</v>
      </c>
      <c r="F885">
        <v>30</v>
      </c>
      <c r="G885" s="27">
        <v>100</v>
      </c>
      <c r="H885" s="27">
        <v>100</v>
      </c>
      <c r="I885">
        <v>0.86402999999999996</v>
      </c>
      <c r="J885" s="2">
        <v>-5.6365000000000005E-17</v>
      </c>
      <c r="K885" s="2">
        <v>-1.1988E-2</v>
      </c>
      <c r="L885">
        <v>285.82</v>
      </c>
      <c r="M885" s="2">
        <v>1.0044000000000001E-2</v>
      </c>
      <c r="N885" s="2">
        <v>8.1373999999999995E-3</v>
      </c>
      <c r="O885" s="2">
        <v>8.1227999999999997E-4</v>
      </c>
      <c r="P885" s="2">
        <v>6.5804999999999998E-4</v>
      </c>
      <c r="Q885">
        <v>0.33035999999999999</v>
      </c>
      <c r="R885">
        <v>0.29747000000000001</v>
      </c>
      <c r="S885">
        <v>0.16037999999999999</v>
      </c>
      <c r="T885">
        <v>0.22109000000000001</v>
      </c>
      <c r="U885" s="2">
        <v>2.8111999999999999E-4</v>
      </c>
      <c r="V885" s="2">
        <v>2.3405999999999999E-4</v>
      </c>
      <c r="W885" s="2">
        <v>7.8464E-6</v>
      </c>
      <c r="X885" s="2">
        <v>5.9638000000000004E-6</v>
      </c>
      <c r="Y885" s="2">
        <v>4.5401999999999997E-5</v>
      </c>
      <c r="Z885" s="2">
        <v>3.8396000000000003E-5</v>
      </c>
      <c r="AA885" s="2">
        <v>-1.1357E-6</v>
      </c>
      <c r="AB885" s="2">
        <v>-7.9798E-7</v>
      </c>
      <c r="AC885">
        <v>1.2343999999999999</v>
      </c>
      <c r="AD885">
        <v>0.86402999999999996</v>
      </c>
      <c r="AE885">
        <v>58</v>
      </c>
      <c r="AF885">
        <v>24.378</v>
      </c>
      <c r="AG885">
        <v>70.150999999999996</v>
      </c>
      <c r="AH885" s="2">
        <v>8.3191000000000001E-2</v>
      </c>
      <c r="AI885" s="2">
        <v>-5.8538000000000002E-7</v>
      </c>
      <c r="AJ885"/>
      <c r="AK885"/>
      <c r="AL885"/>
      <c r="AM885"/>
      <c r="AN885"/>
      <c r="AO885" s="2"/>
      <c r="AP885" s="2"/>
    </row>
    <row r="886" spans="1:42" x14ac:dyDescent="0.25">
      <c r="A886">
        <v>138</v>
      </c>
      <c r="B886">
        <v>6</v>
      </c>
      <c r="C886">
        <v>30</v>
      </c>
      <c r="D886">
        <v>138</v>
      </c>
      <c r="E886">
        <v>7</v>
      </c>
      <c r="F886">
        <v>0</v>
      </c>
      <c r="G886" s="27">
        <v>100</v>
      </c>
      <c r="H886" s="27">
        <v>100</v>
      </c>
      <c r="I886">
        <v>0.69945999999999997</v>
      </c>
      <c r="J886" s="2">
        <v>1.904E-16</v>
      </c>
      <c r="K886" s="2">
        <v>-1.3698999999999999E-2</v>
      </c>
      <c r="L886">
        <v>287.23</v>
      </c>
      <c r="M886" s="2">
        <v>1.0361E-2</v>
      </c>
      <c r="N886" s="2">
        <v>8.4376E-3</v>
      </c>
      <c r="O886" s="2">
        <v>7.8925999999999996E-4</v>
      </c>
      <c r="P886" s="2">
        <v>6.4269999999999996E-4</v>
      </c>
      <c r="Q886">
        <v>0.36418</v>
      </c>
      <c r="R886">
        <v>0.33527000000000001</v>
      </c>
      <c r="S886">
        <v>0.1787</v>
      </c>
      <c r="T886">
        <v>0.48171000000000003</v>
      </c>
      <c r="U886" s="2">
        <v>3.2224E-4</v>
      </c>
      <c r="V886" s="2">
        <v>2.7397000000000001E-4</v>
      </c>
      <c r="W886" s="2">
        <v>1.2678E-5</v>
      </c>
      <c r="X886" s="2">
        <v>9.3486000000000006E-6</v>
      </c>
      <c r="Y886" s="2">
        <v>1.0192999999999999E-4</v>
      </c>
      <c r="Z886" s="2">
        <v>9.0156999999999998E-5</v>
      </c>
      <c r="AA886" s="2">
        <v>-5.0525999999999997E-6</v>
      </c>
      <c r="AB886" s="2">
        <v>-3.5808999999999999E-6</v>
      </c>
      <c r="AC886">
        <v>1.228</v>
      </c>
      <c r="AD886">
        <v>0.69945999999999997</v>
      </c>
      <c r="AE886">
        <v>27.111999999999998</v>
      </c>
      <c r="AF886">
        <v>44.926000000000002</v>
      </c>
      <c r="AG886">
        <v>93.603999999999999</v>
      </c>
      <c r="AH886">
        <v>0.107</v>
      </c>
      <c r="AI886" s="2">
        <v>-6.5119000000000005E-7</v>
      </c>
      <c r="AJ886"/>
      <c r="AK886"/>
      <c r="AL886"/>
      <c r="AM886"/>
      <c r="AN886"/>
      <c r="AO886"/>
      <c r="AP886" s="2"/>
    </row>
    <row r="887" spans="1:42" x14ac:dyDescent="0.25">
      <c r="A887">
        <v>138</v>
      </c>
      <c r="B887">
        <v>7</v>
      </c>
      <c r="C887">
        <v>0</v>
      </c>
      <c r="D887">
        <v>138</v>
      </c>
      <c r="E887">
        <v>7</v>
      </c>
      <c r="F887">
        <v>30</v>
      </c>
      <c r="G887" s="27">
        <v>100</v>
      </c>
      <c r="H887" s="27">
        <v>100</v>
      </c>
      <c r="I887">
        <v>0.50427999999999995</v>
      </c>
      <c r="J887" s="2">
        <v>9.4360999999999996E-16</v>
      </c>
      <c r="K887" s="2">
        <v>-8.9406999999999993E-3</v>
      </c>
      <c r="L887">
        <v>288.31</v>
      </c>
      <c r="M887" s="2">
        <v>1.0194E-2</v>
      </c>
      <c r="N887" s="2">
        <v>8.3353000000000003E-3</v>
      </c>
      <c r="O887" s="2">
        <v>7.5257999999999998E-4</v>
      </c>
      <c r="P887" s="2">
        <v>6.1534999999999997E-4</v>
      </c>
      <c r="Q887">
        <v>0.40516999999999997</v>
      </c>
      <c r="R887">
        <v>0.57950999999999997</v>
      </c>
      <c r="S887">
        <v>0.19700000000000001</v>
      </c>
      <c r="T887">
        <v>0.34284999999999999</v>
      </c>
      <c r="U887" s="2">
        <v>3.8295000000000001E-4</v>
      </c>
      <c r="V887" s="2">
        <v>3.2216999999999999E-4</v>
      </c>
      <c r="W887" s="2">
        <v>7.2234000000000002E-6</v>
      </c>
      <c r="X887" s="2">
        <v>5.4492999999999996E-6</v>
      </c>
      <c r="Y887" s="2">
        <v>9.0241999999999994E-5</v>
      </c>
      <c r="Z887" s="2">
        <v>7.7571000000000007E-5</v>
      </c>
      <c r="AA887" s="2">
        <v>-1.4005E-6</v>
      </c>
      <c r="AB887" s="2">
        <v>-8.7398999999999995E-7</v>
      </c>
      <c r="AC887">
        <v>1.2230000000000001</v>
      </c>
      <c r="AD887">
        <v>0.50427999999999995</v>
      </c>
      <c r="AE887">
        <v>357.14</v>
      </c>
      <c r="AF887">
        <v>46.838999999999999</v>
      </c>
      <c r="AG887">
        <v>109.79</v>
      </c>
      <c r="AH887" s="2">
        <v>5.9844000000000001E-2</v>
      </c>
      <c r="AI887" s="2">
        <v>-5.1150999999999995E-7</v>
      </c>
      <c r="AJ887"/>
      <c r="AK887"/>
      <c r="AL887"/>
      <c r="AM887"/>
      <c r="AN887"/>
      <c r="AO887" s="2"/>
      <c r="AP887" s="2"/>
    </row>
    <row r="888" spans="1:42" x14ac:dyDescent="0.25">
      <c r="A888">
        <v>138</v>
      </c>
      <c r="B888">
        <v>7</v>
      </c>
      <c r="C888">
        <v>30</v>
      </c>
      <c r="D888">
        <v>138</v>
      </c>
      <c r="E888">
        <v>8</v>
      </c>
      <c r="F888">
        <v>0</v>
      </c>
      <c r="G888" s="27">
        <v>100</v>
      </c>
      <c r="H888" s="27">
        <v>100</v>
      </c>
      <c r="I888">
        <v>1.2847999999999999</v>
      </c>
      <c r="J888" s="2">
        <v>-8.8919999999999993E-16</v>
      </c>
      <c r="K888" s="2">
        <v>-1.5042E-2</v>
      </c>
      <c r="L888">
        <v>289.12</v>
      </c>
      <c r="M888" s="2">
        <v>1.0036E-2</v>
      </c>
      <c r="N888" s="2">
        <v>8.2325999999999996E-3</v>
      </c>
      <c r="O888" s="2">
        <v>7.2732000000000005E-4</v>
      </c>
      <c r="P888" s="2">
        <v>5.9655999999999999E-4</v>
      </c>
      <c r="Q888">
        <v>0.57716999999999996</v>
      </c>
      <c r="R888">
        <v>0.52415</v>
      </c>
      <c r="S888">
        <v>0.21334</v>
      </c>
      <c r="T888">
        <v>0.50397999999999998</v>
      </c>
      <c r="U888" s="2">
        <v>4.6905999999999998E-4</v>
      </c>
      <c r="V888" s="2">
        <v>3.9838999999999999E-4</v>
      </c>
      <c r="W888" s="2">
        <v>9.8258E-6</v>
      </c>
      <c r="X888" s="2">
        <v>7.2118000000000001E-6</v>
      </c>
      <c r="Y888" s="2">
        <v>1.7275999999999999E-4</v>
      </c>
      <c r="Z888" s="2">
        <v>1.4972999999999999E-4</v>
      </c>
      <c r="AA888" s="2">
        <v>-3.6293000000000001E-6</v>
      </c>
      <c r="AB888" s="2">
        <v>-2.4219000000000001E-6</v>
      </c>
      <c r="AC888">
        <v>1.2192000000000001</v>
      </c>
      <c r="AD888">
        <v>1.2847999999999999</v>
      </c>
      <c r="AE888">
        <v>306.37</v>
      </c>
      <c r="AF888">
        <v>67.575000000000003</v>
      </c>
      <c r="AG888">
        <v>137.27000000000001</v>
      </c>
      <c r="AH888">
        <v>0.12744</v>
      </c>
      <c r="AI888" s="2">
        <v>-6.0961000000000002E-7</v>
      </c>
      <c r="AJ888"/>
      <c r="AK888"/>
      <c r="AL888"/>
      <c r="AM888"/>
      <c r="AN888"/>
      <c r="AO888"/>
      <c r="AP888" s="2"/>
    </row>
    <row r="889" spans="1:42" x14ac:dyDescent="0.25">
      <c r="A889">
        <v>138</v>
      </c>
      <c r="B889">
        <v>8</v>
      </c>
      <c r="C889">
        <v>0</v>
      </c>
      <c r="D889">
        <v>138</v>
      </c>
      <c r="E889">
        <v>8</v>
      </c>
      <c r="F889">
        <v>30</v>
      </c>
      <c r="G889" s="27">
        <v>100</v>
      </c>
      <c r="H889" s="27">
        <v>100</v>
      </c>
      <c r="I889">
        <v>1.9617</v>
      </c>
      <c r="J889" s="2">
        <v>7.8772999999999998E-16</v>
      </c>
      <c r="K889" s="2">
        <v>1.2014E-2</v>
      </c>
      <c r="L889">
        <v>289.68</v>
      </c>
      <c r="M889" s="2">
        <v>1.0122000000000001E-2</v>
      </c>
      <c r="N889" s="2">
        <v>8.3219000000000001E-3</v>
      </c>
      <c r="O889" s="2">
        <v>7.1325000000000002E-4</v>
      </c>
      <c r="P889" s="2">
        <v>5.8635000000000002E-4</v>
      </c>
      <c r="Q889">
        <v>0.73663000000000001</v>
      </c>
      <c r="R889">
        <v>0.62677000000000005</v>
      </c>
      <c r="S889">
        <v>0.27533000000000002</v>
      </c>
      <c r="T889">
        <v>0.50014999999999998</v>
      </c>
      <c r="U889" s="2">
        <v>5.6223000000000004E-4</v>
      </c>
      <c r="V889" s="2">
        <v>4.7744999999999998E-4</v>
      </c>
      <c r="W889" s="2">
        <v>8.1912000000000005E-6</v>
      </c>
      <c r="X889" s="2">
        <v>5.8037E-6</v>
      </c>
      <c r="Y889" s="2">
        <v>2.2901E-4</v>
      </c>
      <c r="Z889" s="2">
        <v>1.9642999999999999E-4</v>
      </c>
      <c r="AA889" s="2">
        <v>-3.1524999999999999E-6</v>
      </c>
      <c r="AB889" s="2">
        <v>-2.0385999999999998E-6</v>
      </c>
      <c r="AC889">
        <v>1.2163999999999999</v>
      </c>
      <c r="AD889">
        <v>1.9617</v>
      </c>
      <c r="AE889">
        <v>310.54000000000002</v>
      </c>
      <c r="AF889">
        <v>85.908000000000001</v>
      </c>
      <c r="AG889">
        <v>200.4</v>
      </c>
      <c r="AH889">
        <v>0.22450000000000001</v>
      </c>
      <c r="AI889" s="2">
        <v>-7.9164000000000001E-7</v>
      </c>
      <c r="AJ889"/>
      <c r="AK889"/>
      <c r="AL889"/>
      <c r="AM889"/>
      <c r="AN889"/>
      <c r="AO889"/>
      <c r="AP889" s="2"/>
    </row>
    <row r="890" spans="1:42" x14ac:dyDescent="0.25">
      <c r="A890">
        <v>138</v>
      </c>
      <c r="B890">
        <v>8</v>
      </c>
      <c r="C890">
        <v>30</v>
      </c>
      <c r="D890">
        <v>138</v>
      </c>
      <c r="E890">
        <v>9</v>
      </c>
      <c r="F890">
        <v>0</v>
      </c>
      <c r="G890" s="27">
        <v>100</v>
      </c>
      <c r="H890" s="27">
        <v>100</v>
      </c>
      <c r="I890">
        <v>2.2722000000000002</v>
      </c>
      <c r="J890" s="2">
        <v>1.1534999999999999E-16</v>
      </c>
      <c r="K890" s="2">
        <v>-1.6913999999999998E-2</v>
      </c>
      <c r="L890">
        <v>290.08</v>
      </c>
      <c r="M890" s="2">
        <v>1.035E-2</v>
      </c>
      <c r="N890" s="2">
        <v>8.5240000000000003E-3</v>
      </c>
      <c r="O890" s="2">
        <v>7.0525999999999998E-4</v>
      </c>
      <c r="P890" s="2">
        <v>5.8076000000000004E-4</v>
      </c>
      <c r="Q890">
        <v>0.72638999999999998</v>
      </c>
      <c r="R890">
        <v>0.68428</v>
      </c>
      <c r="S890">
        <v>0.27934999999999999</v>
      </c>
      <c r="T890">
        <v>0.49215999999999999</v>
      </c>
      <c r="U890" s="2">
        <v>5.5024000000000002E-4</v>
      </c>
      <c r="V890" s="2">
        <v>4.6742000000000002E-4</v>
      </c>
      <c r="W890" s="2">
        <v>8.1526000000000005E-6</v>
      </c>
      <c r="X890" s="2">
        <v>5.8591999999999997E-6</v>
      </c>
      <c r="Y890" s="2">
        <v>2.0541E-4</v>
      </c>
      <c r="Z890" s="2">
        <v>1.7707000000000001E-4</v>
      </c>
      <c r="AA890" s="2">
        <v>-2.9029000000000002E-6</v>
      </c>
      <c r="AB890" s="2">
        <v>-1.8639000000000001E-6</v>
      </c>
      <c r="AC890">
        <v>1.2143999999999999</v>
      </c>
      <c r="AD890">
        <v>2.2722000000000002</v>
      </c>
      <c r="AE890">
        <v>324.48</v>
      </c>
      <c r="AF890">
        <v>72.236000000000004</v>
      </c>
      <c r="AG890">
        <v>161.78</v>
      </c>
      <c r="AH890">
        <v>0.21396000000000001</v>
      </c>
      <c r="AI890" s="2">
        <v>-6.2043E-7</v>
      </c>
      <c r="AJ890"/>
      <c r="AK890"/>
      <c r="AL890"/>
      <c r="AM890"/>
      <c r="AN890"/>
      <c r="AO890"/>
      <c r="AP890" s="2"/>
    </row>
    <row r="891" spans="1:42" x14ac:dyDescent="0.25">
      <c r="A891">
        <v>138</v>
      </c>
      <c r="B891">
        <v>9</v>
      </c>
      <c r="C891">
        <v>0</v>
      </c>
      <c r="D891">
        <v>138</v>
      </c>
      <c r="E891">
        <v>9</v>
      </c>
      <c r="F891">
        <v>30</v>
      </c>
      <c r="G891" s="27">
        <v>100</v>
      </c>
      <c r="H891" s="27">
        <v>100</v>
      </c>
      <c r="I891">
        <v>1.7809999999999999</v>
      </c>
      <c r="J891" s="2">
        <v>1.5074000000000001E-16</v>
      </c>
      <c r="K891" s="2">
        <v>1.7368999999999999E-2</v>
      </c>
      <c r="L891">
        <v>290.58</v>
      </c>
      <c r="M891" s="2">
        <v>1.0181000000000001E-2</v>
      </c>
      <c r="N891" s="2">
        <v>8.4001000000000006E-3</v>
      </c>
      <c r="O891" s="2">
        <v>6.9994000000000002E-4</v>
      </c>
      <c r="P891" s="2">
        <v>5.7740999999999999E-4</v>
      </c>
      <c r="Q891">
        <v>0.78171999999999997</v>
      </c>
      <c r="R891">
        <v>0.81145</v>
      </c>
      <c r="S891">
        <v>0.27976000000000001</v>
      </c>
      <c r="T891">
        <v>0.57872000000000001</v>
      </c>
      <c r="U891" s="2">
        <v>6.5103000000000003E-4</v>
      </c>
      <c r="V891" s="2">
        <v>5.5391999999999995E-4</v>
      </c>
      <c r="W891" s="2">
        <v>8.0815000000000005E-6</v>
      </c>
      <c r="X891" s="2">
        <v>5.6644000000000003E-6</v>
      </c>
      <c r="Y891" s="2">
        <v>2.8769000000000001E-4</v>
      </c>
      <c r="Z891" s="2">
        <v>2.4824999999999999E-4</v>
      </c>
      <c r="AA891" s="2">
        <v>-3.4015E-6</v>
      </c>
      <c r="AB891" s="2">
        <v>-2.0818000000000001E-6</v>
      </c>
      <c r="AC891">
        <v>1.2121999999999999</v>
      </c>
      <c r="AD891">
        <v>1.7809999999999999</v>
      </c>
      <c r="AE891">
        <v>305.70999999999998</v>
      </c>
      <c r="AF891">
        <v>98.331999999999994</v>
      </c>
      <c r="AG891">
        <v>220.12</v>
      </c>
      <c r="AH891">
        <v>0.19811000000000001</v>
      </c>
      <c r="AI891" s="2">
        <v>-6.9024999999999998E-7</v>
      </c>
      <c r="AJ891"/>
      <c r="AK891"/>
      <c r="AL891"/>
      <c r="AM891"/>
      <c r="AN891"/>
      <c r="AO891"/>
      <c r="AP891" s="2"/>
    </row>
    <row r="892" spans="1:42" x14ac:dyDescent="0.25">
      <c r="A892">
        <v>138</v>
      </c>
      <c r="B892">
        <v>9</v>
      </c>
      <c r="C892">
        <v>30</v>
      </c>
      <c r="D892">
        <v>138</v>
      </c>
      <c r="E892">
        <v>10</v>
      </c>
      <c r="F892">
        <v>0</v>
      </c>
      <c r="G892" s="27">
        <v>100</v>
      </c>
      <c r="H892" s="27">
        <v>100</v>
      </c>
      <c r="I892">
        <v>1.3120000000000001</v>
      </c>
      <c r="J892" s="2">
        <v>2.2366000000000001E-15</v>
      </c>
      <c r="K892" s="2">
        <v>8.5727000000000008E-3</v>
      </c>
      <c r="L892">
        <v>291.24</v>
      </c>
      <c r="M892" s="2">
        <v>9.2569000000000002E-3</v>
      </c>
      <c r="N892" s="2">
        <v>7.6528999999999998E-3</v>
      </c>
      <c r="O892" s="2">
        <v>7.0191999999999997E-4</v>
      </c>
      <c r="P892" s="2">
        <v>5.8020000000000001E-4</v>
      </c>
      <c r="Q892">
        <v>0.86136000000000001</v>
      </c>
      <c r="R892">
        <v>1.1355999999999999</v>
      </c>
      <c r="S892">
        <v>0.30292000000000002</v>
      </c>
      <c r="T892">
        <v>0.61939</v>
      </c>
      <c r="U892" s="2">
        <v>9.4255000000000001E-4</v>
      </c>
      <c r="V892" s="2">
        <v>7.9232E-4</v>
      </c>
      <c r="W892" s="2">
        <v>8.6691999999999999E-6</v>
      </c>
      <c r="X892" s="2">
        <v>6.0699000000000001E-6</v>
      </c>
      <c r="Y892" s="2">
        <v>2.9782000000000002E-4</v>
      </c>
      <c r="Z892" s="2">
        <v>2.5785000000000001E-4</v>
      </c>
      <c r="AA892" s="2">
        <v>-3.7681E-6</v>
      </c>
      <c r="AB892" s="2">
        <v>-2.2805E-6</v>
      </c>
      <c r="AC892">
        <v>1.2098</v>
      </c>
      <c r="AD892">
        <v>1.3120000000000001</v>
      </c>
      <c r="AE892">
        <v>358.43</v>
      </c>
      <c r="AF892">
        <v>110.49</v>
      </c>
      <c r="AG892">
        <v>307.38</v>
      </c>
      <c r="AH892">
        <v>0.19988</v>
      </c>
      <c r="AI892" s="2">
        <v>-9.8418999999999997E-7</v>
      </c>
      <c r="AJ892"/>
      <c r="AK892"/>
      <c r="AL892"/>
      <c r="AM892"/>
      <c r="AN892"/>
      <c r="AO892"/>
      <c r="AP892" s="2"/>
    </row>
    <row r="893" spans="1:42" x14ac:dyDescent="0.25">
      <c r="A893">
        <v>138</v>
      </c>
      <c r="B893">
        <v>10</v>
      </c>
      <c r="C893">
        <v>0</v>
      </c>
      <c r="D893">
        <v>138</v>
      </c>
      <c r="E893">
        <v>10</v>
      </c>
      <c r="F893">
        <v>30</v>
      </c>
      <c r="G893" s="27">
        <v>100</v>
      </c>
      <c r="H893" s="27">
        <v>100</v>
      </c>
      <c r="I893">
        <v>1.7533000000000001</v>
      </c>
      <c r="J893" s="2">
        <v>2.8010999999999998E-16</v>
      </c>
      <c r="K893" s="2">
        <v>-4.1387000000000004E-3</v>
      </c>
      <c r="L893">
        <v>291.58</v>
      </c>
      <c r="M893" s="2">
        <v>8.6478000000000006E-3</v>
      </c>
      <c r="N893" s="2">
        <v>7.1580000000000003E-3</v>
      </c>
      <c r="O893" s="2">
        <v>7.0397999999999999E-4</v>
      </c>
      <c r="P893" s="2">
        <v>5.8259999999999996E-4</v>
      </c>
      <c r="Q893">
        <v>0.88932999999999995</v>
      </c>
      <c r="R893">
        <v>0.84913000000000005</v>
      </c>
      <c r="S893">
        <v>0.30502000000000001</v>
      </c>
      <c r="T893">
        <v>0.52963000000000005</v>
      </c>
      <c r="U893" s="2">
        <v>8.1039000000000003E-4</v>
      </c>
      <c r="V893" s="2">
        <v>6.8524999999999999E-4</v>
      </c>
      <c r="W893" s="2">
        <v>8.5550000000000003E-6</v>
      </c>
      <c r="X893" s="2">
        <v>6.0194999999999997E-6</v>
      </c>
      <c r="Y893" s="2">
        <v>3.3367E-4</v>
      </c>
      <c r="Z893" s="2">
        <v>2.8449999999999998E-4</v>
      </c>
      <c r="AA893" s="2">
        <v>-3.5267999999999998E-6</v>
      </c>
      <c r="AB893" s="2">
        <v>-2.2811000000000001E-6</v>
      </c>
      <c r="AC893">
        <v>1.2083999999999999</v>
      </c>
      <c r="AD893">
        <v>1.7533000000000001</v>
      </c>
      <c r="AE893">
        <v>29.623000000000001</v>
      </c>
      <c r="AF893">
        <v>95.349000000000004</v>
      </c>
      <c r="AG893">
        <v>305.67</v>
      </c>
      <c r="AH893">
        <v>0.17216000000000001</v>
      </c>
      <c r="AI893" s="2">
        <v>-9.6750999999999991E-7</v>
      </c>
      <c r="AJ893"/>
      <c r="AK893"/>
      <c r="AL893"/>
      <c r="AM893"/>
      <c r="AN893"/>
      <c r="AO893"/>
      <c r="AP893" s="2"/>
    </row>
    <row r="894" spans="1:42" x14ac:dyDescent="0.25">
      <c r="A894">
        <v>138</v>
      </c>
      <c r="B894">
        <v>10</v>
      </c>
      <c r="C894">
        <v>30</v>
      </c>
      <c r="D894">
        <v>138</v>
      </c>
      <c r="E894">
        <v>11</v>
      </c>
      <c r="F894">
        <v>0</v>
      </c>
      <c r="G894" s="27">
        <v>100</v>
      </c>
      <c r="H894" s="27">
        <v>100</v>
      </c>
      <c r="I894">
        <v>1.954</v>
      </c>
      <c r="J894" s="2">
        <v>-1.0854E-15</v>
      </c>
      <c r="K894" s="2">
        <v>-9.4950000000000004E-4</v>
      </c>
      <c r="L894">
        <v>291.95999999999998</v>
      </c>
      <c r="M894" s="2">
        <v>7.9153000000000001E-3</v>
      </c>
      <c r="N894" s="2">
        <v>6.5612999999999999E-3</v>
      </c>
      <c r="O894" s="2">
        <v>7.0730999999999995E-4</v>
      </c>
      <c r="P894" s="2">
        <v>5.8620000000000005E-4</v>
      </c>
      <c r="Q894">
        <v>0.93296999999999997</v>
      </c>
      <c r="R894">
        <v>1.018</v>
      </c>
      <c r="S894">
        <v>0.31302000000000002</v>
      </c>
      <c r="T894">
        <v>0.53807000000000005</v>
      </c>
      <c r="U894" s="2">
        <v>8.3118999999999999E-4</v>
      </c>
      <c r="V894" s="2">
        <v>7.0087000000000003E-4</v>
      </c>
      <c r="W894" s="2">
        <v>7.9766000000000008E-6</v>
      </c>
      <c r="X894" s="2">
        <v>5.6195000000000002E-6</v>
      </c>
      <c r="Y894" s="2">
        <v>2.8598000000000002E-4</v>
      </c>
      <c r="Z894" s="2">
        <v>2.4484000000000002E-4</v>
      </c>
      <c r="AA894" s="2">
        <v>-3.0778E-6</v>
      </c>
      <c r="AB894" s="2">
        <v>-1.9034000000000001E-6</v>
      </c>
      <c r="AC894">
        <v>1.2065999999999999</v>
      </c>
      <c r="AD894">
        <v>1.954</v>
      </c>
      <c r="AE894">
        <v>44.845999999999997</v>
      </c>
      <c r="AF894">
        <v>88.35</v>
      </c>
      <c r="AG894">
        <v>301.5</v>
      </c>
      <c r="AH894">
        <v>0.18067</v>
      </c>
      <c r="AI894" s="2">
        <v>-8.7268999999999996E-7</v>
      </c>
      <c r="AJ894"/>
      <c r="AK894"/>
      <c r="AL894"/>
      <c r="AM894"/>
      <c r="AN894"/>
      <c r="AO894"/>
      <c r="AP894" s="2"/>
    </row>
    <row r="895" spans="1:42" x14ac:dyDescent="0.25">
      <c r="A895">
        <v>138</v>
      </c>
      <c r="B895">
        <v>11</v>
      </c>
      <c r="C895">
        <v>0</v>
      </c>
      <c r="D895">
        <v>138</v>
      </c>
      <c r="E895">
        <v>11</v>
      </c>
      <c r="F895">
        <v>30</v>
      </c>
      <c r="G895" s="27">
        <v>100</v>
      </c>
      <c r="H895" s="27">
        <v>100</v>
      </c>
      <c r="I895">
        <v>1.7357</v>
      </c>
      <c r="J895" s="2">
        <v>1.4874000000000001E-15</v>
      </c>
      <c r="K895" s="2">
        <v>1.4079E-2</v>
      </c>
      <c r="L895">
        <v>292.42</v>
      </c>
      <c r="M895" s="2">
        <v>7.4114000000000003E-3</v>
      </c>
      <c r="N895" s="2">
        <v>6.1545000000000002E-3</v>
      </c>
      <c r="O895" s="2">
        <v>7.0580999999999997E-4</v>
      </c>
      <c r="P895" s="2">
        <v>5.8600000000000004E-4</v>
      </c>
      <c r="Q895">
        <v>1.1660999999999999</v>
      </c>
      <c r="R895">
        <v>1.0265</v>
      </c>
      <c r="S895">
        <v>0.31877</v>
      </c>
      <c r="T895">
        <v>0.55408000000000002</v>
      </c>
      <c r="U895" s="2">
        <v>8.0371999999999996E-4</v>
      </c>
      <c r="V895" s="2">
        <v>6.7832000000000005E-4</v>
      </c>
      <c r="W895" s="2">
        <v>7.3170999999999998E-6</v>
      </c>
      <c r="X895" s="2">
        <v>5.1529999999999996E-6</v>
      </c>
      <c r="Y895" s="2">
        <v>2.7521000000000002E-4</v>
      </c>
      <c r="Z895" s="2">
        <v>2.3607000000000001E-4</v>
      </c>
      <c r="AA895" s="2">
        <v>-2.6614E-6</v>
      </c>
      <c r="AB895" s="2">
        <v>-1.531E-6</v>
      </c>
      <c r="AC895">
        <v>1.2044999999999999</v>
      </c>
      <c r="AD895">
        <v>1.7357</v>
      </c>
      <c r="AE895">
        <v>56.024000000000001</v>
      </c>
      <c r="AF895">
        <v>95.165999999999997</v>
      </c>
      <c r="AG895">
        <v>315.02999999999997</v>
      </c>
      <c r="AH895">
        <v>0.20002</v>
      </c>
      <c r="AI895" s="2">
        <v>-8.5654000000000002E-7</v>
      </c>
      <c r="AJ895"/>
      <c r="AK895"/>
      <c r="AL895"/>
      <c r="AM895"/>
      <c r="AN895"/>
      <c r="AO895"/>
      <c r="AP895" s="2"/>
    </row>
    <row r="896" spans="1:42" x14ac:dyDescent="0.25">
      <c r="A896">
        <v>138</v>
      </c>
      <c r="B896">
        <v>11</v>
      </c>
      <c r="C896">
        <v>30</v>
      </c>
      <c r="D896">
        <v>138</v>
      </c>
      <c r="E896">
        <v>12</v>
      </c>
      <c r="F896">
        <v>0</v>
      </c>
      <c r="G896" s="27">
        <v>100</v>
      </c>
      <c r="H896" s="27">
        <v>100</v>
      </c>
      <c r="I896">
        <v>1.5253000000000001</v>
      </c>
      <c r="J896" s="2">
        <v>1.4588999999999999E-16</v>
      </c>
      <c r="K896" s="2">
        <v>2.3922000000000001E-3</v>
      </c>
      <c r="L896">
        <v>292.73</v>
      </c>
      <c r="M896" s="2">
        <v>7.6391000000000002E-3</v>
      </c>
      <c r="N896" s="2">
        <v>6.3536E-3</v>
      </c>
      <c r="O896" s="2">
        <v>7.0271999999999999E-4</v>
      </c>
      <c r="P896" s="2">
        <v>5.8432999999999998E-4</v>
      </c>
      <c r="Q896">
        <v>0.96255999999999997</v>
      </c>
      <c r="R896">
        <v>0.88132999999999995</v>
      </c>
      <c r="S896">
        <v>0.32256000000000001</v>
      </c>
      <c r="T896">
        <v>0.60511999999999999</v>
      </c>
      <c r="U896" s="2">
        <v>8.8997000000000002E-4</v>
      </c>
      <c r="V896" s="2">
        <v>7.5345000000000002E-4</v>
      </c>
      <c r="W896" s="2">
        <v>8.0025E-6</v>
      </c>
      <c r="X896" s="2">
        <v>5.5832000000000002E-6</v>
      </c>
      <c r="Y896" s="2">
        <v>3.7177E-4</v>
      </c>
      <c r="Z896" s="2">
        <v>3.1859E-4</v>
      </c>
      <c r="AA896" s="2">
        <v>-3.3946000000000001E-6</v>
      </c>
      <c r="AB896" s="2">
        <v>-2.0032000000000001E-6</v>
      </c>
      <c r="AC896">
        <v>1.2025999999999999</v>
      </c>
      <c r="AD896">
        <v>1.5253000000000001</v>
      </c>
      <c r="AE896">
        <v>56.314999999999998</v>
      </c>
      <c r="AF896">
        <v>115.86</v>
      </c>
      <c r="AG896">
        <v>389.63</v>
      </c>
      <c r="AH896">
        <v>0.16469</v>
      </c>
      <c r="AI896" s="2">
        <v>-1.0606000000000001E-6</v>
      </c>
      <c r="AJ896"/>
      <c r="AK896"/>
      <c r="AL896"/>
      <c r="AM896"/>
      <c r="AN896"/>
      <c r="AO896"/>
      <c r="AP896" s="2"/>
    </row>
    <row r="897" spans="1:42" x14ac:dyDescent="0.25">
      <c r="A897">
        <v>138</v>
      </c>
      <c r="B897">
        <v>12</v>
      </c>
      <c r="C897">
        <v>0</v>
      </c>
      <c r="D897">
        <v>138</v>
      </c>
      <c r="E897">
        <v>12</v>
      </c>
      <c r="F897">
        <v>30</v>
      </c>
      <c r="G897" s="27">
        <v>100</v>
      </c>
      <c r="H897" s="27">
        <v>100</v>
      </c>
      <c r="I897">
        <v>1.8727</v>
      </c>
      <c r="J897" s="2">
        <v>3.3611999999999998E-16</v>
      </c>
      <c r="K897" s="2">
        <v>-1.6986999999999999E-2</v>
      </c>
      <c r="L897">
        <v>292.89999999999998</v>
      </c>
      <c r="M897" s="2">
        <v>6.8389999999999996E-3</v>
      </c>
      <c r="N897" s="2">
        <v>5.6906999999999999E-3</v>
      </c>
      <c r="O897" s="2">
        <v>7.0339999999999997E-4</v>
      </c>
      <c r="P897" s="2">
        <v>5.8518000000000003E-4</v>
      </c>
      <c r="Q897">
        <v>0.91891</v>
      </c>
      <c r="R897">
        <v>1.1946000000000001</v>
      </c>
      <c r="S897">
        <v>0.30064000000000002</v>
      </c>
      <c r="T897">
        <v>0.54922000000000004</v>
      </c>
      <c r="U897" s="2">
        <v>8.0449000000000004E-4</v>
      </c>
      <c r="V897" s="2">
        <v>6.7999E-4</v>
      </c>
      <c r="W897" s="2">
        <v>7.1461000000000001E-6</v>
      </c>
      <c r="X897" s="2">
        <v>5.0722000000000003E-6</v>
      </c>
      <c r="Y897" s="2">
        <v>2.8165999999999998E-4</v>
      </c>
      <c r="Z897" s="2">
        <v>2.4138999999999999E-4</v>
      </c>
      <c r="AA897" s="2">
        <v>-2.4675999999999999E-6</v>
      </c>
      <c r="AB897" s="2">
        <v>-1.3862E-6</v>
      </c>
      <c r="AC897">
        <v>1.202</v>
      </c>
      <c r="AD897">
        <v>1.8727</v>
      </c>
      <c r="AE897">
        <v>40.904000000000003</v>
      </c>
      <c r="AF897">
        <v>93.831000000000003</v>
      </c>
      <c r="AG897">
        <v>284.27</v>
      </c>
      <c r="AH897">
        <v>0.15311</v>
      </c>
      <c r="AI897" s="2">
        <v>-7.0566000000000003E-7</v>
      </c>
      <c r="AJ897"/>
      <c r="AK897"/>
      <c r="AL897"/>
      <c r="AM897"/>
      <c r="AN897"/>
      <c r="AO897"/>
      <c r="AP897" s="2"/>
    </row>
    <row r="898" spans="1:42" x14ac:dyDescent="0.25">
      <c r="A898">
        <v>138</v>
      </c>
      <c r="B898">
        <v>12</v>
      </c>
      <c r="C898">
        <v>30</v>
      </c>
      <c r="D898">
        <v>138</v>
      </c>
      <c r="E898">
        <v>13</v>
      </c>
      <c r="F898">
        <v>0</v>
      </c>
      <c r="G898" s="27">
        <v>100</v>
      </c>
      <c r="H898" s="27">
        <v>100</v>
      </c>
      <c r="I898">
        <v>1.4332</v>
      </c>
      <c r="J898" s="2">
        <v>-6.2759999999999998E-16</v>
      </c>
      <c r="K898" s="2">
        <v>-1.5795E-2</v>
      </c>
      <c r="L898">
        <v>293.14999999999998</v>
      </c>
      <c r="M898" s="2">
        <v>7.8285999999999998E-3</v>
      </c>
      <c r="N898" s="2">
        <v>6.5249000000000001E-3</v>
      </c>
      <c r="O898" s="2">
        <v>6.9886000000000004E-4</v>
      </c>
      <c r="P898" s="2">
        <v>5.8233999999999998E-4</v>
      </c>
      <c r="Q898">
        <v>0.90583000000000002</v>
      </c>
      <c r="R898">
        <v>1.0316000000000001</v>
      </c>
      <c r="S898">
        <v>0.28965999999999997</v>
      </c>
      <c r="T898">
        <v>0.55703999999999998</v>
      </c>
      <c r="U898" s="2">
        <v>8.8126000000000003E-4</v>
      </c>
      <c r="V898" s="2">
        <v>7.4834999999999995E-4</v>
      </c>
      <c r="W898" s="2">
        <v>7.6884000000000008E-6</v>
      </c>
      <c r="X898" s="2">
        <v>5.3264999999999997E-6</v>
      </c>
      <c r="Y898" s="2">
        <v>3.8853E-4</v>
      </c>
      <c r="Z898" s="2">
        <v>3.3217000000000001E-4</v>
      </c>
      <c r="AA898" s="2">
        <v>-3.2561E-6</v>
      </c>
      <c r="AB898" s="2">
        <v>-2.0018E-6</v>
      </c>
      <c r="AC898">
        <v>1.2000999999999999</v>
      </c>
      <c r="AD898">
        <v>1.4332</v>
      </c>
      <c r="AE898">
        <v>41.171999999999997</v>
      </c>
      <c r="AF898">
        <v>94.331999999999994</v>
      </c>
      <c r="AG898">
        <v>332.82</v>
      </c>
      <c r="AH898">
        <v>0.19949</v>
      </c>
      <c r="AI898" s="2">
        <v>-8.6728999999999998E-7</v>
      </c>
      <c r="AJ898"/>
      <c r="AK898"/>
      <c r="AL898"/>
      <c r="AM898"/>
      <c r="AN898"/>
      <c r="AO898"/>
      <c r="AP898" s="2"/>
    </row>
    <row r="899" spans="1:42" x14ac:dyDescent="0.25">
      <c r="A899">
        <v>138</v>
      </c>
      <c r="B899">
        <v>13</v>
      </c>
      <c r="C899">
        <v>0</v>
      </c>
      <c r="D899">
        <v>138</v>
      </c>
      <c r="E899">
        <v>13</v>
      </c>
      <c r="F899">
        <v>30</v>
      </c>
      <c r="G899" s="27">
        <v>100</v>
      </c>
      <c r="H899" s="27">
        <v>100</v>
      </c>
      <c r="I899">
        <v>1.9883</v>
      </c>
      <c r="J899" s="2">
        <v>5.1318999999999996E-16</v>
      </c>
      <c r="K899" s="2">
        <v>-1.3315E-2</v>
      </c>
      <c r="L899">
        <v>293.44</v>
      </c>
      <c r="M899" s="2">
        <v>8.5249000000000002E-3</v>
      </c>
      <c r="N899" s="2">
        <v>7.1161000000000002E-3</v>
      </c>
      <c r="O899" s="2">
        <v>6.9722000000000002E-4</v>
      </c>
      <c r="P899" s="2">
        <v>5.819E-4</v>
      </c>
      <c r="Q899">
        <v>1.0725</v>
      </c>
      <c r="R899">
        <v>1.0311999999999999</v>
      </c>
      <c r="S899">
        <v>0.31052999999999997</v>
      </c>
      <c r="T899">
        <v>0.58945000000000003</v>
      </c>
      <c r="U899" s="2">
        <v>6.7951000000000003E-4</v>
      </c>
      <c r="V899" s="2">
        <v>5.7925000000000001E-4</v>
      </c>
      <c r="W899" s="2">
        <v>6.2318000000000002E-6</v>
      </c>
      <c r="X899" s="2">
        <v>4.4468999999999997E-6</v>
      </c>
      <c r="Y899" s="2">
        <v>2.3706000000000001E-4</v>
      </c>
      <c r="Z899" s="2">
        <v>2.0722000000000001E-4</v>
      </c>
      <c r="AA899" s="2">
        <v>-2.0066E-6</v>
      </c>
      <c r="AB899" s="2">
        <v>-9.3724000000000005E-7</v>
      </c>
      <c r="AC899">
        <v>1.1981999999999999</v>
      </c>
      <c r="AD899">
        <v>1.9883</v>
      </c>
      <c r="AE899">
        <v>57.624000000000002</v>
      </c>
      <c r="AF899">
        <v>85.998999999999995</v>
      </c>
      <c r="AG899">
        <v>257.38</v>
      </c>
      <c r="AH899">
        <v>0.16624</v>
      </c>
      <c r="AI899" s="2">
        <v>-6.4918000000000005E-7</v>
      </c>
      <c r="AJ899"/>
      <c r="AK899"/>
      <c r="AL899"/>
      <c r="AM899"/>
      <c r="AN899"/>
      <c r="AO899"/>
      <c r="AP899" s="2"/>
    </row>
    <row r="900" spans="1:42" x14ac:dyDescent="0.25">
      <c r="A900">
        <v>138</v>
      </c>
      <c r="B900">
        <v>13</v>
      </c>
      <c r="C900">
        <v>30</v>
      </c>
      <c r="D900">
        <v>138</v>
      </c>
      <c r="E900">
        <v>14</v>
      </c>
      <c r="F900">
        <v>0</v>
      </c>
      <c r="G900" s="27">
        <v>100</v>
      </c>
      <c r="H900" s="27">
        <v>100</v>
      </c>
      <c r="I900">
        <v>1.5666</v>
      </c>
      <c r="J900" s="2">
        <v>-1.0672000000000001E-15</v>
      </c>
      <c r="K900" s="2">
        <v>7.4970999999999996E-3</v>
      </c>
      <c r="L900">
        <v>293.58999999999997</v>
      </c>
      <c r="M900" s="2">
        <v>9.2730999999999994E-3</v>
      </c>
      <c r="N900" s="2">
        <v>7.7514000000000003E-3</v>
      </c>
      <c r="O900" s="2">
        <v>6.9244E-4</v>
      </c>
      <c r="P900" s="2">
        <v>5.7872999999999996E-4</v>
      </c>
      <c r="Q900">
        <v>1.2665</v>
      </c>
      <c r="R900">
        <v>1.1672</v>
      </c>
      <c r="S900">
        <v>0.31559999999999999</v>
      </c>
      <c r="T900">
        <v>0.57796999999999998</v>
      </c>
      <c r="U900" s="2">
        <v>6.8864999999999996E-4</v>
      </c>
      <c r="V900" s="2">
        <v>5.8965999999999999E-4</v>
      </c>
      <c r="W900" s="2">
        <v>6.5699999999999998E-6</v>
      </c>
      <c r="X900" s="2">
        <v>4.6971000000000003E-6</v>
      </c>
      <c r="Y900" s="2">
        <v>2.5701000000000001E-4</v>
      </c>
      <c r="Z900" s="2">
        <v>2.2484999999999999E-4</v>
      </c>
      <c r="AA900" s="2">
        <v>-2.2145000000000001E-6</v>
      </c>
      <c r="AB900" s="2">
        <v>-1.1370000000000001E-6</v>
      </c>
      <c r="AC900">
        <v>1.1964999999999999</v>
      </c>
      <c r="AD900">
        <v>1.5666</v>
      </c>
      <c r="AE900">
        <v>61.713000000000001</v>
      </c>
      <c r="AF900">
        <v>98.048000000000002</v>
      </c>
      <c r="AG900">
        <v>254.85</v>
      </c>
      <c r="AH900">
        <v>0.13488</v>
      </c>
      <c r="AI900" s="2">
        <v>-6.4267999999999998E-7</v>
      </c>
      <c r="AJ900"/>
      <c r="AK900"/>
      <c r="AL900"/>
      <c r="AM900"/>
      <c r="AN900"/>
      <c r="AO900"/>
      <c r="AP900" s="2"/>
    </row>
    <row r="901" spans="1:42" x14ac:dyDescent="0.25">
      <c r="A901">
        <v>138</v>
      </c>
      <c r="B901">
        <v>14</v>
      </c>
      <c r="C901">
        <v>0</v>
      </c>
      <c r="D901">
        <v>138</v>
      </c>
      <c r="E901">
        <v>14</v>
      </c>
      <c r="F901">
        <v>30</v>
      </c>
      <c r="G901" s="27">
        <v>100</v>
      </c>
      <c r="H901" s="27">
        <v>100</v>
      </c>
      <c r="I901">
        <v>2.0367999999999999</v>
      </c>
      <c r="J901" s="2">
        <v>-3.7437999999999998E-16</v>
      </c>
      <c r="K901" s="2">
        <v>-2.0858000000000002E-2</v>
      </c>
      <c r="L901">
        <v>293.89</v>
      </c>
      <c r="M901" s="2">
        <v>9.2645999999999996E-3</v>
      </c>
      <c r="N901" s="2">
        <v>7.7549000000000003E-3</v>
      </c>
      <c r="O901" s="2">
        <v>6.9156999999999997E-4</v>
      </c>
      <c r="P901" s="2">
        <v>5.7883000000000001E-4</v>
      </c>
      <c r="Q901">
        <v>1.0902000000000001</v>
      </c>
      <c r="R901">
        <v>1.0326</v>
      </c>
      <c r="S901">
        <v>0.31301000000000001</v>
      </c>
      <c r="T901">
        <v>0.56599999999999995</v>
      </c>
      <c r="U901" s="2">
        <v>6.2847000000000001E-4</v>
      </c>
      <c r="V901" s="2">
        <v>5.3671000000000003E-4</v>
      </c>
      <c r="W901" s="2">
        <v>5.8703999999999997E-6</v>
      </c>
      <c r="X901" s="2">
        <v>4.3792999999999997E-6</v>
      </c>
      <c r="Y901" s="2">
        <v>1.6736E-4</v>
      </c>
      <c r="Z901" s="2">
        <v>1.4904E-4</v>
      </c>
      <c r="AA901" s="2">
        <v>-1.3679000000000001E-6</v>
      </c>
      <c r="AB901" s="2">
        <v>-4.8153000000000005E-7</v>
      </c>
      <c r="AC901">
        <v>1.1948000000000001</v>
      </c>
      <c r="AD901">
        <v>2.0367999999999999</v>
      </c>
      <c r="AE901">
        <v>85.495999999999995</v>
      </c>
      <c r="AF901">
        <v>100.53</v>
      </c>
      <c r="AG901">
        <v>210.88</v>
      </c>
      <c r="AH901">
        <v>0.17537</v>
      </c>
      <c r="AI901" s="2">
        <v>-4.5750000000000001E-7</v>
      </c>
      <c r="AJ901"/>
      <c r="AK901"/>
      <c r="AL901"/>
      <c r="AM901"/>
      <c r="AN901"/>
      <c r="AO901"/>
      <c r="AP901" s="2"/>
    </row>
    <row r="902" spans="1:42" x14ac:dyDescent="0.25">
      <c r="A902">
        <v>138</v>
      </c>
      <c r="B902">
        <v>14</v>
      </c>
      <c r="C902">
        <v>30</v>
      </c>
      <c r="D902">
        <v>138</v>
      </c>
      <c r="E902">
        <v>15</v>
      </c>
      <c r="F902">
        <v>0</v>
      </c>
      <c r="G902" s="27">
        <v>100</v>
      </c>
      <c r="H902" s="27">
        <v>100</v>
      </c>
      <c r="I902">
        <v>0.29591000000000001</v>
      </c>
      <c r="J902" s="2">
        <v>2.0493E-15</v>
      </c>
      <c r="K902" s="2">
        <v>2.3781E-2</v>
      </c>
      <c r="L902">
        <v>294</v>
      </c>
      <c r="M902" s="2">
        <v>9.1345999999999997E-3</v>
      </c>
      <c r="N902" s="2">
        <v>7.6519999999999999E-3</v>
      </c>
      <c r="O902" s="2">
        <v>6.8981000000000001E-4</v>
      </c>
      <c r="P902" s="2">
        <v>5.7777999999999996E-4</v>
      </c>
      <c r="Q902">
        <v>0.65454999999999997</v>
      </c>
      <c r="R902">
        <v>1.0333000000000001</v>
      </c>
      <c r="S902">
        <v>0.26068000000000002</v>
      </c>
      <c r="T902">
        <v>0.54545999999999994</v>
      </c>
      <c r="U902" s="2">
        <v>6.0992999999999996E-4</v>
      </c>
      <c r="V902" s="2">
        <v>5.2335999999999995E-4</v>
      </c>
      <c r="W902" s="2">
        <v>5.3083999999999999E-6</v>
      </c>
      <c r="X902" s="2">
        <v>3.8198000000000003E-6</v>
      </c>
      <c r="Y902" s="2">
        <v>2.0403000000000001E-4</v>
      </c>
      <c r="Z902" s="2">
        <v>1.796E-4</v>
      </c>
      <c r="AA902" s="2">
        <v>-1.4889000000000001E-6</v>
      </c>
      <c r="AB902" s="2">
        <v>-6.1671999999999998E-7</v>
      </c>
      <c r="AC902">
        <v>1.1939</v>
      </c>
      <c r="AD902">
        <v>0.29591000000000001</v>
      </c>
      <c r="AE902">
        <v>13.884</v>
      </c>
      <c r="AF902">
        <v>91.957999999999998</v>
      </c>
      <c r="AG902">
        <v>203.53</v>
      </c>
      <c r="AH902">
        <v>0.17172000000000001</v>
      </c>
      <c r="AI902" s="2">
        <v>-3.4345000000000002E-7</v>
      </c>
      <c r="AJ902"/>
      <c r="AK902"/>
      <c r="AL902"/>
      <c r="AM902"/>
      <c r="AN902"/>
      <c r="AO902"/>
      <c r="AP902" s="2"/>
    </row>
    <row r="903" spans="1:42" x14ac:dyDescent="0.25">
      <c r="A903">
        <v>138</v>
      </c>
      <c r="B903">
        <v>15</v>
      </c>
      <c r="C903">
        <v>0</v>
      </c>
      <c r="D903">
        <v>138</v>
      </c>
      <c r="E903">
        <v>15</v>
      </c>
      <c r="F903">
        <v>30</v>
      </c>
      <c r="G903" s="27">
        <v>100</v>
      </c>
      <c r="H903" s="27">
        <v>100</v>
      </c>
      <c r="I903">
        <v>1.7885</v>
      </c>
      <c r="J903" s="2">
        <v>1.8416999999999999E-15</v>
      </c>
      <c r="K903" s="2">
        <v>3.3508000000000001E-3</v>
      </c>
      <c r="L903">
        <v>294.2</v>
      </c>
      <c r="M903" s="2">
        <v>8.8792999999999997E-3</v>
      </c>
      <c r="N903" s="2">
        <v>7.4438000000000004E-3</v>
      </c>
      <c r="O903" s="2">
        <v>6.9110000000000005E-4</v>
      </c>
      <c r="P903" s="2">
        <v>5.7932999999999997E-4</v>
      </c>
      <c r="Q903">
        <v>0.99056999999999995</v>
      </c>
      <c r="R903">
        <v>0.80752000000000002</v>
      </c>
      <c r="S903">
        <v>0.28159000000000001</v>
      </c>
      <c r="T903">
        <v>0.40629999999999999</v>
      </c>
      <c r="U903" s="2">
        <v>5.8376999999999995E-4</v>
      </c>
      <c r="V903" s="2">
        <v>4.9770999999999995E-4</v>
      </c>
      <c r="W903" s="2">
        <v>4.6236000000000001E-6</v>
      </c>
      <c r="X903" s="2">
        <v>3.4732999999999998E-6</v>
      </c>
      <c r="Y903" s="2">
        <v>1.2348E-4</v>
      </c>
      <c r="Z903" s="2">
        <v>1.0815E-4</v>
      </c>
      <c r="AA903" s="2">
        <v>-7.3257E-7</v>
      </c>
      <c r="AB903" s="2">
        <v>-2.5890000000000002E-7</v>
      </c>
      <c r="AC903">
        <v>1.1930000000000001</v>
      </c>
      <c r="AD903">
        <v>1.7885</v>
      </c>
      <c r="AE903">
        <v>77.307000000000002</v>
      </c>
      <c r="AF903">
        <v>45.222000000000001</v>
      </c>
      <c r="AG903">
        <v>172.02</v>
      </c>
      <c r="AH903">
        <v>0.14976</v>
      </c>
      <c r="AI903" s="2">
        <v>-3.8421999999999998E-7</v>
      </c>
      <c r="AJ903"/>
      <c r="AK903"/>
      <c r="AL903"/>
      <c r="AM903"/>
      <c r="AN903"/>
      <c r="AO903"/>
      <c r="AP903" s="2"/>
    </row>
    <row r="904" spans="1:42" x14ac:dyDescent="0.25">
      <c r="A904">
        <v>138</v>
      </c>
      <c r="B904">
        <v>15</v>
      </c>
      <c r="C904">
        <v>30</v>
      </c>
      <c r="D904">
        <v>138</v>
      </c>
      <c r="E904">
        <v>16</v>
      </c>
      <c r="F904">
        <v>0</v>
      </c>
      <c r="G904" s="27">
        <v>100</v>
      </c>
      <c r="H904" s="27">
        <v>100</v>
      </c>
      <c r="I904">
        <v>1.9444999999999999</v>
      </c>
      <c r="J904" s="2">
        <v>1.6078E-15</v>
      </c>
      <c r="K904" s="2">
        <v>-6.5680000000000001E-3</v>
      </c>
      <c r="L904">
        <v>294.18</v>
      </c>
      <c r="M904" s="2">
        <v>9.0700999999999993E-3</v>
      </c>
      <c r="N904" s="2">
        <v>7.6061999999999996E-3</v>
      </c>
      <c r="O904" s="2">
        <v>6.8994E-4</v>
      </c>
      <c r="P904" s="2">
        <v>5.7855999999999999E-4</v>
      </c>
      <c r="Q904">
        <v>1.1045</v>
      </c>
      <c r="R904">
        <v>0.77510999999999997</v>
      </c>
      <c r="S904">
        <v>0.26795000000000002</v>
      </c>
      <c r="T904">
        <v>0.24357000000000001</v>
      </c>
      <c r="U904" s="2">
        <v>5.3808000000000003E-4</v>
      </c>
      <c r="V904" s="2">
        <v>4.5705000000000002E-4</v>
      </c>
      <c r="W904" s="2">
        <v>4.5429000000000002E-6</v>
      </c>
      <c r="X904" s="2">
        <v>3.4564000000000001E-6</v>
      </c>
      <c r="Y904" s="2">
        <v>6.8542999999999997E-5</v>
      </c>
      <c r="Z904" s="2">
        <v>5.9329000000000001E-5</v>
      </c>
      <c r="AA904" s="2">
        <v>-5.1414000000000002E-7</v>
      </c>
      <c r="AB904" s="2">
        <v>-2.9437000000000001E-7</v>
      </c>
      <c r="AC904">
        <v>1.1924999999999999</v>
      </c>
      <c r="AD904">
        <v>1.9444999999999999</v>
      </c>
      <c r="AE904">
        <v>50.235999999999997</v>
      </c>
      <c r="AF904">
        <v>23.321000000000002</v>
      </c>
      <c r="AG904">
        <v>166</v>
      </c>
      <c r="AH904">
        <v>0.11237</v>
      </c>
      <c r="AI904" s="2">
        <v>-4.0208000000000001E-7</v>
      </c>
      <c r="AJ904"/>
      <c r="AK904"/>
      <c r="AL904"/>
      <c r="AM904"/>
      <c r="AN904"/>
      <c r="AO904"/>
      <c r="AP904" s="2"/>
    </row>
    <row r="905" spans="1:42" x14ac:dyDescent="0.25">
      <c r="A905">
        <v>138</v>
      </c>
      <c r="B905">
        <v>16</v>
      </c>
      <c r="C905">
        <v>0</v>
      </c>
      <c r="D905">
        <v>138</v>
      </c>
      <c r="E905">
        <v>16</v>
      </c>
      <c r="F905">
        <v>30</v>
      </c>
      <c r="G905" s="27">
        <v>100</v>
      </c>
      <c r="H905" s="27">
        <v>100</v>
      </c>
      <c r="I905">
        <v>2.0975999999999999</v>
      </c>
      <c r="J905" s="2">
        <v>-1.1693000000000001E-16</v>
      </c>
      <c r="K905" s="2">
        <v>-8.8873000000000008E-3</v>
      </c>
      <c r="L905">
        <v>294.42</v>
      </c>
      <c r="M905" s="2">
        <v>9.0001000000000005E-3</v>
      </c>
      <c r="N905" s="2">
        <v>7.5563999999999996E-3</v>
      </c>
      <c r="O905" s="2">
        <v>6.9287999999999999E-4</v>
      </c>
      <c r="P905" s="2">
        <v>5.8171999999999998E-4</v>
      </c>
      <c r="Q905">
        <v>0.79283000000000003</v>
      </c>
      <c r="R905">
        <v>0.94799</v>
      </c>
      <c r="S905">
        <v>0.25662000000000001</v>
      </c>
      <c r="T905">
        <v>0.28782000000000002</v>
      </c>
      <c r="U905" s="2">
        <v>4.5639999999999998E-4</v>
      </c>
      <c r="V905" s="2">
        <v>3.8751999999999998E-4</v>
      </c>
      <c r="W905" s="2">
        <v>3.3832000000000001E-6</v>
      </c>
      <c r="X905" s="2">
        <v>2.7837000000000001E-6</v>
      </c>
      <c r="Y905" s="2">
        <v>4.0623000000000001E-5</v>
      </c>
      <c r="Z905" s="2">
        <v>3.6378999999999998E-5</v>
      </c>
      <c r="AA905" s="2">
        <v>-2.7233E-8</v>
      </c>
      <c r="AB905" s="2">
        <v>1.5167000000000001E-7</v>
      </c>
      <c r="AC905">
        <v>1.1911</v>
      </c>
      <c r="AD905">
        <v>2.0975999999999999</v>
      </c>
      <c r="AE905">
        <v>90.117999999999995</v>
      </c>
      <c r="AF905">
        <v>22.923999999999999</v>
      </c>
      <c r="AG905">
        <v>120.38</v>
      </c>
      <c r="AH905">
        <v>0.19092000000000001</v>
      </c>
      <c r="AI905" s="2">
        <v>-1.0793E-7</v>
      </c>
      <c r="AJ905"/>
      <c r="AK905"/>
      <c r="AL905"/>
      <c r="AM905"/>
      <c r="AN905"/>
      <c r="AO905"/>
      <c r="AP905" s="2"/>
    </row>
    <row r="906" spans="1:42" x14ac:dyDescent="0.25">
      <c r="A906">
        <v>138</v>
      </c>
      <c r="B906">
        <v>16</v>
      </c>
      <c r="C906">
        <v>30</v>
      </c>
      <c r="D906">
        <v>138</v>
      </c>
      <c r="E906">
        <v>17</v>
      </c>
      <c r="F906">
        <v>0</v>
      </c>
      <c r="G906" s="27">
        <v>100</v>
      </c>
      <c r="H906" s="27">
        <v>100</v>
      </c>
      <c r="I906">
        <v>2.0186999999999999</v>
      </c>
      <c r="J906" s="2">
        <v>5.8185999999999995E-16</v>
      </c>
      <c r="K906" s="2">
        <v>-8.3593999999999997E-4</v>
      </c>
      <c r="L906">
        <v>294.20999999999998</v>
      </c>
      <c r="M906" s="2">
        <v>8.8999000000000005E-3</v>
      </c>
      <c r="N906" s="2">
        <v>7.4685000000000003E-3</v>
      </c>
      <c r="O906" s="2">
        <v>6.9267000000000005E-4</v>
      </c>
      <c r="P906" s="2">
        <v>5.8126E-4</v>
      </c>
      <c r="Q906">
        <v>0.61834</v>
      </c>
      <c r="R906">
        <v>0.68701000000000001</v>
      </c>
      <c r="S906">
        <v>0.21360000000000001</v>
      </c>
      <c r="T906">
        <v>0.16900999999999999</v>
      </c>
      <c r="U906" s="2">
        <v>4.8276999999999999E-4</v>
      </c>
      <c r="V906" s="2">
        <v>4.0653E-4</v>
      </c>
      <c r="W906" s="2">
        <v>3.0029999999999999E-6</v>
      </c>
      <c r="X906" s="2">
        <v>2.5229999999999998E-6</v>
      </c>
      <c r="Y906" s="2">
        <v>-8.2796999999999997E-6</v>
      </c>
      <c r="Z906" s="2">
        <v>-6.1865E-6</v>
      </c>
      <c r="AA906" s="2">
        <v>1.5082E-7</v>
      </c>
      <c r="AB906" s="2">
        <v>1.8503000000000001E-7</v>
      </c>
      <c r="AC906">
        <v>1.1917</v>
      </c>
      <c r="AD906">
        <v>2.0186999999999999</v>
      </c>
      <c r="AE906">
        <v>56.999000000000002</v>
      </c>
      <c r="AF906">
        <v>-3.2863000000000002</v>
      </c>
      <c r="AG906">
        <v>99.070999999999998</v>
      </c>
      <c r="AH906">
        <v>0.15056</v>
      </c>
      <c r="AI906" s="2">
        <v>-1.8787E-7</v>
      </c>
      <c r="AJ906"/>
      <c r="AK906"/>
      <c r="AL906"/>
      <c r="AM906"/>
      <c r="AN906"/>
      <c r="AO906"/>
      <c r="AP906" s="2"/>
    </row>
    <row r="907" spans="1:42" x14ac:dyDescent="0.25">
      <c r="A907">
        <v>138</v>
      </c>
      <c r="B907">
        <v>17</v>
      </c>
      <c r="C907">
        <v>0</v>
      </c>
      <c r="D907">
        <v>138</v>
      </c>
      <c r="E907">
        <v>17</v>
      </c>
      <c r="F907">
        <v>30</v>
      </c>
      <c r="G907" s="27">
        <v>100</v>
      </c>
      <c r="H907" s="27">
        <v>100</v>
      </c>
      <c r="I907">
        <v>1.1989000000000001</v>
      </c>
      <c r="J907" s="2">
        <v>9.8231999999999996E-16</v>
      </c>
      <c r="K907" s="2">
        <v>-2.5270000000000002E-3</v>
      </c>
      <c r="L907">
        <v>294.14999999999998</v>
      </c>
      <c r="M907" s="2">
        <v>8.8734E-3</v>
      </c>
      <c r="N907" s="2">
        <v>7.4457999999999998E-3</v>
      </c>
      <c r="O907" s="2">
        <v>6.9300000000000004E-4</v>
      </c>
      <c r="P907" s="2">
        <v>5.8151000000000003E-4</v>
      </c>
      <c r="Q907">
        <v>0.76100000000000001</v>
      </c>
      <c r="R907">
        <v>0.53193000000000001</v>
      </c>
      <c r="S907">
        <v>0.17491999999999999</v>
      </c>
      <c r="T907">
        <v>0.17632</v>
      </c>
      <c r="U907" s="2">
        <v>4.8866000000000003E-4</v>
      </c>
      <c r="V907" s="2">
        <v>4.0988E-4</v>
      </c>
      <c r="W907" s="2">
        <v>3.5116E-6</v>
      </c>
      <c r="X907" s="2">
        <v>2.9983000000000002E-6</v>
      </c>
      <c r="Y907" s="2">
        <v>-3.6214999999999998E-5</v>
      </c>
      <c r="Z907" s="2">
        <v>-2.9671000000000001E-5</v>
      </c>
      <c r="AA907" s="2">
        <v>2.3535E-7</v>
      </c>
      <c r="AB907" s="2">
        <v>2.5195999999999999E-7</v>
      </c>
      <c r="AC907">
        <v>1.1918</v>
      </c>
      <c r="AD907">
        <v>1.1989000000000001</v>
      </c>
      <c r="AE907">
        <v>73.216999999999999</v>
      </c>
      <c r="AF907">
        <v>-7.7447999999999997</v>
      </c>
      <c r="AG907">
        <v>70.013000000000005</v>
      </c>
      <c r="AH907" s="2">
        <v>8.3487000000000006E-2</v>
      </c>
      <c r="AI907" s="2">
        <v>-1.1995000000000001E-7</v>
      </c>
      <c r="AJ907"/>
      <c r="AK907"/>
      <c r="AL907"/>
      <c r="AM907"/>
      <c r="AN907"/>
      <c r="AO907" s="2"/>
      <c r="AP907" s="2"/>
    </row>
    <row r="908" spans="1:42" x14ac:dyDescent="0.25">
      <c r="A908">
        <v>138</v>
      </c>
      <c r="B908">
        <v>17</v>
      </c>
      <c r="C908">
        <v>30</v>
      </c>
      <c r="D908">
        <v>138</v>
      </c>
      <c r="E908">
        <v>18</v>
      </c>
      <c r="F908">
        <v>0</v>
      </c>
      <c r="G908" s="27">
        <v>100</v>
      </c>
      <c r="H908" s="27">
        <v>100</v>
      </c>
      <c r="I908">
        <v>1.7932999999999999</v>
      </c>
      <c r="J908" s="2">
        <v>-2.6711000000000002E-16</v>
      </c>
      <c r="K908" s="2">
        <v>-1.6760000000000001E-2</v>
      </c>
      <c r="L908">
        <v>294.08999999999997</v>
      </c>
      <c r="M908" s="2">
        <v>8.7019999999999997E-3</v>
      </c>
      <c r="N908" s="2">
        <v>7.3010000000000002E-3</v>
      </c>
      <c r="O908" s="2">
        <v>6.9594000000000004E-4</v>
      </c>
      <c r="P908" s="2">
        <v>5.8390999999999998E-4</v>
      </c>
      <c r="Q908">
        <v>0.36787999999999998</v>
      </c>
      <c r="R908">
        <v>0.46597</v>
      </c>
      <c r="S908">
        <v>0.14648</v>
      </c>
      <c r="T908">
        <v>0.25448999999999999</v>
      </c>
      <c r="U908" s="2">
        <v>3.9228E-4</v>
      </c>
      <c r="V908" s="2">
        <v>3.2530999999999999E-4</v>
      </c>
      <c r="W908" s="2">
        <v>1.1754E-6</v>
      </c>
      <c r="X908" s="2">
        <v>9.9510000000000001E-7</v>
      </c>
      <c r="Y908" s="2">
        <v>-7.5259999999999994E-5</v>
      </c>
      <c r="Z908" s="2">
        <v>-6.1822000000000005E-5</v>
      </c>
      <c r="AA908" s="2">
        <v>-6.9570999999999995E-8</v>
      </c>
      <c r="AB908" s="2">
        <v>4.2491E-8</v>
      </c>
      <c r="AC908">
        <v>1.1919</v>
      </c>
      <c r="AD908">
        <v>1.7932999999999999</v>
      </c>
      <c r="AE908">
        <v>77.805999999999997</v>
      </c>
      <c r="AF908">
        <v>-13.595000000000001</v>
      </c>
      <c r="AG908">
        <v>35.709000000000003</v>
      </c>
      <c r="AH908">
        <v>0.13050999999999999</v>
      </c>
      <c r="AI908" s="2">
        <v>-1.7829E-8</v>
      </c>
      <c r="AJ908"/>
      <c r="AK908"/>
      <c r="AL908"/>
      <c r="AM908"/>
      <c r="AN908"/>
      <c r="AO908"/>
      <c r="AP908" s="2"/>
    </row>
    <row r="909" spans="1:42" x14ac:dyDescent="0.25">
      <c r="A909">
        <v>138</v>
      </c>
      <c r="B909">
        <v>18</v>
      </c>
      <c r="C909">
        <v>0</v>
      </c>
      <c r="D909">
        <v>138</v>
      </c>
      <c r="E909">
        <v>18</v>
      </c>
      <c r="F909">
        <v>30</v>
      </c>
      <c r="G909" s="27">
        <v>100</v>
      </c>
      <c r="H909" s="27">
        <v>100</v>
      </c>
      <c r="I909">
        <v>1.3254999999999999</v>
      </c>
      <c r="J909" s="2">
        <v>7.0841000000000001E-17</v>
      </c>
      <c r="K909" s="2">
        <v>-7.0686999999999996E-4</v>
      </c>
      <c r="L909">
        <v>293.70999999999998</v>
      </c>
      <c r="M909" s="2">
        <v>9.1356000000000007E-3</v>
      </c>
      <c r="N909" s="2">
        <v>7.6569999999999997E-3</v>
      </c>
      <c r="O909" s="2">
        <v>7.0100999999999996E-4</v>
      </c>
      <c r="P909" s="2">
        <v>5.8755999999999999E-4</v>
      </c>
      <c r="Q909">
        <v>0.26390000000000002</v>
      </c>
      <c r="R909">
        <v>0.2984</v>
      </c>
      <c r="S909" s="2">
        <v>9.4032000000000004E-2</v>
      </c>
      <c r="T909">
        <v>0.28288000000000002</v>
      </c>
      <c r="U909" s="2">
        <v>2.9076999999999998E-4</v>
      </c>
      <c r="V909" s="2">
        <v>2.3882999999999999E-4</v>
      </c>
      <c r="W909" s="2">
        <v>2.9009E-6</v>
      </c>
      <c r="X909" s="2">
        <v>2.2056000000000001E-6</v>
      </c>
      <c r="Y909" s="2">
        <v>-6.0225E-5</v>
      </c>
      <c r="Z909" s="2">
        <v>-4.8780999999999999E-5</v>
      </c>
      <c r="AA909" s="2">
        <v>-4.3687999999999998E-7</v>
      </c>
      <c r="AB909" s="2">
        <v>-2.3733E-7</v>
      </c>
      <c r="AC909">
        <v>1.1931</v>
      </c>
      <c r="AD909">
        <v>1.3254999999999999</v>
      </c>
      <c r="AE909">
        <v>61.756</v>
      </c>
      <c r="AF909">
        <v>-10.606</v>
      </c>
      <c r="AG909">
        <v>17.204000000000001</v>
      </c>
      <c r="AH909" s="2">
        <v>7.4674000000000004E-2</v>
      </c>
      <c r="AI909" s="2">
        <v>3.7517999999999999E-8</v>
      </c>
      <c r="AJ909"/>
      <c r="AK909"/>
      <c r="AL909"/>
      <c r="AM909"/>
      <c r="AN909"/>
      <c r="AO909" s="2"/>
      <c r="AP909" s="2"/>
    </row>
    <row r="910" spans="1:42" x14ac:dyDescent="0.25">
      <c r="A910">
        <v>138</v>
      </c>
      <c r="B910">
        <v>18</v>
      </c>
      <c r="C910">
        <v>30</v>
      </c>
      <c r="D910">
        <v>138</v>
      </c>
      <c r="E910">
        <v>19</v>
      </c>
      <c r="F910">
        <v>0</v>
      </c>
      <c r="G910" s="27">
        <v>100</v>
      </c>
      <c r="H910" s="27">
        <v>100</v>
      </c>
      <c r="I910">
        <v>1.0948</v>
      </c>
      <c r="J910" s="2">
        <v>1.0669999999999999E-17</v>
      </c>
      <c r="K910" s="2">
        <v>6.6366999999999999E-4</v>
      </c>
      <c r="L910">
        <v>293.29000000000002</v>
      </c>
      <c r="M910" s="2">
        <v>9.2601999999999997E-3</v>
      </c>
      <c r="N910" s="2">
        <v>7.7508000000000004E-3</v>
      </c>
      <c r="O910" s="2">
        <v>7.1301999999999997E-4</v>
      </c>
      <c r="P910" s="2">
        <v>5.9679999999999998E-4</v>
      </c>
      <c r="Q910">
        <v>0.14998</v>
      </c>
      <c r="R910">
        <v>0.1225</v>
      </c>
      <c r="S910" s="2">
        <v>3.8764E-2</v>
      </c>
      <c r="T910">
        <v>0.21382000000000001</v>
      </c>
      <c r="U910" s="2">
        <v>1.5305000000000001E-4</v>
      </c>
      <c r="V910" s="2">
        <v>1.3030999999999999E-4</v>
      </c>
      <c r="W910" s="2">
        <v>4.7017000000000002E-6</v>
      </c>
      <c r="X910" s="2">
        <v>3.8665000000000002E-6</v>
      </c>
      <c r="Y910" s="2">
        <v>8.5306999999999995E-6</v>
      </c>
      <c r="Z910" s="2">
        <v>8.2400999999999993E-6</v>
      </c>
      <c r="AA910" s="2">
        <v>-2.9023999999999998E-7</v>
      </c>
      <c r="AB910" s="2">
        <v>-1.5822E-7</v>
      </c>
      <c r="AC910">
        <v>1.1948000000000001</v>
      </c>
      <c r="AD910">
        <v>1.0948</v>
      </c>
      <c r="AE910">
        <v>57.026000000000003</v>
      </c>
      <c r="AF910">
        <v>-2.9706999999999999</v>
      </c>
      <c r="AG910">
        <v>-1.7259</v>
      </c>
      <c r="AH910" s="2">
        <v>3.5630000000000002E-2</v>
      </c>
      <c r="AI910" s="2">
        <v>4.9760999999999998E-9</v>
      </c>
      <c r="AJ910"/>
      <c r="AK910"/>
      <c r="AL910"/>
      <c r="AM910"/>
      <c r="AN910"/>
      <c r="AO910" s="2"/>
      <c r="AP910" s="2"/>
    </row>
    <row r="911" spans="1:42" x14ac:dyDescent="0.25">
      <c r="A911">
        <v>138</v>
      </c>
      <c r="B911">
        <v>19</v>
      </c>
      <c r="C911">
        <v>0</v>
      </c>
      <c r="D911">
        <v>138</v>
      </c>
      <c r="E911">
        <v>19</v>
      </c>
      <c r="F911">
        <v>30</v>
      </c>
      <c r="G911" s="27">
        <v>100</v>
      </c>
      <c r="H911" s="27">
        <v>100</v>
      </c>
      <c r="I911">
        <v>0.61209000000000002</v>
      </c>
      <c r="J911" s="2">
        <v>8.3972000000000003E-18</v>
      </c>
      <c r="K911" s="2">
        <v>3.1342000000000002E-3</v>
      </c>
      <c r="L911">
        <v>292.06</v>
      </c>
      <c r="M911" s="2">
        <v>9.5893000000000003E-3</v>
      </c>
      <c r="N911" s="2">
        <v>7.9924000000000002E-3</v>
      </c>
      <c r="O911" s="2">
        <v>7.6141999999999996E-4</v>
      </c>
      <c r="P911" s="2">
        <v>6.3458999999999998E-4</v>
      </c>
      <c r="Q911">
        <v>0.21351999999999999</v>
      </c>
      <c r="R911">
        <v>0.22584000000000001</v>
      </c>
      <c r="S911" s="2">
        <v>3.2013E-2</v>
      </c>
      <c r="T911">
        <v>0.43945000000000001</v>
      </c>
      <c r="U911" s="2">
        <v>2.9023999999999999E-4</v>
      </c>
      <c r="V911" s="2">
        <v>2.3097999999999999E-4</v>
      </c>
      <c r="W911" s="2">
        <v>3.8037999999999997E-5</v>
      </c>
      <c r="X911" s="2">
        <v>3.0805000000000001E-5</v>
      </c>
      <c r="Y911" s="2">
        <v>-1.1572E-4</v>
      </c>
      <c r="Z911" s="2">
        <v>-9.1526000000000004E-5</v>
      </c>
      <c r="AA911" s="2">
        <v>-1.4963999999999999E-5</v>
      </c>
      <c r="AB911" s="2">
        <v>-1.2069000000000001E-5</v>
      </c>
      <c r="AC911">
        <v>1.1997</v>
      </c>
      <c r="AD911">
        <v>0.61209000000000002</v>
      </c>
      <c r="AE911">
        <v>41.408999999999999</v>
      </c>
      <c r="AF911">
        <v>1.2052</v>
      </c>
      <c r="AG911">
        <v>-2.0381999999999998</v>
      </c>
      <c r="AH911" s="2">
        <v>3.5081000000000001E-2</v>
      </c>
      <c r="AI911" s="2">
        <v>-1.318E-7</v>
      </c>
      <c r="AJ911"/>
      <c r="AK911"/>
      <c r="AL911"/>
      <c r="AM911"/>
      <c r="AN911"/>
      <c r="AO911" s="2"/>
      <c r="AP911" s="2"/>
    </row>
    <row r="912" spans="1:42" x14ac:dyDescent="0.25">
      <c r="A912">
        <v>138</v>
      </c>
      <c r="B912">
        <v>19</v>
      </c>
      <c r="C912">
        <v>30</v>
      </c>
      <c r="D912">
        <v>138</v>
      </c>
      <c r="E912">
        <v>20</v>
      </c>
      <c r="F912">
        <v>0</v>
      </c>
      <c r="G912" s="27">
        <v>100</v>
      </c>
      <c r="H912" s="27">
        <v>100</v>
      </c>
      <c r="I912">
        <v>0.23802999999999999</v>
      </c>
      <c r="J912" s="2">
        <v>8.8512999999999997E-17</v>
      </c>
      <c r="K912" s="2">
        <v>-8.1636999999999994E-3</v>
      </c>
      <c r="L912">
        <v>289.79000000000002</v>
      </c>
      <c r="M912" s="2">
        <v>1.0567999999999999E-2</v>
      </c>
      <c r="N912" s="2">
        <v>8.7431000000000002E-3</v>
      </c>
      <c r="O912" s="2">
        <v>8.8891999999999997E-4</v>
      </c>
      <c r="P912" s="2">
        <v>7.3541999999999998E-4</v>
      </c>
      <c r="Q912">
        <v>0.20452000000000001</v>
      </c>
      <c r="R912">
        <v>0.15801999999999999</v>
      </c>
      <c r="S912" s="2">
        <v>1.7680000000000001E-2</v>
      </c>
      <c r="T912">
        <v>0.28576000000000001</v>
      </c>
      <c r="U912" s="2">
        <v>1.8594999999999999E-4</v>
      </c>
      <c r="V912" s="2">
        <v>1.5500999999999999E-4</v>
      </c>
      <c r="W912" s="2">
        <v>4.3624000000000001E-5</v>
      </c>
      <c r="X912" s="2">
        <v>3.5645999999999997E-5</v>
      </c>
      <c r="Y912" s="2">
        <v>2.5502000000000002E-7</v>
      </c>
      <c r="Z912" s="2">
        <v>2.6182000000000002E-6</v>
      </c>
      <c r="AA912" s="2">
        <v>-7.9825000000000002E-6</v>
      </c>
      <c r="AB912" s="2">
        <v>-6.4022999999999997E-6</v>
      </c>
      <c r="AC912">
        <v>1.2087000000000001</v>
      </c>
      <c r="AD912">
        <v>0.23802999999999999</v>
      </c>
      <c r="AE912">
        <v>82.454999999999998</v>
      </c>
      <c r="AF912">
        <v>0.80269999999999997</v>
      </c>
      <c r="AG912">
        <v>-0.28650999999999999</v>
      </c>
      <c r="AH912" s="2">
        <v>2.1769E-2</v>
      </c>
      <c r="AI912" s="2">
        <v>-7.9747999999999994E-8</v>
      </c>
      <c r="AJ912"/>
      <c r="AK912"/>
      <c r="AL912"/>
      <c r="AM912"/>
      <c r="AN912"/>
      <c r="AO912" s="2"/>
      <c r="AP912" s="2"/>
    </row>
    <row r="913" spans="1:42" x14ac:dyDescent="0.25">
      <c r="A913">
        <v>138</v>
      </c>
      <c r="B913">
        <v>20</v>
      </c>
      <c r="C913">
        <v>0</v>
      </c>
      <c r="D913">
        <v>138</v>
      </c>
      <c r="E913">
        <v>20</v>
      </c>
      <c r="F913">
        <v>30</v>
      </c>
      <c r="G913" s="27">
        <v>100</v>
      </c>
      <c r="H913" s="27">
        <v>100</v>
      </c>
      <c r="I913">
        <v>0.20687</v>
      </c>
      <c r="J913" s="2">
        <v>6.4744E-17</v>
      </c>
      <c r="K913" s="2">
        <v>-9.4502000000000006E-3</v>
      </c>
      <c r="L913">
        <v>288.99</v>
      </c>
      <c r="M913" s="2">
        <v>1.0263E-2</v>
      </c>
      <c r="N913" s="2">
        <v>8.4659000000000002E-3</v>
      </c>
      <c r="O913" s="2">
        <v>8.1665000000000004E-4</v>
      </c>
      <c r="P913" s="2">
        <v>6.736E-4</v>
      </c>
      <c r="Q913">
        <v>0.20204</v>
      </c>
      <c r="R913">
        <v>0.3261</v>
      </c>
      <c r="S913" s="2">
        <v>3.0366000000000001E-2</v>
      </c>
      <c r="T913">
        <v>0.42798000000000003</v>
      </c>
      <c r="U913" s="2">
        <v>1.7788999999999999E-4</v>
      </c>
      <c r="V913" s="2">
        <v>1.3951E-4</v>
      </c>
      <c r="W913" s="2">
        <v>5.6246000000000003E-5</v>
      </c>
      <c r="X913" s="2">
        <v>4.5655999999999998E-5</v>
      </c>
      <c r="Y913" s="2">
        <v>-4.5006999999999998E-5</v>
      </c>
      <c r="Z913" s="2">
        <v>-3.2407000000000003E-5</v>
      </c>
      <c r="AA913" s="2">
        <v>-1.5715000000000001E-5</v>
      </c>
      <c r="AB913" s="2">
        <v>-1.258E-5</v>
      </c>
      <c r="AC913">
        <v>1.2122999999999999</v>
      </c>
      <c r="AD913">
        <v>0.20687</v>
      </c>
      <c r="AE913">
        <v>213.22</v>
      </c>
      <c r="AF913">
        <v>-1.5353000000000001</v>
      </c>
      <c r="AG913">
        <v>0.15748999999999999</v>
      </c>
      <c r="AH913" s="2">
        <v>3.7670000000000002E-2</v>
      </c>
      <c r="AI913" s="2">
        <v>2.0438000000000001E-7</v>
      </c>
      <c r="AJ913"/>
      <c r="AK913"/>
      <c r="AL913"/>
      <c r="AM913"/>
      <c r="AN913"/>
      <c r="AO913" s="2"/>
      <c r="AP913" s="2"/>
    </row>
    <row r="914" spans="1:42" x14ac:dyDescent="0.25">
      <c r="A914">
        <v>138</v>
      </c>
      <c r="B914">
        <v>20</v>
      </c>
      <c r="C914">
        <v>30</v>
      </c>
      <c r="D914">
        <v>138</v>
      </c>
      <c r="E914">
        <v>21</v>
      </c>
      <c r="F914">
        <v>0</v>
      </c>
      <c r="G914" s="27">
        <v>100</v>
      </c>
      <c r="H914" s="27">
        <v>100</v>
      </c>
      <c r="I914">
        <v>0.72097</v>
      </c>
      <c r="J914" s="2">
        <v>2.4052999999999999E-16</v>
      </c>
      <c r="K914" s="2">
        <v>2.9028999999999999E-3</v>
      </c>
      <c r="L914">
        <v>288.29000000000002</v>
      </c>
      <c r="M914" s="2">
        <v>1.0153000000000001E-2</v>
      </c>
      <c r="N914" s="2">
        <v>8.3543000000000003E-3</v>
      </c>
      <c r="O914" s="2">
        <v>8.8677999999999999E-4</v>
      </c>
      <c r="P914" s="2">
        <v>7.2955000000000003E-4</v>
      </c>
      <c r="Q914">
        <v>0.49643999999999999</v>
      </c>
      <c r="R914">
        <v>0.36874000000000001</v>
      </c>
      <c r="S914" s="2">
        <v>6.5837000000000007E-2</v>
      </c>
      <c r="T914">
        <v>0.56186999999999998</v>
      </c>
      <c r="U914" s="2">
        <v>3.9659E-4</v>
      </c>
      <c r="V914" s="2">
        <v>3.2287E-4</v>
      </c>
      <c r="W914" s="2">
        <v>8.3500999999999999E-5</v>
      </c>
      <c r="X914" s="2">
        <v>6.7366000000000005E-5</v>
      </c>
      <c r="Y914" s="2">
        <v>-6.2342999999999996E-5</v>
      </c>
      <c r="Z914" s="2">
        <v>-4.3083000000000001E-5</v>
      </c>
      <c r="AA914" s="2">
        <v>-3.6958000000000001E-5</v>
      </c>
      <c r="AB914" s="2">
        <v>-2.9589000000000001E-5</v>
      </c>
      <c r="AC914">
        <v>1.2153</v>
      </c>
      <c r="AD914">
        <v>0.72097</v>
      </c>
      <c r="AE914">
        <v>28.295999999999999</v>
      </c>
      <c r="AF914">
        <v>-0.55347000000000002</v>
      </c>
      <c r="AG914">
        <v>-0.86102999999999996</v>
      </c>
      <c r="AH914" s="2">
        <v>3.5020000000000003E-2</v>
      </c>
      <c r="AI914" s="2">
        <v>-2.2273999999999999E-7</v>
      </c>
      <c r="AJ914"/>
      <c r="AK914"/>
      <c r="AL914"/>
      <c r="AM914"/>
      <c r="AN914"/>
      <c r="AO914" s="2"/>
      <c r="AP914" s="2"/>
    </row>
    <row r="915" spans="1:42" x14ac:dyDescent="0.25">
      <c r="A915">
        <v>138</v>
      </c>
      <c r="B915">
        <v>21</v>
      </c>
      <c r="C915">
        <v>0</v>
      </c>
      <c r="D915">
        <v>138</v>
      </c>
      <c r="E915">
        <v>21</v>
      </c>
      <c r="F915">
        <v>30</v>
      </c>
      <c r="G915" s="27">
        <v>100</v>
      </c>
      <c r="H915" s="27">
        <v>100</v>
      </c>
      <c r="I915">
        <v>2.4060000000000001</v>
      </c>
      <c r="J915" s="2">
        <v>8.2418000000000001E-16</v>
      </c>
      <c r="K915" s="2">
        <v>8.8581000000000007E-3</v>
      </c>
      <c r="L915">
        <v>289.19</v>
      </c>
      <c r="M915" s="2">
        <v>1.0314E-2</v>
      </c>
      <c r="N915" s="2">
        <v>8.5147999999999995E-3</v>
      </c>
      <c r="O915" s="2">
        <v>7.6524000000000004E-4</v>
      </c>
      <c r="P915" s="2">
        <v>6.3172E-4</v>
      </c>
      <c r="Q915">
        <v>0.53747999999999996</v>
      </c>
      <c r="R915">
        <v>0.47564000000000001</v>
      </c>
      <c r="S915">
        <v>0.21940000000000001</v>
      </c>
      <c r="T915">
        <v>0.66922999999999999</v>
      </c>
      <c r="U915" s="2">
        <v>1.0427E-4</v>
      </c>
      <c r="V915" s="2">
        <v>7.3028000000000006E-5</v>
      </c>
      <c r="W915" s="2">
        <v>2.0440000000000001E-5</v>
      </c>
      <c r="X915" s="2">
        <v>1.596E-5</v>
      </c>
      <c r="Y915" s="2">
        <v>-4.6894999999999997E-5</v>
      </c>
      <c r="Z915" s="2">
        <v>-2.6996999999999999E-5</v>
      </c>
      <c r="AA915" s="2">
        <v>-7.5745000000000001E-6</v>
      </c>
      <c r="AB915" s="2">
        <v>-5.3649000000000001E-6</v>
      </c>
      <c r="AC915">
        <v>1.2113</v>
      </c>
      <c r="AD915">
        <v>2.4060000000000001</v>
      </c>
      <c r="AE915">
        <v>38.232999999999997</v>
      </c>
      <c r="AF915">
        <v>-39.776000000000003</v>
      </c>
      <c r="AG915">
        <v>8.9642999999999997</v>
      </c>
      <c r="AH915">
        <v>0.1384</v>
      </c>
      <c r="AI915" s="2">
        <v>2.8346999999999998E-7</v>
      </c>
      <c r="AJ915"/>
      <c r="AK915"/>
      <c r="AL915"/>
      <c r="AM915"/>
      <c r="AN915"/>
      <c r="AO915"/>
      <c r="AP915" s="2"/>
    </row>
    <row r="916" spans="1:42" x14ac:dyDescent="0.25">
      <c r="A916">
        <v>138</v>
      </c>
      <c r="B916">
        <v>21</v>
      </c>
      <c r="C916">
        <v>30</v>
      </c>
      <c r="D916">
        <v>138</v>
      </c>
      <c r="E916">
        <v>22</v>
      </c>
      <c r="F916">
        <v>0</v>
      </c>
      <c r="G916" s="27">
        <v>100</v>
      </c>
      <c r="H916" s="27">
        <v>100</v>
      </c>
      <c r="I916">
        <v>2.37</v>
      </c>
      <c r="J916" s="2">
        <v>1.8418999999999998E-15</v>
      </c>
      <c r="K916" s="2">
        <v>1.0898E-2</v>
      </c>
      <c r="L916">
        <v>288.67</v>
      </c>
      <c r="M916" s="2">
        <v>1.073E-2</v>
      </c>
      <c r="N916" s="2">
        <v>8.8447999999999999E-3</v>
      </c>
      <c r="O916" s="2">
        <v>7.5148999999999995E-4</v>
      </c>
      <c r="P916" s="2">
        <v>6.1945999999999995E-4</v>
      </c>
      <c r="Q916">
        <v>0.44623000000000002</v>
      </c>
      <c r="R916">
        <v>0.38772000000000001</v>
      </c>
      <c r="S916">
        <v>0.20769000000000001</v>
      </c>
      <c r="T916">
        <v>0.44639000000000001</v>
      </c>
      <c r="U916" s="2">
        <v>8.1252000000000001E-5</v>
      </c>
      <c r="V916" s="2">
        <v>5.7293000000000002E-5</v>
      </c>
      <c r="W916" s="2">
        <v>5.7479999999999999E-6</v>
      </c>
      <c r="X916" s="2">
        <v>4.0748999999999997E-6</v>
      </c>
      <c r="Y916" s="2">
        <v>-2.5575000000000002E-5</v>
      </c>
      <c r="Z916" s="2">
        <v>-1.5619000000000001E-5</v>
      </c>
      <c r="AA916" s="2">
        <v>-1.7515000000000001E-6</v>
      </c>
      <c r="AB916" s="2">
        <v>-1.0607000000000001E-6</v>
      </c>
      <c r="AC916">
        <v>1.2132000000000001</v>
      </c>
      <c r="AD916">
        <v>2.37</v>
      </c>
      <c r="AE916">
        <v>51.597000000000001</v>
      </c>
      <c r="AF916">
        <v>-35.552999999999997</v>
      </c>
      <c r="AG916">
        <v>4.5388000000000002</v>
      </c>
      <c r="AH916">
        <v>0.13736000000000001</v>
      </c>
      <c r="AI916" s="2">
        <v>2.4662000000000002E-7</v>
      </c>
      <c r="AJ916"/>
      <c r="AK916"/>
      <c r="AL916"/>
      <c r="AM916"/>
      <c r="AN916"/>
      <c r="AO916"/>
      <c r="AP916" s="2"/>
    </row>
    <row r="917" spans="1:42" x14ac:dyDescent="0.25">
      <c r="A917">
        <v>138</v>
      </c>
      <c r="B917">
        <v>22</v>
      </c>
      <c r="C917">
        <v>0</v>
      </c>
      <c r="D917">
        <v>138</v>
      </c>
      <c r="E917">
        <v>22</v>
      </c>
      <c r="F917">
        <v>30</v>
      </c>
      <c r="G917" s="27">
        <v>100</v>
      </c>
      <c r="H917" s="27">
        <v>100</v>
      </c>
      <c r="I917">
        <v>2.8119999999999998</v>
      </c>
      <c r="J917" s="2">
        <v>7.4418E-16</v>
      </c>
      <c r="K917" s="2">
        <v>1.3663E-2</v>
      </c>
      <c r="L917">
        <v>288.24</v>
      </c>
      <c r="M917" s="2">
        <v>1.0841E-2</v>
      </c>
      <c r="N917" s="2">
        <v>8.9247000000000007E-3</v>
      </c>
      <c r="O917" s="2">
        <v>7.3698999999999998E-4</v>
      </c>
      <c r="P917" s="2">
        <v>6.0669999999999995E-4</v>
      </c>
      <c r="Q917">
        <v>0.62546999999999997</v>
      </c>
      <c r="R917">
        <v>0.46765000000000001</v>
      </c>
      <c r="S917">
        <v>0.26444000000000001</v>
      </c>
      <c r="T917">
        <v>0.35369</v>
      </c>
      <c r="U917" s="2">
        <v>4.6964E-5</v>
      </c>
      <c r="V917" s="2">
        <v>3.2530000000000002E-5</v>
      </c>
      <c r="W917" s="2">
        <v>4.9898000000000001E-6</v>
      </c>
      <c r="X917" s="2">
        <v>3.5887999999999998E-6</v>
      </c>
      <c r="Y917" s="2">
        <v>-1.0319000000000001E-5</v>
      </c>
      <c r="Z917" s="2">
        <v>-4.9203000000000001E-6</v>
      </c>
      <c r="AA917" s="2">
        <v>-1.2274000000000001E-6</v>
      </c>
      <c r="AB917" s="2">
        <v>-7.6731999999999996E-7</v>
      </c>
      <c r="AC917">
        <v>1.2148000000000001</v>
      </c>
      <c r="AD917">
        <v>2.8119999999999998</v>
      </c>
      <c r="AE917">
        <v>63.829000000000001</v>
      </c>
      <c r="AF917">
        <v>-38.710999999999999</v>
      </c>
      <c r="AG917">
        <v>5.4760999999999997</v>
      </c>
      <c r="AH917">
        <v>0.20236999999999999</v>
      </c>
      <c r="AI917" s="2">
        <v>2.3882000000000002E-7</v>
      </c>
      <c r="AJ917"/>
      <c r="AK917"/>
      <c r="AL917"/>
      <c r="AM917"/>
      <c r="AN917"/>
      <c r="AO917"/>
      <c r="AP917" s="2"/>
    </row>
    <row r="918" spans="1:42" x14ac:dyDescent="0.25">
      <c r="A918">
        <v>138</v>
      </c>
      <c r="B918">
        <v>22</v>
      </c>
      <c r="C918">
        <v>30</v>
      </c>
      <c r="D918">
        <v>138</v>
      </c>
      <c r="E918">
        <v>23</v>
      </c>
      <c r="F918">
        <v>0</v>
      </c>
      <c r="G918" s="27">
        <v>100</v>
      </c>
      <c r="H918" s="27">
        <v>100</v>
      </c>
      <c r="I918">
        <v>2.4125000000000001</v>
      </c>
      <c r="J918" s="2">
        <v>2.3625E-15</v>
      </c>
      <c r="K918" s="2">
        <v>-1.8544999999999999E-2</v>
      </c>
      <c r="L918">
        <v>287.77</v>
      </c>
      <c r="M918" s="2">
        <v>1.0784999999999999E-2</v>
      </c>
      <c r="N918" s="2">
        <v>8.8655999999999995E-3</v>
      </c>
      <c r="O918" s="2">
        <v>7.3329999999999999E-4</v>
      </c>
      <c r="P918" s="2">
        <v>6.0276000000000004E-4</v>
      </c>
      <c r="Q918">
        <v>0.42546</v>
      </c>
      <c r="R918">
        <v>0.32119999999999999</v>
      </c>
      <c r="S918">
        <v>0.20058000000000001</v>
      </c>
      <c r="T918">
        <v>0.32786999999999999</v>
      </c>
      <c r="U918" s="2">
        <v>3.4551000000000002E-5</v>
      </c>
      <c r="V918" s="2">
        <v>2.7880000000000001E-5</v>
      </c>
      <c r="W918" s="2">
        <v>3.9901000000000001E-6</v>
      </c>
      <c r="X918" s="2">
        <v>2.7794999999999998E-6</v>
      </c>
      <c r="Y918" s="2">
        <v>-2.5596999999999998E-6</v>
      </c>
      <c r="Z918" s="2">
        <v>9.6902000000000008E-7</v>
      </c>
      <c r="AA918" s="2">
        <v>-9.4188000000000001E-7</v>
      </c>
      <c r="AB918" s="2">
        <v>-5.6515999999999996E-7</v>
      </c>
      <c r="AC918">
        <v>1.2165999999999999</v>
      </c>
      <c r="AD918">
        <v>2.4125000000000001</v>
      </c>
      <c r="AE918">
        <v>86.355999999999995</v>
      </c>
      <c r="AF918">
        <v>-26.111999999999998</v>
      </c>
      <c r="AG918">
        <v>1.5419</v>
      </c>
      <c r="AH918">
        <v>0.15809999999999999</v>
      </c>
      <c r="AI918" s="2">
        <v>1.8451E-7</v>
      </c>
      <c r="AJ918"/>
      <c r="AK918"/>
      <c r="AL918"/>
      <c r="AM918"/>
      <c r="AN918"/>
      <c r="AO918"/>
      <c r="AP918" s="2"/>
    </row>
    <row r="919" spans="1:42" x14ac:dyDescent="0.25">
      <c r="A919">
        <v>138</v>
      </c>
      <c r="B919">
        <v>23</v>
      </c>
      <c r="C919">
        <v>0</v>
      </c>
      <c r="D919">
        <v>138</v>
      </c>
      <c r="E919">
        <v>23</v>
      </c>
      <c r="F919">
        <v>30</v>
      </c>
      <c r="G919" s="27">
        <v>100</v>
      </c>
      <c r="H919" s="27">
        <v>100</v>
      </c>
      <c r="I919">
        <v>2.1640999999999999</v>
      </c>
      <c r="J919" s="2">
        <v>1.8728000000000001E-16</v>
      </c>
      <c r="K919" s="2">
        <v>-1.1327E-2</v>
      </c>
      <c r="L919">
        <v>287.33999999999997</v>
      </c>
      <c r="M919" s="2">
        <v>1.0697999999999999E-2</v>
      </c>
      <c r="N919" s="2">
        <v>8.7811999999999994E-3</v>
      </c>
      <c r="O919" s="2">
        <v>7.3618999999999996E-4</v>
      </c>
      <c r="P919" s="2">
        <v>6.0428999999999995E-4</v>
      </c>
      <c r="Q919">
        <v>0.36457000000000001</v>
      </c>
      <c r="R919">
        <v>0.28626000000000001</v>
      </c>
      <c r="S919">
        <v>0.17954000000000001</v>
      </c>
      <c r="T919">
        <v>0.29144999999999999</v>
      </c>
      <c r="U919" s="2">
        <v>1.8882999999999999E-5</v>
      </c>
      <c r="V919" s="2">
        <v>1.4080000000000001E-5</v>
      </c>
      <c r="W919" s="2">
        <v>4.1327000000000003E-6</v>
      </c>
      <c r="X919" s="2">
        <v>2.9612000000000001E-6</v>
      </c>
      <c r="Y919" s="2">
        <v>-2.2755000000000001E-6</v>
      </c>
      <c r="Z919" s="2">
        <v>5.4005999999999998E-7</v>
      </c>
      <c r="AA919" s="2">
        <v>-8.3144000000000004E-7</v>
      </c>
      <c r="AB919" s="2">
        <v>-5.1645000000000005E-7</v>
      </c>
      <c r="AC919">
        <v>1.2182999999999999</v>
      </c>
      <c r="AD919">
        <v>2.1640999999999999</v>
      </c>
      <c r="AE919">
        <v>82.927999999999997</v>
      </c>
      <c r="AF919">
        <v>-23.875</v>
      </c>
      <c r="AG919">
        <v>-0.25102000000000002</v>
      </c>
      <c r="AH919">
        <v>0.14956</v>
      </c>
      <c r="AI919" s="2">
        <v>1.7319999999999999E-7</v>
      </c>
      <c r="AJ919"/>
      <c r="AK919"/>
      <c r="AL919"/>
      <c r="AM919"/>
      <c r="AN919"/>
      <c r="AO919"/>
      <c r="AP919" s="2"/>
    </row>
    <row r="920" spans="1:42" x14ac:dyDescent="0.25">
      <c r="A920">
        <v>138</v>
      </c>
      <c r="B920">
        <v>23</v>
      </c>
      <c r="C920">
        <v>30</v>
      </c>
      <c r="D920">
        <v>139</v>
      </c>
      <c r="E920">
        <v>0</v>
      </c>
      <c r="F920">
        <v>0</v>
      </c>
      <c r="G920" s="27">
        <v>99.99722222222222</v>
      </c>
      <c r="H920" s="27">
        <v>99.99722222222222</v>
      </c>
      <c r="I920">
        <v>1.6507000000000001</v>
      </c>
      <c r="J920" s="2">
        <v>6.9346000000000003E-16</v>
      </c>
      <c r="K920" s="2">
        <v>5.7618000000000003E-4</v>
      </c>
      <c r="L920">
        <v>286.44</v>
      </c>
      <c r="M920" s="2">
        <v>1.0477999999999999E-2</v>
      </c>
      <c r="N920" s="2">
        <v>8.5743999999999994E-3</v>
      </c>
      <c r="O920" s="2">
        <v>7.6053999999999998E-4</v>
      </c>
      <c r="P920" s="2">
        <v>6.2237999999999996E-4</v>
      </c>
      <c r="Q920">
        <v>0.25508999999999998</v>
      </c>
      <c r="R920">
        <v>0.21593999999999999</v>
      </c>
      <c r="S920" s="2">
        <v>9.2402999999999999E-2</v>
      </c>
      <c r="T920">
        <v>0.37058999999999997</v>
      </c>
      <c r="U920" s="2">
        <v>1.1667000000000001E-4</v>
      </c>
      <c r="V920" s="2">
        <v>1.0457E-4</v>
      </c>
      <c r="W920" s="2">
        <v>1.2062000000000001E-5</v>
      </c>
      <c r="X920" s="2">
        <v>9.1730000000000001E-6</v>
      </c>
      <c r="Y920" s="2">
        <v>2.8036000000000001E-5</v>
      </c>
      <c r="Z920" s="2">
        <v>2.6769999999999999E-5</v>
      </c>
      <c r="AA920" s="2">
        <v>-3.3342000000000002E-6</v>
      </c>
      <c r="AB920" s="2">
        <v>-2.4555E-6</v>
      </c>
      <c r="AC920">
        <v>1.222</v>
      </c>
      <c r="AD920">
        <v>1.6507000000000001</v>
      </c>
      <c r="AE920">
        <v>59.856999999999999</v>
      </c>
      <c r="AF920">
        <v>-8.8762000000000008</v>
      </c>
      <c r="AG920">
        <v>-1.2184999999999999</v>
      </c>
      <c r="AH920" s="2">
        <v>6.3852000000000006E-2</v>
      </c>
      <c r="AI920" s="2">
        <v>8.9201999999999994E-8</v>
      </c>
      <c r="AJ920"/>
      <c r="AK920"/>
      <c r="AL920"/>
      <c r="AM920"/>
      <c r="AN920"/>
      <c r="AO920" s="2"/>
      <c r="AP920" s="2"/>
    </row>
    <row r="921" spans="1:42" x14ac:dyDescent="0.25">
      <c r="A921">
        <v>139</v>
      </c>
      <c r="B921">
        <v>0</v>
      </c>
      <c r="C921">
        <v>0</v>
      </c>
      <c r="D921">
        <v>139</v>
      </c>
      <c r="E921">
        <v>0</v>
      </c>
      <c r="F921">
        <v>30</v>
      </c>
      <c r="G921" s="27">
        <v>99.99722222222222</v>
      </c>
      <c r="H921" s="27">
        <v>99.99722222222222</v>
      </c>
      <c r="I921">
        <v>1.6080000000000001</v>
      </c>
      <c r="J921" s="2">
        <v>-6.9063000000000004E-16</v>
      </c>
      <c r="K921" s="2">
        <v>-1.7271000000000001E-3</v>
      </c>
      <c r="L921">
        <v>285.73</v>
      </c>
      <c r="M921" s="2">
        <v>1.0181000000000001E-2</v>
      </c>
      <c r="N921" s="2">
        <v>8.3111000000000001E-3</v>
      </c>
      <c r="O921" s="2">
        <v>7.6835E-4</v>
      </c>
      <c r="P921" s="2">
        <v>6.2719999999999996E-4</v>
      </c>
      <c r="Q921">
        <v>0.24399000000000001</v>
      </c>
      <c r="R921">
        <v>0.16305</v>
      </c>
      <c r="S921" s="2">
        <v>8.7896000000000002E-2</v>
      </c>
      <c r="T921">
        <v>0.24958</v>
      </c>
      <c r="U921" s="2">
        <v>2.8364000000000002E-5</v>
      </c>
      <c r="V921" s="2">
        <v>2.7240999999999999E-5</v>
      </c>
      <c r="W921" s="2">
        <v>7.0013000000000002E-6</v>
      </c>
      <c r="X921" s="2">
        <v>5.3751999999999998E-6</v>
      </c>
      <c r="Y921" s="2">
        <v>3.2082999999999998E-6</v>
      </c>
      <c r="Z921" s="2">
        <v>4.2319000000000001E-6</v>
      </c>
      <c r="AA921" s="2">
        <v>-1.1053E-6</v>
      </c>
      <c r="AB921" s="2">
        <v>-7.8059999999999999E-7</v>
      </c>
      <c r="AC921">
        <v>1.2251000000000001</v>
      </c>
      <c r="AD921">
        <v>1.6080000000000001</v>
      </c>
      <c r="AE921">
        <v>59.375999999999998</v>
      </c>
      <c r="AF921">
        <v>-7.5429000000000004</v>
      </c>
      <c r="AG921">
        <v>-2.1076999999999999</v>
      </c>
      <c r="AH921" s="2">
        <v>5.4694E-2</v>
      </c>
      <c r="AI921" s="2">
        <v>1.2641E-7</v>
      </c>
      <c r="AJ921"/>
      <c r="AK921"/>
      <c r="AL921"/>
      <c r="AM921"/>
      <c r="AN921"/>
      <c r="AO921" s="2"/>
      <c r="AP921" s="2"/>
    </row>
    <row r="922" spans="1:42" x14ac:dyDescent="0.25">
      <c r="A922">
        <v>139</v>
      </c>
      <c r="B922">
        <v>0</v>
      </c>
      <c r="C922">
        <v>30</v>
      </c>
      <c r="D922">
        <v>139</v>
      </c>
      <c r="E922">
        <v>1</v>
      </c>
      <c r="F922">
        <v>0</v>
      </c>
      <c r="G922" s="27">
        <v>100</v>
      </c>
      <c r="H922" s="27">
        <v>100</v>
      </c>
      <c r="I922">
        <v>1.6909000000000001</v>
      </c>
      <c r="J922" s="2">
        <v>3.5339E-17</v>
      </c>
      <c r="K922" s="2">
        <v>1.4568000000000001E-3</v>
      </c>
      <c r="L922">
        <v>285.52999999999997</v>
      </c>
      <c r="M922" s="2">
        <v>9.9956999999999997E-3</v>
      </c>
      <c r="N922" s="2">
        <v>8.1537999999999992E-3</v>
      </c>
      <c r="O922" s="2">
        <v>7.5789E-4</v>
      </c>
      <c r="P922" s="2">
        <v>6.1822999999999999E-4</v>
      </c>
      <c r="Q922">
        <v>0.26661000000000001</v>
      </c>
      <c r="R922">
        <v>0.25953999999999999</v>
      </c>
      <c r="S922">
        <v>0.14124</v>
      </c>
      <c r="T922">
        <v>0.29909999999999998</v>
      </c>
      <c r="U922" s="2">
        <v>4.1666999999999999E-5</v>
      </c>
      <c r="V922" s="2">
        <v>3.8455999999999999E-5</v>
      </c>
      <c r="W922" s="2">
        <v>8.8050999999999998E-6</v>
      </c>
      <c r="X922" s="2">
        <v>6.7255999999999996E-6</v>
      </c>
      <c r="Y922" s="2">
        <v>4.5709999999999999E-6</v>
      </c>
      <c r="Z922" s="2">
        <v>6.0862000000000003E-6</v>
      </c>
      <c r="AA922" s="2">
        <v>-1.717E-6</v>
      </c>
      <c r="AB922" s="2">
        <v>-1.2222999999999999E-6</v>
      </c>
      <c r="AC922">
        <v>1.2259</v>
      </c>
      <c r="AD922">
        <v>1.6909000000000001</v>
      </c>
      <c r="AE922">
        <v>64.754999999999995</v>
      </c>
      <c r="AF922">
        <v>-14.122</v>
      </c>
      <c r="AG922">
        <v>-4.4051999999999998</v>
      </c>
      <c r="AH922" s="2">
        <v>9.4803999999999999E-2</v>
      </c>
      <c r="AI922" s="2">
        <v>1.631E-7</v>
      </c>
      <c r="AJ922"/>
      <c r="AK922"/>
      <c r="AL922"/>
      <c r="AM922"/>
      <c r="AN922"/>
      <c r="AO922" s="2"/>
      <c r="AP922" s="2"/>
    </row>
    <row r="923" spans="1:42" x14ac:dyDescent="0.25">
      <c r="A923">
        <v>139</v>
      </c>
      <c r="B923">
        <v>1</v>
      </c>
      <c r="C923">
        <v>0</v>
      </c>
      <c r="D923">
        <v>139</v>
      </c>
      <c r="E923">
        <v>1</v>
      </c>
      <c r="F923">
        <v>30</v>
      </c>
      <c r="G923" s="27">
        <v>100</v>
      </c>
      <c r="H923" s="27">
        <v>100</v>
      </c>
      <c r="I923">
        <v>2.2574000000000001</v>
      </c>
      <c r="J923" s="2">
        <v>1.1551E-15</v>
      </c>
      <c r="K923" s="2">
        <v>9.8145000000000003E-3</v>
      </c>
      <c r="L923">
        <v>285.66000000000003</v>
      </c>
      <c r="M923" s="2">
        <v>1.0074E-2</v>
      </c>
      <c r="N923" s="2">
        <v>8.2238999999999993E-3</v>
      </c>
      <c r="O923" s="2">
        <v>7.4748000000000002E-4</v>
      </c>
      <c r="P923" s="2">
        <v>6.1021000000000003E-4</v>
      </c>
      <c r="Q923">
        <v>0.43430999999999997</v>
      </c>
      <c r="R923">
        <v>0.33966000000000002</v>
      </c>
      <c r="S923">
        <v>0.21348</v>
      </c>
      <c r="T923">
        <v>0.32347999999999999</v>
      </c>
      <c r="U923" s="2">
        <v>4.6470000000000001E-5</v>
      </c>
      <c r="V923" s="2">
        <v>4.2735000000000003E-5</v>
      </c>
      <c r="W923" s="2">
        <v>5.8306999999999999E-6</v>
      </c>
      <c r="X923" s="2">
        <v>4.2157000000000001E-6</v>
      </c>
      <c r="Y923" s="2">
        <v>5.5111999999999999E-6</v>
      </c>
      <c r="Z923" s="2">
        <v>7.3281000000000002E-6</v>
      </c>
      <c r="AA923" s="2">
        <v>-1.3929E-6</v>
      </c>
      <c r="AB923" s="2">
        <v>-9.2725999999999995E-7</v>
      </c>
      <c r="AC923">
        <v>1.2250000000000001</v>
      </c>
      <c r="AD923">
        <v>2.2574000000000001</v>
      </c>
      <c r="AE923">
        <v>65.686999999999998</v>
      </c>
      <c r="AF923">
        <v>-26.803000000000001</v>
      </c>
      <c r="AG923">
        <v>-5.5640999999999998</v>
      </c>
      <c r="AH923">
        <v>0.15708</v>
      </c>
      <c r="AI923" s="2">
        <v>2.0709999999999999E-7</v>
      </c>
      <c r="AJ923"/>
      <c r="AK923"/>
      <c r="AL923"/>
      <c r="AM923"/>
      <c r="AN923"/>
      <c r="AO923"/>
      <c r="AP923" s="2"/>
    </row>
    <row r="924" spans="1:42" x14ac:dyDescent="0.25">
      <c r="A924">
        <v>139</v>
      </c>
      <c r="B924">
        <v>1</v>
      </c>
      <c r="C924">
        <v>30</v>
      </c>
      <c r="D924">
        <v>139</v>
      </c>
      <c r="E924">
        <v>2</v>
      </c>
      <c r="F924">
        <v>0</v>
      </c>
      <c r="G924" s="27">
        <v>100</v>
      </c>
      <c r="H924" s="27">
        <v>100</v>
      </c>
      <c r="I924">
        <v>1.7524999999999999</v>
      </c>
      <c r="J924" s="2">
        <v>3.6997000000000002E-16</v>
      </c>
      <c r="K924" s="2">
        <v>-5.7781000000000004E-3</v>
      </c>
      <c r="L924">
        <v>285.47000000000003</v>
      </c>
      <c r="M924" s="2">
        <v>1.0003E-2</v>
      </c>
      <c r="N924" s="2">
        <v>8.1606000000000005E-3</v>
      </c>
      <c r="O924" s="2">
        <v>7.4817999999999998E-4</v>
      </c>
      <c r="P924" s="2">
        <v>6.1037999999999999E-4</v>
      </c>
      <c r="Q924">
        <v>0.34018999999999999</v>
      </c>
      <c r="R924">
        <v>0.30613000000000001</v>
      </c>
      <c r="S924">
        <v>0.15873000000000001</v>
      </c>
      <c r="T924">
        <v>0.25395000000000001</v>
      </c>
      <c r="U924" s="2">
        <v>6.1631000000000007E-5</v>
      </c>
      <c r="V924" s="2">
        <v>5.4277000000000002E-5</v>
      </c>
      <c r="W924" s="2">
        <v>4.3091E-6</v>
      </c>
      <c r="X924" s="2">
        <v>3.106E-6</v>
      </c>
      <c r="Y924" s="2">
        <v>6.5919999999999997E-6</v>
      </c>
      <c r="Z924" s="2">
        <v>7.1211999999999997E-6</v>
      </c>
      <c r="AA924" s="2">
        <v>-7.7163000000000003E-7</v>
      </c>
      <c r="AB924" s="2">
        <v>-4.9920999999999998E-7</v>
      </c>
      <c r="AC924">
        <v>1.2258</v>
      </c>
      <c r="AD924">
        <v>1.7524999999999999</v>
      </c>
      <c r="AE924">
        <v>78.122</v>
      </c>
      <c r="AF924">
        <v>-17.571999999999999</v>
      </c>
      <c r="AG924">
        <v>-4.0136000000000003</v>
      </c>
      <c r="AH924">
        <v>0.12479</v>
      </c>
      <c r="AI924" s="2">
        <v>1.6185999999999999E-7</v>
      </c>
      <c r="AJ924"/>
      <c r="AK924"/>
      <c r="AL924"/>
      <c r="AM924"/>
      <c r="AN924"/>
      <c r="AO924"/>
      <c r="AP924" s="2"/>
    </row>
    <row r="925" spans="1:42" x14ac:dyDescent="0.25">
      <c r="A925">
        <v>139</v>
      </c>
      <c r="B925">
        <v>2</v>
      </c>
      <c r="C925">
        <v>0</v>
      </c>
      <c r="D925">
        <v>139</v>
      </c>
      <c r="E925">
        <v>2</v>
      </c>
      <c r="F925">
        <v>30</v>
      </c>
      <c r="G925" s="27">
        <v>100</v>
      </c>
      <c r="H925" s="27">
        <v>100</v>
      </c>
      <c r="I925">
        <v>1.7205999999999999</v>
      </c>
      <c r="J925" s="2">
        <v>6.4098999999999999E-16</v>
      </c>
      <c r="K925" s="2">
        <v>-2.0618000000000001E-2</v>
      </c>
      <c r="L925">
        <v>285.26</v>
      </c>
      <c r="M925" s="2">
        <v>9.8332000000000003E-3</v>
      </c>
      <c r="N925" s="2">
        <v>8.0175000000000003E-3</v>
      </c>
      <c r="O925" s="2">
        <v>7.5706999999999999E-4</v>
      </c>
      <c r="P925" s="2">
        <v>6.1726999999999995E-4</v>
      </c>
      <c r="Q925">
        <v>0.22689000000000001</v>
      </c>
      <c r="R925">
        <v>0.21440000000000001</v>
      </c>
      <c r="S925">
        <v>0.11391999999999999</v>
      </c>
      <c r="T925">
        <v>0.24465000000000001</v>
      </c>
      <c r="U925" s="2">
        <v>3.8031000000000002E-5</v>
      </c>
      <c r="V925" s="2">
        <v>3.5154000000000003E-5</v>
      </c>
      <c r="W925" s="2">
        <v>5.8984000000000001E-6</v>
      </c>
      <c r="X925" s="2">
        <v>4.4228999999999996E-6</v>
      </c>
      <c r="Y925" s="2">
        <v>4.2690000000000001E-6</v>
      </c>
      <c r="Z925" s="2">
        <v>5.0454E-6</v>
      </c>
      <c r="AA925" s="2">
        <v>-9.6705999999999998E-7</v>
      </c>
      <c r="AB925" s="2">
        <v>-6.6799000000000004E-7</v>
      </c>
      <c r="AC925">
        <v>1.2264999999999999</v>
      </c>
      <c r="AD925">
        <v>1.7205999999999999</v>
      </c>
      <c r="AE925">
        <v>94.167000000000002</v>
      </c>
      <c r="AF925">
        <v>-9.8603000000000005</v>
      </c>
      <c r="AG925">
        <v>-3.3342000000000001</v>
      </c>
      <c r="AH925" s="2">
        <v>8.9746000000000006E-2</v>
      </c>
      <c r="AI925" s="2">
        <v>1.2732999999999999E-7</v>
      </c>
      <c r="AJ925"/>
      <c r="AK925"/>
      <c r="AL925"/>
      <c r="AM925"/>
      <c r="AN925"/>
      <c r="AO925" s="2"/>
      <c r="AP925" s="2"/>
    </row>
    <row r="926" spans="1:42" x14ac:dyDescent="0.25">
      <c r="A926">
        <v>139</v>
      </c>
      <c r="B926">
        <v>2</v>
      </c>
      <c r="C926">
        <v>30</v>
      </c>
      <c r="D926">
        <v>139</v>
      </c>
      <c r="E926">
        <v>3</v>
      </c>
      <c r="F926">
        <v>0</v>
      </c>
      <c r="G926" s="27">
        <v>100</v>
      </c>
      <c r="H926" s="27">
        <v>100</v>
      </c>
      <c r="I926">
        <v>1.5288999999999999</v>
      </c>
      <c r="J926" s="2">
        <v>2.1182000000000001E-16</v>
      </c>
      <c r="K926" s="2">
        <v>-1.4451E-2</v>
      </c>
      <c r="L926">
        <v>285.10000000000002</v>
      </c>
      <c r="M926" s="2">
        <v>9.7037000000000009E-3</v>
      </c>
      <c r="N926" s="2">
        <v>7.9083999999999995E-3</v>
      </c>
      <c r="O926" s="2">
        <v>7.5887999999999997E-4</v>
      </c>
      <c r="P926" s="2">
        <v>6.1846999999999998E-4</v>
      </c>
      <c r="Q926">
        <v>0.45155000000000001</v>
      </c>
      <c r="R926">
        <v>0.19176000000000001</v>
      </c>
      <c r="S926">
        <v>0.11849999999999999</v>
      </c>
      <c r="T926">
        <v>0.2828</v>
      </c>
      <c r="U926" s="2">
        <v>5.4761E-5</v>
      </c>
      <c r="V926" s="2">
        <v>4.9089999999999999E-5</v>
      </c>
      <c r="W926" s="2">
        <v>6.9859000000000003E-6</v>
      </c>
      <c r="X926" s="2">
        <v>5.2020999999999997E-6</v>
      </c>
      <c r="Y926" s="2">
        <v>6.6959999999999999E-6</v>
      </c>
      <c r="Z926" s="2">
        <v>7.5341999999999998E-6</v>
      </c>
      <c r="AA926" s="2">
        <v>-1.4334999999999999E-6</v>
      </c>
      <c r="AB926" s="2">
        <v>-1.0053999999999999E-6</v>
      </c>
      <c r="AC926">
        <v>1.2271000000000001</v>
      </c>
      <c r="AD926">
        <v>1.5288999999999999</v>
      </c>
      <c r="AE926">
        <v>83.441000000000003</v>
      </c>
      <c r="AF926">
        <v>-10.62</v>
      </c>
      <c r="AG926">
        <v>-3.7002000000000002</v>
      </c>
      <c r="AH926" s="2">
        <v>9.3354999999999994E-2</v>
      </c>
      <c r="AI926" s="2">
        <v>1.3176999999999999E-7</v>
      </c>
      <c r="AJ926"/>
      <c r="AK926"/>
      <c r="AL926"/>
      <c r="AM926"/>
      <c r="AN926"/>
      <c r="AO926" s="2"/>
      <c r="AP926" s="2"/>
    </row>
    <row r="927" spans="1:42" x14ac:dyDescent="0.25">
      <c r="A927">
        <v>139</v>
      </c>
      <c r="B927">
        <v>3</v>
      </c>
      <c r="C927">
        <v>0</v>
      </c>
      <c r="D927">
        <v>139</v>
      </c>
      <c r="E927">
        <v>3</v>
      </c>
      <c r="F927">
        <v>30</v>
      </c>
      <c r="G927" s="27">
        <v>100</v>
      </c>
      <c r="H927" s="27">
        <v>100</v>
      </c>
      <c r="I927">
        <v>1.2156</v>
      </c>
      <c r="J927" s="2">
        <v>1.8167E-16</v>
      </c>
      <c r="K927" s="2">
        <v>-1.3199000000000001E-2</v>
      </c>
      <c r="L927">
        <v>284.83</v>
      </c>
      <c r="M927" s="2">
        <v>9.4175000000000005E-3</v>
      </c>
      <c r="N927" s="2">
        <v>7.6685E-3</v>
      </c>
      <c r="O927" s="2">
        <v>7.6449000000000005E-4</v>
      </c>
      <c r="P927" s="2">
        <v>6.2250999999999995E-4</v>
      </c>
      <c r="Q927">
        <v>0.34411999999999998</v>
      </c>
      <c r="R927">
        <v>0.31231999999999999</v>
      </c>
      <c r="S927" s="2">
        <v>9.7129999999999994E-2</v>
      </c>
      <c r="T927">
        <v>0.22170000000000001</v>
      </c>
      <c r="U927" s="2">
        <v>8.5408999999999995E-5</v>
      </c>
      <c r="V927" s="2">
        <v>7.1385999999999997E-5</v>
      </c>
      <c r="W927" s="2">
        <v>6.5379999999999999E-6</v>
      </c>
      <c r="X927" s="2">
        <v>4.9888000000000004E-6</v>
      </c>
      <c r="Y927" s="2">
        <v>3.6519000000000001E-6</v>
      </c>
      <c r="Z927" s="2">
        <v>4.2123000000000003E-6</v>
      </c>
      <c r="AA927" s="2">
        <v>-9.2887999999999999E-7</v>
      </c>
      <c r="AB927" s="2">
        <v>-6.5570000000000003E-7</v>
      </c>
      <c r="AC927">
        <v>1.2281</v>
      </c>
      <c r="AD927">
        <v>1.2156</v>
      </c>
      <c r="AE927">
        <v>103.08</v>
      </c>
      <c r="AF927">
        <v>-5.6760000000000002</v>
      </c>
      <c r="AG927">
        <v>-0.85716999999999999</v>
      </c>
      <c r="AH927" s="2">
        <v>7.0815000000000003E-2</v>
      </c>
      <c r="AI927" s="2">
        <v>7.3326000000000004E-8</v>
      </c>
      <c r="AJ927"/>
      <c r="AK927"/>
      <c r="AL927"/>
      <c r="AM927"/>
      <c r="AN927"/>
      <c r="AO927" s="2"/>
      <c r="AP927" s="2"/>
    </row>
    <row r="928" spans="1:42" x14ac:dyDescent="0.25">
      <c r="A928">
        <v>139</v>
      </c>
      <c r="B928">
        <v>3</v>
      </c>
      <c r="C928">
        <v>30</v>
      </c>
      <c r="D928">
        <v>139</v>
      </c>
      <c r="E928">
        <v>4</v>
      </c>
      <c r="F928">
        <v>0</v>
      </c>
      <c r="G928" s="27">
        <v>100</v>
      </c>
      <c r="H928" s="27">
        <v>100</v>
      </c>
      <c r="I928">
        <v>0.94111</v>
      </c>
      <c r="J928" s="2">
        <v>1.1974000000000001E-15</v>
      </c>
      <c r="K928" s="2">
        <v>-8.0414000000000006E-3</v>
      </c>
      <c r="L928">
        <v>284.68</v>
      </c>
      <c r="M928" s="2">
        <v>8.6654000000000002E-3</v>
      </c>
      <c r="N928" s="2">
        <v>7.0498000000000002E-3</v>
      </c>
      <c r="O928" s="2">
        <v>7.6648000000000005E-4</v>
      </c>
      <c r="P928" s="2">
        <v>6.2357000000000005E-4</v>
      </c>
      <c r="Q928">
        <v>0.16264999999999999</v>
      </c>
      <c r="R928">
        <v>0.18789</v>
      </c>
      <c r="S928" s="2">
        <v>5.3207999999999998E-2</v>
      </c>
      <c r="T928">
        <v>0.20469000000000001</v>
      </c>
      <c r="U928" s="2">
        <v>9.9860999999999998E-5</v>
      </c>
      <c r="V928" s="2">
        <v>8.4250000000000001E-5</v>
      </c>
      <c r="W928" s="2">
        <v>1.1336E-5</v>
      </c>
      <c r="X928" s="2">
        <v>9.02E-6</v>
      </c>
      <c r="Y928" s="2">
        <v>9.2905000000000002E-6</v>
      </c>
      <c r="Z928" s="2">
        <v>8.5595E-6</v>
      </c>
      <c r="AA928" s="2">
        <v>-9.8927000000000002E-7</v>
      </c>
      <c r="AB928" s="2">
        <v>-7.1597000000000002E-7</v>
      </c>
      <c r="AC928">
        <v>1.2292000000000001</v>
      </c>
      <c r="AD928">
        <v>0.94111</v>
      </c>
      <c r="AE928">
        <v>92.962999999999994</v>
      </c>
      <c r="AF928">
        <v>-1.1820999999999999</v>
      </c>
      <c r="AG928">
        <v>0.48897000000000002</v>
      </c>
      <c r="AH928" s="2">
        <v>4.3768000000000001E-2</v>
      </c>
      <c r="AI928" s="2">
        <v>7.6358000000000001E-8</v>
      </c>
      <c r="AJ928"/>
      <c r="AK928"/>
      <c r="AL928"/>
      <c r="AM928"/>
      <c r="AN928"/>
      <c r="AO928" s="2"/>
      <c r="AP928" s="2"/>
    </row>
    <row r="929" spans="1:42" x14ac:dyDescent="0.25">
      <c r="A929">
        <v>139</v>
      </c>
      <c r="B929">
        <v>4</v>
      </c>
      <c r="C929">
        <v>0</v>
      </c>
      <c r="D929">
        <v>139</v>
      </c>
      <c r="E929">
        <v>4</v>
      </c>
      <c r="F929">
        <v>30</v>
      </c>
      <c r="G929" s="27">
        <v>100</v>
      </c>
      <c r="H929" s="27">
        <v>100</v>
      </c>
      <c r="I929">
        <v>0.95665</v>
      </c>
      <c r="J929" s="2">
        <v>1.3668E-15</v>
      </c>
      <c r="K929" s="2">
        <v>2.2921999999999999E-3</v>
      </c>
      <c r="L929">
        <v>284.45999999999998</v>
      </c>
      <c r="M929" s="2">
        <v>8.8728000000000001E-3</v>
      </c>
      <c r="N929" s="2">
        <v>7.2131000000000001E-3</v>
      </c>
      <c r="O929" s="2">
        <v>7.8503999999999998E-4</v>
      </c>
      <c r="P929" s="2">
        <v>6.3818999999999996E-4</v>
      </c>
      <c r="Q929">
        <v>0.19963</v>
      </c>
      <c r="R929">
        <v>0.23618</v>
      </c>
      <c r="S929" s="2">
        <v>6.8332000000000004E-2</v>
      </c>
      <c r="T929">
        <v>0.25009999999999999</v>
      </c>
      <c r="U929" s="2">
        <v>1.2306E-4</v>
      </c>
      <c r="V929" s="2">
        <v>1.0001E-4</v>
      </c>
      <c r="W929" s="2">
        <v>1.7634000000000001E-5</v>
      </c>
      <c r="X929" s="2">
        <v>1.3903999999999999E-5</v>
      </c>
      <c r="Y929" s="2">
        <v>-2.9206E-6</v>
      </c>
      <c r="Z929" s="2">
        <v>-9.3330999999999998E-7</v>
      </c>
      <c r="AA929" s="2">
        <v>-2.9840999999999999E-6</v>
      </c>
      <c r="AB929" s="2">
        <v>-2.2967E-6</v>
      </c>
      <c r="AC929">
        <v>1.2301</v>
      </c>
      <c r="AD929">
        <v>0.95665</v>
      </c>
      <c r="AE929">
        <v>112.84</v>
      </c>
      <c r="AF929">
        <v>-2.0819999999999999</v>
      </c>
      <c r="AG929">
        <v>-2.5931999999999999</v>
      </c>
      <c r="AH929" s="2">
        <v>4.5370000000000001E-2</v>
      </c>
      <c r="AI929" s="2">
        <v>5.5397999999999998E-8</v>
      </c>
      <c r="AJ929"/>
      <c r="AK929"/>
      <c r="AL929"/>
      <c r="AM929"/>
      <c r="AN929"/>
      <c r="AO929" s="2"/>
      <c r="AP929" s="2"/>
    </row>
    <row r="930" spans="1:42" x14ac:dyDescent="0.25">
      <c r="A930">
        <v>139</v>
      </c>
      <c r="B930">
        <v>4</v>
      </c>
      <c r="C930">
        <v>30</v>
      </c>
      <c r="D930">
        <v>139</v>
      </c>
      <c r="E930">
        <v>5</v>
      </c>
      <c r="F930">
        <v>0</v>
      </c>
      <c r="G930" s="27">
        <v>100</v>
      </c>
      <c r="H930" s="27">
        <v>100</v>
      </c>
      <c r="I930">
        <v>1.1557999999999999</v>
      </c>
      <c r="J930" s="2">
        <v>-2.6586E-16</v>
      </c>
      <c r="K930" s="2">
        <v>-8.3820000000000006E-3</v>
      </c>
      <c r="L930">
        <v>284.82</v>
      </c>
      <c r="M930" s="2">
        <v>9.9054E-3</v>
      </c>
      <c r="N930" s="2">
        <v>8.0669999999999995E-3</v>
      </c>
      <c r="O930" s="2">
        <v>7.8821999999999996E-4</v>
      </c>
      <c r="P930" s="2">
        <v>6.4190000000000004E-4</v>
      </c>
      <c r="Q930">
        <v>0.4541</v>
      </c>
      <c r="R930">
        <v>0.18853</v>
      </c>
      <c r="S930">
        <v>0.11093</v>
      </c>
      <c r="T930">
        <v>0.34075</v>
      </c>
      <c r="U930" s="2">
        <v>2.2892E-4</v>
      </c>
      <c r="V930" s="2">
        <v>1.9594E-4</v>
      </c>
      <c r="W930" s="2">
        <v>1.876E-5</v>
      </c>
      <c r="X930" s="2">
        <v>1.4494E-5</v>
      </c>
      <c r="Y930" s="2">
        <v>6.4929000000000001E-5</v>
      </c>
      <c r="Z930" s="2">
        <v>5.6196999999999997E-5</v>
      </c>
      <c r="AA930" s="2">
        <v>-5.4156000000000003E-6</v>
      </c>
      <c r="AB930" s="2">
        <v>-4.1374000000000004E-6</v>
      </c>
      <c r="AC930">
        <v>1.228</v>
      </c>
      <c r="AD930">
        <v>1.1557999999999999</v>
      </c>
      <c r="AE930">
        <v>95.491</v>
      </c>
      <c r="AF930">
        <v>-9.5246999999999993</v>
      </c>
      <c r="AG930">
        <v>-5.1342999999999996</v>
      </c>
      <c r="AH930">
        <v>0.11769</v>
      </c>
      <c r="AI930" s="2">
        <v>2.244E-7</v>
      </c>
      <c r="AJ930"/>
      <c r="AK930"/>
      <c r="AL930"/>
      <c r="AM930"/>
      <c r="AN930"/>
      <c r="AO930"/>
      <c r="AP930" s="2"/>
    </row>
    <row r="931" spans="1:42" x14ac:dyDescent="0.25">
      <c r="A931">
        <v>139</v>
      </c>
      <c r="B931">
        <v>5</v>
      </c>
      <c r="C931">
        <v>0</v>
      </c>
      <c r="D931">
        <v>139</v>
      </c>
      <c r="E931">
        <v>5</v>
      </c>
      <c r="F931">
        <v>30</v>
      </c>
      <c r="G931" s="27">
        <v>100</v>
      </c>
      <c r="H931" s="27">
        <v>100</v>
      </c>
      <c r="I931">
        <v>1.7963</v>
      </c>
      <c r="J931" s="2">
        <v>3.0363000000000002E-16</v>
      </c>
      <c r="K931" s="2">
        <v>-2.3674000000000001E-2</v>
      </c>
      <c r="L931">
        <v>285.8</v>
      </c>
      <c r="M931" s="2">
        <v>1.0383999999999999E-2</v>
      </c>
      <c r="N931" s="2">
        <v>8.4872999999999997E-3</v>
      </c>
      <c r="O931" s="2">
        <v>7.7340000000000004E-4</v>
      </c>
      <c r="P931" s="2">
        <v>6.3215000000000005E-4</v>
      </c>
      <c r="Q931">
        <v>0.36179</v>
      </c>
      <c r="R931">
        <v>0.29855999999999999</v>
      </c>
      <c r="S931">
        <v>0.16819999999999999</v>
      </c>
      <c r="T931" s="2">
        <v>7.3649999999999993E-2</v>
      </c>
      <c r="U931" s="2">
        <v>1.0702E-4</v>
      </c>
      <c r="V931" s="2">
        <v>8.8429000000000003E-5</v>
      </c>
      <c r="W931" s="2">
        <v>2.9233999999999998E-6</v>
      </c>
      <c r="X931" s="2">
        <v>2.3717000000000001E-6</v>
      </c>
      <c r="Y931" s="2">
        <v>1.4019000000000001E-6</v>
      </c>
      <c r="Z931" s="2">
        <v>1.3177999999999999E-6</v>
      </c>
      <c r="AA931" s="2">
        <v>-3.1343999999999999E-8</v>
      </c>
      <c r="AB931" s="2">
        <v>-1.3442000000000001E-8</v>
      </c>
      <c r="AC931">
        <v>1.2235</v>
      </c>
      <c r="AD931">
        <v>1.7963</v>
      </c>
      <c r="AE931">
        <v>102.68</v>
      </c>
      <c r="AF931">
        <v>-1.0943000000000001</v>
      </c>
      <c r="AG931">
        <v>17.829999999999998</v>
      </c>
      <c r="AH931">
        <v>0.14466999999999999</v>
      </c>
      <c r="AI931" s="2">
        <v>6.8436999999999998E-10</v>
      </c>
      <c r="AJ931"/>
      <c r="AK931"/>
      <c r="AL931"/>
      <c r="AM931"/>
      <c r="AN931"/>
      <c r="AO931"/>
      <c r="AP931" s="2"/>
    </row>
    <row r="932" spans="1:42" x14ac:dyDescent="0.25">
      <c r="A932">
        <v>139</v>
      </c>
      <c r="B932">
        <v>5</v>
      </c>
      <c r="C932">
        <v>30</v>
      </c>
      <c r="D932">
        <v>139</v>
      </c>
      <c r="E932">
        <v>6</v>
      </c>
      <c r="F932">
        <v>0</v>
      </c>
      <c r="G932" s="27">
        <v>100</v>
      </c>
      <c r="H932" s="27">
        <v>100</v>
      </c>
      <c r="I932">
        <v>1.8242</v>
      </c>
      <c r="J932" s="2">
        <v>1.2784E-15</v>
      </c>
      <c r="K932" s="2">
        <v>-1.2147E-2</v>
      </c>
      <c r="L932">
        <v>286.76</v>
      </c>
      <c r="M932" s="2">
        <v>1.0687E-2</v>
      </c>
      <c r="N932" s="2">
        <v>8.7656999999999995E-3</v>
      </c>
      <c r="O932" s="2">
        <v>7.6073999999999998E-4</v>
      </c>
      <c r="P932" s="2">
        <v>6.2398E-4</v>
      </c>
      <c r="Q932">
        <v>0.47350999999999999</v>
      </c>
      <c r="R932">
        <v>0.41635</v>
      </c>
      <c r="S932">
        <v>0.19794999999999999</v>
      </c>
      <c r="T932">
        <v>0.25369999999999998</v>
      </c>
      <c r="U932" s="2">
        <v>1.9839E-4</v>
      </c>
      <c r="V932" s="2">
        <v>1.6784999999999999E-4</v>
      </c>
      <c r="W932" s="2">
        <v>3.9012E-6</v>
      </c>
      <c r="X932" s="2">
        <v>2.8063999999999999E-6</v>
      </c>
      <c r="Y932" s="2">
        <v>2.5032E-5</v>
      </c>
      <c r="Z932" s="2">
        <v>2.2554000000000001E-5</v>
      </c>
      <c r="AA932" s="2">
        <v>-6.3043000000000001E-7</v>
      </c>
      <c r="AB932" s="2">
        <v>-3.7374000000000001E-7</v>
      </c>
      <c r="AC932">
        <v>1.2192000000000001</v>
      </c>
      <c r="AD932">
        <v>1.8242</v>
      </c>
      <c r="AE932">
        <v>85.731999999999999</v>
      </c>
      <c r="AF932">
        <v>11.702999999999999</v>
      </c>
      <c r="AG932">
        <v>49.283999999999999</v>
      </c>
      <c r="AH932">
        <v>0.18104999999999999</v>
      </c>
      <c r="AI932" s="2">
        <v>-2.8299000000000002E-7</v>
      </c>
      <c r="AJ932"/>
      <c r="AK932"/>
      <c r="AL932"/>
      <c r="AM932"/>
      <c r="AN932"/>
      <c r="AO932"/>
      <c r="AP932" s="2"/>
    </row>
    <row r="933" spans="1:42" x14ac:dyDescent="0.25">
      <c r="A933">
        <v>139</v>
      </c>
      <c r="B933">
        <v>6</v>
      </c>
      <c r="C933">
        <v>0</v>
      </c>
      <c r="D933">
        <v>139</v>
      </c>
      <c r="E933">
        <v>6</v>
      </c>
      <c r="F933">
        <v>30</v>
      </c>
      <c r="G933" s="27">
        <v>100</v>
      </c>
      <c r="H933" s="27">
        <v>100</v>
      </c>
      <c r="I933">
        <v>2.3128000000000002</v>
      </c>
      <c r="J933" s="2">
        <v>-6.5546999999999998E-16</v>
      </c>
      <c r="K933" s="2">
        <v>-2.0261000000000001E-2</v>
      </c>
      <c r="L933">
        <v>287.64999999999998</v>
      </c>
      <c r="M933" s="2">
        <v>1.0828000000000001E-2</v>
      </c>
      <c r="N933" s="2">
        <v>8.9110000000000005E-3</v>
      </c>
      <c r="O933" s="2">
        <v>7.5281000000000002E-4</v>
      </c>
      <c r="P933" s="2">
        <v>6.1948999999999999E-4</v>
      </c>
      <c r="Q933">
        <v>0.51922999999999997</v>
      </c>
      <c r="R933">
        <v>0.48654999999999998</v>
      </c>
      <c r="S933">
        <v>0.22228999999999999</v>
      </c>
      <c r="T933">
        <v>0.20587</v>
      </c>
      <c r="U933" s="2">
        <v>2.4236E-4</v>
      </c>
      <c r="V933" s="2">
        <v>2.0502000000000001E-4</v>
      </c>
      <c r="W933" s="2">
        <v>3.6465000000000002E-6</v>
      </c>
      <c r="X933" s="2">
        <v>2.6684999999999999E-6</v>
      </c>
      <c r="Y933" s="2">
        <v>3.1999999999999999E-5</v>
      </c>
      <c r="Z933" s="2">
        <v>2.777E-5</v>
      </c>
      <c r="AA933" s="2">
        <v>-4.7417000000000002E-7</v>
      </c>
      <c r="AB933" s="2">
        <v>-2.9205999999999998E-7</v>
      </c>
      <c r="AC933">
        <v>1.2152000000000001</v>
      </c>
      <c r="AD933">
        <v>2.3128000000000002</v>
      </c>
      <c r="AE933">
        <v>89.799000000000007</v>
      </c>
      <c r="AF933">
        <v>20.734000000000002</v>
      </c>
      <c r="AG933">
        <v>60.694000000000003</v>
      </c>
      <c r="AH933">
        <v>0.20058999999999999</v>
      </c>
      <c r="AI933" s="2">
        <v>-2.8626000000000002E-7</v>
      </c>
      <c r="AJ933"/>
      <c r="AK933"/>
      <c r="AL933"/>
      <c r="AM933"/>
      <c r="AN933"/>
      <c r="AO933"/>
      <c r="AP933" s="2"/>
    </row>
    <row r="934" spans="1:42" x14ac:dyDescent="0.25">
      <c r="A934">
        <v>139</v>
      </c>
      <c r="B934">
        <v>6</v>
      </c>
      <c r="C934">
        <v>30</v>
      </c>
      <c r="D934">
        <v>139</v>
      </c>
      <c r="E934">
        <v>7</v>
      </c>
      <c r="F934">
        <v>0</v>
      </c>
      <c r="G934" s="27">
        <v>100</v>
      </c>
      <c r="H934" s="27">
        <v>100</v>
      </c>
      <c r="I934">
        <v>2.0346000000000002</v>
      </c>
      <c r="J934" s="2">
        <v>1.1225E-15</v>
      </c>
      <c r="K934" s="2">
        <v>1.2817E-2</v>
      </c>
      <c r="L934">
        <v>288.56</v>
      </c>
      <c r="M934" s="2">
        <v>1.1011999999999999E-2</v>
      </c>
      <c r="N934" s="2">
        <v>9.0924000000000005E-3</v>
      </c>
      <c r="O934" s="2">
        <v>7.4505999999999997E-4</v>
      </c>
      <c r="P934" s="2">
        <v>6.1514999999999996E-4</v>
      </c>
      <c r="Q934">
        <v>0.52895000000000003</v>
      </c>
      <c r="R934">
        <v>0.57367999999999997</v>
      </c>
      <c r="S934">
        <v>0.25137999999999999</v>
      </c>
      <c r="T934">
        <v>0.43403000000000003</v>
      </c>
      <c r="U934" s="2">
        <v>3.1013999999999998E-4</v>
      </c>
      <c r="V934" s="2">
        <v>2.6582999999999999E-4</v>
      </c>
      <c r="W934" s="2">
        <v>6.1095999999999999E-6</v>
      </c>
      <c r="X934" s="2">
        <v>4.2780999999999997E-6</v>
      </c>
      <c r="Y934" s="2">
        <v>7.3801999999999996E-5</v>
      </c>
      <c r="Z934" s="2">
        <v>6.7070000000000007E-5</v>
      </c>
      <c r="AA934" s="2">
        <v>-1.9839000000000002E-6</v>
      </c>
      <c r="AB934" s="2">
        <v>-1.2276999999999999E-6</v>
      </c>
      <c r="AC934">
        <v>1.2112000000000001</v>
      </c>
      <c r="AD934">
        <v>2.0346000000000002</v>
      </c>
      <c r="AE934">
        <v>84.861000000000004</v>
      </c>
      <c r="AF934">
        <v>54.131999999999998</v>
      </c>
      <c r="AG934">
        <v>106.44</v>
      </c>
      <c r="AH934">
        <v>0.19395999999999999</v>
      </c>
      <c r="AI934" s="2">
        <v>-5.7876000000000003E-7</v>
      </c>
      <c r="AJ934"/>
      <c r="AK934"/>
      <c r="AL934"/>
      <c r="AM934"/>
      <c r="AN934"/>
      <c r="AO934"/>
      <c r="AP934" s="2"/>
    </row>
    <row r="935" spans="1:42" x14ac:dyDescent="0.25">
      <c r="A935">
        <v>139</v>
      </c>
      <c r="B935">
        <v>7</v>
      </c>
      <c r="C935">
        <v>0</v>
      </c>
      <c r="D935">
        <v>139</v>
      </c>
      <c r="E935">
        <v>7</v>
      </c>
      <c r="F935">
        <v>30</v>
      </c>
      <c r="G935" s="27">
        <v>100</v>
      </c>
      <c r="H935" s="27">
        <v>100</v>
      </c>
      <c r="I935">
        <v>1.9105000000000001</v>
      </c>
      <c r="J935" s="2">
        <v>1.5073000000000001E-16</v>
      </c>
      <c r="K935" s="2">
        <v>3.9350000000000001E-3</v>
      </c>
      <c r="L935">
        <v>289.47000000000003</v>
      </c>
      <c r="M935" s="2">
        <v>1.0787E-2</v>
      </c>
      <c r="N935" s="2">
        <v>8.9341000000000004E-3</v>
      </c>
      <c r="O935" s="2">
        <v>7.4056000000000002E-4</v>
      </c>
      <c r="P935" s="2">
        <v>6.1331999999999999E-4</v>
      </c>
      <c r="Q935">
        <v>0.65630999999999995</v>
      </c>
      <c r="R935">
        <v>0.65251000000000003</v>
      </c>
      <c r="S935">
        <v>0.248</v>
      </c>
      <c r="T935">
        <v>0.40934999999999999</v>
      </c>
      <c r="U935" s="2">
        <v>3.6802999999999998E-4</v>
      </c>
      <c r="V935" s="2">
        <v>3.1666000000000002E-4</v>
      </c>
      <c r="W935" s="2">
        <v>6.6723999999999998E-6</v>
      </c>
      <c r="X935" s="2">
        <v>4.9787999999999997E-6</v>
      </c>
      <c r="Y935" s="2">
        <v>1.1098E-4</v>
      </c>
      <c r="Z935" s="2">
        <v>9.7516000000000006E-5</v>
      </c>
      <c r="AA935" s="2">
        <v>-1.5455000000000001E-6</v>
      </c>
      <c r="AB935" s="2">
        <v>-9.0345999999999997E-7</v>
      </c>
      <c r="AC935">
        <v>1.2075</v>
      </c>
      <c r="AD935">
        <v>1.9105000000000001</v>
      </c>
      <c r="AE935">
        <v>94.69</v>
      </c>
      <c r="AF935">
        <v>60.526000000000003</v>
      </c>
      <c r="AG935">
        <v>122.8</v>
      </c>
      <c r="AH935">
        <v>0.19273999999999999</v>
      </c>
      <c r="AI935" s="2">
        <v>-4.1306000000000002E-7</v>
      </c>
      <c r="AJ935"/>
      <c r="AK935"/>
      <c r="AL935"/>
      <c r="AM935"/>
      <c r="AN935"/>
      <c r="AO935"/>
      <c r="AP935" s="2"/>
    </row>
    <row r="936" spans="1:42" x14ac:dyDescent="0.25">
      <c r="A936">
        <v>139</v>
      </c>
      <c r="B936">
        <v>7</v>
      </c>
      <c r="C936">
        <v>30</v>
      </c>
      <c r="D936">
        <v>139</v>
      </c>
      <c r="E936">
        <v>8</v>
      </c>
      <c r="F936">
        <v>0</v>
      </c>
      <c r="G936" s="27">
        <v>100</v>
      </c>
      <c r="H936" s="27">
        <v>100</v>
      </c>
      <c r="I936">
        <v>1.6706000000000001</v>
      </c>
      <c r="J936" s="2">
        <v>7.7433999999999998E-16</v>
      </c>
      <c r="K936" s="2">
        <v>-1.3822999999999999E-3</v>
      </c>
      <c r="L936">
        <v>290.27</v>
      </c>
      <c r="M936" s="2">
        <v>1.0807000000000001E-2</v>
      </c>
      <c r="N936" s="2">
        <v>8.9768000000000001E-3</v>
      </c>
      <c r="O936" s="2">
        <v>7.4461000000000004E-4</v>
      </c>
      <c r="P936" s="2">
        <v>6.1848000000000003E-4</v>
      </c>
      <c r="Q936">
        <v>0.70291999999999999</v>
      </c>
      <c r="R936">
        <v>0.65644000000000002</v>
      </c>
      <c r="S936">
        <v>0.26743</v>
      </c>
      <c r="T936">
        <v>0.46214</v>
      </c>
      <c r="U936" s="2">
        <v>4.394E-4</v>
      </c>
      <c r="V936" s="2">
        <v>3.7774999999999999E-4</v>
      </c>
      <c r="W936" s="2">
        <v>8.9045999999999994E-6</v>
      </c>
      <c r="X936" s="2">
        <v>6.9059999999999996E-6</v>
      </c>
      <c r="Y936" s="2">
        <v>1.3656000000000001E-4</v>
      </c>
      <c r="Z936" s="2">
        <v>1.2061999999999999E-4</v>
      </c>
      <c r="AA936" s="2">
        <v>-1.7573000000000001E-6</v>
      </c>
      <c r="AB936" s="2">
        <v>-9.7754E-7</v>
      </c>
      <c r="AC936">
        <v>1.2039</v>
      </c>
      <c r="AD936">
        <v>1.6706000000000001</v>
      </c>
      <c r="AE936">
        <v>94.623000000000005</v>
      </c>
      <c r="AF936">
        <v>68.897000000000006</v>
      </c>
      <c r="AG936">
        <v>156.78</v>
      </c>
      <c r="AH936">
        <v>0.17122999999999999</v>
      </c>
      <c r="AI936" s="2">
        <v>-7.5697000000000003E-7</v>
      </c>
      <c r="AJ936"/>
      <c r="AK936"/>
      <c r="AL936"/>
      <c r="AM936"/>
      <c r="AN936"/>
      <c r="AO936"/>
      <c r="AP936" s="2"/>
    </row>
    <row r="937" spans="1:42" x14ac:dyDescent="0.25">
      <c r="A937">
        <v>139</v>
      </c>
      <c r="B937">
        <v>8</v>
      </c>
      <c r="C937">
        <v>0</v>
      </c>
      <c r="D937">
        <v>139</v>
      </c>
      <c r="E937">
        <v>8</v>
      </c>
      <c r="F937">
        <v>30</v>
      </c>
      <c r="G937" s="27">
        <v>100</v>
      </c>
      <c r="H937" s="27">
        <v>100</v>
      </c>
      <c r="I937">
        <v>1.9267000000000001</v>
      </c>
      <c r="J937" s="2">
        <v>-1.0893E-15</v>
      </c>
      <c r="K937" s="2">
        <v>-8.0859999999999994E-3</v>
      </c>
      <c r="L937">
        <v>290.89999999999998</v>
      </c>
      <c r="M937" s="2">
        <v>1.0773E-2</v>
      </c>
      <c r="N937" s="2">
        <v>8.9683999999999996E-3</v>
      </c>
      <c r="O937" s="2">
        <v>7.4525000000000004E-4</v>
      </c>
      <c r="P937" s="2">
        <v>6.2034999999999998E-4</v>
      </c>
      <c r="Q937">
        <v>0.68796000000000002</v>
      </c>
      <c r="R937">
        <v>0.65351999999999999</v>
      </c>
      <c r="S937">
        <v>0.26585999999999999</v>
      </c>
      <c r="T937">
        <v>0.47353000000000001</v>
      </c>
      <c r="U937" s="2">
        <v>5.1427000000000005E-4</v>
      </c>
      <c r="V937" s="2">
        <v>4.4263000000000001E-4</v>
      </c>
      <c r="W937" s="2">
        <v>8.9564999999999997E-6</v>
      </c>
      <c r="X937" s="2">
        <v>6.8067999999999998E-6</v>
      </c>
      <c r="Y937" s="2">
        <v>1.8063000000000001E-4</v>
      </c>
      <c r="Z937" s="2">
        <v>1.5814E-4</v>
      </c>
      <c r="AA937" s="2">
        <v>-2.3207999999999999E-6</v>
      </c>
      <c r="AB937" s="2">
        <v>-1.4149E-6</v>
      </c>
      <c r="AC937">
        <v>1.2013</v>
      </c>
      <c r="AD937">
        <v>1.9267000000000001</v>
      </c>
      <c r="AE937">
        <v>78.552999999999997</v>
      </c>
      <c r="AF937">
        <v>77.822000000000003</v>
      </c>
      <c r="AG937">
        <v>195.15</v>
      </c>
      <c r="AH937">
        <v>0.20144999999999999</v>
      </c>
      <c r="AI937" s="2">
        <v>-7.5069000000000001E-7</v>
      </c>
      <c r="AJ937"/>
      <c r="AK937"/>
      <c r="AL937"/>
      <c r="AM937"/>
      <c r="AN937"/>
      <c r="AO937"/>
      <c r="AP937" s="2"/>
    </row>
    <row r="938" spans="1:42" x14ac:dyDescent="0.25">
      <c r="A938">
        <v>139</v>
      </c>
      <c r="B938">
        <v>8</v>
      </c>
      <c r="C938">
        <v>30</v>
      </c>
      <c r="D938">
        <v>139</v>
      </c>
      <c r="E938">
        <v>9</v>
      </c>
      <c r="F938">
        <v>0</v>
      </c>
      <c r="G938" s="27">
        <v>100</v>
      </c>
      <c r="H938" s="27">
        <v>100</v>
      </c>
      <c r="I938">
        <v>2.1373000000000002</v>
      </c>
      <c r="J938" s="2">
        <v>-1.1524E-16</v>
      </c>
      <c r="K938" s="2">
        <v>-7.0273000000000002E-3</v>
      </c>
      <c r="L938">
        <v>291.75</v>
      </c>
      <c r="M938" s="2">
        <v>1.0713E-2</v>
      </c>
      <c r="N938" s="2">
        <v>8.9441999999999994E-3</v>
      </c>
      <c r="O938" s="2">
        <v>7.2057999999999996E-4</v>
      </c>
      <c r="P938" s="2">
        <v>6.0156999999999995E-4</v>
      </c>
      <c r="Q938">
        <v>0.83816999999999997</v>
      </c>
      <c r="R938">
        <v>0.87666999999999995</v>
      </c>
      <c r="S938">
        <v>0.29430000000000001</v>
      </c>
      <c r="T938">
        <v>0.57091000000000003</v>
      </c>
      <c r="U938" s="2">
        <v>5.3238000000000005E-4</v>
      </c>
      <c r="V938" s="2">
        <v>4.5811000000000002E-4</v>
      </c>
      <c r="W938" s="2">
        <v>8.2938000000000001E-6</v>
      </c>
      <c r="X938" s="2">
        <v>6.0861000000000001E-6</v>
      </c>
      <c r="Y938" s="2">
        <v>1.7029E-4</v>
      </c>
      <c r="Z938" s="2">
        <v>1.5286E-4</v>
      </c>
      <c r="AA938" s="2">
        <v>-3.0081E-6</v>
      </c>
      <c r="AB938" s="2">
        <v>-1.81E-6</v>
      </c>
      <c r="AC938">
        <v>1.1978</v>
      </c>
      <c r="AD938">
        <v>2.1373000000000002</v>
      </c>
      <c r="AE938">
        <v>88.905000000000001</v>
      </c>
      <c r="AF938">
        <v>85.721000000000004</v>
      </c>
      <c r="AG938">
        <v>191.03</v>
      </c>
      <c r="AH938">
        <v>0.25630999999999998</v>
      </c>
      <c r="AI938" s="2">
        <v>-6.9220999999999998E-7</v>
      </c>
      <c r="AJ938"/>
      <c r="AK938"/>
      <c r="AL938"/>
      <c r="AM938"/>
      <c r="AN938"/>
      <c r="AO938"/>
      <c r="AP938" s="2"/>
    </row>
    <row r="939" spans="1:42" x14ac:dyDescent="0.25">
      <c r="A939">
        <v>139</v>
      </c>
      <c r="B939">
        <v>9</v>
      </c>
      <c r="C939">
        <v>0</v>
      </c>
      <c r="D939">
        <v>139</v>
      </c>
      <c r="E939">
        <v>9</v>
      </c>
      <c r="F939">
        <v>30</v>
      </c>
      <c r="G939" s="27">
        <v>100</v>
      </c>
      <c r="H939" s="27">
        <v>100</v>
      </c>
      <c r="I939">
        <v>2.0853999999999999</v>
      </c>
      <c r="J939" s="2">
        <v>1.5239E-15</v>
      </c>
      <c r="K939" s="2">
        <v>-6.6544999999999998E-3</v>
      </c>
      <c r="L939">
        <v>292.51</v>
      </c>
      <c r="M939" s="2">
        <v>1.0681E-2</v>
      </c>
      <c r="N939" s="2">
        <v>8.9431000000000007E-3</v>
      </c>
      <c r="O939" s="2">
        <v>7.0297999999999997E-4</v>
      </c>
      <c r="P939" s="2">
        <v>5.8852000000000004E-4</v>
      </c>
      <c r="Q939">
        <v>0.97872999999999999</v>
      </c>
      <c r="R939">
        <v>1.0739000000000001</v>
      </c>
      <c r="S939">
        <v>0.30919000000000002</v>
      </c>
      <c r="T939">
        <v>0.58384000000000003</v>
      </c>
      <c r="U939" s="2">
        <v>5.7645999999999999E-4</v>
      </c>
      <c r="V939" s="2">
        <v>4.9832999999999995E-4</v>
      </c>
      <c r="W939" s="2">
        <v>8.5713000000000004E-6</v>
      </c>
      <c r="X939" s="2">
        <v>6.5338E-6</v>
      </c>
      <c r="Y939" s="2">
        <v>2.1843000000000001E-4</v>
      </c>
      <c r="Z939" s="2">
        <v>1.9424000000000001E-4</v>
      </c>
      <c r="AA939" s="2">
        <v>-2.4003000000000001E-6</v>
      </c>
      <c r="AB939" s="2">
        <v>-1.2821E-6</v>
      </c>
      <c r="AC939">
        <v>1.1944999999999999</v>
      </c>
      <c r="AD939">
        <v>2.0853999999999999</v>
      </c>
      <c r="AE939">
        <v>87.47</v>
      </c>
      <c r="AF939">
        <v>102.95</v>
      </c>
      <c r="AG939">
        <v>218.4</v>
      </c>
      <c r="AH939">
        <v>0.2346</v>
      </c>
      <c r="AI939" s="2">
        <v>-6.5435999999999999E-7</v>
      </c>
      <c r="AJ939"/>
      <c r="AK939"/>
      <c r="AL939"/>
      <c r="AM939"/>
      <c r="AN939"/>
      <c r="AO939"/>
      <c r="AP939" s="2"/>
    </row>
    <row r="940" spans="1:42" x14ac:dyDescent="0.25">
      <c r="A940">
        <v>139</v>
      </c>
      <c r="B940">
        <v>9</v>
      </c>
      <c r="C940">
        <v>30</v>
      </c>
      <c r="D940">
        <v>139</v>
      </c>
      <c r="E940">
        <v>10</v>
      </c>
      <c r="F940">
        <v>0</v>
      </c>
      <c r="G940" s="27">
        <v>100</v>
      </c>
      <c r="H940" s="27">
        <v>100</v>
      </c>
      <c r="I940">
        <v>2.0823999999999998</v>
      </c>
      <c r="J940" s="2">
        <v>5.8037999999999998E-16</v>
      </c>
      <c r="K940" s="2">
        <v>1.6893999999999999E-2</v>
      </c>
      <c r="L940">
        <v>293.26</v>
      </c>
      <c r="M940" s="2">
        <v>1.0477E-2</v>
      </c>
      <c r="N940" s="2">
        <v>8.7951999999999995E-3</v>
      </c>
      <c r="O940" s="2">
        <v>6.9800000000000005E-4</v>
      </c>
      <c r="P940" s="2">
        <v>5.8591000000000003E-4</v>
      </c>
      <c r="Q940">
        <v>0.99341000000000002</v>
      </c>
      <c r="R940">
        <v>1.0492999999999999</v>
      </c>
      <c r="S940">
        <v>0.31816</v>
      </c>
      <c r="T940">
        <v>0.69110000000000005</v>
      </c>
      <c r="U940" s="2">
        <v>5.4642000000000004E-4</v>
      </c>
      <c r="V940" s="2">
        <v>4.7413000000000002E-4</v>
      </c>
      <c r="W940" s="2">
        <v>5.4752999999999999E-6</v>
      </c>
      <c r="X940" s="2">
        <v>4.0778000000000002E-6</v>
      </c>
      <c r="Y940" s="2">
        <v>2.0419000000000001E-4</v>
      </c>
      <c r="Z940" s="2">
        <v>1.8663999999999999E-4</v>
      </c>
      <c r="AA940" s="2">
        <v>-1.5655000000000001E-6</v>
      </c>
      <c r="AB940" s="2">
        <v>-3.3080000000000002E-7</v>
      </c>
      <c r="AC940">
        <v>1.1913</v>
      </c>
      <c r="AD940">
        <v>2.0823999999999998</v>
      </c>
      <c r="AE940">
        <v>110.53</v>
      </c>
      <c r="AF940">
        <v>120.99</v>
      </c>
      <c r="AG940">
        <v>194.97</v>
      </c>
      <c r="AH940">
        <v>0.27792</v>
      </c>
      <c r="AI940" s="2">
        <v>-2.9531000000000002E-7</v>
      </c>
      <c r="AJ940"/>
      <c r="AK940"/>
      <c r="AL940"/>
      <c r="AM940"/>
      <c r="AN940"/>
      <c r="AO940"/>
      <c r="AP940" s="2"/>
    </row>
    <row r="941" spans="1:42" x14ac:dyDescent="0.25">
      <c r="A941">
        <v>139</v>
      </c>
      <c r="B941">
        <v>10</v>
      </c>
      <c r="C941">
        <v>0</v>
      </c>
      <c r="D941">
        <v>139</v>
      </c>
      <c r="E941">
        <v>10</v>
      </c>
      <c r="F941">
        <v>30</v>
      </c>
      <c r="G941" s="27">
        <v>100</v>
      </c>
      <c r="H941" s="27">
        <v>100</v>
      </c>
      <c r="I941">
        <v>1.3251999999999999</v>
      </c>
      <c r="J941" s="2">
        <v>3.6630000000000001E-16</v>
      </c>
      <c r="K941" s="2">
        <v>-8.9516999999999999E-3</v>
      </c>
      <c r="L941">
        <v>293.64999999999998</v>
      </c>
      <c r="M941" s="2">
        <v>1.0322E-2</v>
      </c>
      <c r="N941" s="2">
        <v>8.6779999999999999E-3</v>
      </c>
      <c r="O941" s="2">
        <v>6.9479000000000003E-4</v>
      </c>
      <c r="P941" s="2">
        <v>5.8407000000000001E-4</v>
      </c>
      <c r="Q941">
        <v>1.1887000000000001</v>
      </c>
      <c r="R941">
        <v>1.0325</v>
      </c>
      <c r="S941">
        <v>0.30365999999999999</v>
      </c>
      <c r="T941">
        <v>0.73219999999999996</v>
      </c>
      <c r="U941" s="2">
        <v>6.1760999999999999E-4</v>
      </c>
      <c r="V941" s="2">
        <v>5.3574000000000004E-4</v>
      </c>
      <c r="W941" s="2">
        <v>6.195E-6</v>
      </c>
      <c r="X941" s="2">
        <v>4.792E-6</v>
      </c>
      <c r="Y941" s="2">
        <v>2.5112000000000002E-4</v>
      </c>
      <c r="Z941" s="2">
        <v>2.2817000000000001E-4</v>
      </c>
      <c r="AA941" s="2">
        <v>-1.4590999999999999E-6</v>
      </c>
      <c r="AB941" s="2">
        <v>-1.1543999999999999E-7</v>
      </c>
      <c r="AC941">
        <v>1.1896</v>
      </c>
      <c r="AD941">
        <v>1.3251999999999999</v>
      </c>
      <c r="AE941">
        <v>112.76</v>
      </c>
      <c r="AF941">
        <v>127.14</v>
      </c>
      <c r="AG941">
        <v>190.49</v>
      </c>
      <c r="AH941">
        <v>0.13547000000000001</v>
      </c>
      <c r="AI941" s="2">
        <v>-1.7396E-7</v>
      </c>
      <c r="AJ941"/>
      <c r="AK941"/>
      <c r="AL941"/>
      <c r="AM941"/>
      <c r="AN941"/>
      <c r="AO941"/>
      <c r="AP941" s="2"/>
    </row>
    <row r="942" spans="1:42" x14ac:dyDescent="0.25">
      <c r="A942">
        <v>139</v>
      </c>
      <c r="B942">
        <v>10</v>
      </c>
      <c r="C942">
        <v>30</v>
      </c>
      <c r="D942">
        <v>139</v>
      </c>
      <c r="E942">
        <v>11</v>
      </c>
      <c r="F942">
        <v>0</v>
      </c>
      <c r="G942" s="27">
        <v>100</v>
      </c>
      <c r="H942" s="27">
        <v>100</v>
      </c>
      <c r="I942">
        <v>1.278</v>
      </c>
      <c r="J942" s="2">
        <v>2.5211999999999999E-16</v>
      </c>
      <c r="K942" s="2">
        <v>5.7886E-2</v>
      </c>
      <c r="L942">
        <v>294.36</v>
      </c>
      <c r="M942" s="2">
        <v>9.9257000000000008E-3</v>
      </c>
      <c r="N942" s="2">
        <v>8.3645000000000004E-3</v>
      </c>
      <c r="O942" s="2">
        <v>6.9899000000000003E-4</v>
      </c>
      <c r="P942" s="2">
        <v>5.8896000000000003E-4</v>
      </c>
      <c r="Q942">
        <v>0.88783999999999996</v>
      </c>
      <c r="R942">
        <v>0.85253000000000001</v>
      </c>
      <c r="S942">
        <v>0.33190999999999998</v>
      </c>
      <c r="T942">
        <v>0.85029999999999994</v>
      </c>
      <c r="U942" s="2">
        <v>6.1331999999999999E-4</v>
      </c>
      <c r="V942" s="2">
        <v>5.3881000000000003E-4</v>
      </c>
      <c r="W942" s="2">
        <v>4.8818000000000004E-6</v>
      </c>
      <c r="X942" s="2">
        <v>3.6474999999999998E-6</v>
      </c>
      <c r="Y942" s="2">
        <v>3.6876999999999998E-4</v>
      </c>
      <c r="Z942" s="2">
        <v>3.3314999999999999E-4</v>
      </c>
      <c r="AA942" s="2">
        <v>-1.6441000000000001E-6</v>
      </c>
      <c r="AB942" s="2">
        <v>1.2566E-7</v>
      </c>
      <c r="AC942">
        <v>1.1869000000000001</v>
      </c>
      <c r="AD942">
        <v>1.278</v>
      </c>
      <c r="AE942">
        <v>156.55000000000001</v>
      </c>
      <c r="AF942">
        <v>179.73</v>
      </c>
      <c r="AG942">
        <v>253.56</v>
      </c>
      <c r="AH942">
        <v>0.15454000000000001</v>
      </c>
      <c r="AI942" s="2">
        <v>3.0841999999999999E-8</v>
      </c>
      <c r="AJ942"/>
      <c r="AK942"/>
      <c r="AL942"/>
      <c r="AM942"/>
      <c r="AN942"/>
      <c r="AO942"/>
      <c r="AP942" s="2"/>
    </row>
    <row r="943" spans="1:42" x14ac:dyDescent="0.25">
      <c r="A943">
        <v>139</v>
      </c>
      <c r="B943">
        <v>11</v>
      </c>
      <c r="C943">
        <v>0</v>
      </c>
      <c r="D943">
        <v>139</v>
      </c>
      <c r="E943">
        <v>11</v>
      </c>
      <c r="F943">
        <v>30</v>
      </c>
      <c r="G943" s="27">
        <v>100</v>
      </c>
      <c r="H943" s="27">
        <v>100</v>
      </c>
      <c r="I943">
        <v>1.2684</v>
      </c>
      <c r="J943" s="2">
        <v>-1.2529000000000001E-16</v>
      </c>
      <c r="K943" s="2">
        <v>5.2537E-2</v>
      </c>
      <c r="L943">
        <v>294.85000000000002</v>
      </c>
      <c r="M943" s="2">
        <v>1.0156999999999999E-2</v>
      </c>
      <c r="N943" s="2">
        <v>8.5752999999999992E-3</v>
      </c>
      <c r="O943" s="2">
        <v>6.9625999999999998E-4</v>
      </c>
      <c r="P943" s="2">
        <v>5.8777999999999999E-4</v>
      </c>
      <c r="Q943">
        <v>0.92218999999999995</v>
      </c>
      <c r="R943">
        <v>0.82030000000000003</v>
      </c>
      <c r="S943">
        <v>0.34678999999999999</v>
      </c>
      <c r="T943">
        <v>0.90622999999999998</v>
      </c>
      <c r="U943" s="2">
        <v>5.5588000000000002E-4</v>
      </c>
      <c r="V943" s="2">
        <v>4.9107000000000003E-4</v>
      </c>
      <c r="W943" s="2">
        <v>4.0655000000000003E-6</v>
      </c>
      <c r="X943" s="2">
        <v>3.0862000000000002E-6</v>
      </c>
      <c r="Y943" s="2">
        <v>3.2746000000000001E-4</v>
      </c>
      <c r="Z943" s="2">
        <v>3.0176999999999998E-4</v>
      </c>
      <c r="AA943" s="2">
        <v>-1.4286E-6</v>
      </c>
      <c r="AB943" s="2">
        <v>4.7759000000000003E-7</v>
      </c>
      <c r="AC943">
        <v>1.1846000000000001</v>
      </c>
      <c r="AD943">
        <v>1.2684</v>
      </c>
      <c r="AE943">
        <v>170.94</v>
      </c>
      <c r="AF943">
        <v>212.5</v>
      </c>
      <c r="AG943">
        <v>269.95999999999998</v>
      </c>
      <c r="AH943">
        <v>0.13083</v>
      </c>
      <c r="AI943" s="2">
        <v>1.5632999999999998E-8</v>
      </c>
      <c r="AJ943"/>
      <c r="AK943"/>
      <c r="AL943"/>
      <c r="AM943"/>
      <c r="AN943"/>
      <c r="AO943"/>
      <c r="AP943" s="2"/>
    </row>
    <row r="944" spans="1:42" x14ac:dyDescent="0.25">
      <c r="A944">
        <v>139</v>
      </c>
      <c r="B944">
        <v>11</v>
      </c>
      <c r="C944">
        <v>30</v>
      </c>
      <c r="D944">
        <v>139</v>
      </c>
      <c r="E944">
        <v>12</v>
      </c>
      <c r="F944">
        <v>0</v>
      </c>
      <c r="G944" s="27">
        <v>100</v>
      </c>
      <c r="H944" s="27">
        <v>100</v>
      </c>
      <c r="I944">
        <v>0.81791000000000003</v>
      </c>
      <c r="J944" s="2">
        <v>-3.4712999999999998E-15</v>
      </c>
      <c r="K944" s="2">
        <v>3.9862000000000002E-2</v>
      </c>
      <c r="L944">
        <v>294.91000000000003</v>
      </c>
      <c r="M944" s="2">
        <v>1.0241999999999999E-2</v>
      </c>
      <c r="N944" s="2">
        <v>8.6508999999999996E-3</v>
      </c>
      <c r="O944" s="2">
        <v>6.9273999999999996E-4</v>
      </c>
      <c r="P944" s="2">
        <v>5.8505000000000004E-4</v>
      </c>
      <c r="Q944">
        <v>0.89409000000000005</v>
      </c>
      <c r="R944">
        <v>1.0254000000000001</v>
      </c>
      <c r="S944">
        <v>0.31190000000000001</v>
      </c>
      <c r="T944">
        <v>0.77293999999999996</v>
      </c>
      <c r="U944" s="2">
        <v>5.2366999999999995E-4</v>
      </c>
      <c r="V944" s="2">
        <v>4.6046999999999999E-4</v>
      </c>
      <c r="W944" s="2">
        <v>4.3641000000000003E-6</v>
      </c>
      <c r="X944" s="2">
        <v>3.5149999999999998E-6</v>
      </c>
      <c r="Y944" s="2">
        <v>2.4903000000000002E-4</v>
      </c>
      <c r="Z944" s="2">
        <v>2.2905000000000001E-4</v>
      </c>
      <c r="AA944" s="2">
        <v>-8.6911000000000003E-7</v>
      </c>
      <c r="AB944" s="2">
        <v>4.9172000000000001E-7</v>
      </c>
      <c r="AC944">
        <v>1.1840999999999999</v>
      </c>
      <c r="AD944">
        <v>0.81791000000000003</v>
      </c>
      <c r="AE944">
        <v>188.48</v>
      </c>
      <c r="AF944">
        <v>148.19</v>
      </c>
      <c r="AG944">
        <v>216.88</v>
      </c>
      <c r="AH944">
        <v>0.11819</v>
      </c>
      <c r="AI944" s="2">
        <v>-6.1375000000000005E-8</v>
      </c>
      <c r="AJ944"/>
      <c r="AK944"/>
      <c r="AL944"/>
      <c r="AM944"/>
      <c r="AN944"/>
      <c r="AO944"/>
      <c r="AP944" s="2"/>
    </row>
    <row r="945" spans="1:42" x14ac:dyDescent="0.25">
      <c r="A945">
        <v>139</v>
      </c>
      <c r="B945">
        <v>12</v>
      </c>
      <c r="C945">
        <v>0</v>
      </c>
      <c r="D945">
        <v>139</v>
      </c>
      <c r="E945">
        <v>12</v>
      </c>
      <c r="F945">
        <v>30</v>
      </c>
      <c r="G945" s="27">
        <v>100</v>
      </c>
      <c r="H945" s="27">
        <v>100</v>
      </c>
      <c r="I945">
        <v>1.9141999999999999</v>
      </c>
      <c r="J945" s="2">
        <v>1.1686000000000001E-15</v>
      </c>
      <c r="K945" s="2">
        <v>5.0777000000000003E-2</v>
      </c>
      <c r="L945">
        <v>295.36</v>
      </c>
      <c r="M945" s="2">
        <v>9.9789000000000006E-3</v>
      </c>
      <c r="N945" s="2">
        <v>8.4411E-3</v>
      </c>
      <c r="O945" s="2">
        <v>6.9149000000000001E-4</v>
      </c>
      <c r="P945" s="2">
        <v>5.8485000000000004E-4</v>
      </c>
      <c r="Q945">
        <v>0.87865000000000004</v>
      </c>
      <c r="R945">
        <v>1.2493000000000001</v>
      </c>
      <c r="S945">
        <v>0.36142000000000002</v>
      </c>
      <c r="T945">
        <v>0.90090999999999999</v>
      </c>
      <c r="U945" s="2">
        <v>4.1176E-4</v>
      </c>
      <c r="V945" s="2">
        <v>3.7081000000000001E-4</v>
      </c>
      <c r="W945" s="2">
        <v>8.0213000000000006E-6</v>
      </c>
      <c r="X945" s="2">
        <v>6.866E-6</v>
      </c>
      <c r="Y945" s="2">
        <v>2.6401000000000002E-4</v>
      </c>
      <c r="Z945" s="2">
        <v>2.4771E-4</v>
      </c>
      <c r="AA945" s="2">
        <v>-6.4267999999999998E-7</v>
      </c>
      <c r="AB945" s="2">
        <v>1.0829E-6</v>
      </c>
      <c r="AC945">
        <v>1.1823999999999999</v>
      </c>
      <c r="AD945">
        <v>1.9141999999999999</v>
      </c>
      <c r="AE945">
        <v>153.88</v>
      </c>
      <c r="AF945">
        <v>205.94</v>
      </c>
      <c r="AG945">
        <v>200.57</v>
      </c>
      <c r="AH945">
        <v>0.15758</v>
      </c>
      <c r="AI945" s="2">
        <v>9.5601999999999998E-8</v>
      </c>
      <c r="AJ945"/>
      <c r="AK945"/>
      <c r="AL945"/>
      <c r="AM945"/>
      <c r="AN945"/>
      <c r="AO945"/>
      <c r="AP945" s="2"/>
    </row>
    <row r="946" spans="1:42" x14ac:dyDescent="0.25">
      <c r="A946">
        <v>139</v>
      </c>
      <c r="B946">
        <v>12</v>
      </c>
      <c r="C946">
        <v>30</v>
      </c>
      <c r="D946">
        <v>139</v>
      </c>
      <c r="E946">
        <v>13</v>
      </c>
      <c r="F946">
        <v>0</v>
      </c>
      <c r="G946" s="27">
        <v>100</v>
      </c>
      <c r="H946" s="27">
        <v>100</v>
      </c>
      <c r="I946">
        <v>0.38749</v>
      </c>
      <c r="J946" s="2">
        <v>-9.0222000000000009E-16</v>
      </c>
      <c r="K946" s="2">
        <v>2.0331999999999999E-2</v>
      </c>
      <c r="L946">
        <v>295.39</v>
      </c>
      <c r="M946" s="2">
        <v>9.9693999999999998E-3</v>
      </c>
      <c r="N946" s="2">
        <v>8.4340999999999999E-3</v>
      </c>
      <c r="O946" s="2">
        <v>6.8732999999999999E-4</v>
      </c>
      <c r="P946" s="2">
        <v>5.8142000000000003E-4</v>
      </c>
      <c r="Q946">
        <v>0.98333000000000004</v>
      </c>
      <c r="R946">
        <v>0.88546999999999998</v>
      </c>
      <c r="S946">
        <v>0.30175999999999997</v>
      </c>
      <c r="T946">
        <v>0.62863000000000002</v>
      </c>
      <c r="U946" s="2">
        <v>6.7347000000000001E-4</v>
      </c>
      <c r="V946" s="2">
        <v>5.8356E-4</v>
      </c>
      <c r="W946" s="2">
        <v>4.9232999999999999E-6</v>
      </c>
      <c r="X946" s="2">
        <v>3.8441000000000002E-6</v>
      </c>
      <c r="Y946" s="2">
        <v>2.2202999999999999E-4</v>
      </c>
      <c r="Z946" s="2">
        <v>2.0033E-4</v>
      </c>
      <c r="AA946" s="2">
        <v>-9.601299999999999E-7</v>
      </c>
      <c r="AB946" s="2">
        <v>1.5812E-8</v>
      </c>
      <c r="AC946">
        <v>1.1821999999999999</v>
      </c>
      <c r="AD946">
        <v>0.38749</v>
      </c>
      <c r="AE946">
        <v>209.67</v>
      </c>
      <c r="AF946">
        <v>122.2</v>
      </c>
      <c r="AG946">
        <v>237.82</v>
      </c>
      <c r="AH946">
        <v>0.11874</v>
      </c>
      <c r="AI946" s="2">
        <v>-1.4373999999999999E-7</v>
      </c>
      <c r="AJ946"/>
      <c r="AK946"/>
      <c r="AL946"/>
      <c r="AM946"/>
      <c r="AN946"/>
      <c r="AO946"/>
      <c r="AP946" s="2"/>
    </row>
    <row r="947" spans="1:42" x14ac:dyDescent="0.25">
      <c r="A947">
        <v>139</v>
      </c>
      <c r="B947">
        <v>13</v>
      </c>
      <c r="C947">
        <v>0</v>
      </c>
      <c r="D947">
        <v>139</v>
      </c>
      <c r="E947">
        <v>13</v>
      </c>
      <c r="F947">
        <v>30</v>
      </c>
      <c r="G947" s="27">
        <v>100</v>
      </c>
      <c r="H947" s="27">
        <v>100</v>
      </c>
      <c r="I947">
        <v>1.0474000000000001</v>
      </c>
      <c r="J947" s="2">
        <v>-1.2334000000000001E-15</v>
      </c>
      <c r="K947" s="2">
        <v>1.2758E-2</v>
      </c>
      <c r="L947">
        <v>295.44</v>
      </c>
      <c r="M947" s="2">
        <v>9.7699999999999992E-3</v>
      </c>
      <c r="N947" s="2">
        <v>8.2669000000000006E-3</v>
      </c>
      <c r="O947" s="2">
        <v>6.8701999999999999E-4</v>
      </c>
      <c r="P947" s="2">
        <v>5.8127000000000005E-4</v>
      </c>
      <c r="Q947">
        <v>0.79495000000000005</v>
      </c>
      <c r="R947">
        <v>0.84170999999999996</v>
      </c>
      <c r="S947">
        <v>0.27401999999999999</v>
      </c>
      <c r="T947">
        <v>0.61575000000000002</v>
      </c>
      <c r="U947" s="2">
        <v>5.9389999999999996E-4</v>
      </c>
      <c r="V947" s="2">
        <v>5.1712000000000004E-4</v>
      </c>
      <c r="W947" s="2">
        <v>4.4885000000000003E-6</v>
      </c>
      <c r="X947" s="2">
        <v>3.4143999999999999E-6</v>
      </c>
      <c r="Y947" s="2">
        <v>2.2756E-4</v>
      </c>
      <c r="Z947" s="2">
        <v>2.0427999999999999E-4</v>
      </c>
      <c r="AA947" s="2">
        <v>-1.0166999999999999E-6</v>
      </c>
      <c r="AB947" s="2">
        <v>-6.6146000000000002E-8</v>
      </c>
      <c r="AC947">
        <v>1.1819999999999999</v>
      </c>
      <c r="AD947">
        <v>1.0474000000000001</v>
      </c>
      <c r="AE947">
        <v>283.12</v>
      </c>
      <c r="AF947">
        <v>108.67</v>
      </c>
      <c r="AG947">
        <v>220.85</v>
      </c>
      <c r="AH947">
        <v>0.17279</v>
      </c>
      <c r="AI947" s="2">
        <v>-1.5209999999999999E-7</v>
      </c>
      <c r="AJ947"/>
      <c r="AK947"/>
      <c r="AL947"/>
      <c r="AM947"/>
      <c r="AN947"/>
      <c r="AO947"/>
      <c r="AP947" s="2"/>
    </row>
    <row r="948" spans="1:42" x14ac:dyDescent="0.25">
      <c r="A948">
        <v>139</v>
      </c>
      <c r="B948">
        <v>13</v>
      </c>
      <c r="C948">
        <v>30</v>
      </c>
      <c r="D948">
        <v>139</v>
      </c>
      <c r="E948">
        <v>14</v>
      </c>
      <c r="F948">
        <v>0</v>
      </c>
      <c r="G948" s="27">
        <v>100</v>
      </c>
      <c r="H948" s="27">
        <v>100</v>
      </c>
      <c r="I948">
        <v>1.0966</v>
      </c>
      <c r="J948" s="2">
        <v>1.0158E-16</v>
      </c>
      <c r="K948" s="2">
        <v>4.2766999999999999E-2</v>
      </c>
      <c r="L948">
        <v>296.08999999999997</v>
      </c>
      <c r="M948" s="2">
        <v>9.7228000000000002E-3</v>
      </c>
      <c r="N948" s="2">
        <v>8.2454999999999994E-3</v>
      </c>
      <c r="O948" s="2">
        <v>6.9143999999999998E-4</v>
      </c>
      <c r="P948" s="2">
        <v>5.8631999999999998E-4</v>
      </c>
      <c r="Q948">
        <v>0.88963000000000003</v>
      </c>
      <c r="R948">
        <v>1.1363000000000001</v>
      </c>
      <c r="S948">
        <v>0.34845999999999999</v>
      </c>
      <c r="T948">
        <v>0.72531999999999996</v>
      </c>
      <c r="U948" s="2">
        <v>4.1718000000000001E-4</v>
      </c>
      <c r="V948" s="2">
        <v>3.7240999999999999E-4</v>
      </c>
      <c r="W948" s="2">
        <v>3.9527000000000003E-6</v>
      </c>
      <c r="X948" s="2">
        <v>3.6472999999999998E-6</v>
      </c>
      <c r="Y948" s="2">
        <v>2.264E-4</v>
      </c>
      <c r="Z948" s="2">
        <v>2.0769000000000001E-4</v>
      </c>
      <c r="AA948" s="2">
        <v>-9.8538000000000005E-8</v>
      </c>
      <c r="AB948" s="2">
        <v>9.9416999999999996E-7</v>
      </c>
      <c r="AC948">
        <v>1.1793</v>
      </c>
      <c r="AD948">
        <v>1.0966</v>
      </c>
      <c r="AE948">
        <v>190.89</v>
      </c>
      <c r="AF948">
        <v>130.41999999999999</v>
      </c>
      <c r="AG948">
        <v>156.87</v>
      </c>
      <c r="AH948" s="2">
        <v>8.1858E-2</v>
      </c>
      <c r="AI948" s="2">
        <v>3.2426999999999998E-7</v>
      </c>
      <c r="AJ948"/>
      <c r="AK948"/>
      <c r="AL948"/>
      <c r="AM948"/>
      <c r="AN948"/>
      <c r="AO948" s="2"/>
      <c r="AP948" s="2"/>
    </row>
    <row r="949" spans="1:42" x14ac:dyDescent="0.25">
      <c r="A949">
        <v>139</v>
      </c>
      <c r="B949">
        <v>14</v>
      </c>
      <c r="C949">
        <v>0</v>
      </c>
      <c r="D949">
        <v>139</v>
      </c>
      <c r="E949">
        <v>14</v>
      </c>
      <c r="F949">
        <v>30</v>
      </c>
      <c r="G949" s="27">
        <v>100</v>
      </c>
      <c r="H949" s="27">
        <v>100</v>
      </c>
      <c r="I949">
        <v>1.0848</v>
      </c>
      <c r="J949" s="2">
        <v>5.5788000000000001E-16</v>
      </c>
      <c r="K949" s="2">
        <v>2.3047999999999999E-2</v>
      </c>
      <c r="L949">
        <v>296.2</v>
      </c>
      <c r="M949" s="2">
        <v>9.5504000000000006E-3</v>
      </c>
      <c r="N949" s="2">
        <v>8.1017999999999993E-3</v>
      </c>
      <c r="O949" s="2">
        <v>6.9428000000000003E-4</v>
      </c>
      <c r="P949" s="2">
        <v>5.8892999999999999E-4</v>
      </c>
      <c r="Q949">
        <v>0.82206000000000001</v>
      </c>
      <c r="R949">
        <v>0.83411000000000002</v>
      </c>
      <c r="S949">
        <v>0.31223000000000001</v>
      </c>
      <c r="T949">
        <v>0.66722000000000004</v>
      </c>
      <c r="U949" s="2">
        <v>3.9408999999999999E-4</v>
      </c>
      <c r="V949" s="2">
        <v>3.5115E-4</v>
      </c>
      <c r="W949" s="2">
        <v>2.4310000000000001E-6</v>
      </c>
      <c r="X949" s="2">
        <v>2.4474000000000001E-6</v>
      </c>
      <c r="Y949" s="2">
        <v>1.9523000000000001E-4</v>
      </c>
      <c r="Z949" s="2">
        <v>1.7872999999999999E-4</v>
      </c>
      <c r="AA949" s="2">
        <v>-4.1572000000000003E-8</v>
      </c>
      <c r="AB949" s="2">
        <v>8.8186999999999999E-7</v>
      </c>
      <c r="AC949">
        <v>1.1789000000000001</v>
      </c>
      <c r="AD949">
        <v>1.0848</v>
      </c>
      <c r="AE949">
        <v>174.06</v>
      </c>
      <c r="AF949">
        <v>131.66999999999999</v>
      </c>
      <c r="AG949">
        <v>158.47</v>
      </c>
      <c r="AH949" s="2">
        <v>7.2506000000000001E-2</v>
      </c>
      <c r="AI949" s="2">
        <v>2.8882000000000001E-7</v>
      </c>
      <c r="AJ949"/>
      <c r="AK949"/>
      <c r="AL949"/>
      <c r="AM949"/>
      <c r="AN949"/>
      <c r="AO949" s="2"/>
      <c r="AP949" s="2"/>
    </row>
    <row r="950" spans="1:42" x14ac:dyDescent="0.25">
      <c r="A950">
        <v>139</v>
      </c>
      <c r="B950">
        <v>14</v>
      </c>
      <c r="C950">
        <v>30</v>
      </c>
      <c r="D950">
        <v>139</v>
      </c>
      <c r="E950">
        <v>15</v>
      </c>
      <c r="F950">
        <v>0</v>
      </c>
      <c r="G950" s="27">
        <v>100</v>
      </c>
      <c r="H950" s="27">
        <v>100</v>
      </c>
      <c r="I950">
        <v>1.6579999999999999</v>
      </c>
      <c r="J950" s="2">
        <v>1.5704E-15</v>
      </c>
      <c r="K950" s="2">
        <v>-8.0631000000000001E-3</v>
      </c>
      <c r="L950">
        <v>296.24</v>
      </c>
      <c r="M950" s="2">
        <v>9.6501999999999994E-3</v>
      </c>
      <c r="N950" s="2">
        <v>8.1876999999999991E-3</v>
      </c>
      <c r="O950" s="2">
        <v>6.9273999999999996E-4</v>
      </c>
      <c r="P950" s="2">
        <v>5.8770999999999997E-4</v>
      </c>
      <c r="Q950">
        <v>1.1095999999999999</v>
      </c>
      <c r="R950">
        <v>0.78295000000000003</v>
      </c>
      <c r="S950">
        <v>0.30668000000000001</v>
      </c>
      <c r="T950">
        <v>0.62399000000000004</v>
      </c>
      <c r="U950" s="2">
        <v>3.8249999999999997E-4</v>
      </c>
      <c r="V950" s="2">
        <v>3.4088E-4</v>
      </c>
      <c r="W950" s="2">
        <v>6.0542000000000004E-6</v>
      </c>
      <c r="X950" s="2">
        <v>5.2418000000000004E-6</v>
      </c>
      <c r="Y950" s="2">
        <v>1.7861E-4</v>
      </c>
      <c r="Z950" s="2">
        <v>1.6323999999999999E-4</v>
      </c>
      <c r="AA950" s="2">
        <v>-1.5466999999999999E-7</v>
      </c>
      <c r="AB950" s="2">
        <v>6.6893000000000005E-7</v>
      </c>
      <c r="AC950">
        <v>1.1787000000000001</v>
      </c>
      <c r="AD950">
        <v>1.6579999999999999</v>
      </c>
      <c r="AE950">
        <v>82.828000000000003</v>
      </c>
      <c r="AF950">
        <v>119.67</v>
      </c>
      <c r="AG950">
        <v>161.43</v>
      </c>
      <c r="AH950">
        <v>0.14033000000000001</v>
      </c>
      <c r="AI950" s="2">
        <v>2.1259E-7</v>
      </c>
      <c r="AJ950"/>
      <c r="AK950"/>
      <c r="AL950"/>
      <c r="AM950"/>
      <c r="AN950"/>
      <c r="AO950"/>
      <c r="AP950" s="2"/>
    </row>
    <row r="951" spans="1:42" x14ac:dyDescent="0.25">
      <c r="A951">
        <v>139</v>
      </c>
      <c r="B951">
        <v>15</v>
      </c>
      <c r="C951">
        <v>0</v>
      </c>
      <c r="D951">
        <v>139</v>
      </c>
      <c r="E951">
        <v>15</v>
      </c>
      <c r="F951">
        <v>30</v>
      </c>
      <c r="G951" s="27">
        <v>100</v>
      </c>
      <c r="H951" s="27">
        <v>100</v>
      </c>
      <c r="I951">
        <v>1.3161</v>
      </c>
      <c r="J951" s="2">
        <v>3.9227000000000001E-16</v>
      </c>
      <c r="K951" s="2">
        <v>3.9503999999999997E-2</v>
      </c>
      <c r="L951">
        <v>296.38</v>
      </c>
      <c r="M951" s="2">
        <v>9.6859000000000008E-3</v>
      </c>
      <c r="N951" s="2">
        <v>8.2219000000000007E-3</v>
      </c>
      <c r="O951" s="2">
        <v>6.9298999999999999E-4</v>
      </c>
      <c r="P951" s="2">
        <v>5.8821000000000003E-4</v>
      </c>
      <c r="Q951">
        <v>1.0477000000000001</v>
      </c>
      <c r="R951">
        <v>0.85248999999999997</v>
      </c>
      <c r="S951">
        <v>0.24063999999999999</v>
      </c>
      <c r="T951">
        <v>0.42803000000000002</v>
      </c>
      <c r="U951" s="2">
        <v>3.8747E-4</v>
      </c>
      <c r="V951" s="2">
        <v>3.392E-4</v>
      </c>
      <c r="W951" s="2">
        <v>3.1636999999999999E-6</v>
      </c>
      <c r="X951" s="2">
        <v>2.9440999999999999E-6</v>
      </c>
      <c r="Y951" s="2">
        <v>1.0654000000000001E-4</v>
      </c>
      <c r="Z951" s="2">
        <v>9.6047999999999999E-5</v>
      </c>
      <c r="AA951" s="2">
        <v>1.6439E-7</v>
      </c>
      <c r="AB951" s="2">
        <v>5.2582999999999999E-7</v>
      </c>
      <c r="AC951">
        <v>1.1781999999999999</v>
      </c>
      <c r="AD951">
        <v>1.3161</v>
      </c>
      <c r="AE951">
        <v>100.61</v>
      </c>
      <c r="AF951">
        <v>63.408000000000001</v>
      </c>
      <c r="AG951">
        <v>114.85</v>
      </c>
      <c r="AH951" s="2">
        <v>8.5826E-2</v>
      </c>
      <c r="AI951" s="2">
        <v>2.4945E-7</v>
      </c>
      <c r="AJ951"/>
      <c r="AK951"/>
      <c r="AL951"/>
      <c r="AM951"/>
      <c r="AN951"/>
      <c r="AO951" s="2"/>
      <c r="AP951" s="2"/>
    </row>
    <row r="952" spans="1:42" x14ac:dyDescent="0.25">
      <c r="A952">
        <v>139</v>
      </c>
      <c r="B952">
        <v>15</v>
      </c>
      <c r="C952">
        <v>30</v>
      </c>
      <c r="D952">
        <v>139</v>
      </c>
      <c r="E952">
        <v>16</v>
      </c>
      <c r="F952">
        <v>0</v>
      </c>
      <c r="G952" s="27">
        <v>100</v>
      </c>
      <c r="H952" s="27">
        <v>100</v>
      </c>
      <c r="I952">
        <v>0.66415999999999997</v>
      </c>
      <c r="J952" s="2">
        <v>2.8259E-15</v>
      </c>
      <c r="K952" s="2">
        <v>3.4326000000000002E-2</v>
      </c>
      <c r="L952">
        <v>296.52999999999997</v>
      </c>
      <c r="M952" s="2">
        <v>9.5292999999999992E-3</v>
      </c>
      <c r="N952" s="2">
        <v>8.0932999999999995E-3</v>
      </c>
      <c r="O952" s="2">
        <v>6.9501000000000003E-4</v>
      </c>
      <c r="P952" s="2">
        <v>5.9026E-4</v>
      </c>
      <c r="Q952">
        <v>0.92832000000000003</v>
      </c>
      <c r="R952">
        <v>0.75516000000000005</v>
      </c>
      <c r="S952">
        <v>0.21637000000000001</v>
      </c>
      <c r="T952">
        <v>0.45712999999999998</v>
      </c>
      <c r="U952" s="2">
        <v>3.5042999999999999E-4</v>
      </c>
      <c r="V952" s="2">
        <v>3.0913000000000002E-4</v>
      </c>
      <c r="W952" s="2">
        <v>2.5274000000000001E-6</v>
      </c>
      <c r="X952" s="2">
        <v>2.7916000000000001E-6</v>
      </c>
      <c r="Y952" s="2">
        <v>1.1606E-4</v>
      </c>
      <c r="Z952" s="2">
        <v>1.0479E-4</v>
      </c>
      <c r="AA952" s="2">
        <v>5.7408999999999997E-7</v>
      </c>
      <c r="AB952" s="2">
        <v>9.2791E-7</v>
      </c>
      <c r="AC952">
        <v>1.1775</v>
      </c>
      <c r="AD952">
        <v>0.66415999999999997</v>
      </c>
      <c r="AE952">
        <v>144.01</v>
      </c>
      <c r="AF952">
        <v>64.956999999999994</v>
      </c>
      <c r="AG952">
        <v>116.81</v>
      </c>
      <c r="AH952">
        <v>0.13866000000000001</v>
      </c>
      <c r="AI952" s="2">
        <v>3.0889000000000001E-7</v>
      </c>
      <c r="AJ952"/>
      <c r="AK952"/>
      <c r="AL952"/>
      <c r="AM952"/>
      <c r="AN952"/>
      <c r="AO952"/>
      <c r="AP952" s="2"/>
    </row>
    <row r="953" spans="1:42" x14ac:dyDescent="0.25">
      <c r="A953">
        <v>139</v>
      </c>
      <c r="B953">
        <v>16</v>
      </c>
      <c r="C953">
        <v>0</v>
      </c>
      <c r="D953">
        <v>139</v>
      </c>
      <c r="E953">
        <v>16</v>
      </c>
      <c r="F953">
        <v>30</v>
      </c>
      <c r="G953" s="27">
        <v>100</v>
      </c>
      <c r="H953" s="27">
        <v>100</v>
      </c>
      <c r="I953">
        <v>0.70777999999999996</v>
      </c>
      <c r="J953" s="2">
        <v>-2.2628999999999998E-16</v>
      </c>
      <c r="K953" s="2">
        <v>4.6312000000000002E-3</v>
      </c>
      <c r="L953">
        <v>296.48</v>
      </c>
      <c r="M953" s="2">
        <v>9.3503000000000006E-3</v>
      </c>
      <c r="N953" s="2">
        <v>7.9390999999999993E-3</v>
      </c>
      <c r="O953" s="2">
        <v>6.9939000000000004E-4</v>
      </c>
      <c r="P953" s="2">
        <v>5.9382E-4</v>
      </c>
      <c r="Q953">
        <v>0.47420000000000001</v>
      </c>
      <c r="R953">
        <v>0.61948000000000003</v>
      </c>
      <c r="S953">
        <v>0.20072000000000001</v>
      </c>
      <c r="T953">
        <v>0.25340000000000001</v>
      </c>
      <c r="U953" s="2">
        <v>3.4089E-4</v>
      </c>
      <c r="V953" s="2">
        <v>2.9510000000000002E-4</v>
      </c>
      <c r="W953" s="2">
        <v>3.1325000000000001E-6</v>
      </c>
      <c r="X953" s="2">
        <v>2.8156000000000002E-6</v>
      </c>
      <c r="Y953" s="2">
        <v>4.7920999999999997E-5</v>
      </c>
      <c r="Z953" s="2">
        <v>4.2629999999999997E-5</v>
      </c>
      <c r="AA953" s="2">
        <v>1.3066000000000001E-7</v>
      </c>
      <c r="AB953" s="2">
        <v>2.5234E-7</v>
      </c>
      <c r="AC953">
        <v>1.1778</v>
      </c>
      <c r="AD953">
        <v>0.70777999999999996</v>
      </c>
      <c r="AE953">
        <v>296.52999999999997</v>
      </c>
      <c r="AF953">
        <v>28.623000000000001</v>
      </c>
      <c r="AG953">
        <v>76.528000000000006</v>
      </c>
      <c r="AH953">
        <v>0.14645</v>
      </c>
      <c r="AI953" s="2">
        <v>2.5940000000000001E-7</v>
      </c>
      <c r="AJ953"/>
      <c r="AK953"/>
      <c r="AL953"/>
      <c r="AM953"/>
      <c r="AN953"/>
      <c r="AO953"/>
      <c r="AP953" s="2"/>
    </row>
    <row r="954" spans="1:42" x14ac:dyDescent="0.25">
      <c r="A954">
        <v>139</v>
      </c>
      <c r="B954">
        <v>16</v>
      </c>
      <c r="C954">
        <v>30</v>
      </c>
      <c r="D954">
        <v>139</v>
      </c>
      <c r="E954">
        <v>17</v>
      </c>
      <c r="F954">
        <v>0</v>
      </c>
      <c r="G954" s="27">
        <v>100</v>
      </c>
      <c r="H954" s="27">
        <v>100</v>
      </c>
      <c r="I954">
        <v>0.46649000000000002</v>
      </c>
      <c r="J954" s="2">
        <v>-8.1324999999999995E-16</v>
      </c>
      <c r="K954" s="2">
        <v>2.4296000000000002E-2</v>
      </c>
      <c r="L954">
        <v>296.58999999999997</v>
      </c>
      <c r="M954" s="2">
        <v>9.7058000000000005E-3</v>
      </c>
      <c r="N954" s="2">
        <v>8.2453000000000005E-3</v>
      </c>
      <c r="O954" s="2">
        <v>7.0140999999999997E-4</v>
      </c>
      <c r="P954" s="2">
        <v>5.9584999999999998E-4</v>
      </c>
      <c r="Q954">
        <v>0.59052000000000004</v>
      </c>
      <c r="R954">
        <v>0.60035000000000005</v>
      </c>
      <c r="S954">
        <v>0.15926999999999999</v>
      </c>
      <c r="T954">
        <v>0.22467999999999999</v>
      </c>
      <c r="U954" s="2">
        <v>4.1406E-4</v>
      </c>
      <c r="V954" s="2">
        <v>3.568E-4</v>
      </c>
      <c r="W954" s="2">
        <v>3.5354000000000001E-6</v>
      </c>
      <c r="X954" s="2">
        <v>3.2569999999999999E-6</v>
      </c>
      <c r="Y954" s="2">
        <v>4.3402000000000002E-5</v>
      </c>
      <c r="Z954" s="2">
        <v>3.8489999999999999E-5</v>
      </c>
      <c r="AA954" s="2">
        <v>2.6064999999999999E-7</v>
      </c>
      <c r="AB954" s="2">
        <v>3.3646999999999999E-7</v>
      </c>
      <c r="AC954">
        <v>1.1772</v>
      </c>
      <c r="AD954">
        <v>0.46649000000000002</v>
      </c>
      <c r="AE954">
        <v>330.33</v>
      </c>
      <c r="AF954">
        <v>17.614000000000001</v>
      </c>
      <c r="AG954">
        <v>93.688999999999993</v>
      </c>
      <c r="AH954" s="2">
        <v>9.6161999999999997E-2</v>
      </c>
      <c r="AI954" s="2">
        <v>2.6518E-7</v>
      </c>
      <c r="AJ954"/>
      <c r="AK954"/>
      <c r="AL954"/>
      <c r="AM954"/>
      <c r="AN954"/>
      <c r="AO954" s="2"/>
      <c r="AP954" s="2"/>
    </row>
    <row r="955" spans="1:42" x14ac:dyDescent="0.25">
      <c r="A955">
        <v>139</v>
      </c>
      <c r="B955">
        <v>17</v>
      </c>
      <c r="C955">
        <v>0</v>
      </c>
      <c r="D955">
        <v>139</v>
      </c>
      <c r="E955">
        <v>17</v>
      </c>
      <c r="F955">
        <v>30</v>
      </c>
      <c r="G955" s="27">
        <v>100</v>
      </c>
      <c r="H955" s="27">
        <v>100</v>
      </c>
      <c r="I955">
        <v>1.4140999999999999</v>
      </c>
      <c r="J955" s="2">
        <v>7.2921000000000002E-17</v>
      </c>
      <c r="K955" s="2">
        <v>4.3255000000000002E-2</v>
      </c>
      <c r="L955">
        <v>296.86</v>
      </c>
      <c r="M955" s="2">
        <v>9.4931000000000008E-3</v>
      </c>
      <c r="N955" s="2">
        <v>8.0706000000000007E-3</v>
      </c>
      <c r="O955" s="2">
        <v>7.0412000000000003E-4</v>
      </c>
      <c r="P955" s="2">
        <v>5.9860999999999996E-4</v>
      </c>
      <c r="Q955">
        <v>0.40392</v>
      </c>
      <c r="R955">
        <v>0.44917000000000001</v>
      </c>
      <c r="S955">
        <v>0.17047999999999999</v>
      </c>
      <c r="T955">
        <v>0.13061</v>
      </c>
      <c r="U955" s="2">
        <v>2.9523E-4</v>
      </c>
      <c r="V955" s="2">
        <v>2.5480000000000001E-4</v>
      </c>
      <c r="W955" s="2">
        <v>3.3436999999999999E-6</v>
      </c>
      <c r="X955" s="2">
        <v>3.1074999999999999E-6</v>
      </c>
      <c r="Y955" s="2">
        <v>2.5282E-5</v>
      </c>
      <c r="Z955" s="2">
        <v>2.2073999999999999E-5</v>
      </c>
      <c r="AA955" s="2">
        <v>2.6604999999999998E-7</v>
      </c>
      <c r="AB955" s="2">
        <v>2.6847999999999998E-7</v>
      </c>
      <c r="AC955">
        <v>1.1762999999999999</v>
      </c>
      <c r="AD955">
        <v>1.4140999999999999</v>
      </c>
      <c r="AE955">
        <v>128.43</v>
      </c>
      <c r="AF955">
        <v>10.952999999999999</v>
      </c>
      <c r="AG955">
        <v>63.719000000000001</v>
      </c>
      <c r="AH955" s="2">
        <v>6.9856000000000001E-2</v>
      </c>
      <c r="AI955" s="2">
        <v>3.1413000000000002E-7</v>
      </c>
      <c r="AJ955"/>
      <c r="AK955"/>
      <c r="AL955"/>
      <c r="AM955"/>
      <c r="AN955"/>
      <c r="AO955" s="2"/>
      <c r="AP955" s="2"/>
    </row>
    <row r="956" spans="1:42" x14ac:dyDescent="0.25">
      <c r="A956">
        <v>139</v>
      </c>
      <c r="B956">
        <v>17</v>
      </c>
      <c r="C956">
        <v>30</v>
      </c>
      <c r="D956">
        <v>139</v>
      </c>
      <c r="E956">
        <v>18</v>
      </c>
      <c r="F956">
        <v>0</v>
      </c>
      <c r="G956" s="27">
        <v>100</v>
      </c>
      <c r="H956" s="27">
        <v>100</v>
      </c>
      <c r="I956">
        <v>1.7468999999999999</v>
      </c>
      <c r="J956" s="2">
        <v>5.1134000000000004E-16</v>
      </c>
      <c r="K956" s="2">
        <v>3.0269000000000001E-2</v>
      </c>
      <c r="L956">
        <v>296.57</v>
      </c>
      <c r="M956" s="2">
        <v>9.9314999999999994E-3</v>
      </c>
      <c r="N956" s="2">
        <v>8.4361999999999996E-3</v>
      </c>
      <c r="O956" s="2">
        <v>7.0560999999999996E-4</v>
      </c>
      <c r="P956" s="2">
        <v>5.9937E-4</v>
      </c>
      <c r="Q956">
        <v>0.38002000000000002</v>
      </c>
      <c r="R956">
        <v>0.40960000000000002</v>
      </c>
      <c r="S956">
        <v>0.14992</v>
      </c>
      <c r="T956">
        <v>0.12028</v>
      </c>
      <c r="U956" s="2">
        <v>2.9443999999999998E-4</v>
      </c>
      <c r="V956" s="2">
        <v>2.4914000000000002E-4</v>
      </c>
      <c r="W956" s="2">
        <v>4.4770999999999999E-6</v>
      </c>
      <c r="X956" s="2">
        <v>3.7639000000000001E-6</v>
      </c>
      <c r="Y956" s="2">
        <v>-2.2192999999999999E-5</v>
      </c>
      <c r="Z956" s="2">
        <v>-1.8510000000000001E-5</v>
      </c>
      <c r="AA956" s="2">
        <v>-2.5459000000000001E-7</v>
      </c>
      <c r="AB956" s="2">
        <v>-1.9243000000000001E-7</v>
      </c>
      <c r="AC956">
        <v>1.1773</v>
      </c>
      <c r="AD956">
        <v>1.7468999999999999</v>
      </c>
      <c r="AE956">
        <v>110.35</v>
      </c>
      <c r="AF956">
        <v>-2.6543999999999999</v>
      </c>
      <c r="AG956">
        <v>34.35</v>
      </c>
      <c r="AH956" s="2">
        <v>9.2869999999999994E-2</v>
      </c>
      <c r="AI956" s="2">
        <v>2.0683000000000001E-7</v>
      </c>
      <c r="AJ956"/>
      <c r="AK956"/>
      <c r="AL956"/>
      <c r="AM956"/>
      <c r="AN956"/>
      <c r="AO956" s="2"/>
      <c r="AP956" s="2"/>
    </row>
    <row r="957" spans="1:42" x14ac:dyDescent="0.25">
      <c r="A957">
        <v>139</v>
      </c>
      <c r="B957">
        <v>18</v>
      </c>
      <c r="C957">
        <v>0</v>
      </c>
      <c r="D957">
        <v>139</v>
      </c>
      <c r="E957">
        <v>18</v>
      </c>
      <c r="F957">
        <v>30</v>
      </c>
      <c r="G957" s="27">
        <v>100</v>
      </c>
      <c r="H957" s="27">
        <v>100</v>
      </c>
      <c r="I957">
        <v>1.2647999999999999</v>
      </c>
      <c r="J957" s="2">
        <v>6.0719999999999999E-16</v>
      </c>
      <c r="K957" s="2">
        <v>6.8897000000000003E-3</v>
      </c>
      <c r="L957">
        <v>296.22000000000003</v>
      </c>
      <c r="M957" s="2">
        <v>1.0351000000000001E-2</v>
      </c>
      <c r="N957" s="2">
        <v>8.7820999999999993E-3</v>
      </c>
      <c r="O957" s="2">
        <v>7.0894999999999997E-4</v>
      </c>
      <c r="P957" s="2">
        <v>6.0150999999999998E-4</v>
      </c>
      <c r="Q957">
        <v>0.17315</v>
      </c>
      <c r="R957">
        <v>0.13617000000000001</v>
      </c>
      <c r="S957" s="2">
        <v>7.3233999999999994E-2</v>
      </c>
      <c r="T957">
        <v>0.12701000000000001</v>
      </c>
      <c r="U957" s="2">
        <v>2.6785999999999997E-4</v>
      </c>
      <c r="V957" s="2">
        <v>2.2557E-4</v>
      </c>
      <c r="W957" s="2">
        <v>5.6478000000000004E-6</v>
      </c>
      <c r="X957" s="2">
        <v>4.6492999999999997E-6</v>
      </c>
      <c r="Y957" s="2">
        <v>-2.3915999999999999E-5</v>
      </c>
      <c r="Z957" s="2">
        <v>-1.9933999999999999E-5</v>
      </c>
      <c r="AA957" s="2">
        <v>-5.4708E-7</v>
      </c>
      <c r="AB957" s="2">
        <v>-4.3986000000000002E-7</v>
      </c>
      <c r="AC957">
        <v>1.1786000000000001</v>
      </c>
      <c r="AD957">
        <v>1.2647999999999999</v>
      </c>
      <c r="AE957">
        <v>92.171000000000006</v>
      </c>
      <c r="AF957">
        <v>-2.7549999999999999</v>
      </c>
      <c r="AG957">
        <v>9.1920999999999999</v>
      </c>
      <c r="AH957" s="2">
        <v>4.8395000000000001E-2</v>
      </c>
      <c r="AI957" s="2">
        <v>8.0714000000000004E-8</v>
      </c>
      <c r="AJ957"/>
      <c r="AK957"/>
      <c r="AL957"/>
      <c r="AM957"/>
      <c r="AN957"/>
      <c r="AO957" s="2"/>
      <c r="AP957" s="2"/>
    </row>
    <row r="958" spans="1:42" x14ac:dyDescent="0.25">
      <c r="A958">
        <v>139</v>
      </c>
      <c r="B958">
        <v>18</v>
      </c>
      <c r="C958">
        <v>30</v>
      </c>
      <c r="D958">
        <v>139</v>
      </c>
      <c r="E958">
        <v>19</v>
      </c>
      <c r="F958">
        <v>0</v>
      </c>
      <c r="G958" s="27">
        <v>100</v>
      </c>
      <c r="H958" s="27">
        <v>100</v>
      </c>
      <c r="I958">
        <v>1.2210000000000001</v>
      </c>
      <c r="J958" s="2">
        <v>4.2370999999999999E-16</v>
      </c>
      <c r="K958" s="2">
        <v>1.9613999999999999E-2</v>
      </c>
      <c r="L958">
        <v>295.20999999999998</v>
      </c>
      <c r="M958" s="2">
        <v>1.0942E-2</v>
      </c>
      <c r="N958" s="2">
        <v>9.2531999999999996E-3</v>
      </c>
      <c r="O958" s="2">
        <v>7.2661999999999998E-4</v>
      </c>
      <c r="P958" s="2">
        <v>6.1448999999999998E-4</v>
      </c>
      <c r="Q958">
        <v>0.20574999999999999</v>
      </c>
      <c r="R958">
        <v>0.25057000000000001</v>
      </c>
      <c r="S958" s="2">
        <v>5.9156E-2</v>
      </c>
      <c r="T958">
        <v>0.46117999999999998</v>
      </c>
      <c r="U958" s="2">
        <v>3.1912999999999999E-4</v>
      </c>
      <c r="V958" s="2">
        <v>2.6019999999999998E-4</v>
      </c>
      <c r="W958" s="2">
        <v>1.4205999999999999E-5</v>
      </c>
      <c r="X958" s="2">
        <v>1.1304000000000001E-5</v>
      </c>
      <c r="Y958" s="2">
        <v>-1.0376E-4</v>
      </c>
      <c r="Z958" s="2">
        <v>-8.1965000000000006E-5</v>
      </c>
      <c r="AA958" s="2">
        <v>-5.0298999999999999E-6</v>
      </c>
      <c r="AB958" s="2">
        <v>-3.8705999999999998E-6</v>
      </c>
      <c r="AC958">
        <v>1.1825000000000001</v>
      </c>
      <c r="AD958">
        <v>1.2210000000000001</v>
      </c>
      <c r="AE958">
        <v>64.849000000000004</v>
      </c>
      <c r="AF958">
        <v>-0.73482000000000003</v>
      </c>
      <c r="AG958">
        <v>-2.0333000000000001</v>
      </c>
      <c r="AH958" s="2">
        <v>4.2966999999999998E-2</v>
      </c>
      <c r="AI958" s="2">
        <v>-2.4944999999999999E-8</v>
      </c>
      <c r="AJ958"/>
      <c r="AK958"/>
      <c r="AL958"/>
      <c r="AM958"/>
      <c r="AN958"/>
      <c r="AO958" s="2"/>
      <c r="AP958" s="2"/>
    </row>
    <row r="959" spans="1:42" x14ac:dyDescent="0.25">
      <c r="A959">
        <v>139</v>
      </c>
      <c r="B959">
        <v>19</v>
      </c>
      <c r="C959">
        <v>0</v>
      </c>
      <c r="D959">
        <v>139</v>
      </c>
      <c r="E959">
        <v>19</v>
      </c>
      <c r="F959">
        <v>30</v>
      </c>
      <c r="G959" s="27">
        <v>100</v>
      </c>
      <c r="H959" s="27">
        <v>100</v>
      </c>
      <c r="I959">
        <v>1.0943000000000001</v>
      </c>
      <c r="J959" s="2">
        <v>7.0264000000000001E-16</v>
      </c>
      <c r="K959" s="2">
        <v>2.1871999999999999E-2</v>
      </c>
      <c r="L959">
        <v>293.66000000000003</v>
      </c>
      <c r="M959" s="2">
        <v>1.1436999999999999E-2</v>
      </c>
      <c r="N959" s="2">
        <v>9.6217000000000004E-3</v>
      </c>
      <c r="O959" s="2">
        <v>7.7083000000000002E-4</v>
      </c>
      <c r="P959" s="2">
        <v>6.4844999999999996E-4</v>
      </c>
      <c r="Q959">
        <v>0.18281</v>
      </c>
      <c r="R959">
        <v>0.14288000000000001</v>
      </c>
      <c r="S959" s="2">
        <v>4.3300999999999999E-2</v>
      </c>
      <c r="T959">
        <v>0.31269000000000002</v>
      </c>
      <c r="U959" s="2">
        <v>3.2048999999999999E-4</v>
      </c>
      <c r="V959" s="2">
        <v>2.6473000000000002E-4</v>
      </c>
      <c r="W959" s="2">
        <v>2.6157E-5</v>
      </c>
      <c r="X959" s="2">
        <v>2.1509E-5</v>
      </c>
      <c r="Y959" s="2">
        <v>-6.2798000000000004E-5</v>
      </c>
      <c r="Z959" s="2">
        <v>-5.0047999999999999E-5</v>
      </c>
      <c r="AA959" s="2">
        <v>-6.567E-6</v>
      </c>
      <c r="AB959" s="2">
        <v>-5.3348000000000002E-6</v>
      </c>
      <c r="AC959">
        <v>1.1887000000000001</v>
      </c>
      <c r="AD959">
        <v>1.0943000000000001</v>
      </c>
      <c r="AE959">
        <v>60.57</v>
      </c>
      <c r="AF959">
        <v>0.83675999999999995</v>
      </c>
      <c r="AG959">
        <v>-3.6918000000000002</v>
      </c>
      <c r="AH959" s="2">
        <v>3.3620999999999998E-2</v>
      </c>
      <c r="AI959" s="2">
        <v>-1.0448000000000001E-7</v>
      </c>
      <c r="AJ959"/>
      <c r="AK959"/>
      <c r="AL959"/>
      <c r="AM959"/>
      <c r="AN959"/>
      <c r="AO959" s="2"/>
      <c r="AP959" s="2"/>
    </row>
    <row r="960" spans="1:42" x14ac:dyDescent="0.25">
      <c r="A960">
        <v>139</v>
      </c>
      <c r="B960">
        <v>19</v>
      </c>
      <c r="C960">
        <v>30</v>
      </c>
      <c r="D960">
        <v>139</v>
      </c>
      <c r="E960">
        <v>20</v>
      </c>
      <c r="F960">
        <v>0</v>
      </c>
      <c r="G960" s="27">
        <v>100</v>
      </c>
      <c r="H960" s="27">
        <v>100</v>
      </c>
      <c r="I960">
        <v>1.2417</v>
      </c>
      <c r="J960" s="2">
        <v>-4.4523000000000004E-16</v>
      </c>
      <c r="K960" s="2">
        <v>1.3443E-2</v>
      </c>
      <c r="L960">
        <v>292.64999999999998</v>
      </c>
      <c r="M960" s="2">
        <v>1.1485E-2</v>
      </c>
      <c r="N960" s="2">
        <v>9.6252999999999998E-3</v>
      </c>
      <c r="O960" s="2">
        <v>8.0935000000000002E-4</v>
      </c>
      <c r="P960" s="2">
        <v>6.7827999999999996E-4</v>
      </c>
      <c r="Q960">
        <v>0.29720999999999997</v>
      </c>
      <c r="R960">
        <v>0.13849</v>
      </c>
      <c r="S960" s="2">
        <v>5.2233000000000002E-2</v>
      </c>
      <c r="T960">
        <v>0.31669000000000003</v>
      </c>
      <c r="U960" s="2">
        <v>2.2131000000000001E-4</v>
      </c>
      <c r="V960" s="2">
        <v>1.7979000000000001E-4</v>
      </c>
      <c r="W960" s="2">
        <v>3.1364E-5</v>
      </c>
      <c r="X960" s="2">
        <v>2.5745000000000002E-5</v>
      </c>
      <c r="Y960" s="2">
        <v>-4.2911999999999998E-5</v>
      </c>
      <c r="Z960" s="2">
        <v>-3.3086000000000001E-5</v>
      </c>
      <c r="AA960" s="2">
        <v>-7.2566000000000001E-6</v>
      </c>
      <c r="AB960" s="2">
        <v>-5.8754999999999999E-6</v>
      </c>
      <c r="AC960">
        <v>1.1932</v>
      </c>
      <c r="AD960">
        <v>1.2417</v>
      </c>
      <c r="AE960">
        <v>65.155000000000001</v>
      </c>
      <c r="AF960">
        <v>-0.72889999999999999</v>
      </c>
      <c r="AG960">
        <v>-4.6196999999999999</v>
      </c>
      <c r="AH960" s="2">
        <v>5.0860000000000002E-2</v>
      </c>
      <c r="AI960" s="2">
        <v>-8.2772999999999996E-8</v>
      </c>
      <c r="AJ960"/>
      <c r="AK960"/>
      <c r="AL960"/>
      <c r="AM960"/>
      <c r="AN960"/>
      <c r="AO960" s="2"/>
      <c r="AP960" s="2"/>
    </row>
    <row r="961" spans="1:42" x14ac:dyDescent="0.25">
      <c r="A961">
        <v>139</v>
      </c>
      <c r="B961">
        <v>20</v>
      </c>
      <c r="C961">
        <v>0</v>
      </c>
      <c r="D961">
        <v>139</v>
      </c>
      <c r="E961">
        <v>20</v>
      </c>
      <c r="F961">
        <v>30</v>
      </c>
      <c r="G961" s="27">
        <v>100</v>
      </c>
      <c r="H961" s="27">
        <v>100</v>
      </c>
      <c r="I961">
        <v>1.5812999999999999</v>
      </c>
      <c r="J961" s="2">
        <v>2.0214999999999999E-16</v>
      </c>
      <c r="K961" s="2">
        <v>7.8793000000000005E-3</v>
      </c>
      <c r="L961">
        <v>292.39999999999998</v>
      </c>
      <c r="M961" s="2">
        <v>1.1313999999999999E-2</v>
      </c>
      <c r="N961" s="2">
        <v>9.4707000000000003E-3</v>
      </c>
      <c r="O961" s="2">
        <v>7.7079000000000004E-4</v>
      </c>
      <c r="P961" s="2">
        <v>6.4523E-4</v>
      </c>
      <c r="Q961">
        <v>0.17075000000000001</v>
      </c>
      <c r="R961">
        <v>0.14691000000000001</v>
      </c>
      <c r="S961" s="2">
        <v>6.8433999999999995E-2</v>
      </c>
      <c r="T961">
        <v>0.312</v>
      </c>
      <c r="U961" s="2">
        <v>1.0195E-4</v>
      </c>
      <c r="V961" s="2">
        <v>7.9810999999999999E-5</v>
      </c>
      <c r="W961" s="2">
        <v>1.6767999999999999E-5</v>
      </c>
      <c r="X961" s="2">
        <v>1.3583E-5</v>
      </c>
      <c r="Y961" s="2">
        <v>-1.7768E-5</v>
      </c>
      <c r="Z961" s="2">
        <v>-1.2148E-5</v>
      </c>
      <c r="AA961" s="2">
        <v>-3.1373999999999998E-6</v>
      </c>
      <c r="AB961" s="2">
        <v>-2.4391999999999999E-6</v>
      </c>
      <c r="AC961">
        <v>1.1946000000000001</v>
      </c>
      <c r="AD961">
        <v>1.5812999999999999</v>
      </c>
      <c r="AE961">
        <v>84.281999999999996</v>
      </c>
      <c r="AF961">
        <v>-5.2386999999999997</v>
      </c>
      <c r="AG961">
        <v>1.7019</v>
      </c>
      <c r="AH961" s="2">
        <v>5.1556999999999999E-2</v>
      </c>
      <c r="AI961" s="2">
        <v>1.6519000000000001E-7</v>
      </c>
      <c r="AJ961"/>
      <c r="AK961"/>
      <c r="AL961"/>
      <c r="AM961"/>
      <c r="AN961"/>
      <c r="AO961" s="2"/>
      <c r="AP961" s="2"/>
    </row>
    <row r="962" spans="1:42" x14ac:dyDescent="0.25">
      <c r="A962">
        <v>139</v>
      </c>
      <c r="B962">
        <v>20</v>
      </c>
      <c r="C962">
        <v>30</v>
      </c>
      <c r="D962">
        <v>139</v>
      </c>
      <c r="E962">
        <v>21</v>
      </c>
      <c r="F962">
        <v>0</v>
      </c>
      <c r="G962" s="27">
        <v>100</v>
      </c>
      <c r="H962" s="27">
        <v>100</v>
      </c>
      <c r="I962">
        <v>1.7553000000000001</v>
      </c>
      <c r="J962" s="2">
        <v>1.1671E-15</v>
      </c>
      <c r="K962" s="2">
        <v>-4.8453999999999997E-3</v>
      </c>
      <c r="L962">
        <v>291.98</v>
      </c>
      <c r="M962" s="2">
        <v>1.1291000000000001E-2</v>
      </c>
      <c r="N962" s="2">
        <v>9.4363999999999993E-3</v>
      </c>
      <c r="O962" s="2">
        <v>7.6460000000000005E-4</v>
      </c>
      <c r="P962" s="2">
        <v>6.3898999999999998E-4</v>
      </c>
      <c r="Q962">
        <v>0.15557000000000001</v>
      </c>
      <c r="R962">
        <v>0.17027999999999999</v>
      </c>
      <c r="S962" s="2">
        <v>6.7916000000000004E-2</v>
      </c>
      <c r="T962">
        <v>0.30840000000000001</v>
      </c>
      <c r="U962" s="2">
        <v>7.1083999999999999E-5</v>
      </c>
      <c r="V962" s="2">
        <v>5.2819999999999999E-5</v>
      </c>
      <c r="W962" s="2">
        <v>1.3535E-5</v>
      </c>
      <c r="X962" s="2">
        <v>1.0913999999999999E-5</v>
      </c>
      <c r="Y962" s="2">
        <v>-1.4197E-5</v>
      </c>
      <c r="Z962" s="2">
        <v>-9.1934000000000008E-6</v>
      </c>
      <c r="AA962" s="2">
        <v>-2.2892999999999998E-6</v>
      </c>
      <c r="AB962" s="2">
        <v>-1.7317000000000001E-6</v>
      </c>
      <c r="AC962">
        <v>1.1966000000000001</v>
      </c>
      <c r="AD962">
        <v>1.7553000000000001</v>
      </c>
      <c r="AE962">
        <v>90.573999999999998</v>
      </c>
      <c r="AF962">
        <v>-4.7262000000000004</v>
      </c>
      <c r="AG962">
        <v>1.0065999999999999</v>
      </c>
      <c r="AH962" s="2">
        <v>5.0673999999999997E-2</v>
      </c>
      <c r="AI962" s="2">
        <v>8.6390999999999996E-8</v>
      </c>
      <c r="AJ962"/>
      <c r="AK962"/>
      <c r="AL962"/>
      <c r="AM962"/>
      <c r="AN962"/>
      <c r="AO962" s="2"/>
      <c r="AP962" s="2"/>
    </row>
    <row r="963" spans="1:42" x14ac:dyDescent="0.25">
      <c r="A963">
        <v>139</v>
      </c>
      <c r="B963">
        <v>21</v>
      </c>
      <c r="C963">
        <v>0</v>
      </c>
      <c r="D963">
        <v>139</v>
      </c>
      <c r="E963">
        <v>21</v>
      </c>
      <c r="F963">
        <v>30</v>
      </c>
      <c r="G963" s="27">
        <v>100</v>
      </c>
      <c r="H963" s="27">
        <v>100</v>
      </c>
      <c r="I963">
        <v>2.0604</v>
      </c>
      <c r="J963" s="2">
        <v>1.0758E-15</v>
      </c>
      <c r="K963" s="2">
        <v>2.6894999999999999E-2</v>
      </c>
      <c r="L963">
        <v>291.63</v>
      </c>
      <c r="M963" s="2">
        <v>1.1311999999999999E-2</v>
      </c>
      <c r="N963" s="2">
        <v>9.4423000000000007E-3</v>
      </c>
      <c r="O963" s="2">
        <v>7.5308000000000005E-4</v>
      </c>
      <c r="P963" s="2">
        <v>6.2859000000000005E-4</v>
      </c>
      <c r="Q963">
        <v>0.32535999999999998</v>
      </c>
      <c r="R963">
        <v>0.34050000000000002</v>
      </c>
      <c r="S963">
        <v>0.13475999999999999</v>
      </c>
      <c r="T963">
        <v>0.36120999999999998</v>
      </c>
      <c r="U963" s="2">
        <v>7.8825999999999994E-5</v>
      </c>
      <c r="V963" s="2">
        <v>5.9849000000000002E-5</v>
      </c>
      <c r="W963" s="2">
        <v>9.5635000000000008E-6</v>
      </c>
      <c r="X963" s="2">
        <v>7.4105999999999998E-6</v>
      </c>
      <c r="Y963" s="2">
        <v>-1.5335000000000001E-5</v>
      </c>
      <c r="Z963" s="2">
        <v>-9.0412999999999993E-6</v>
      </c>
      <c r="AA963" s="2">
        <v>-2.3696000000000001E-6</v>
      </c>
      <c r="AB963" s="2">
        <v>-1.7267999999999999E-6</v>
      </c>
      <c r="AC963">
        <v>1.1980999999999999</v>
      </c>
      <c r="AD963">
        <v>2.0604</v>
      </c>
      <c r="AE963">
        <v>71.02</v>
      </c>
      <c r="AF963">
        <v>-18.488</v>
      </c>
      <c r="AG963">
        <v>4.7502000000000004</v>
      </c>
      <c r="AH963" s="2">
        <v>9.6238000000000004E-2</v>
      </c>
      <c r="AI963" s="2">
        <v>2.1983999999999999E-7</v>
      </c>
      <c r="AJ963"/>
      <c r="AK963"/>
      <c r="AL963"/>
      <c r="AM963"/>
      <c r="AN963"/>
      <c r="AO963" s="2"/>
      <c r="AP963" s="2"/>
    </row>
    <row r="964" spans="1:42" x14ac:dyDescent="0.25">
      <c r="A964">
        <v>139</v>
      </c>
      <c r="B964">
        <v>21</v>
      </c>
      <c r="C964">
        <v>30</v>
      </c>
      <c r="D964">
        <v>139</v>
      </c>
      <c r="E964">
        <v>22</v>
      </c>
      <c r="F964">
        <v>0</v>
      </c>
      <c r="G964" s="27">
        <v>100</v>
      </c>
      <c r="H964" s="27">
        <v>100</v>
      </c>
      <c r="I964">
        <v>1.9966999999999999</v>
      </c>
      <c r="J964" s="2">
        <v>5.6534000000000003E-16</v>
      </c>
      <c r="K964" s="2">
        <v>1.9335000000000001E-2</v>
      </c>
      <c r="L964">
        <v>291.11</v>
      </c>
      <c r="M964" s="2">
        <v>1.1280999999999999E-2</v>
      </c>
      <c r="N964" s="2">
        <v>9.4004999999999991E-3</v>
      </c>
      <c r="O964" s="2">
        <v>7.4879999999999999E-4</v>
      </c>
      <c r="P964" s="2">
        <v>6.2396999999999995E-4</v>
      </c>
      <c r="Q964">
        <v>0.32258999999999999</v>
      </c>
      <c r="R964">
        <v>0.24809999999999999</v>
      </c>
      <c r="S964">
        <v>0.1235</v>
      </c>
      <c r="T964">
        <v>0.43712000000000001</v>
      </c>
      <c r="U964" s="2">
        <v>8.2171999999999999E-5</v>
      </c>
      <c r="V964" s="2">
        <v>5.8192000000000001E-5</v>
      </c>
      <c r="W964" s="2">
        <v>9.2554999999999997E-6</v>
      </c>
      <c r="X964" s="2">
        <v>7.0428999999999999E-6</v>
      </c>
      <c r="Y964" s="2">
        <v>-2.5729999999999999E-5</v>
      </c>
      <c r="Z964" s="2">
        <v>-1.5960999999999998E-5</v>
      </c>
      <c r="AA964" s="2">
        <v>-2.7375E-6</v>
      </c>
      <c r="AB964" s="2">
        <v>-1.9166E-6</v>
      </c>
      <c r="AC964">
        <v>1.2000999999999999</v>
      </c>
      <c r="AD964">
        <v>1.9966999999999999</v>
      </c>
      <c r="AE964">
        <v>71.272999999999996</v>
      </c>
      <c r="AF964">
        <v>-15.218999999999999</v>
      </c>
      <c r="AG964">
        <v>3.9775</v>
      </c>
      <c r="AH964" s="2">
        <v>9.1565999999999995E-2</v>
      </c>
      <c r="AI964" s="2">
        <v>1.6409000000000001E-7</v>
      </c>
      <c r="AJ964"/>
      <c r="AK964"/>
      <c r="AL964"/>
      <c r="AM964"/>
      <c r="AN964"/>
      <c r="AO964" s="2"/>
      <c r="AP964" s="2"/>
    </row>
    <row r="965" spans="1:42" x14ac:dyDescent="0.25">
      <c r="A965">
        <v>139</v>
      </c>
      <c r="B965">
        <v>22</v>
      </c>
      <c r="C965">
        <v>0</v>
      </c>
      <c r="D965">
        <v>139</v>
      </c>
      <c r="E965">
        <v>22</v>
      </c>
      <c r="F965">
        <v>30</v>
      </c>
      <c r="G965" s="27">
        <v>100</v>
      </c>
      <c r="H965" s="27">
        <v>100</v>
      </c>
      <c r="I965">
        <v>2.1343999999999999</v>
      </c>
      <c r="J965" s="2">
        <v>1.4269E-15</v>
      </c>
      <c r="K965" s="2">
        <v>2.1703E-2</v>
      </c>
      <c r="L965">
        <v>290.60000000000002</v>
      </c>
      <c r="M965" s="2">
        <v>1.1405999999999999E-2</v>
      </c>
      <c r="N965" s="2">
        <v>9.4874E-3</v>
      </c>
      <c r="O965" s="2">
        <v>7.4618999999999998E-4</v>
      </c>
      <c r="P965" s="2">
        <v>6.2069999999999996E-4</v>
      </c>
      <c r="Q965">
        <v>0.29901</v>
      </c>
      <c r="R965">
        <v>0.23072999999999999</v>
      </c>
      <c r="S965">
        <v>0.13435</v>
      </c>
      <c r="T965">
        <v>0.28469</v>
      </c>
      <c r="U965" s="2">
        <v>4.9514000000000001E-5</v>
      </c>
      <c r="V965" s="2">
        <v>3.5584999999999999E-5</v>
      </c>
      <c r="W965" s="2">
        <v>5.0630999999999999E-6</v>
      </c>
      <c r="X965" s="2">
        <v>3.8033999999999999E-6</v>
      </c>
      <c r="Y965" s="2">
        <v>-8.8128999999999999E-6</v>
      </c>
      <c r="Z965" s="2">
        <v>-4.9664999999999998E-6</v>
      </c>
      <c r="AA965" s="2">
        <v>-9.3679999999999997E-7</v>
      </c>
      <c r="AB965" s="2">
        <v>-6.243E-7</v>
      </c>
      <c r="AC965">
        <v>1.2021999999999999</v>
      </c>
      <c r="AD965">
        <v>2.1343999999999999</v>
      </c>
      <c r="AE965">
        <v>74.963999999999999</v>
      </c>
      <c r="AF965">
        <v>-15.933</v>
      </c>
      <c r="AG965">
        <v>2.8058999999999998</v>
      </c>
      <c r="AH965" s="2">
        <v>9.6173999999999996E-2</v>
      </c>
      <c r="AI965" s="2">
        <v>1.2407E-7</v>
      </c>
      <c r="AJ965"/>
      <c r="AK965"/>
      <c r="AL965"/>
      <c r="AM965"/>
      <c r="AN965"/>
      <c r="AO965" s="2"/>
      <c r="AP965" s="2"/>
    </row>
    <row r="966" spans="1:42" x14ac:dyDescent="0.25">
      <c r="A966">
        <v>139</v>
      </c>
      <c r="B966">
        <v>22</v>
      </c>
      <c r="C966">
        <v>30</v>
      </c>
      <c r="D966">
        <v>139</v>
      </c>
      <c r="E966">
        <v>23</v>
      </c>
      <c r="F966">
        <v>0</v>
      </c>
      <c r="G966" s="27">
        <v>100</v>
      </c>
      <c r="H966" s="27">
        <v>100</v>
      </c>
      <c r="I966">
        <v>1.9905999999999999</v>
      </c>
      <c r="J966" s="2">
        <v>1.3693999999999999E-15</v>
      </c>
      <c r="K966" s="2">
        <v>1.3069000000000001E-2</v>
      </c>
      <c r="L966">
        <v>289.97000000000003</v>
      </c>
      <c r="M966" s="2">
        <v>1.1559E-2</v>
      </c>
      <c r="N966" s="2">
        <v>9.5942000000000006E-3</v>
      </c>
      <c r="O966" s="2">
        <v>7.5692999999999995E-4</v>
      </c>
      <c r="P966" s="2">
        <v>6.2823999999999996E-4</v>
      </c>
      <c r="Q966">
        <v>0.27884999999999999</v>
      </c>
      <c r="R966">
        <v>0.22656999999999999</v>
      </c>
      <c r="S966">
        <v>0.12063</v>
      </c>
      <c r="T966">
        <v>0.28754000000000002</v>
      </c>
      <c r="U966" s="2">
        <v>4.4455E-5</v>
      </c>
      <c r="V966" s="2">
        <v>3.2490000000000002E-5</v>
      </c>
      <c r="W966" s="2">
        <v>5.6359999999999999E-6</v>
      </c>
      <c r="X966" s="2">
        <v>4.2552999999999997E-6</v>
      </c>
      <c r="Y966" s="2">
        <v>-6.7012999999999997E-6</v>
      </c>
      <c r="Z966" s="2">
        <v>-3.1006999999999998E-6</v>
      </c>
      <c r="AA966" s="2">
        <v>-1.0502999999999999E-6</v>
      </c>
      <c r="AB966" s="2">
        <v>-7.1062000000000005E-7</v>
      </c>
      <c r="AC966">
        <v>1.2049000000000001</v>
      </c>
      <c r="AD966">
        <v>1.9905999999999999</v>
      </c>
      <c r="AE966">
        <v>83.352999999999994</v>
      </c>
      <c r="AF966">
        <v>-13.462999999999999</v>
      </c>
      <c r="AG966">
        <v>0.80554000000000003</v>
      </c>
      <c r="AH966" s="2">
        <v>9.1000999999999999E-2</v>
      </c>
      <c r="AI966" s="2">
        <v>1.3346999999999999E-7</v>
      </c>
      <c r="AJ966"/>
      <c r="AK966"/>
      <c r="AL966"/>
      <c r="AM966"/>
      <c r="AN966"/>
      <c r="AO966" s="2"/>
      <c r="AP966" s="2"/>
    </row>
    <row r="967" spans="1:42" x14ac:dyDescent="0.25">
      <c r="A967">
        <v>139</v>
      </c>
      <c r="B967">
        <v>23</v>
      </c>
      <c r="C967">
        <v>0</v>
      </c>
      <c r="D967">
        <v>139</v>
      </c>
      <c r="E967">
        <v>23</v>
      </c>
      <c r="F967">
        <v>30</v>
      </c>
      <c r="G967" s="27">
        <v>100</v>
      </c>
      <c r="H967" s="27">
        <v>100</v>
      </c>
      <c r="I967">
        <v>1.9951000000000001</v>
      </c>
      <c r="J967" s="2">
        <v>-2.7956E-16</v>
      </c>
      <c r="K967" s="2">
        <v>1.3653E-2</v>
      </c>
      <c r="L967">
        <v>289.58999999999997</v>
      </c>
      <c r="M967" s="2">
        <v>1.1681E-2</v>
      </c>
      <c r="N967" s="2">
        <v>9.6822999999999996E-3</v>
      </c>
      <c r="O967" s="2">
        <v>7.5080000000000004E-4</v>
      </c>
      <c r="P967" s="2">
        <v>6.2231000000000005E-4</v>
      </c>
      <c r="Q967">
        <v>0.28237000000000001</v>
      </c>
      <c r="R967">
        <v>0.23669999999999999</v>
      </c>
      <c r="S967">
        <v>0.1389</v>
      </c>
      <c r="T967">
        <v>0.26212000000000002</v>
      </c>
      <c r="U967" s="2">
        <v>1.9528999999999999E-5</v>
      </c>
      <c r="V967" s="2">
        <v>1.3352E-5</v>
      </c>
      <c r="W967" s="2">
        <v>5.6184999999999997E-6</v>
      </c>
      <c r="X967" s="2">
        <v>4.2804999999999999E-6</v>
      </c>
      <c r="Y967" s="2">
        <v>-2.6734000000000001E-6</v>
      </c>
      <c r="Z967" s="2">
        <v>-1.2137999999999999E-7</v>
      </c>
      <c r="AA967" s="2">
        <v>-9.3788000000000003E-7</v>
      </c>
      <c r="AB967" s="2">
        <v>-6.4264000000000004E-7</v>
      </c>
      <c r="AC967">
        <v>1.2064999999999999</v>
      </c>
      <c r="AD967">
        <v>1.9951000000000001</v>
      </c>
      <c r="AE967">
        <v>89.031999999999996</v>
      </c>
      <c r="AF967">
        <v>-13.757</v>
      </c>
      <c r="AG967" s="2">
        <v>-2.3109000000000001E-4</v>
      </c>
      <c r="AH967" s="2">
        <v>9.9167000000000005E-2</v>
      </c>
      <c r="AI967" s="2">
        <v>1.3612E-7</v>
      </c>
      <c r="AJ967"/>
      <c r="AK967"/>
      <c r="AL967"/>
      <c r="AM967"/>
      <c r="AN967" s="2"/>
      <c r="AO967" s="2"/>
      <c r="AP967" s="2"/>
    </row>
    <row r="968" spans="1:42" x14ac:dyDescent="0.25">
      <c r="A968">
        <v>139</v>
      </c>
      <c r="B968">
        <v>23</v>
      </c>
      <c r="C968">
        <v>30</v>
      </c>
      <c r="D968">
        <v>140</v>
      </c>
      <c r="E968">
        <v>0</v>
      </c>
      <c r="F968">
        <v>0</v>
      </c>
      <c r="G968" s="27">
        <v>99.99722222222222</v>
      </c>
      <c r="H968" s="27">
        <v>99.99722222222222</v>
      </c>
      <c r="I968">
        <v>1.76</v>
      </c>
      <c r="J968" s="2">
        <v>-1.1619E-15</v>
      </c>
      <c r="K968" s="2">
        <v>-4.7771000000000003E-3</v>
      </c>
      <c r="L968">
        <v>289.25</v>
      </c>
      <c r="M968" s="2">
        <v>1.1703E-2</v>
      </c>
      <c r="N968" s="2">
        <v>9.6883000000000004E-3</v>
      </c>
      <c r="O968" s="2">
        <v>7.5768000000000005E-4</v>
      </c>
      <c r="P968" s="2">
        <v>6.2724000000000005E-4</v>
      </c>
      <c r="Q968">
        <v>0.22913</v>
      </c>
      <c r="R968">
        <v>0.27628999999999998</v>
      </c>
      <c r="S968" s="2">
        <v>8.2146999999999998E-2</v>
      </c>
      <c r="T968">
        <v>0.24457000000000001</v>
      </c>
      <c r="U968" s="2">
        <v>1.7187E-5</v>
      </c>
      <c r="V968" s="2">
        <v>1.7499999999999998E-5</v>
      </c>
      <c r="W968" s="2">
        <v>7.0393999999999999E-6</v>
      </c>
      <c r="X968" s="2">
        <v>5.4867999999999997E-6</v>
      </c>
      <c r="Y968" s="2">
        <v>5.1638000000000002E-7</v>
      </c>
      <c r="Z968" s="2">
        <v>2.2330000000000001E-6</v>
      </c>
      <c r="AA968" s="2">
        <v>-1.0127000000000001E-6</v>
      </c>
      <c r="AB968" s="2">
        <v>-7.2114999999999997E-7</v>
      </c>
      <c r="AC968">
        <v>1.208</v>
      </c>
      <c r="AD968">
        <v>1.76</v>
      </c>
      <c r="AE968">
        <v>102.52</v>
      </c>
      <c r="AF968">
        <v>-5.5796000000000001</v>
      </c>
      <c r="AG968">
        <v>-0.42714000000000002</v>
      </c>
      <c r="AH968" s="2">
        <v>5.8228000000000002E-2</v>
      </c>
      <c r="AI968" s="2">
        <v>9.5460999999999997E-8</v>
      </c>
      <c r="AJ968"/>
      <c r="AK968"/>
      <c r="AL968"/>
      <c r="AM968"/>
      <c r="AN968"/>
      <c r="AO968" s="2"/>
      <c r="AP968" s="2"/>
    </row>
    <row r="969" spans="1:42" x14ac:dyDescent="0.25">
      <c r="A969">
        <v>140</v>
      </c>
      <c r="B969">
        <v>0</v>
      </c>
      <c r="C969">
        <v>0</v>
      </c>
      <c r="D969">
        <v>140</v>
      </c>
      <c r="E969">
        <v>0</v>
      </c>
      <c r="F969">
        <v>30</v>
      </c>
      <c r="G969" s="27">
        <v>99.99722222222222</v>
      </c>
      <c r="H969" s="27">
        <v>99.99722222222222</v>
      </c>
      <c r="I969">
        <v>2.0310999999999999</v>
      </c>
      <c r="J969" s="2">
        <v>1.2675999999999999E-15</v>
      </c>
      <c r="K969" s="2">
        <v>-3.699E-3</v>
      </c>
      <c r="L969">
        <v>288.87</v>
      </c>
      <c r="M969" s="2">
        <v>1.1684999999999999E-2</v>
      </c>
      <c r="N969" s="2">
        <v>9.6588999999999998E-3</v>
      </c>
      <c r="O969" s="2">
        <v>7.6218E-4</v>
      </c>
      <c r="P969" s="2">
        <v>6.3002000000000002E-4</v>
      </c>
      <c r="Q969">
        <v>0.22824</v>
      </c>
      <c r="R969">
        <v>0.17319999999999999</v>
      </c>
      <c r="S969" s="2">
        <v>9.9959999999999993E-2</v>
      </c>
      <c r="T969">
        <v>0.25613999999999998</v>
      </c>
      <c r="U969" s="2">
        <v>1.4144E-5</v>
      </c>
      <c r="V969" s="2">
        <v>1.6237000000000001E-5</v>
      </c>
      <c r="W969" s="2">
        <v>6.5131999999999997E-6</v>
      </c>
      <c r="X969" s="2">
        <v>4.9791000000000003E-6</v>
      </c>
      <c r="Y969" s="2">
        <v>8.1620000000000002E-7</v>
      </c>
      <c r="Z969" s="2">
        <v>2.6850999999999999E-6</v>
      </c>
      <c r="AA969" s="2">
        <v>-1.1147000000000001E-6</v>
      </c>
      <c r="AB969" s="2">
        <v>-7.9011999999999998E-7</v>
      </c>
      <c r="AC969">
        <v>1.2098</v>
      </c>
      <c r="AD969">
        <v>2.0310999999999999</v>
      </c>
      <c r="AE969">
        <v>101.04</v>
      </c>
      <c r="AF969">
        <v>-6.8444000000000003</v>
      </c>
      <c r="AG969">
        <v>-0.79391999999999996</v>
      </c>
      <c r="AH969" s="2">
        <v>7.6234999999999997E-2</v>
      </c>
      <c r="AI969" s="2">
        <v>9.9353000000000003E-8</v>
      </c>
      <c r="AJ969"/>
      <c r="AK969"/>
      <c r="AL969"/>
      <c r="AM969"/>
      <c r="AN969"/>
      <c r="AO969" s="2"/>
      <c r="AP969" s="2"/>
    </row>
    <row r="970" spans="1:42" x14ac:dyDescent="0.25">
      <c r="A970">
        <v>140</v>
      </c>
      <c r="B970">
        <v>0</v>
      </c>
      <c r="C970">
        <v>30</v>
      </c>
      <c r="D970">
        <v>140</v>
      </c>
      <c r="E970">
        <v>1</v>
      </c>
      <c r="F970">
        <v>0</v>
      </c>
      <c r="G970" s="27">
        <v>100</v>
      </c>
      <c r="H970" s="27">
        <v>100</v>
      </c>
      <c r="I970">
        <v>1.1858</v>
      </c>
      <c r="J970" s="2">
        <v>-4.7163000000000001E-17</v>
      </c>
      <c r="K970" s="2">
        <v>-4.7044000000000001E-3</v>
      </c>
      <c r="L970">
        <v>288.36</v>
      </c>
      <c r="M970" s="2">
        <v>1.1520000000000001E-2</v>
      </c>
      <c r="N970" s="2">
        <v>9.5045000000000008E-3</v>
      </c>
      <c r="O970" s="2">
        <v>7.8125000000000004E-4</v>
      </c>
      <c r="P970" s="2">
        <v>6.4453999999999998E-4</v>
      </c>
      <c r="Q970">
        <v>0.33284999999999998</v>
      </c>
      <c r="R970">
        <v>0.20934</v>
      </c>
      <c r="S970" s="2">
        <v>8.4820000000000007E-2</v>
      </c>
      <c r="T970">
        <v>0.38469999999999999</v>
      </c>
      <c r="U970" s="2">
        <v>8.4064E-5</v>
      </c>
      <c r="V970" s="2">
        <v>7.4652000000000003E-5</v>
      </c>
      <c r="W970" s="2">
        <v>1.5534999999999999E-5</v>
      </c>
      <c r="X970" s="2">
        <v>1.2186E-5</v>
      </c>
      <c r="Y970" s="2">
        <v>8.8060000000000001E-6</v>
      </c>
      <c r="Z970" s="2">
        <v>1.1752E-5</v>
      </c>
      <c r="AA970" s="2">
        <v>-3.8498E-6</v>
      </c>
      <c r="AB970" s="2">
        <v>-2.8710999999999999E-6</v>
      </c>
      <c r="AC970">
        <v>1.2121</v>
      </c>
      <c r="AD970">
        <v>1.1858</v>
      </c>
      <c r="AE970">
        <v>97.141000000000005</v>
      </c>
      <c r="AF970">
        <v>-5.5484</v>
      </c>
      <c r="AG970">
        <v>-0.86860999999999999</v>
      </c>
      <c r="AH970" s="2">
        <v>6.0587000000000002E-2</v>
      </c>
      <c r="AI970" s="2">
        <v>1.2492999999999999E-7</v>
      </c>
      <c r="AJ970"/>
      <c r="AK970"/>
      <c r="AL970"/>
      <c r="AM970"/>
      <c r="AN970"/>
      <c r="AO970" s="2"/>
      <c r="AP970" s="2"/>
    </row>
    <row r="971" spans="1:42" x14ac:dyDescent="0.25">
      <c r="A971">
        <v>140</v>
      </c>
      <c r="B971">
        <v>1</v>
      </c>
      <c r="C971">
        <v>0</v>
      </c>
      <c r="D971">
        <v>140</v>
      </c>
      <c r="E971">
        <v>1</v>
      </c>
      <c r="F971">
        <v>30</v>
      </c>
      <c r="G971" s="27">
        <v>100</v>
      </c>
      <c r="H971" s="27">
        <v>100</v>
      </c>
      <c r="I971">
        <v>1.5096000000000001</v>
      </c>
      <c r="J971" s="2">
        <v>-7.3755000000000002E-16</v>
      </c>
      <c r="K971" s="2">
        <v>7.7711999999999996E-4</v>
      </c>
      <c r="L971">
        <v>288.22000000000003</v>
      </c>
      <c r="M971" s="2">
        <v>1.1476999999999999E-2</v>
      </c>
      <c r="N971" s="2">
        <v>9.4619999999999999E-3</v>
      </c>
      <c r="O971" s="2">
        <v>7.8198000000000004E-4</v>
      </c>
      <c r="P971" s="2">
        <v>6.447E-4</v>
      </c>
      <c r="Q971">
        <v>0.19028999999999999</v>
      </c>
      <c r="R971">
        <v>0.18379000000000001</v>
      </c>
      <c r="S971" s="2">
        <v>5.4800000000000001E-2</v>
      </c>
      <c r="T971">
        <v>0.22719</v>
      </c>
      <c r="U971" s="2">
        <v>2.1729000000000002E-5</v>
      </c>
      <c r="V971" s="2">
        <v>1.9873000000000001E-5</v>
      </c>
      <c r="W971" s="2">
        <v>1.0805000000000001E-5</v>
      </c>
      <c r="X971" s="2">
        <v>8.5327000000000005E-6</v>
      </c>
      <c r="Y971" s="2">
        <v>2.1547000000000001E-7</v>
      </c>
      <c r="Z971" s="2">
        <v>1.7015999999999999E-6</v>
      </c>
      <c r="AA971" s="2">
        <v>-1.612E-6</v>
      </c>
      <c r="AB971" s="2">
        <v>-1.2253999999999999E-6</v>
      </c>
      <c r="AC971">
        <v>1.2130000000000001</v>
      </c>
      <c r="AD971">
        <v>1.5096000000000001</v>
      </c>
      <c r="AE971">
        <v>91.673000000000002</v>
      </c>
      <c r="AF971">
        <v>-3.4485999999999999</v>
      </c>
      <c r="AG971">
        <v>-0.35172999999999999</v>
      </c>
      <c r="AH971" s="2">
        <v>4.6836999999999997E-2</v>
      </c>
      <c r="AI971" s="2">
        <v>9.7094999999999997E-8</v>
      </c>
      <c r="AJ971"/>
      <c r="AK971"/>
      <c r="AL971"/>
      <c r="AM971"/>
      <c r="AN971"/>
      <c r="AO971" s="2"/>
      <c r="AP971" s="2"/>
    </row>
    <row r="972" spans="1:42" x14ac:dyDescent="0.25">
      <c r="A972">
        <v>140</v>
      </c>
      <c r="B972">
        <v>1</v>
      </c>
      <c r="C972">
        <v>30</v>
      </c>
      <c r="D972">
        <v>140</v>
      </c>
      <c r="E972">
        <v>2</v>
      </c>
      <c r="F972">
        <v>0</v>
      </c>
      <c r="G972" s="27">
        <v>100</v>
      </c>
      <c r="H972" s="27">
        <v>100</v>
      </c>
      <c r="I972">
        <v>1.0431999999999999</v>
      </c>
      <c r="J972" s="2">
        <v>4.1234000000000001E-16</v>
      </c>
      <c r="K972" s="2">
        <v>4.5180000000000003E-3</v>
      </c>
      <c r="L972">
        <v>287.83</v>
      </c>
      <c r="M972" s="2">
        <v>1.1243E-2</v>
      </c>
      <c r="N972" s="2">
        <v>9.2537000000000001E-3</v>
      </c>
      <c r="O972" s="2">
        <v>8.0500999999999999E-4</v>
      </c>
      <c r="P972" s="2">
        <v>6.6253999999999998E-4</v>
      </c>
      <c r="Q972">
        <v>0.29304000000000002</v>
      </c>
      <c r="R972">
        <v>0.35885</v>
      </c>
      <c r="S972" s="2">
        <v>8.2734000000000002E-2</v>
      </c>
      <c r="T972">
        <v>0.36</v>
      </c>
      <c r="U972" s="2">
        <v>1.5852999999999999E-4</v>
      </c>
      <c r="V972" s="2">
        <v>1.3337000000000001E-4</v>
      </c>
      <c r="W972" s="2">
        <v>1.9751000000000001E-5</v>
      </c>
      <c r="X972" s="2">
        <v>1.5559000000000001E-5</v>
      </c>
      <c r="Y972" s="2">
        <v>7.1574999999999997E-6</v>
      </c>
      <c r="Z972" s="2">
        <v>9.7970999999999998E-6</v>
      </c>
      <c r="AA972" s="2">
        <v>-5.2692999999999997E-6</v>
      </c>
      <c r="AB972" s="2">
        <v>-4.0517999999999999E-6</v>
      </c>
      <c r="AC972">
        <v>1.2151000000000001</v>
      </c>
      <c r="AD972">
        <v>1.0431999999999999</v>
      </c>
      <c r="AE972">
        <v>114.12</v>
      </c>
      <c r="AF972">
        <v>-4.6173999999999999</v>
      </c>
      <c r="AG972">
        <v>-1.6811</v>
      </c>
      <c r="AH972" s="2">
        <v>6.9904999999999995E-2</v>
      </c>
      <c r="AI972" s="2">
        <v>1.2737000000000001E-7</v>
      </c>
      <c r="AJ972"/>
      <c r="AK972"/>
      <c r="AL972"/>
      <c r="AM972"/>
      <c r="AN972"/>
      <c r="AO972" s="2"/>
      <c r="AP972" s="2"/>
    </row>
    <row r="973" spans="1:42" x14ac:dyDescent="0.25">
      <c r="A973">
        <v>140</v>
      </c>
      <c r="B973">
        <v>2</v>
      </c>
      <c r="C973">
        <v>0</v>
      </c>
      <c r="D973">
        <v>140</v>
      </c>
      <c r="E973">
        <v>2</v>
      </c>
      <c r="F973">
        <v>30</v>
      </c>
      <c r="G973" s="27">
        <v>100</v>
      </c>
      <c r="H973" s="27">
        <v>100</v>
      </c>
      <c r="I973">
        <v>1.1920999999999999</v>
      </c>
      <c r="J973" s="2">
        <v>2.7962E-16</v>
      </c>
      <c r="K973" s="2">
        <v>7.5794E-3</v>
      </c>
      <c r="L973">
        <v>287.74</v>
      </c>
      <c r="M973" s="2">
        <v>1.1176999999999999E-2</v>
      </c>
      <c r="N973" s="2">
        <v>9.1940000000000008E-3</v>
      </c>
      <c r="O973" s="2">
        <v>8.0358999999999997E-4</v>
      </c>
      <c r="P973" s="2">
        <v>6.6102999999999995E-4</v>
      </c>
      <c r="Q973">
        <v>0.18329999999999999</v>
      </c>
      <c r="R973">
        <v>0.17549000000000001</v>
      </c>
      <c r="S973" s="2">
        <v>7.6547000000000004E-2</v>
      </c>
      <c r="T973">
        <v>0.27338000000000001</v>
      </c>
      <c r="U973" s="2">
        <v>3.5719000000000001E-5</v>
      </c>
      <c r="V973" s="2">
        <v>3.4221000000000003E-5</v>
      </c>
      <c r="W973" s="2">
        <v>1.4368E-5</v>
      </c>
      <c r="X973" s="2">
        <v>1.1368E-5</v>
      </c>
      <c r="Y973" s="2">
        <v>4.3459000000000002E-6</v>
      </c>
      <c r="Z973" s="2">
        <v>5.7034999999999997E-6</v>
      </c>
      <c r="AA973" s="2">
        <v>-2.7947000000000001E-6</v>
      </c>
      <c r="AB973" s="2">
        <v>-2.1453999999999998E-6</v>
      </c>
      <c r="AC973">
        <v>1.2157</v>
      </c>
      <c r="AD973">
        <v>1.1920999999999999</v>
      </c>
      <c r="AE973">
        <v>112.96</v>
      </c>
      <c r="AF973">
        <v>-3.5059999999999998</v>
      </c>
      <c r="AG973">
        <v>-0.51483000000000001</v>
      </c>
      <c r="AH973" s="2">
        <v>3.9726999999999998E-2</v>
      </c>
      <c r="AI973" s="2">
        <v>3.5180000000000001E-8</v>
      </c>
      <c r="AJ973"/>
      <c r="AK973"/>
      <c r="AL973"/>
      <c r="AM973"/>
      <c r="AN973"/>
      <c r="AO973" s="2"/>
      <c r="AP973" s="2"/>
    </row>
    <row r="974" spans="1:42" x14ac:dyDescent="0.25">
      <c r="A974">
        <v>140</v>
      </c>
      <c r="B974">
        <v>2</v>
      </c>
      <c r="C974">
        <v>30</v>
      </c>
      <c r="D974">
        <v>140</v>
      </c>
      <c r="E974">
        <v>3</v>
      </c>
      <c r="F974">
        <v>0</v>
      </c>
      <c r="G974" s="27">
        <v>100</v>
      </c>
      <c r="H974" s="27">
        <v>100</v>
      </c>
      <c r="I974">
        <v>1.1235999999999999</v>
      </c>
      <c r="J974" s="2">
        <v>5.0737999999999997E-16</v>
      </c>
      <c r="K974" s="2">
        <v>7.5978000000000005E-4</v>
      </c>
      <c r="L974">
        <v>287.79000000000002</v>
      </c>
      <c r="M974" s="2">
        <v>1.1032E-2</v>
      </c>
      <c r="N974" s="2">
        <v>9.0743999999999998E-3</v>
      </c>
      <c r="O974" s="2">
        <v>8.1174000000000003E-4</v>
      </c>
      <c r="P974" s="2">
        <v>6.6772000000000001E-4</v>
      </c>
      <c r="Q974">
        <v>0.25817000000000001</v>
      </c>
      <c r="R974">
        <v>0.24654000000000001</v>
      </c>
      <c r="S974" s="2">
        <v>8.0171999999999993E-2</v>
      </c>
      <c r="T974">
        <v>0.28081</v>
      </c>
      <c r="U974" s="2">
        <v>7.1188999999999999E-5</v>
      </c>
      <c r="V974" s="2">
        <v>6.0186000000000003E-5</v>
      </c>
      <c r="W974" s="2">
        <v>1.6484999999999999E-5</v>
      </c>
      <c r="X974" s="2">
        <v>1.3074999999999999E-5</v>
      </c>
      <c r="Y974" s="2">
        <v>1.2726999999999999E-6</v>
      </c>
      <c r="Z974" s="2">
        <v>3.2861000000000002E-6</v>
      </c>
      <c r="AA974" s="2">
        <v>-3.0116999999999999E-6</v>
      </c>
      <c r="AB974" s="2">
        <v>-2.3116999999999998E-6</v>
      </c>
      <c r="AC974">
        <v>1.2157</v>
      </c>
      <c r="AD974">
        <v>1.1235999999999999</v>
      </c>
      <c r="AE974">
        <v>112.73</v>
      </c>
      <c r="AF974">
        <v>-4.5479000000000003</v>
      </c>
      <c r="AG974">
        <v>-1.3413999999999999</v>
      </c>
      <c r="AH974" s="2">
        <v>4.9367000000000001E-2</v>
      </c>
      <c r="AI974" s="2">
        <v>1.4219999999999999E-7</v>
      </c>
      <c r="AJ974"/>
      <c r="AK974"/>
      <c r="AL974"/>
      <c r="AM974"/>
      <c r="AN974"/>
      <c r="AO974" s="2"/>
      <c r="AP974" s="2"/>
    </row>
    <row r="975" spans="1:42" x14ac:dyDescent="0.25">
      <c r="A975">
        <v>140</v>
      </c>
      <c r="B975">
        <v>3</v>
      </c>
      <c r="C975">
        <v>0</v>
      </c>
      <c r="D975">
        <v>140</v>
      </c>
      <c r="E975">
        <v>3</v>
      </c>
      <c r="F975">
        <v>30</v>
      </c>
      <c r="G975" s="27">
        <v>100</v>
      </c>
      <c r="H975" s="27">
        <v>100</v>
      </c>
      <c r="I975">
        <v>1.5155000000000001</v>
      </c>
      <c r="J975" s="2">
        <v>2.0863E-15</v>
      </c>
      <c r="K975" s="2">
        <v>4.1809000000000004E-3</v>
      </c>
      <c r="L975">
        <v>287.70999999999998</v>
      </c>
      <c r="M975" s="2">
        <v>1.1098E-2</v>
      </c>
      <c r="N975" s="2">
        <v>9.1252999999999994E-3</v>
      </c>
      <c r="O975" s="2">
        <v>8.2315999999999997E-4</v>
      </c>
      <c r="P975" s="2">
        <v>6.7683000000000001E-4</v>
      </c>
      <c r="Q975">
        <v>0.20136000000000001</v>
      </c>
      <c r="R975">
        <v>0.23215</v>
      </c>
      <c r="S975" s="2">
        <v>7.6717999999999995E-2</v>
      </c>
      <c r="T975">
        <v>0.27883000000000002</v>
      </c>
      <c r="U975" s="2">
        <v>3.9100000000000002E-5</v>
      </c>
      <c r="V975" s="2">
        <v>3.1690999999999999E-5</v>
      </c>
      <c r="W975" s="2">
        <v>1.6645000000000001E-5</v>
      </c>
      <c r="X975" s="2">
        <v>1.3199E-5</v>
      </c>
      <c r="Y975" s="2">
        <v>-2.0433E-6</v>
      </c>
      <c r="Z975" s="2">
        <v>5.5873999999999999E-7</v>
      </c>
      <c r="AA975" s="2">
        <v>-3.1300000000000001E-6</v>
      </c>
      <c r="AB975" s="2">
        <v>-2.4072999999999998E-6</v>
      </c>
      <c r="AC975">
        <v>1.2161999999999999</v>
      </c>
      <c r="AD975">
        <v>1.5155000000000001</v>
      </c>
      <c r="AE975">
        <v>107.2</v>
      </c>
      <c r="AF975">
        <v>-2.7309999999999999</v>
      </c>
      <c r="AG975">
        <v>0.23336999999999999</v>
      </c>
      <c r="AH975" s="2">
        <v>5.0442000000000001E-2</v>
      </c>
      <c r="AI975" s="2">
        <v>4.2511999999999997E-8</v>
      </c>
      <c r="AJ975"/>
      <c r="AK975"/>
      <c r="AL975"/>
      <c r="AM975"/>
      <c r="AN975"/>
      <c r="AO975" s="2"/>
      <c r="AP975" s="2"/>
    </row>
    <row r="976" spans="1:42" x14ac:dyDescent="0.25">
      <c r="A976">
        <v>140</v>
      </c>
      <c r="B976">
        <v>3</v>
      </c>
      <c r="C976">
        <v>30</v>
      </c>
      <c r="D976">
        <v>140</v>
      </c>
      <c r="E976">
        <v>4</v>
      </c>
      <c r="F976">
        <v>0</v>
      </c>
      <c r="G976" s="27">
        <v>100</v>
      </c>
      <c r="H976" s="27">
        <v>100</v>
      </c>
      <c r="I976">
        <v>1.2964</v>
      </c>
      <c r="J976" s="2">
        <v>1.6499999999999999E-16</v>
      </c>
      <c r="K976" s="2">
        <v>2.3616999999999999E-2</v>
      </c>
      <c r="L976">
        <v>287.76</v>
      </c>
      <c r="M976" s="2">
        <v>1.0956E-2</v>
      </c>
      <c r="N976" s="2">
        <v>9.0091000000000008E-3</v>
      </c>
      <c r="O976" s="2">
        <v>8.1561999999999997E-4</v>
      </c>
      <c r="P976" s="2">
        <v>6.7064999999999996E-4</v>
      </c>
      <c r="Q976">
        <v>0.25058000000000002</v>
      </c>
      <c r="R976">
        <v>0.27089999999999997</v>
      </c>
      <c r="S976">
        <v>0.11265</v>
      </c>
      <c r="T976">
        <v>0.29311999999999999</v>
      </c>
      <c r="U976" s="2">
        <v>5.2425E-5</v>
      </c>
      <c r="V976" s="2">
        <v>4.0377999999999999E-5</v>
      </c>
      <c r="W976" s="2">
        <v>1.3111E-5</v>
      </c>
      <c r="X976" s="2">
        <v>1.0324E-5</v>
      </c>
      <c r="Y976" s="2">
        <v>-5.7713000000000001E-6</v>
      </c>
      <c r="Z976" s="2">
        <v>-2.3143E-6</v>
      </c>
      <c r="AA976" s="2">
        <v>-2.3831999999999999E-6</v>
      </c>
      <c r="AB976" s="2">
        <v>-1.7776999999999999E-6</v>
      </c>
      <c r="AC976">
        <v>1.2161999999999999</v>
      </c>
      <c r="AD976">
        <v>1.2964</v>
      </c>
      <c r="AE976">
        <v>121.05</v>
      </c>
      <c r="AF976">
        <v>-6.2919</v>
      </c>
      <c r="AG976">
        <v>0.32373000000000002</v>
      </c>
      <c r="AH976" s="2">
        <v>6.5979999999999997E-2</v>
      </c>
      <c r="AI976" s="2">
        <v>5.8513999999999997E-8</v>
      </c>
      <c r="AJ976"/>
      <c r="AK976"/>
      <c r="AL976"/>
      <c r="AM976"/>
      <c r="AN976"/>
      <c r="AO976" s="2"/>
      <c r="AP976" s="2"/>
    </row>
    <row r="977" spans="1:42" x14ac:dyDescent="0.25">
      <c r="A977">
        <v>140</v>
      </c>
      <c r="B977">
        <v>4</v>
      </c>
      <c r="C977">
        <v>0</v>
      </c>
      <c r="D977">
        <v>140</v>
      </c>
      <c r="E977">
        <v>4</v>
      </c>
      <c r="F977">
        <v>30</v>
      </c>
      <c r="G977" s="27">
        <v>100</v>
      </c>
      <c r="H977" s="27">
        <v>100</v>
      </c>
      <c r="I977">
        <v>1.4111</v>
      </c>
      <c r="J977" s="2">
        <v>3.5918999999999998E-16</v>
      </c>
      <c r="K977" s="2">
        <v>1.5838000000000001E-2</v>
      </c>
      <c r="L977">
        <v>288.02999999999997</v>
      </c>
      <c r="M977" s="2">
        <v>1.0923E-2</v>
      </c>
      <c r="N977" s="2">
        <v>8.9894999999999992E-3</v>
      </c>
      <c r="O977" s="2">
        <v>8.1926999999999998E-4</v>
      </c>
      <c r="P977" s="2">
        <v>6.7424E-4</v>
      </c>
      <c r="Q977">
        <v>0.22488</v>
      </c>
      <c r="R977">
        <v>0.26277</v>
      </c>
      <c r="S977">
        <v>0.11441</v>
      </c>
      <c r="T977">
        <v>0.26640000000000003</v>
      </c>
      <c r="U977" s="2">
        <v>7.1612999999999994E-5</v>
      </c>
      <c r="V977" s="2">
        <v>5.4187999999999997E-5</v>
      </c>
      <c r="W977" s="2">
        <v>9.8889999999999997E-6</v>
      </c>
      <c r="X977" s="2">
        <v>7.622E-6</v>
      </c>
      <c r="Y977" s="2">
        <v>-1.1141000000000001E-5</v>
      </c>
      <c r="Z977" s="2">
        <v>-7.2018999999999996E-6</v>
      </c>
      <c r="AA977" s="2">
        <v>-2.0136999999999999E-6</v>
      </c>
      <c r="AB977" s="2">
        <v>-1.5092000000000001E-6</v>
      </c>
      <c r="AC977">
        <v>1.2151000000000001</v>
      </c>
      <c r="AD977">
        <v>1.4111</v>
      </c>
      <c r="AE977">
        <v>119.75</v>
      </c>
      <c r="AF977">
        <v>-6.0190999999999999</v>
      </c>
      <c r="AG977">
        <v>3.2094999999999998</v>
      </c>
      <c r="AH977" s="2">
        <v>6.2551999999999996E-2</v>
      </c>
      <c r="AI977" s="2">
        <v>9.1103000000000005E-8</v>
      </c>
      <c r="AJ977"/>
      <c r="AK977"/>
      <c r="AL977"/>
      <c r="AM977"/>
      <c r="AN977"/>
      <c r="AO977" s="2"/>
      <c r="AP977" s="2"/>
    </row>
    <row r="978" spans="1:42" x14ac:dyDescent="0.25">
      <c r="A978">
        <v>140</v>
      </c>
      <c r="B978">
        <v>4</v>
      </c>
      <c r="C978">
        <v>30</v>
      </c>
      <c r="D978">
        <v>140</v>
      </c>
      <c r="E978">
        <v>5</v>
      </c>
      <c r="F978">
        <v>0</v>
      </c>
      <c r="G978" s="27">
        <v>100</v>
      </c>
      <c r="H978" s="27">
        <v>100</v>
      </c>
      <c r="I978">
        <v>1.3452999999999999</v>
      </c>
      <c r="J978" s="2">
        <v>-5.0857999999999999E-17</v>
      </c>
      <c r="K978" s="2">
        <v>2.8813999999999999E-2</v>
      </c>
      <c r="L978">
        <v>288.86</v>
      </c>
      <c r="M978" s="2">
        <v>1.103E-2</v>
      </c>
      <c r="N978" s="2">
        <v>9.1021000000000001E-3</v>
      </c>
      <c r="O978" s="2">
        <v>8.0893000000000002E-4</v>
      </c>
      <c r="P978" s="2">
        <v>6.6754E-4</v>
      </c>
      <c r="Q978">
        <v>0.33012000000000002</v>
      </c>
      <c r="R978">
        <v>0.37896000000000002</v>
      </c>
      <c r="S978">
        <v>0.18159</v>
      </c>
      <c r="T978">
        <v>0.26956999999999998</v>
      </c>
      <c r="U978" s="2">
        <v>1.5221000000000001E-4</v>
      </c>
      <c r="V978" s="2">
        <v>1.2318E-4</v>
      </c>
      <c r="W978" s="2">
        <v>5.0701E-6</v>
      </c>
      <c r="X978" s="2">
        <v>3.7890999999999999E-6</v>
      </c>
      <c r="Y978" s="2">
        <v>-1.5051999999999999E-5</v>
      </c>
      <c r="Z978" s="2">
        <v>-1.0329000000000001E-5</v>
      </c>
      <c r="AA978" s="2">
        <v>-9.3279999999999999E-7</v>
      </c>
      <c r="AB978" s="2">
        <v>-6.1592999999999998E-7</v>
      </c>
      <c r="AC978">
        <v>1.2118</v>
      </c>
      <c r="AD978">
        <v>1.3452999999999999</v>
      </c>
      <c r="AE978">
        <v>125.18</v>
      </c>
      <c r="AF978">
        <v>-8.8175000000000008</v>
      </c>
      <c r="AG978">
        <v>15.917999999999999</v>
      </c>
      <c r="AH978">
        <v>0.10317999999999999</v>
      </c>
      <c r="AI978" s="2">
        <v>1.6114E-7</v>
      </c>
      <c r="AJ978"/>
      <c r="AK978"/>
      <c r="AL978"/>
      <c r="AM978"/>
      <c r="AN978"/>
      <c r="AO978"/>
      <c r="AP978" s="2"/>
    </row>
    <row r="979" spans="1:42" x14ac:dyDescent="0.25">
      <c r="A979">
        <v>140</v>
      </c>
      <c r="B979">
        <v>5</v>
      </c>
      <c r="C979">
        <v>0</v>
      </c>
      <c r="D979">
        <v>140</v>
      </c>
      <c r="E979">
        <v>5</v>
      </c>
      <c r="F979">
        <v>30</v>
      </c>
      <c r="G979" s="27">
        <v>100</v>
      </c>
      <c r="H979" s="27">
        <v>100</v>
      </c>
      <c r="I979">
        <v>1.1460999999999999</v>
      </c>
      <c r="J979" s="2">
        <v>-5.6821999999999999E-16</v>
      </c>
      <c r="K979" s="2">
        <v>1.6263E-2</v>
      </c>
      <c r="L979">
        <v>289.27999999999997</v>
      </c>
      <c r="M979" s="2">
        <v>1.1043000000000001E-2</v>
      </c>
      <c r="N979" s="2">
        <v>9.1263000000000004E-3</v>
      </c>
      <c r="O979" s="2">
        <v>8.0351000000000001E-4</v>
      </c>
      <c r="P979" s="2">
        <v>6.6401999999999997E-4</v>
      </c>
      <c r="Q979">
        <v>0.33639999999999998</v>
      </c>
      <c r="R979">
        <v>0.34732000000000002</v>
      </c>
      <c r="S979">
        <v>0.17262</v>
      </c>
      <c r="T979">
        <v>0.21883</v>
      </c>
      <c r="U979" s="2">
        <v>1.9185E-4</v>
      </c>
      <c r="V979" s="2">
        <v>1.5669999999999999E-4</v>
      </c>
      <c r="W979" s="2">
        <v>4.9053000000000003E-6</v>
      </c>
      <c r="X979" s="2">
        <v>3.7343E-6</v>
      </c>
      <c r="Y979" s="2">
        <v>-1.6659000000000001E-5</v>
      </c>
      <c r="Z979" s="2">
        <v>-1.2407E-5</v>
      </c>
      <c r="AA979" s="2">
        <v>-7.6425999999999999E-7</v>
      </c>
      <c r="AB979" s="2">
        <v>-5.3282000000000003E-7</v>
      </c>
      <c r="AC979">
        <v>1.2101</v>
      </c>
      <c r="AD979">
        <v>1.1460999999999999</v>
      </c>
      <c r="AE979">
        <v>132.06</v>
      </c>
      <c r="AF979">
        <v>-8.9286999999999992</v>
      </c>
      <c r="AG979">
        <v>19.605</v>
      </c>
      <c r="AH979" s="2">
        <v>9.6543000000000004E-2</v>
      </c>
      <c r="AI979" s="2">
        <v>1.8960999999999999E-7</v>
      </c>
      <c r="AJ979"/>
      <c r="AK979"/>
      <c r="AL979"/>
      <c r="AM979"/>
      <c r="AN979"/>
      <c r="AO979" s="2"/>
      <c r="AP979" s="2"/>
    </row>
    <row r="980" spans="1:42" x14ac:dyDescent="0.25">
      <c r="A980">
        <v>140</v>
      </c>
      <c r="B980">
        <v>5</v>
      </c>
      <c r="C980">
        <v>30</v>
      </c>
      <c r="D980">
        <v>140</v>
      </c>
      <c r="E980">
        <v>6</v>
      </c>
      <c r="F980">
        <v>0</v>
      </c>
      <c r="G980" s="27">
        <v>100</v>
      </c>
      <c r="H980" s="27">
        <v>100</v>
      </c>
      <c r="I980">
        <v>1.4895</v>
      </c>
      <c r="J980" s="2">
        <v>1.0175000000000001E-15</v>
      </c>
      <c r="K980" s="2">
        <v>2.7747999999999998E-2</v>
      </c>
      <c r="L980">
        <v>290.69</v>
      </c>
      <c r="M980" s="2">
        <v>1.1358999999999999E-2</v>
      </c>
      <c r="N980" s="2">
        <v>9.4319999999999994E-3</v>
      </c>
      <c r="O980" s="2">
        <v>7.8925999999999996E-4</v>
      </c>
      <c r="P980" s="2">
        <v>6.5534999999999996E-4</v>
      </c>
      <c r="Q980">
        <v>0.37280000000000002</v>
      </c>
      <c r="R980">
        <v>0.38507999999999998</v>
      </c>
      <c r="S980">
        <v>0.19746</v>
      </c>
      <c r="T980">
        <v>0.43142999999999998</v>
      </c>
      <c r="U980" s="2">
        <v>3.7111000000000002E-4</v>
      </c>
      <c r="V980" s="2">
        <v>3.1388E-4</v>
      </c>
      <c r="W980" s="2">
        <v>6.3519000000000001E-6</v>
      </c>
      <c r="X980" s="2">
        <v>4.6055999999999996E-6</v>
      </c>
      <c r="Y980" s="2">
        <v>3.8291999999999999E-5</v>
      </c>
      <c r="Z980" s="2">
        <v>3.7840999999999999E-5</v>
      </c>
      <c r="AA980" s="2">
        <v>-2.0412E-6</v>
      </c>
      <c r="AB980" s="2">
        <v>-1.2724000000000001E-6</v>
      </c>
      <c r="AC980">
        <v>1.2042999999999999</v>
      </c>
      <c r="AD980">
        <v>1.4895</v>
      </c>
      <c r="AE980">
        <v>118.69</v>
      </c>
      <c r="AF980">
        <v>14.917</v>
      </c>
      <c r="AG980">
        <v>72.269000000000005</v>
      </c>
      <c r="AH980">
        <v>0.12248000000000001</v>
      </c>
      <c r="AI980" s="2">
        <v>1.8495E-7</v>
      </c>
      <c r="AJ980"/>
      <c r="AK980"/>
      <c r="AL980"/>
      <c r="AM980"/>
      <c r="AN980"/>
      <c r="AO980"/>
      <c r="AP980" s="2"/>
    </row>
    <row r="981" spans="1:42" x14ac:dyDescent="0.25">
      <c r="A981">
        <v>140</v>
      </c>
      <c r="B981">
        <v>6</v>
      </c>
      <c r="C981">
        <v>0</v>
      </c>
      <c r="D981">
        <v>140</v>
      </c>
      <c r="E981">
        <v>6</v>
      </c>
      <c r="F981">
        <v>30</v>
      </c>
      <c r="G981" s="27">
        <v>100</v>
      </c>
      <c r="H981" s="27">
        <v>100</v>
      </c>
      <c r="I981">
        <v>1.6036999999999999</v>
      </c>
      <c r="J981" s="2">
        <v>-6.6274999999999997E-16</v>
      </c>
      <c r="K981" s="2">
        <v>4.7886999999999999E-2</v>
      </c>
      <c r="L981">
        <v>292.05</v>
      </c>
      <c r="M981" s="2">
        <v>1.1341E-2</v>
      </c>
      <c r="N981" s="2">
        <v>9.4607000000000007E-3</v>
      </c>
      <c r="O981" s="2">
        <v>7.6871999999999997E-4</v>
      </c>
      <c r="P981" s="2">
        <v>6.4123999999999995E-4</v>
      </c>
      <c r="Q981">
        <v>0.44486999999999999</v>
      </c>
      <c r="R981">
        <v>0.44523000000000001</v>
      </c>
      <c r="S981">
        <v>0.24451999999999999</v>
      </c>
      <c r="T981">
        <v>0.15626000000000001</v>
      </c>
      <c r="U981" s="2">
        <v>3.6806000000000002E-4</v>
      </c>
      <c r="V981" s="2">
        <v>3.1211999999999999E-4</v>
      </c>
      <c r="W981" s="2">
        <v>2.1648E-6</v>
      </c>
      <c r="X981" s="2">
        <v>2.0742E-6</v>
      </c>
      <c r="Y981" s="2">
        <v>3.4499999999999998E-5</v>
      </c>
      <c r="Z981" s="2">
        <v>2.9757999999999999E-5</v>
      </c>
      <c r="AA981" s="2">
        <v>1.2165999999999999E-7</v>
      </c>
      <c r="AB981" s="2">
        <v>1.6668000000000001E-7</v>
      </c>
      <c r="AC981">
        <v>1.1988000000000001</v>
      </c>
      <c r="AD981">
        <v>1.6036999999999999</v>
      </c>
      <c r="AE981">
        <v>137.03</v>
      </c>
      <c r="AF981">
        <v>14.916</v>
      </c>
      <c r="AG981">
        <v>100.07</v>
      </c>
      <c r="AH981">
        <v>0.14815</v>
      </c>
      <c r="AI981" s="2">
        <v>2.5638999999999998E-7</v>
      </c>
      <c r="AJ981"/>
      <c r="AK981"/>
      <c r="AL981"/>
      <c r="AM981"/>
      <c r="AN981"/>
      <c r="AO981"/>
      <c r="AP981" s="2"/>
    </row>
    <row r="982" spans="1:42" x14ac:dyDescent="0.25">
      <c r="A982">
        <v>140</v>
      </c>
      <c r="B982">
        <v>6</v>
      </c>
      <c r="C982">
        <v>30</v>
      </c>
      <c r="D982">
        <v>140</v>
      </c>
      <c r="E982">
        <v>7</v>
      </c>
      <c r="F982">
        <v>0</v>
      </c>
      <c r="G982" s="27">
        <v>100</v>
      </c>
      <c r="H982" s="27">
        <v>100</v>
      </c>
      <c r="I982">
        <v>1.5533999999999999</v>
      </c>
      <c r="J982" s="2">
        <v>-6.4779000000000002E-16</v>
      </c>
      <c r="K982" s="2">
        <v>3.9750000000000001E-2</v>
      </c>
      <c r="L982">
        <v>293.22000000000003</v>
      </c>
      <c r="M982" s="2">
        <v>1.1455999999999999E-2</v>
      </c>
      <c r="N982" s="2">
        <v>9.5940999999999995E-3</v>
      </c>
      <c r="O982" s="2">
        <v>7.5730000000000003E-4</v>
      </c>
      <c r="P982" s="2">
        <v>6.3418000000000003E-4</v>
      </c>
      <c r="Q982">
        <v>0.46904000000000001</v>
      </c>
      <c r="R982">
        <v>0.57171000000000005</v>
      </c>
      <c r="S982">
        <v>0.24706</v>
      </c>
      <c r="T982">
        <v>0.55579000000000001</v>
      </c>
      <c r="U982" s="2">
        <v>3.4546000000000002E-4</v>
      </c>
      <c r="V982" s="2">
        <v>2.9775E-4</v>
      </c>
      <c r="W982" s="2">
        <v>5.3904000000000001E-6</v>
      </c>
      <c r="X982" s="2">
        <v>3.7896999999999999E-6</v>
      </c>
      <c r="Y982" s="2">
        <v>5.8668000000000001E-5</v>
      </c>
      <c r="Z982" s="2">
        <v>5.9305999999999998E-5</v>
      </c>
      <c r="AA982" s="2">
        <v>-2.0851000000000002E-6</v>
      </c>
      <c r="AB982" s="2">
        <v>-1.0778000000000001E-6</v>
      </c>
      <c r="AC982">
        <v>1.1940999999999999</v>
      </c>
      <c r="AD982">
        <v>1.5533999999999999</v>
      </c>
      <c r="AE982">
        <v>145.63</v>
      </c>
      <c r="AF982">
        <v>34.862000000000002</v>
      </c>
      <c r="AG982">
        <v>90.510999999999996</v>
      </c>
      <c r="AH982">
        <v>0.12573999999999999</v>
      </c>
      <c r="AI982" s="2">
        <v>2.0321999999999999E-7</v>
      </c>
      <c r="AJ982"/>
      <c r="AK982"/>
      <c r="AL982"/>
      <c r="AM982"/>
      <c r="AN982"/>
      <c r="AO982"/>
      <c r="AP982" s="2"/>
    </row>
    <row r="983" spans="1:42" x14ac:dyDescent="0.25">
      <c r="A983">
        <v>140</v>
      </c>
      <c r="B983">
        <v>7</v>
      </c>
      <c r="C983">
        <v>0</v>
      </c>
      <c r="D983">
        <v>140</v>
      </c>
      <c r="E983">
        <v>7</v>
      </c>
      <c r="F983">
        <v>30</v>
      </c>
      <c r="G983" s="27">
        <v>100</v>
      </c>
      <c r="H983" s="27">
        <v>100</v>
      </c>
      <c r="I983">
        <v>1.7983</v>
      </c>
      <c r="J983" s="2">
        <v>-9.0449000000000003E-16</v>
      </c>
      <c r="K983" s="2">
        <v>4.6081999999999998E-2</v>
      </c>
      <c r="L983">
        <v>294.26</v>
      </c>
      <c r="M983" s="2">
        <v>1.0914999999999999E-2</v>
      </c>
      <c r="N983" s="2">
        <v>9.1693999999999994E-3</v>
      </c>
      <c r="O983" s="2">
        <v>7.3862000000000005E-4</v>
      </c>
      <c r="P983" s="2">
        <v>6.2047000000000003E-4</v>
      </c>
      <c r="Q983">
        <v>0.49136000000000002</v>
      </c>
      <c r="R983">
        <v>0.60485999999999995</v>
      </c>
      <c r="S983">
        <v>0.26718999999999998</v>
      </c>
      <c r="T983">
        <v>0.29409999999999997</v>
      </c>
      <c r="U983" s="2">
        <v>3.1629E-4</v>
      </c>
      <c r="V983" s="2">
        <v>2.7411999999999998E-4</v>
      </c>
      <c r="W983" s="2">
        <v>1.6360000000000001E-6</v>
      </c>
      <c r="X983" s="2">
        <v>1.6607E-6</v>
      </c>
      <c r="Y983" s="2">
        <v>6.3616999999999998E-5</v>
      </c>
      <c r="Z983" s="2">
        <v>5.6443999999999997E-5</v>
      </c>
      <c r="AA983" s="2">
        <v>6.0651000000000005E-8</v>
      </c>
      <c r="AB983" s="2">
        <v>2.4867000000000002E-7</v>
      </c>
      <c r="AC983">
        <v>1.1903999999999999</v>
      </c>
      <c r="AD983">
        <v>1.7983</v>
      </c>
      <c r="AE983">
        <v>165.81</v>
      </c>
      <c r="AF983">
        <v>37.706000000000003</v>
      </c>
      <c r="AG983">
        <v>81.736999999999995</v>
      </c>
      <c r="AH983">
        <v>0.13261000000000001</v>
      </c>
      <c r="AI983" s="2">
        <v>2.0135000000000001E-7</v>
      </c>
      <c r="AJ983"/>
      <c r="AK983"/>
      <c r="AL983"/>
      <c r="AM983"/>
      <c r="AN983"/>
      <c r="AO983"/>
      <c r="AP983" s="2"/>
    </row>
    <row r="984" spans="1:42" x14ac:dyDescent="0.25">
      <c r="A984">
        <v>140</v>
      </c>
      <c r="B984">
        <v>7</v>
      </c>
      <c r="C984">
        <v>30</v>
      </c>
      <c r="D984">
        <v>140</v>
      </c>
      <c r="E984">
        <v>8</v>
      </c>
      <c r="F984">
        <v>0</v>
      </c>
      <c r="G984" s="27">
        <v>100</v>
      </c>
      <c r="H984" s="27">
        <v>100</v>
      </c>
      <c r="I984">
        <v>2.0596000000000001</v>
      </c>
      <c r="J984" s="2">
        <v>3.4035000000000002E-15</v>
      </c>
      <c r="K984" s="2">
        <v>5.9339000000000003E-2</v>
      </c>
      <c r="L984">
        <v>294.45</v>
      </c>
      <c r="M984" s="2">
        <v>1.0985E-2</v>
      </c>
      <c r="N984" s="2">
        <v>9.2321999999999994E-3</v>
      </c>
      <c r="O984" s="2">
        <v>7.3543999999999997E-4</v>
      </c>
      <c r="P984" s="2">
        <v>6.1810000000000001E-4</v>
      </c>
      <c r="Q984">
        <v>0.54012000000000004</v>
      </c>
      <c r="R984">
        <v>0.55074999999999996</v>
      </c>
      <c r="S984">
        <v>0.27937000000000001</v>
      </c>
      <c r="T984">
        <v>0.23042000000000001</v>
      </c>
      <c r="U984" s="2">
        <v>3.1781000000000002E-4</v>
      </c>
      <c r="V984" s="2">
        <v>2.7385000000000002E-4</v>
      </c>
      <c r="W984" s="2">
        <v>1.4250999999999999E-6</v>
      </c>
      <c r="X984" s="2">
        <v>1.5923E-6</v>
      </c>
      <c r="Y984" s="2">
        <v>4.9174E-5</v>
      </c>
      <c r="Z984" s="2">
        <v>4.3213000000000001E-5</v>
      </c>
      <c r="AA984" s="2">
        <v>1.6345E-7</v>
      </c>
      <c r="AB984" s="2">
        <v>2.6169000000000001E-7</v>
      </c>
      <c r="AC984">
        <v>1.1899</v>
      </c>
      <c r="AD984">
        <v>2.0596000000000001</v>
      </c>
      <c r="AE984">
        <v>177.8</v>
      </c>
      <c r="AF984">
        <v>30.568000000000001</v>
      </c>
      <c r="AG984">
        <v>71.405000000000001</v>
      </c>
      <c r="AH984">
        <v>0.18806999999999999</v>
      </c>
      <c r="AI984" s="2">
        <v>2.1549999999999999E-7</v>
      </c>
      <c r="AJ984"/>
      <c r="AK984"/>
      <c r="AL984"/>
      <c r="AM984"/>
      <c r="AN984"/>
      <c r="AO984"/>
      <c r="AP984" s="2"/>
    </row>
    <row r="985" spans="1:42" x14ac:dyDescent="0.25">
      <c r="A985">
        <v>140</v>
      </c>
      <c r="B985">
        <v>8</v>
      </c>
      <c r="C985">
        <v>0</v>
      </c>
      <c r="D985">
        <v>140</v>
      </c>
      <c r="E985">
        <v>8</v>
      </c>
      <c r="F985">
        <v>30</v>
      </c>
      <c r="G985" s="27">
        <v>100</v>
      </c>
      <c r="H985" s="27">
        <v>100</v>
      </c>
      <c r="I985">
        <v>2.1718999999999999</v>
      </c>
      <c r="J985" s="2">
        <v>5.2340999999999996E-16</v>
      </c>
      <c r="K985" s="2">
        <v>3.8224000000000001E-2</v>
      </c>
      <c r="L985">
        <v>295.01</v>
      </c>
      <c r="M985" s="2">
        <v>1.1054E-2</v>
      </c>
      <c r="N985" s="2">
        <v>9.3065999999999999E-3</v>
      </c>
      <c r="O985" s="2">
        <v>7.3463000000000001E-4</v>
      </c>
      <c r="P985" s="2">
        <v>6.1846000000000004E-4</v>
      </c>
      <c r="Q985">
        <v>0.67984</v>
      </c>
      <c r="R985">
        <v>0.77905000000000002</v>
      </c>
      <c r="S985">
        <v>0.32179999999999997</v>
      </c>
      <c r="T985">
        <v>0.53366999999999998</v>
      </c>
      <c r="U985" s="2">
        <v>2.7881E-4</v>
      </c>
      <c r="V985" s="2">
        <v>2.4972999999999998E-4</v>
      </c>
      <c r="W985" s="2">
        <v>1.4128000000000001E-6</v>
      </c>
      <c r="X985" s="2">
        <v>1.5578999999999999E-6</v>
      </c>
      <c r="Y985" s="2">
        <v>1.0987E-4</v>
      </c>
      <c r="Z985" s="2">
        <v>1.0186E-4</v>
      </c>
      <c r="AA985" s="2">
        <v>-1.0555E-7</v>
      </c>
      <c r="AB985" s="2">
        <v>5.2094999999999996E-7</v>
      </c>
      <c r="AC985">
        <v>1.1879</v>
      </c>
      <c r="AD985">
        <v>2.1718999999999999</v>
      </c>
      <c r="AE985">
        <v>177.06</v>
      </c>
      <c r="AF985">
        <v>102.43</v>
      </c>
      <c r="AG985">
        <v>113.35</v>
      </c>
      <c r="AH985">
        <v>0.19747000000000001</v>
      </c>
      <c r="AI985" s="2">
        <v>2.5550999999999999E-7</v>
      </c>
      <c r="AJ985"/>
      <c r="AK985"/>
      <c r="AL985"/>
      <c r="AM985"/>
      <c r="AN985"/>
      <c r="AO985"/>
      <c r="AP985" s="2"/>
    </row>
    <row r="986" spans="1:42" x14ac:dyDescent="0.25">
      <c r="A986">
        <v>140</v>
      </c>
      <c r="B986">
        <v>8</v>
      </c>
      <c r="C986">
        <v>30</v>
      </c>
      <c r="D986">
        <v>140</v>
      </c>
      <c r="E986">
        <v>9</v>
      </c>
      <c r="F986">
        <v>0</v>
      </c>
      <c r="G986" s="27">
        <v>100</v>
      </c>
      <c r="H986" s="27">
        <v>100</v>
      </c>
      <c r="I986">
        <v>1.5657000000000001</v>
      </c>
      <c r="J986" s="2">
        <v>-1.8746999999999999E-15</v>
      </c>
      <c r="K986" s="2">
        <v>1.3132E-2</v>
      </c>
      <c r="L986">
        <v>295.52</v>
      </c>
      <c r="M986" s="2">
        <v>1.0907E-2</v>
      </c>
      <c r="N986" s="2">
        <v>9.1970000000000003E-3</v>
      </c>
      <c r="O986" s="2">
        <v>7.2559999999999996E-4</v>
      </c>
      <c r="P986" s="2">
        <v>6.1180999999999996E-4</v>
      </c>
      <c r="Q986">
        <v>0.57547000000000004</v>
      </c>
      <c r="R986">
        <v>0.61034999999999995</v>
      </c>
      <c r="S986">
        <v>0.27209</v>
      </c>
      <c r="T986">
        <v>0.44325999999999999</v>
      </c>
      <c r="U986" s="2">
        <v>3.1610999999999998E-4</v>
      </c>
      <c r="V986" s="2">
        <v>2.7823000000000002E-4</v>
      </c>
      <c r="W986" s="2">
        <v>3.0089000000000001E-6</v>
      </c>
      <c r="X986" s="2">
        <v>2.7377000000000001E-6</v>
      </c>
      <c r="Y986" s="2">
        <v>9.3542999999999995E-5</v>
      </c>
      <c r="Z986" s="2">
        <v>8.5387000000000001E-5</v>
      </c>
      <c r="AA986" s="2">
        <v>-1.8194000000000001E-8</v>
      </c>
      <c r="AB986" s="2">
        <v>4.0890999999999997E-7</v>
      </c>
      <c r="AC986">
        <v>1.1859999999999999</v>
      </c>
      <c r="AD986">
        <v>1.5657000000000001</v>
      </c>
      <c r="AE986">
        <v>177.73</v>
      </c>
      <c r="AF986">
        <v>70.188999999999993</v>
      </c>
      <c r="AG986">
        <v>97.692999999999998</v>
      </c>
      <c r="AH986">
        <v>0.13958000000000001</v>
      </c>
      <c r="AI986" s="2">
        <v>2.4811999999999997E-7</v>
      </c>
      <c r="AJ986"/>
      <c r="AK986"/>
      <c r="AL986"/>
      <c r="AM986"/>
      <c r="AN986"/>
      <c r="AO986"/>
      <c r="AP986" s="2"/>
    </row>
    <row r="987" spans="1:42" x14ac:dyDescent="0.25">
      <c r="A987">
        <v>140</v>
      </c>
      <c r="B987">
        <v>9</v>
      </c>
      <c r="C987">
        <v>0</v>
      </c>
      <c r="D987">
        <v>140</v>
      </c>
      <c r="E987">
        <v>9</v>
      </c>
      <c r="F987">
        <v>30</v>
      </c>
      <c r="G987" s="27">
        <v>100</v>
      </c>
      <c r="H987" s="27">
        <v>100</v>
      </c>
      <c r="I987">
        <v>1.2013</v>
      </c>
      <c r="J987" s="2">
        <v>1.8325999999999998E-15</v>
      </c>
      <c r="K987" s="2">
        <v>4.5697000000000002E-2</v>
      </c>
      <c r="L987">
        <v>295.85000000000002</v>
      </c>
      <c r="M987" s="2">
        <v>1.0921E-2</v>
      </c>
      <c r="N987" s="2">
        <v>9.2204999999999995E-3</v>
      </c>
      <c r="O987" s="2">
        <v>7.1734999999999995E-4</v>
      </c>
      <c r="P987" s="2">
        <v>6.0563000000000001E-4</v>
      </c>
      <c r="Q987">
        <v>0.52520999999999995</v>
      </c>
      <c r="R987">
        <v>0.73787000000000003</v>
      </c>
      <c r="S987">
        <v>0.25925999999999999</v>
      </c>
      <c r="T987">
        <v>0.50968000000000002</v>
      </c>
      <c r="U987" s="2">
        <v>3.4846999999999998E-4</v>
      </c>
      <c r="V987" s="2">
        <v>3.0748E-4</v>
      </c>
      <c r="W987" s="2">
        <v>2.4764999999999999E-6</v>
      </c>
      <c r="X987" s="2">
        <v>2.4051000000000001E-6</v>
      </c>
      <c r="Y987" s="2">
        <v>1.1656E-4</v>
      </c>
      <c r="Z987" s="2">
        <v>1.0709000000000001E-4</v>
      </c>
      <c r="AA987" s="2">
        <v>1.0544E-9</v>
      </c>
      <c r="AB987" s="2">
        <v>5.5333000000000005E-7</v>
      </c>
      <c r="AC987">
        <v>1.1845000000000001</v>
      </c>
      <c r="AD987">
        <v>1.2013</v>
      </c>
      <c r="AE987">
        <v>168.67</v>
      </c>
      <c r="AF987">
        <v>85.941999999999993</v>
      </c>
      <c r="AG987">
        <v>106.46</v>
      </c>
      <c r="AH987">
        <v>0.10463</v>
      </c>
      <c r="AI987" s="2">
        <v>2.1798E-7</v>
      </c>
      <c r="AJ987"/>
      <c r="AK987"/>
      <c r="AL987"/>
      <c r="AM987"/>
      <c r="AN987"/>
      <c r="AO987"/>
      <c r="AP987" s="2"/>
    </row>
    <row r="988" spans="1:42" x14ac:dyDescent="0.25">
      <c r="A988">
        <v>140</v>
      </c>
      <c r="B988">
        <v>9</v>
      </c>
      <c r="C988">
        <v>30</v>
      </c>
      <c r="D988">
        <v>140</v>
      </c>
      <c r="E988">
        <v>10</v>
      </c>
      <c r="F988">
        <v>0</v>
      </c>
      <c r="G988" s="27">
        <v>100</v>
      </c>
      <c r="H988" s="27">
        <v>100</v>
      </c>
      <c r="I988">
        <v>1.6068</v>
      </c>
      <c r="J988" s="2">
        <v>-2.4538E-17</v>
      </c>
      <c r="K988" s="2">
        <v>6.6009999999999999E-2</v>
      </c>
      <c r="L988">
        <v>296.26</v>
      </c>
      <c r="M988" s="2">
        <v>1.0546E-2</v>
      </c>
      <c r="N988" s="2">
        <v>8.9155999999999992E-3</v>
      </c>
      <c r="O988" s="2">
        <v>7.0932000000000005E-4</v>
      </c>
      <c r="P988" s="2">
        <v>5.9962000000000004E-4</v>
      </c>
      <c r="Q988">
        <v>0.62261</v>
      </c>
      <c r="R988">
        <v>0.95389999999999997</v>
      </c>
      <c r="S988">
        <v>0.29775000000000001</v>
      </c>
      <c r="T988">
        <v>0.50526000000000004</v>
      </c>
      <c r="U988" s="2">
        <v>4.0048999999999998E-4</v>
      </c>
      <c r="V988" s="2">
        <v>3.5106999999999998E-4</v>
      </c>
      <c r="W988" s="2">
        <v>3.4226999999999999E-6</v>
      </c>
      <c r="X988" s="2">
        <v>3.1535E-6</v>
      </c>
      <c r="Y988" s="2">
        <v>1.2971E-4</v>
      </c>
      <c r="Z988" s="2">
        <v>1.1786999999999999E-4</v>
      </c>
      <c r="AA988" s="2">
        <v>-1.9799999999999999E-8</v>
      </c>
      <c r="AB988" s="2">
        <v>5.2509999999999996E-7</v>
      </c>
      <c r="AC988">
        <v>1.1830000000000001</v>
      </c>
      <c r="AD988">
        <v>1.6068</v>
      </c>
      <c r="AE988">
        <v>164.67</v>
      </c>
      <c r="AF988">
        <v>90.093999999999994</v>
      </c>
      <c r="AG988">
        <v>132.87</v>
      </c>
      <c r="AH988">
        <v>0.17987</v>
      </c>
      <c r="AI988" s="2">
        <v>3.4205999999999998E-7</v>
      </c>
      <c r="AJ988"/>
      <c r="AK988"/>
      <c r="AL988"/>
      <c r="AM988"/>
      <c r="AN988"/>
      <c r="AO988"/>
      <c r="AP988" s="2"/>
    </row>
    <row r="989" spans="1:42" x14ac:dyDescent="0.25">
      <c r="A989">
        <v>140</v>
      </c>
      <c r="B989">
        <v>10</v>
      </c>
      <c r="C989">
        <v>0</v>
      </c>
      <c r="D989">
        <v>140</v>
      </c>
      <c r="E989">
        <v>10</v>
      </c>
      <c r="F989">
        <v>30</v>
      </c>
      <c r="G989" s="27">
        <v>100</v>
      </c>
      <c r="H989" s="27">
        <v>100</v>
      </c>
      <c r="I989">
        <v>1.2396</v>
      </c>
      <c r="J989" s="2">
        <v>2.9618000000000001E-15</v>
      </c>
      <c r="K989" s="2">
        <v>5.5910999999999999E-3</v>
      </c>
      <c r="L989">
        <v>296.39999999999998</v>
      </c>
      <c r="M989" s="2">
        <v>1.0416E-2</v>
      </c>
      <c r="N989" s="2">
        <v>8.8091999999999997E-3</v>
      </c>
      <c r="O989" s="2">
        <v>7.0339999999999997E-4</v>
      </c>
      <c r="P989" s="2">
        <v>5.9486000000000001E-4</v>
      </c>
      <c r="Q989">
        <v>0.65978000000000003</v>
      </c>
      <c r="R989">
        <v>0.87914000000000003</v>
      </c>
      <c r="S989">
        <v>0.29620000000000002</v>
      </c>
      <c r="T989">
        <v>0.52678999999999998</v>
      </c>
      <c r="U989" s="2">
        <v>3.3866000000000001E-4</v>
      </c>
      <c r="V989" s="2">
        <v>3.0019999999999998E-4</v>
      </c>
      <c r="W989" s="2">
        <v>1.4244000000000001E-6</v>
      </c>
      <c r="X989" s="2">
        <v>1.4487E-6</v>
      </c>
      <c r="Y989" s="2">
        <v>1.2563E-4</v>
      </c>
      <c r="Z989" s="2">
        <v>1.1509E-4</v>
      </c>
      <c r="AA989" s="2">
        <v>-1.5730000000000001E-7</v>
      </c>
      <c r="AB989" s="2">
        <v>4.4489000000000001E-7</v>
      </c>
      <c r="AC989">
        <v>1.1825000000000001</v>
      </c>
      <c r="AD989">
        <v>1.2396</v>
      </c>
      <c r="AE989">
        <v>162.02000000000001</v>
      </c>
      <c r="AF989">
        <v>100.88</v>
      </c>
      <c r="AG989">
        <v>120.45</v>
      </c>
      <c r="AH989">
        <v>0.1341</v>
      </c>
      <c r="AI989" s="2">
        <v>2.0652E-7</v>
      </c>
      <c r="AJ989"/>
      <c r="AK989"/>
      <c r="AL989"/>
      <c r="AM989"/>
      <c r="AN989"/>
      <c r="AO989"/>
      <c r="AP989" s="2"/>
    </row>
    <row r="990" spans="1:42" x14ac:dyDescent="0.25">
      <c r="A990">
        <v>140</v>
      </c>
      <c r="B990">
        <v>10</v>
      </c>
      <c r="C990">
        <v>30</v>
      </c>
      <c r="D990">
        <v>140</v>
      </c>
      <c r="E990">
        <v>11</v>
      </c>
      <c r="F990">
        <v>0</v>
      </c>
      <c r="G990" s="27">
        <v>100</v>
      </c>
      <c r="H990" s="27">
        <v>100</v>
      </c>
      <c r="I990">
        <v>1.6901999999999999</v>
      </c>
      <c r="J990" s="2">
        <v>9.7077999999999997E-16</v>
      </c>
      <c r="K990" s="2">
        <v>4.6066999999999997E-2</v>
      </c>
      <c r="L990">
        <v>297</v>
      </c>
      <c r="M990" s="2">
        <v>1.0603E-2</v>
      </c>
      <c r="N990" s="2">
        <v>8.9867999999999996E-3</v>
      </c>
      <c r="O990" s="2">
        <v>7.0049999999999995E-4</v>
      </c>
      <c r="P990" s="2">
        <v>5.9369000000000002E-4</v>
      </c>
      <c r="Q990">
        <v>0.78390000000000004</v>
      </c>
      <c r="R990">
        <v>0.99917999999999996</v>
      </c>
      <c r="S990">
        <v>0.32532</v>
      </c>
      <c r="T990">
        <v>0.66674</v>
      </c>
      <c r="U990" s="2">
        <v>3.6279999999999998E-4</v>
      </c>
      <c r="V990" s="2">
        <v>3.2609000000000002E-4</v>
      </c>
      <c r="W990" s="2">
        <v>3.4025E-6</v>
      </c>
      <c r="X990" s="2">
        <v>3.1371E-6</v>
      </c>
      <c r="Y990" s="2">
        <v>1.8469999999999999E-4</v>
      </c>
      <c r="Z990" s="2">
        <v>1.7071999999999999E-4</v>
      </c>
      <c r="AA990" s="2">
        <v>-1.342E-7</v>
      </c>
      <c r="AB990" s="2">
        <v>8.0098999999999997E-7</v>
      </c>
      <c r="AC990">
        <v>1.1798999999999999</v>
      </c>
      <c r="AD990">
        <v>1.6901999999999999</v>
      </c>
      <c r="AE990">
        <v>161.88999999999999</v>
      </c>
      <c r="AF990">
        <v>124.46</v>
      </c>
      <c r="AG990">
        <v>144.63999999999999</v>
      </c>
      <c r="AH990">
        <v>0.19403999999999999</v>
      </c>
      <c r="AI990" s="2">
        <v>2.3781999999999999E-7</v>
      </c>
      <c r="AJ990"/>
      <c r="AK990"/>
      <c r="AL990"/>
      <c r="AM990"/>
      <c r="AN990"/>
      <c r="AO990"/>
      <c r="AP990" s="2"/>
    </row>
    <row r="991" spans="1:42" x14ac:dyDescent="0.25">
      <c r="A991">
        <v>140</v>
      </c>
      <c r="B991">
        <v>11</v>
      </c>
      <c r="C991">
        <v>0</v>
      </c>
      <c r="D991">
        <v>140</v>
      </c>
      <c r="E991">
        <v>11</v>
      </c>
      <c r="F991">
        <v>30</v>
      </c>
      <c r="G991" s="27">
        <v>100</v>
      </c>
      <c r="H991" s="27">
        <v>100</v>
      </c>
      <c r="I991">
        <v>2.0287000000000002</v>
      </c>
      <c r="J991" s="2">
        <v>5.3314000000000002E-16</v>
      </c>
      <c r="K991" s="2">
        <v>2.2499999999999999E-2</v>
      </c>
      <c r="L991">
        <v>297.2</v>
      </c>
      <c r="M991" s="2">
        <v>1.0381E-2</v>
      </c>
      <c r="N991" s="2">
        <v>8.8053000000000003E-3</v>
      </c>
      <c r="O991" s="2">
        <v>6.9832E-4</v>
      </c>
      <c r="P991" s="2">
        <v>5.9228999999999998E-4</v>
      </c>
      <c r="Q991">
        <v>0.61067000000000005</v>
      </c>
      <c r="R991">
        <v>0.71504000000000001</v>
      </c>
      <c r="S991">
        <v>0.29825000000000002</v>
      </c>
      <c r="T991">
        <v>0.40705999999999998</v>
      </c>
      <c r="U991" s="2">
        <v>2.6967000000000001E-4</v>
      </c>
      <c r="V991" s="2">
        <v>2.3938E-4</v>
      </c>
      <c r="W991" s="2">
        <v>9.7630000000000008E-7</v>
      </c>
      <c r="X991" s="2">
        <v>1.3186E-6</v>
      </c>
      <c r="Y991" s="2">
        <v>7.7999999999999999E-5</v>
      </c>
      <c r="Z991" s="2">
        <v>7.1377000000000005E-5</v>
      </c>
      <c r="AA991" s="2">
        <v>6.7327000000000005E-8</v>
      </c>
      <c r="AB991" s="2">
        <v>3.9956000000000001E-7</v>
      </c>
      <c r="AC991">
        <v>1.1791</v>
      </c>
      <c r="AD991">
        <v>2.0287000000000002</v>
      </c>
      <c r="AE991">
        <v>146.12</v>
      </c>
      <c r="AF991">
        <v>65.387</v>
      </c>
      <c r="AG991">
        <v>89.24</v>
      </c>
      <c r="AH991">
        <v>0.13855000000000001</v>
      </c>
      <c r="AI991" s="2">
        <v>2.3356000000000001E-7</v>
      </c>
      <c r="AJ991"/>
      <c r="AK991"/>
      <c r="AL991"/>
      <c r="AM991"/>
      <c r="AN991"/>
      <c r="AO991"/>
      <c r="AP991" s="2"/>
    </row>
    <row r="992" spans="1:42" x14ac:dyDescent="0.25">
      <c r="A992">
        <v>140</v>
      </c>
      <c r="B992">
        <v>11</v>
      </c>
      <c r="C992">
        <v>30</v>
      </c>
      <c r="D992">
        <v>140</v>
      </c>
      <c r="E992">
        <v>12</v>
      </c>
      <c r="F992">
        <v>0</v>
      </c>
      <c r="G992" s="27">
        <v>100</v>
      </c>
      <c r="H992" s="27">
        <v>100</v>
      </c>
      <c r="I992">
        <v>2.4430000000000001</v>
      </c>
      <c r="J992" s="2">
        <v>1.2212E-15</v>
      </c>
      <c r="K992" s="2">
        <v>4.5582999999999999E-2</v>
      </c>
      <c r="L992">
        <v>298.07</v>
      </c>
      <c r="M992" s="2">
        <v>1.0487E-2</v>
      </c>
      <c r="N992" s="2">
        <v>8.9215000000000006E-3</v>
      </c>
      <c r="O992" s="2">
        <v>6.9393000000000005E-4</v>
      </c>
      <c r="P992" s="2">
        <v>5.9031000000000003E-4</v>
      </c>
      <c r="Q992">
        <v>0.92337000000000002</v>
      </c>
      <c r="R992">
        <v>1.1177999999999999</v>
      </c>
      <c r="S992">
        <v>0.37724000000000002</v>
      </c>
      <c r="T992">
        <v>0.83964000000000005</v>
      </c>
      <c r="U992" s="2">
        <v>3.3761000000000002E-4</v>
      </c>
      <c r="V992" s="2">
        <v>3.0896E-4</v>
      </c>
      <c r="W992" s="2">
        <v>1.6818999999999999E-6</v>
      </c>
      <c r="X992" s="2">
        <v>1.5226E-6</v>
      </c>
      <c r="Y992" s="2">
        <v>2.0327E-4</v>
      </c>
      <c r="Z992" s="2">
        <v>1.9474E-4</v>
      </c>
      <c r="AA992" s="2">
        <v>-7.5204999999999996E-7</v>
      </c>
      <c r="AB992" s="2">
        <v>7.6318000000000004E-7</v>
      </c>
      <c r="AC992">
        <v>1.1756</v>
      </c>
      <c r="AD992">
        <v>2.4430000000000001</v>
      </c>
      <c r="AE992">
        <v>134.65</v>
      </c>
      <c r="AF992">
        <v>157.47</v>
      </c>
      <c r="AG992">
        <v>147.11000000000001</v>
      </c>
      <c r="AH992">
        <v>0.18360000000000001</v>
      </c>
      <c r="AI992" s="2">
        <v>2.7151999999999999E-7</v>
      </c>
      <c r="AJ992"/>
      <c r="AK992"/>
      <c r="AL992"/>
      <c r="AM992"/>
      <c r="AN992"/>
      <c r="AO992"/>
      <c r="AP992" s="2"/>
    </row>
    <row r="993" spans="1:42" x14ac:dyDescent="0.25">
      <c r="A993">
        <v>140</v>
      </c>
      <c r="B993">
        <v>12</v>
      </c>
      <c r="C993">
        <v>0</v>
      </c>
      <c r="D993">
        <v>140</v>
      </c>
      <c r="E993">
        <v>12</v>
      </c>
      <c r="F993">
        <v>30</v>
      </c>
      <c r="G993" s="27">
        <v>100</v>
      </c>
      <c r="H993" s="27">
        <v>100</v>
      </c>
      <c r="I993">
        <v>3.3729</v>
      </c>
      <c r="J993" s="2">
        <v>3.5227999999999998E-16</v>
      </c>
      <c r="K993" s="2">
        <v>6.0054999999999997E-2</v>
      </c>
      <c r="L993">
        <v>298.85000000000002</v>
      </c>
      <c r="M993" s="2">
        <v>1.0336E-2</v>
      </c>
      <c r="N993" s="2">
        <v>8.8161999999999997E-3</v>
      </c>
      <c r="O993" s="2">
        <v>6.9304000000000002E-4</v>
      </c>
      <c r="P993" s="2">
        <v>5.9111000000000005E-4</v>
      </c>
      <c r="Q993">
        <v>1.0155000000000001</v>
      </c>
      <c r="R993">
        <v>1.2907</v>
      </c>
      <c r="S993">
        <v>0.43087999999999999</v>
      </c>
      <c r="T993">
        <v>0.82920000000000005</v>
      </c>
      <c r="U993" s="2">
        <v>3.9895000000000002E-4</v>
      </c>
      <c r="V993" s="2">
        <v>3.6203E-4</v>
      </c>
      <c r="W993" s="2">
        <v>2.6191E-6</v>
      </c>
      <c r="X993" s="2">
        <v>2.6174000000000001E-6</v>
      </c>
      <c r="Y993" s="2">
        <v>2.3923999999999999E-4</v>
      </c>
      <c r="Z993" s="2">
        <v>2.2520999999999999E-4</v>
      </c>
      <c r="AA993" s="2">
        <v>-3.0588999999999999E-7</v>
      </c>
      <c r="AB993" s="2">
        <v>1.1137E-6</v>
      </c>
      <c r="AC993">
        <v>1.1725000000000001</v>
      </c>
      <c r="AD993">
        <v>3.3729</v>
      </c>
      <c r="AE993">
        <v>118.99</v>
      </c>
      <c r="AF993">
        <v>162.16999999999999</v>
      </c>
      <c r="AG993">
        <v>163.4</v>
      </c>
      <c r="AH993">
        <v>0.25139</v>
      </c>
      <c r="AI993" s="2">
        <v>2.8571999999999999E-7</v>
      </c>
      <c r="AJ993"/>
      <c r="AK993"/>
      <c r="AL993"/>
      <c r="AM993"/>
      <c r="AN993"/>
      <c r="AO993"/>
      <c r="AP993" s="2"/>
    </row>
    <row r="994" spans="1:42" x14ac:dyDescent="0.25">
      <c r="A994">
        <v>140</v>
      </c>
      <c r="B994">
        <v>12</v>
      </c>
      <c r="C994">
        <v>30</v>
      </c>
      <c r="D994">
        <v>140</v>
      </c>
      <c r="E994">
        <v>13</v>
      </c>
      <c r="F994">
        <v>0</v>
      </c>
      <c r="G994" s="27">
        <v>100</v>
      </c>
      <c r="H994" s="27">
        <v>100</v>
      </c>
      <c r="I994">
        <v>3.8376000000000001</v>
      </c>
      <c r="J994" s="2">
        <v>2.4767999999999999E-15</v>
      </c>
      <c r="K994" s="2">
        <v>9.9989999999999996E-2</v>
      </c>
      <c r="L994">
        <v>299.56</v>
      </c>
      <c r="M994" s="2">
        <v>9.8191000000000007E-3</v>
      </c>
      <c r="N994" s="2">
        <v>8.3946999999999997E-3</v>
      </c>
      <c r="O994" s="2">
        <v>6.9017000000000004E-4</v>
      </c>
      <c r="P994" s="2">
        <v>5.9000000000000003E-4</v>
      </c>
      <c r="Q994">
        <v>1.0408999999999999</v>
      </c>
      <c r="R994">
        <v>1.86</v>
      </c>
      <c r="S994">
        <v>0.50821000000000005</v>
      </c>
      <c r="T994">
        <v>0.77832999999999997</v>
      </c>
      <c r="U994" s="2">
        <v>4.0293000000000002E-4</v>
      </c>
      <c r="V994" s="2">
        <v>3.6377000000000002E-4</v>
      </c>
      <c r="W994" s="2">
        <v>3.6638E-6</v>
      </c>
      <c r="X994" s="2">
        <v>3.0836E-6</v>
      </c>
      <c r="Y994" s="2">
        <v>2.2758000000000001E-4</v>
      </c>
      <c r="Z994" s="2">
        <v>2.1210000000000001E-4</v>
      </c>
      <c r="AA994" s="2">
        <v>-7.6436E-7</v>
      </c>
      <c r="AB994" s="2">
        <v>5.5359000000000002E-7</v>
      </c>
      <c r="AC994">
        <v>1.1698</v>
      </c>
      <c r="AD994">
        <v>3.8376000000000001</v>
      </c>
      <c r="AE994">
        <v>143.04</v>
      </c>
      <c r="AF994">
        <v>187.58</v>
      </c>
      <c r="AG994">
        <v>194.32</v>
      </c>
      <c r="AH994">
        <v>0.29976000000000003</v>
      </c>
      <c r="AI994" s="2">
        <v>3.8225000000000002E-7</v>
      </c>
      <c r="AJ994"/>
      <c r="AK994"/>
      <c r="AL994"/>
      <c r="AM994"/>
      <c r="AN994"/>
      <c r="AO994"/>
      <c r="AP994" s="2"/>
    </row>
    <row r="995" spans="1:42" x14ac:dyDescent="0.25">
      <c r="A995">
        <v>140</v>
      </c>
      <c r="B995">
        <v>13</v>
      </c>
      <c r="C995">
        <v>0</v>
      </c>
      <c r="D995">
        <v>140</v>
      </c>
      <c r="E995">
        <v>13</v>
      </c>
      <c r="F995">
        <v>30</v>
      </c>
      <c r="G995" s="27">
        <v>100</v>
      </c>
      <c r="H995" s="27">
        <v>100</v>
      </c>
      <c r="I995">
        <v>3.8100999999999998</v>
      </c>
      <c r="J995" s="2">
        <v>2.4077000000000001E-15</v>
      </c>
      <c r="K995">
        <v>0.11821</v>
      </c>
      <c r="L995">
        <v>299.82</v>
      </c>
      <c r="M995" s="2">
        <v>1.0067E-2</v>
      </c>
      <c r="N995" s="2">
        <v>8.6154999999999999E-3</v>
      </c>
      <c r="O995" s="2">
        <v>6.8709000000000001E-4</v>
      </c>
      <c r="P995" s="2">
        <v>5.8796E-4</v>
      </c>
      <c r="Q995">
        <v>1.0844</v>
      </c>
      <c r="R995">
        <v>1.3030999999999999</v>
      </c>
      <c r="S995">
        <v>0.52002000000000004</v>
      </c>
      <c r="T995">
        <v>0.77268999999999999</v>
      </c>
      <c r="U995" s="2">
        <v>3.8201000000000001E-4</v>
      </c>
      <c r="V995" s="2">
        <v>3.4699999999999998E-4</v>
      </c>
      <c r="W995" s="2">
        <v>1.8079000000000001E-6</v>
      </c>
      <c r="X995" s="2">
        <v>1.8203E-6</v>
      </c>
      <c r="Y995" s="2">
        <v>2.2071999999999999E-4</v>
      </c>
      <c r="Z995" s="2">
        <v>2.0657E-4</v>
      </c>
      <c r="AA995" s="2">
        <v>-4.6049999999999997E-7</v>
      </c>
      <c r="AB995" s="2">
        <v>7.8927000000000003E-7</v>
      </c>
      <c r="AC995">
        <v>1.1686000000000001</v>
      </c>
      <c r="AD995">
        <v>3.8100999999999998</v>
      </c>
      <c r="AE995">
        <v>154.82</v>
      </c>
      <c r="AF995">
        <v>185.47</v>
      </c>
      <c r="AG995">
        <v>168.79</v>
      </c>
      <c r="AH995">
        <v>0.29541000000000001</v>
      </c>
      <c r="AI995" s="2">
        <v>2.8671E-7</v>
      </c>
      <c r="AJ995"/>
      <c r="AK995"/>
      <c r="AL995"/>
      <c r="AM995"/>
      <c r="AN995"/>
      <c r="AO995"/>
      <c r="AP995" s="2"/>
    </row>
    <row r="996" spans="1:42" x14ac:dyDescent="0.25">
      <c r="A996">
        <v>140</v>
      </c>
      <c r="B996">
        <v>13</v>
      </c>
      <c r="C996">
        <v>30</v>
      </c>
      <c r="D996">
        <v>140</v>
      </c>
      <c r="E996">
        <v>14</v>
      </c>
      <c r="F996">
        <v>0</v>
      </c>
      <c r="G996" s="27">
        <v>100</v>
      </c>
      <c r="H996" s="27">
        <v>100</v>
      </c>
      <c r="I996">
        <v>3.6987000000000001</v>
      </c>
      <c r="J996" s="2">
        <v>4.9492000000000001E-17</v>
      </c>
      <c r="K996" s="2">
        <v>3.7121000000000001E-2</v>
      </c>
      <c r="L996">
        <v>299.54000000000002</v>
      </c>
      <c r="M996" s="2">
        <v>1.0233000000000001E-2</v>
      </c>
      <c r="N996" s="2">
        <v>8.7501999999999996E-3</v>
      </c>
      <c r="O996" s="2">
        <v>6.8526000000000004E-4</v>
      </c>
      <c r="P996" s="2">
        <v>5.8593999999999996E-4</v>
      </c>
      <c r="Q996">
        <v>0.99992999999999999</v>
      </c>
      <c r="R996">
        <v>1.3082</v>
      </c>
      <c r="S996">
        <v>0.47559000000000001</v>
      </c>
      <c r="T996">
        <v>0.61585000000000001</v>
      </c>
      <c r="U996" s="2">
        <v>3.1663999999999998E-4</v>
      </c>
      <c r="V996" s="2">
        <v>2.8478999999999999E-4</v>
      </c>
      <c r="W996" s="2">
        <v>9.672100000000001E-7</v>
      </c>
      <c r="X996" s="2">
        <v>1.3397000000000001E-6</v>
      </c>
      <c r="Y996" s="2">
        <v>1.2274000000000001E-4</v>
      </c>
      <c r="Z996" s="2">
        <v>1.1623E-4</v>
      </c>
      <c r="AA996" s="2">
        <v>-1.2795E-7</v>
      </c>
      <c r="AB996" s="2">
        <v>6.3641999999999998E-7</v>
      </c>
      <c r="AC996">
        <v>1.1695</v>
      </c>
      <c r="AD996">
        <v>3.6987000000000001</v>
      </c>
      <c r="AE996">
        <v>175.14</v>
      </c>
      <c r="AF996">
        <v>134.33000000000001</v>
      </c>
      <c r="AG996">
        <v>126.59</v>
      </c>
      <c r="AH996">
        <v>0.28850999999999999</v>
      </c>
      <c r="AI996" s="2">
        <v>3.1357000000000002E-7</v>
      </c>
      <c r="AJ996"/>
      <c r="AK996"/>
      <c r="AL996"/>
      <c r="AM996"/>
      <c r="AN996"/>
      <c r="AO996"/>
      <c r="AP996" s="2"/>
    </row>
    <row r="997" spans="1:42" x14ac:dyDescent="0.25">
      <c r="A997">
        <v>140</v>
      </c>
      <c r="B997">
        <v>14</v>
      </c>
      <c r="C997">
        <v>0</v>
      </c>
      <c r="D997">
        <v>140</v>
      </c>
      <c r="E997">
        <v>14</v>
      </c>
      <c r="F997">
        <v>30</v>
      </c>
      <c r="G997" s="27">
        <v>100</v>
      </c>
      <c r="H997" s="27">
        <v>100</v>
      </c>
      <c r="I997">
        <v>2.8308</v>
      </c>
      <c r="J997" s="2">
        <v>-4.1581000000000003E-15</v>
      </c>
      <c r="K997" s="2">
        <v>7.8480999999999995E-2</v>
      </c>
      <c r="L997">
        <v>299.72000000000003</v>
      </c>
      <c r="M997" s="2">
        <v>1.0456E-2</v>
      </c>
      <c r="N997" s="2">
        <v>8.9488999999999992E-3</v>
      </c>
      <c r="O997" s="2">
        <v>6.8232999999999998E-4</v>
      </c>
      <c r="P997" s="2">
        <v>5.8392000000000003E-4</v>
      </c>
      <c r="Q997">
        <v>0.93937000000000004</v>
      </c>
      <c r="R997">
        <v>1.1278999999999999</v>
      </c>
      <c r="S997">
        <v>0.45068000000000003</v>
      </c>
      <c r="T997">
        <v>0.59494000000000002</v>
      </c>
      <c r="U997" s="2">
        <v>3.6947999999999999E-4</v>
      </c>
      <c r="V997" s="2">
        <v>3.3254999999999998E-4</v>
      </c>
      <c r="W997" s="2">
        <v>1.0550000000000001E-6</v>
      </c>
      <c r="X997" s="2">
        <v>1.4036E-6</v>
      </c>
      <c r="Y997" s="2">
        <v>1.6315000000000001E-4</v>
      </c>
      <c r="Z997" s="2">
        <v>1.5082999999999999E-4</v>
      </c>
      <c r="AA997" s="2">
        <v>-9.8506999999999997E-8</v>
      </c>
      <c r="AB997" s="2">
        <v>6.2812999999999995E-7</v>
      </c>
      <c r="AC997">
        <v>1.1686000000000001</v>
      </c>
      <c r="AD997">
        <v>2.8308</v>
      </c>
      <c r="AE997">
        <v>169.63</v>
      </c>
      <c r="AF997">
        <v>131.79</v>
      </c>
      <c r="AG997">
        <v>161.62</v>
      </c>
      <c r="AH997">
        <v>0.25607000000000002</v>
      </c>
      <c r="AI997" s="2">
        <v>3.3141999999999999E-7</v>
      </c>
      <c r="AJ997"/>
      <c r="AK997"/>
      <c r="AL997"/>
      <c r="AM997"/>
      <c r="AN997"/>
      <c r="AO997"/>
      <c r="AP997" s="2"/>
    </row>
    <row r="998" spans="1:42" x14ac:dyDescent="0.25">
      <c r="A998">
        <v>140</v>
      </c>
      <c r="B998">
        <v>14</v>
      </c>
      <c r="C998">
        <v>30</v>
      </c>
      <c r="D998">
        <v>140</v>
      </c>
      <c r="E998">
        <v>15</v>
      </c>
      <c r="F998">
        <v>0</v>
      </c>
      <c r="G998" s="27">
        <v>100</v>
      </c>
      <c r="H998" s="27">
        <v>100</v>
      </c>
      <c r="I998">
        <v>3.7964000000000002</v>
      </c>
      <c r="J998" s="2">
        <v>2.1496999999999998E-15</v>
      </c>
      <c r="K998" s="2">
        <v>9.6384999999999998E-2</v>
      </c>
      <c r="L998">
        <v>299.97000000000003</v>
      </c>
      <c r="M998" s="2">
        <v>9.8133999999999999E-3</v>
      </c>
      <c r="N998" s="2">
        <v>8.4037000000000001E-3</v>
      </c>
      <c r="O998" s="2">
        <v>6.8294999999999999E-4</v>
      </c>
      <c r="P998" s="2">
        <v>5.8480999999999995E-4</v>
      </c>
      <c r="Q998">
        <v>1.1140000000000001</v>
      </c>
      <c r="R998">
        <v>1.1785000000000001</v>
      </c>
      <c r="S998">
        <v>0.50419999999999998</v>
      </c>
      <c r="T998">
        <v>0.63453999999999999</v>
      </c>
      <c r="U998" s="2">
        <v>4.0405999999999998E-4</v>
      </c>
      <c r="V998" s="2">
        <v>3.615E-4</v>
      </c>
      <c r="W998" s="2">
        <v>1.6333999999999999E-6</v>
      </c>
      <c r="X998" s="2">
        <v>1.7906000000000001E-6</v>
      </c>
      <c r="Y998" s="2">
        <v>1.7684999999999999E-4</v>
      </c>
      <c r="Z998" s="2">
        <v>1.6328E-4</v>
      </c>
      <c r="AA998" s="2">
        <v>-1.0733999999999999E-7</v>
      </c>
      <c r="AB998" s="2">
        <v>7.1162000000000002E-7</v>
      </c>
      <c r="AC998">
        <v>1.1678999999999999</v>
      </c>
      <c r="AD998">
        <v>3.7964000000000002</v>
      </c>
      <c r="AE998">
        <v>176.02</v>
      </c>
      <c r="AF998">
        <v>156.88</v>
      </c>
      <c r="AG998">
        <v>172.87</v>
      </c>
      <c r="AH998">
        <v>0.36591000000000001</v>
      </c>
      <c r="AI998" s="2">
        <v>3.5669E-7</v>
      </c>
      <c r="AJ998"/>
      <c r="AK998"/>
      <c r="AL998"/>
      <c r="AM998"/>
      <c r="AN998"/>
      <c r="AO998"/>
      <c r="AP998" s="2"/>
    </row>
    <row r="999" spans="1:42" x14ac:dyDescent="0.25">
      <c r="A999">
        <v>140</v>
      </c>
      <c r="B999">
        <v>15</v>
      </c>
      <c r="C999">
        <v>0</v>
      </c>
      <c r="D999">
        <v>140</v>
      </c>
      <c r="E999">
        <v>15</v>
      </c>
      <c r="F999">
        <v>30</v>
      </c>
      <c r="G999" s="27">
        <v>100</v>
      </c>
      <c r="H999" s="27">
        <v>100</v>
      </c>
      <c r="I999">
        <v>3.8008000000000002</v>
      </c>
      <c r="J999" s="2">
        <v>2.2047000000000001E-15</v>
      </c>
      <c r="K999">
        <v>0.10603</v>
      </c>
      <c r="L999">
        <v>300.08</v>
      </c>
      <c r="M999" s="2">
        <v>9.5630000000000003E-3</v>
      </c>
      <c r="N999" s="2">
        <v>8.1913999999999997E-3</v>
      </c>
      <c r="O999" s="2">
        <v>6.8278000000000002E-4</v>
      </c>
      <c r="P999" s="2">
        <v>5.8482E-4</v>
      </c>
      <c r="Q999">
        <v>0.96623000000000003</v>
      </c>
      <c r="R999">
        <v>1.1299999999999999</v>
      </c>
      <c r="S999">
        <v>0.47603000000000001</v>
      </c>
      <c r="T999">
        <v>0.54927000000000004</v>
      </c>
      <c r="U999" s="2">
        <v>3.0057E-4</v>
      </c>
      <c r="V999" s="2">
        <v>2.7015999999999997E-4</v>
      </c>
      <c r="W999" s="2">
        <v>9.1455999999999995E-7</v>
      </c>
      <c r="X999" s="2">
        <v>1.3525E-6</v>
      </c>
      <c r="Y999" s="2">
        <v>1.1279E-4</v>
      </c>
      <c r="Z999" s="2">
        <v>1.0512E-4</v>
      </c>
      <c r="AA999" s="2">
        <v>-2.8784999999999999E-8</v>
      </c>
      <c r="AB999" s="2">
        <v>5.7079000000000004E-7</v>
      </c>
      <c r="AC999">
        <v>1.1675</v>
      </c>
      <c r="AD999">
        <v>3.8008000000000002</v>
      </c>
      <c r="AE999">
        <v>159.44999999999999</v>
      </c>
      <c r="AF999">
        <v>106.52</v>
      </c>
      <c r="AG999">
        <v>118.59</v>
      </c>
      <c r="AH999">
        <v>0.30380000000000001</v>
      </c>
      <c r="AI999" s="2">
        <v>2.8454999999999999E-7</v>
      </c>
      <c r="AJ999"/>
      <c r="AK999"/>
      <c r="AL999"/>
      <c r="AM999"/>
      <c r="AN999"/>
      <c r="AO999"/>
      <c r="AP999" s="2"/>
    </row>
    <row r="1000" spans="1:42" x14ac:dyDescent="0.25">
      <c r="A1000">
        <v>140</v>
      </c>
      <c r="B1000">
        <v>15</v>
      </c>
      <c r="C1000">
        <v>30</v>
      </c>
      <c r="D1000">
        <v>140</v>
      </c>
      <c r="E1000">
        <v>16</v>
      </c>
      <c r="F1000">
        <v>0</v>
      </c>
      <c r="G1000" s="27">
        <v>100</v>
      </c>
      <c r="H1000" s="27">
        <v>100</v>
      </c>
      <c r="I1000">
        <v>3.2199</v>
      </c>
      <c r="J1000" s="2">
        <v>-3.3888000000000002E-15</v>
      </c>
      <c r="K1000" s="2">
        <v>8.7058999999999997E-2</v>
      </c>
      <c r="L1000">
        <v>299.97000000000003</v>
      </c>
      <c r="M1000" s="2">
        <v>9.3492999999999996E-3</v>
      </c>
      <c r="N1000" s="2">
        <v>8.0052999999999999E-3</v>
      </c>
      <c r="O1000" s="2">
        <v>6.8331000000000002E-4</v>
      </c>
      <c r="P1000" s="2">
        <v>5.8505999999999999E-4</v>
      </c>
      <c r="Q1000">
        <v>0.88327</v>
      </c>
      <c r="R1000">
        <v>1.0751999999999999</v>
      </c>
      <c r="S1000">
        <v>0.41089999999999999</v>
      </c>
      <c r="T1000">
        <v>0.3901</v>
      </c>
      <c r="U1000" s="2">
        <v>3.4985000000000002E-4</v>
      </c>
      <c r="V1000" s="2">
        <v>3.0741999999999998E-4</v>
      </c>
      <c r="W1000" s="2">
        <v>1.8438E-6</v>
      </c>
      <c r="X1000" s="2">
        <v>1.6488E-6</v>
      </c>
      <c r="Y1000" s="2">
        <v>7.5729000000000006E-5</v>
      </c>
      <c r="Z1000" s="2">
        <v>6.9178999999999996E-5</v>
      </c>
      <c r="AA1000" s="2">
        <v>-1.5337E-7</v>
      </c>
      <c r="AB1000" s="2">
        <v>1.7760999999999999E-7</v>
      </c>
      <c r="AC1000">
        <v>1.1679999999999999</v>
      </c>
      <c r="AD1000">
        <v>3.2199</v>
      </c>
      <c r="AE1000">
        <v>163.51</v>
      </c>
      <c r="AF1000">
        <v>46.414999999999999</v>
      </c>
      <c r="AG1000">
        <v>101.13</v>
      </c>
      <c r="AH1000">
        <v>0.23533999999999999</v>
      </c>
      <c r="AI1000" s="2">
        <v>2.9387999999999998E-7</v>
      </c>
      <c r="AJ1000"/>
      <c r="AK1000"/>
      <c r="AL1000"/>
      <c r="AM1000"/>
      <c r="AN1000"/>
      <c r="AO1000"/>
      <c r="AP1000" s="2"/>
    </row>
    <row r="1001" spans="1:42" x14ac:dyDescent="0.25">
      <c r="A1001">
        <v>140</v>
      </c>
      <c r="B1001">
        <v>16</v>
      </c>
      <c r="C1001">
        <v>0</v>
      </c>
      <c r="D1001">
        <v>140</v>
      </c>
      <c r="E1001">
        <v>16</v>
      </c>
      <c r="F1001">
        <v>30</v>
      </c>
      <c r="G1001" s="27">
        <v>100</v>
      </c>
      <c r="H1001" s="27">
        <v>100</v>
      </c>
      <c r="I1001">
        <v>2.1408999999999998</v>
      </c>
      <c r="J1001" s="2">
        <v>9.542E-16</v>
      </c>
      <c r="K1001" s="2">
        <v>7.2749999999999995E-2</v>
      </c>
      <c r="L1001">
        <v>299.49</v>
      </c>
      <c r="M1001" s="2">
        <v>9.8329000000000003E-3</v>
      </c>
      <c r="N1001" s="2">
        <v>8.4083999999999999E-3</v>
      </c>
      <c r="O1001" s="2">
        <v>6.8513000000000005E-4</v>
      </c>
      <c r="P1001" s="2">
        <v>5.8587000000000005E-4</v>
      </c>
      <c r="Q1001">
        <v>0.51236999999999999</v>
      </c>
      <c r="R1001">
        <v>0.60736999999999997</v>
      </c>
      <c r="S1001">
        <v>0.28339999999999999</v>
      </c>
      <c r="T1001">
        <v>0.16583000000000001</v>
      </c>
      <c r="U1001" s="2">
        <v>3.0216999999999999E-4</v>
      </c>
      <c r="V1001" s="2">
        <v>2.6174999999999999E-4</v>
      </c>
      <c r="W1001" s="2">
        <v>2.2156999999999998E-6</v>
      </c>
      <c r="X1001" s="2">
        <v>2.1113999999999998E-6</v>
      </c>
      <c r="Y1001" s="2">
        <v>1.9604000000000001E-5</v>
      </c>
      <c r="Z1001" s="2">
        <v>1.7648000000000001E-5</v>
      </c>
      <c r="AA1001" s="2">
        <v>1.2270000000000001E-7</v>
      </c>
      <c r="AB1001" s="2">
        <v>1.6462E-7</v>
      </c>
      <c r="AC1001">
        <v>1.1695</v>
      </c>
      <c r="AD1001">
        <v>2.1408999999999998</v>
      </c>
      <c r="AE1001">
        <v>152.59</v>
      </c>
      <c r="AF1001">
        <v>13.935</v>
      </c>
      <c r="AG1001">
        <v>68.113</v>
      </c>
      <c r="AH1001">
        <v>0.12143</v>
      </c>
      <c r="AI1001" s="2">
        <v>2.7457E-7</v>
      </c>
      <c r="AJ1001"/>
      <c r="AK1001"/>
      <c r="AL1001"/>
      <c r="AM1001"/>
      <c r="AN1001"/>
      <c r="AO1001"/>
      <c r="AP1001" s="2"/>
    </row>
    <row r="1002" spans="1:42" x14ac:dyDescent="0.25">
      <c r="A1002">
        <v>140</v>
      </c>
      <c r="B1002">
        <v>16</v>
      </c>
      <c r="C1002">
        <v>30</v>
      </c>
      <c r="D1002">
        <v>140</v>
      </c>
      <c r="E1002">
        <v>17</v>
      </c>
      <c r="F1002">
        <v>0</v>
      </c>
      <c r="G1002" s="27">
        <v>100</v>
      </c>
      <c r="H1002" s="27">
        <v>100</v>
      </c>
      <c r="I1002">
        <v>2.5954999999999999</v>
      </c>
      <c r="J1002" s="2">
        <v>-1.4500999999999999E-16</v>
      </c>
      <c r="K1002" s="2">
        <v>6.8578E-2</v>
      </c>
      <c r="L1002">
        <v>299.72000000000003</v>
      </c>
      <c r="M1002" s="2">
        <v>9.8971000000000007E-3</v>
      </c>
      <c r="N1002" s="2">
        <v>8.4705000000000006E-3</v>
      </c>
      <c r="O1002" s="2">
        <v>6.8190000000000004E-4</v>
      </c>
      <c r="P1002" s="2">
        <v>5.8359999999999998E-4</v>
      </c>
      <c r="Q1002">
        <v>0.75095999999999996</v>
      </c>
      <c r="R1002">
        <v>0.97241999999999995</v>
      </c>
      <c r="S1002">
        <v>0.3589</v>
      </c>
      <c r="T1002">
        <v>0.22005</v>
      </c>
      <c r="U1002" s="2">
        <v>3.079E-4</v>
      </c>
      <c r="V1002" s="2">
        <v>2.6846999999999998E-4</v>
      </c>
      <c r="W1002" s="2">
        <v>1.6541E-6</v>
      </c>
      <c r="X1002" s="2">
        <v>1.6810000000000001E-6</v>
      </c>
      <c r="Y1002" s="2">
        <v>3.5193E-5</v>
      </c>
      <c r="Z1002" s="2">
        <v>3.1658000000000001E-5</v>
      </c>
      <c r="AA1002" s="2">
        <v>1.1277999999999999E-7</v>
      </c>
      <c r="AB1002" s="2">
        <v>1.9959999999999999E-7</v>
      </c>
      <c r="AC1002">
        <v>1.1685000000000001</v>
      </c>
      <c r="AD1002">
        <v>2.5954999999999999</v>
      </c>
      <c r="AE1002">
        <v>158.03</v>
      </c>
      <c r="AF1002">
        <v>25.024999999999999</v>
      </c>
      <c r="AG1002">
        <v>91.576999999999998</v>
      </c>
      <c r="AH1002">
        <v>0.22769</v>
      </c>
      <c r="AI1002" s="2">
        <v>2.9243999999999999E-7</v>
      </c>
      <c r="AJ1002"/>
      <c r="AK1002"/>
      <c r="AL1002"/>
      <c r="AM1002"/>
      <c r="AN1002"/>
      <c r="AO1002"/>
      <c r="AP1002" s="2"/>
    </row>
    <row r="1003" spans="1:42" x14ac:dyDescent="0.25">
      <c r="A1003">
        <v>140</v>
      </c>
      <c r="B1003">
        <v>17</v>
      </c>
      <c r="C1003">
        <v>0</v>
      </c>
      <c r="D1003">
        <v>140</v>
      </c>
      <c r="E1003">
        <v>17</v>
      </c>
      <c r="F1003">
        <v>30</v>
      </c>
      <c r="G1003" s="27">
        <v>100</v>
      </c>
      <c r="H1003" s="27">
        <v>100</v>
      </c>
      <c r="I1003">
        <v>2.218</v>
      </c>
      <c r="J1003" s="2">
        <v>5.9599000000000005E-16</v>
      </c>
      <c r="K1003" s="2">
        <v>4.4503000000000001E-2</v>
      </c>
      <c r="L1003">
        <v>299.2</v>
      </c>
      <c r="M1003" s="2">
        <v>9.9371000000000008E-3</v>
      </c>
      <c r="N1003" s="2">
        <v>8.4899999999999993E-3</v>
      </c>
      <c r="O1003" s="2">
        <v>6.8548999999999997E-4</v>
      </c>
      <c r="P1003" s="2">
        <v>5.8567000000000005E-4</v>
      </c>
      <c r="Q1003">
        <v>0.56028999999999995</v>
      </c>
      <c r="R1003">
        <v>0.53105000000000002</v>
      </c>
      <c r="S1003">
        <v>0.28361999999999998</v>
      </c>
      <c r="T1003">
        <v>0.14438999999999999</v>
      </c>
      <c r="U1003" s="2">
        <v>2.5663999999999998E-4</v>
      </c>
      <c r="V1003" s="2">
        <v>2.1703E-4</v>
      </c>
      <c r="W1003" s="2">
        <v>3.3071999999999999E-6</v>
      </c>
      <c r="X1003" s="2">
        <v>2.6771000000000002E-6</v>
      </c>
      <c r="Y1003" s="2">
        <v>-2.8388E-5</v>
      </c>
      <c r="Z1003" s="2">
        <v>-2.3794999999999998E-5</v>
      </c>
      <c r="AA1003" s="2">
        <v>-3.6024E-7</v>
      </c>
      <c r="AB1003" s="2">
        <v>-2.7662E-7</v>
      </c>
      <c r="AC1003">
        <v>1.1705000000000001</v>
      </c>
      <c r="AD1003">
        <v>2.218</v>
      </c>
      <c r="AE1003">
        <v>162.78</v>
      </c>
      <c r="AF1003">
        <v>-15.776999999999999</v>
      </c>
      <c r="AG1003">
        <v>57.546999999999997</v>
      </c>
      <c r="AH1003">
        <v>0.1547</v>
      </c>
      <c r="AI1003" s="2">
        <v>3.0197E-7</v>
      </c>
      <c r="AJ1003"/>
      <c r="AK1003"/>
      <c r="AL1003"/>
      <c r="AM1003"/>
      <c r="AN1003"/>
      <c r="AO1003"/>
      <c r="AP1003" s="2"/>
    </row>
    <row r="1004" spans="1:42" x14ac:dyDescent="0.25">
      <c r="A1004">
        <v>140</v>
      </c>
      <c r="B1004">
        <v>17</v>
      </c>
      <c r="C1004">
        <v>30</v>
      </c>
      <c r="D1004">
        <v>140</v>
      </c>
      <c r="E1004">
        <v>18</v>
      </c>
      <c r="F1004">
        <v>0</v>
      </c>
      <c r="G1004" s="27">
        <v>100</v>
      </c>
      <c r="H1004" s="27">
        <v>100</v>
      </c>
      <c r="I1004">
        <v>1.7976000000000001</v>
      </c>
      <c r="J1004" s="2">
        <v>1.3916E-15</v>
      </c>
      <c r="K1004" s="2">
        <v>4.5547999999999998E-2</v>
      </c>
      <c r="L1004">
        <v>298.52</v>
      </c>
      <c r="M1004" s="2">
        <v>1.0147E-2</v>
      </c>
      <c r="N1004" s="2">
        <v>8.6494999999999992E-3</v>
      </c>
      <c r="O1004" s="2">
        <v>6.9227000000000004E-4</v>
      </c>
      <c r="P1004" s="2">
        <v>5.9013000000000002E-4</v>
      </c>
      <c r="Q1004">
        <v>0.44198999999999999</v>
      </c>
      <c r="R1004">
        <v>0.434</v>
      </c>
      <c r="S1004">
        <v>0.2248</v>
      </c>
      <c r="T1004">
        <v>0.30925999999999998</v>
      </c>
      <c r="U1004" s="2">
        <v>2.6884000000000001E-4</v>
      </c>
      <c r="V1004" s="2">
        <v>2.2222E-4</v>
      </c>
      <c r="W1004" s="2">
        <v>5.3622000000000001E-6</v>
      </c>
      <c r="X1004" s="2">
        <v>4.1003999999999997E-6</v>
      </c>
      <c r="Y1004" s="2">
        <v>-7.0122000000000004E-5</v>
      </c>
      <c r="Z1004" s="2">
        <v>-5.7472000000000001E-5</v>
      </c>
      <c r="AA1004" s="2">
        <v>-1.3974E-6</v>
      </c>
      <c r="AB1004" s="2">
        <v>-1.0343E-6</v>
      </c>
      <c r="AC1004">
        <v>1.1731</v>
      </c>
      <c r="AD1004">
        <v>1.7976000000000001</v>
      </c>
      <c r="AE1004">
        <v>153.78</v>
      </c>
      <c r="AF1004">
        <v>-20.96</v>
      </c>
      <c r="AG1004">
        <v>37.401000000000003</v>
      </c>
      <c r="AH1004">
        <v>0.14771000000000001</v>
      </c>
      <c r="AI1004" s="2">
        <v>2.6025999999999998E-7</v>
      </c>
      <c r="AJ1004"/>
      <c r="AK1004"/>
      <c r="AL1004"/>
      <c r="AM1004"/>
      <c r="AN1004"/>
      <c r="AO1004"/>
      <c r="AP1004" s="2"/>
    </row>
    <row r="1005" spans="1:42" x14ac:dyDescent="0.25">
      <c r="A1005">
        <v>140</v>
      </c>
      <c r="B1005">
        <v>18</v>
      </c>
      <c r="C1005">
        <v>0</v>
      </c>
      <c r="D1005">
        <v>140</v>
      </c>
      <c r="E1005">
        <v>18</v>
      </c>
      <c r="F1005">
        <v>30</v>
      </c>
      <c r="G1005" s="27">
        <v>100</v>
      </c>
      <c r="H1005" s="27">
        <v>100</v>
      </c>
      <c r="I1005">
        <v>1.3607</v>
      </c>
      <c r="J1005" s="2">
        <v>5.6193000000000004E-16</v>
      </c>
      <c r="K1005" s="2">
        <v>2.4864000000000001E-2</v>
      </c>
      <c r="L1005">
        <v>297.92</v>
      </c>
      <c r="M1005" s="2">
        <v>1.0460000000000001E-2</v>
      </c>
      <c r="N1005" s="2">
        <v>8.8997E-3</v>
      </c>
      <c r="O1005" s="2">
        <v>7.0983999999999999E-4</v>
      </c>
      <c r="P1005" s="2">
        <v>6.0397000000000001E-4</v>
      </c>
      <c r="Q1005">
        <v>0.26856000000000002</v>
      </c>
      <c r="R1005">
        <v>0.23943</v>
      </c>
      <c r="S1005">
        <v>0.15048</v>
      </c>
      <c r="T1005">
        <v>0.30095</v>
      </c>
      <c r="U1005" s="2">
        <v>2.2305E-4</v>
      </c>
      <c r="V1005" s="2">
        <v>1.8272000000000001E-4</v>
      </c>
      <c r="W1005" s="2">
        <v>1.2261E-5</v>
      </c>
      <c r="X1005" s="2">
        <v>1.0039E-5</v>
      </c>
      <c r="Y1005" s="2">
        <v>-5.4265000000000003E-5</v>
      </c>
      <c r="Z1005" s="2">
        <v>-4.3934000000000003E-5</v>
      </c>
      <c r="AA1005" s="2">
        <v>-2.4094000000000002E-6</v>
      </c>
      <c r="AB1005" s="2">
        <v>-1.8980000000000001E-6</v>
      </c>
      <c r="AC1005">
        <v>1.1753</v>
      </c>
      <c r="AD1005">
        <v>1.3607</v>
      </c>
      <c r="AE1005">
        <v>158.72999999999999</v>
      </c>
      <c r="AF1005">
        <v>-14.645</v>
      </c>
      <c r="AG1005">
        <v>20.681000000000001</v>
      </c>
      <c r="AH1005" s="2">
        <v>8.5101999999999997E-2</v>
      </c>
      <c r="AI1005" s="2">
        <v>2.5618000000000001E-7</v>
      </c>
      <c r="AJ1005"/>
      <c r="AK1005"/>
      <c r="AL1005"/>
      <c r="AM1005"/>
      <c r="AN1005"/>
      <c r="AO1005" s="2"/>
      <c r="AP1005" s="2"/>
    </row>
    <row r="1006" spans="1:42" x14ac:dyDescent="0.25">
      <c r="A1006">
        <v>140</v>
      </c>
      <c r="B1006">
        <v>18</v>
      </c>
      <c r="C1006">
        <v>30</v>
      </c>
      <c r="D1006">
        <v>140</v>
      </c>
      <c r="E1006">
        <v>19</v>
      </c>
      <c r="F1006">
        <v>0</v>
      </c>
      <c r="G1006" s="27">
        <v>100</v>
      </c>
      <c r="H1006" s="27">
        <v>100</v>
      </c>
      <c r="I1006">
        <v>1.3240000000000001</v>
      </c>
      <c r="J1006" s="2">
        <v>1.0738E-15</v>
      </c>
      <c r="K1006" s="2">
        <v>2.9321E-2</v>
      </c>
      <c r="L1006">
        <v>297.42</v>
      </c>
      <c r="M1006" s="2">
        <v>1.0651000000000001E-2</v>
      </c>
      <c r="N1006" s="2">
        <v>9.0472999999999994E-3</v>
      </c>
      <c r="O1006" s="2">
        <v>7.1898000000000003E-4</v>
      </c>
      <c r="P1006" s="2">
        <v>6.1070999999999999E-4</v>
      </c>
      <c r="Q1006">
        <v>0.24190999999999999</v>
      </c>
      <c r="R1006">
        <v>0.24024999999999999</v>
      </c>
      <c r="S1006">
        <v>0.12331</v>
      </c>
      <c r="T1006">
        <v>0.32727000000000001</v>
      </c>
      <c r="U1006" s="2">
        <v>2.1348E-4</v>
      </c>
      <c r="V1006" s="2">
        <v>1.7433999999999999E-4</v>
      </c>
      <c r="W1006" s="2">
        <v>1.5532E-5</v>
      </c>
      <c r="X1006" s="2">
        <v>1.2961E-5</v>
      </c>
      <c r="Y1006" s="2">
        <v>-5.6041000000000001E-5</v>
      </c>
      <c r="Z1006" s="2">
        <v>-4.4994000000000003E-5</v>
      </c>
      <c r="AA1006" s="2">
        <v>-2.1739000000000001E-6</v>
      </c>
      <c r="AB1006" s="2">
        <v>-1.671E-6</v>
      </c>
      <c r="AC1006">
        <v>1.1773</v>
      </c>
      <c r="AD1006">
        <v>1.3240000000000001</v>
      </c>
      <c r="AE1006">
        <v>144.94999999999999</v>
      </c>
      <c r="AF1006">
        <v>-10.582000000000001</v>
      </c>
      <c r="AG1006">
        <v>12.891</v>
      </c>
      <c r="AH1006" s="2">
        <v>5.2882999999999999E-2</v>
      </c>
      <c r="AI1006" s="2">
        <v>1.8972999999999999E-7</v>
      </c>
      <c r="AJ1006"/>
      <c r="AK1006"/>
      <c r="AL1006"/>
      <c r="AM1006"/>
      <c r="AN1006"/>
      <c r="AO1006" s="2"/>
      <c r="AP1006" s="2"/>
    </row>
    <row r="1007" spans="1:42" x14ac:dyDescent="0.25">
      <c r="A1007">
        <v>140</v>
      </c>
      <c r="B1007">
        <v>19</v>
      </c>
      <c r="C1007">
        <v>0</v>
      </c>
      <c r="D1007">
        <v>140</v>
      </c>
      <c r="E1007">
        <v>19</v>
      </c>
      <c r="F1007">
        <v>30</v>
      </c>
      <c r="G1007" s="27">
        <v>100</v>
      </c>
      <c r="H1007" s="27">
        <v>100</v>
      </c>
      <c r="I1007">
        <v>1.0963000000000001</v>
      </c>
      <c r="J1007" s="2">
        <v>1.6356999999999999E-15</v>
      </c>
      <c r="K1007" s="2">
        <v>1.9012000000000001E-2</v>
      </c>
      <c r="L1007">
        <v>297.02999999999997</v>
      </c>
      <c r="M1007" s="2">
        <v>1.0512000000000001E-2</v>
      </c>
      <c r="N1007" s="2">
        <v>8.9154000000000004E-3</v>
      </c>
      <c r="O1007" s="2">
        <v>7.2119000000000003E-4</v>
      </c>
      <c r="P1007" s="2">
        <v>6.1167000000000003E-4</v>
      </c>
      <c r="Q1007">
        <v>0.25922000000000001</v>
      </c>
      <c r="R1007">
        <v>0.23522000000000001</v>
      </c>
      <c r="S1007">
        <v>0.10426000000000001</v>
      </c>
      <c r="T1007">
        <v>0.37084</v>
      </c>
      <c r="U1007" s="2">
        <v>2.0633000000000001E-4</v>
      </c>
      <c r="V1007" s="2">
        <v>1.6593000000000001E-4</v>
      </c>
      <c r="W1007" s="2">
        <v>1.9185999999999999E-5</v>
      </c>
      <c r="X1007" s="2">
        <v>1.5645E-5</v>
      </c>
      <c r="Y1007" s="2">
        <v>-6.1152E-5</v>
      </c>
      <c r="Z1007" s="2">
        <v>-4.8325999999999998E-5</v>
      </c>
      <c r="AA1007" s="2">
        <v>-5.3256000000000003E-6</v>
      </c>
      <c r="AB1007" s="2">
        <v>-4.2667000000000002E-6</v>
      </c>
      <c r="AC1007">
        <v>1.179</v>
      </c>
      <c r="AD1007">
        <v>1.0963000000000001</v>
      </c>
      <c r="AE1007">
        <v>150.07</v>
      </c>
      <c r="AF1007">
        <v>-3.2917999999999998</v>
      </c>
      <c r="AG1007">
        <v>3.9739</v>
      </c>
      <c r="AH1007" s="2">
        <v>4.8877999999999998E-2</v>
      </c>
      <c r="AI1007" s="2">
        <v>-4.0917000000000002E-8</v>
      </c>
      <c r="AJ1007"/>
      <c r="AK1007"/>
      <c r="AL1007"/>
      <c r="AM1007"/>
      <c r="AN1007"/>
      <c r="AO1007" s="2"/>
      <c r="AP1007" s="2"/>
    </row>
    <row r="1008" spans="1:42" x14ac:dyDescent="0.25">
      <c r="A1008">
        <v>140</v>
      </c>
      <c r="B1008">
        <v>19</v>
      </c>
      <c r="C1008">
        <v>30</v>
      </c>
      <c r="D1008">
        <v>140</v>
      </c>
      <c r="E1008">
        <v>20</v>
      </c>
      <c r="F1008">
        <v>0</v>
      </c>
      <c r="G1008" s="27">
        <v>100</v>
      </c>
      <c r="H1008" s="27">
        <v>100</v>
      </c>
      <c r="I1008">
        <v>0.70530999999999999</v>
      </c>
      <c r="J1008" s="2">
        <v>9.3100999999999992E-16</v>
      </c>
      <c r="K1008" s="2">
        <v>4.5273999999999998E-4</v>
      </c>
      <c r="L1008">
        <v>295.70999999999998</v>
      </c>
      <c r="M1008" s="2">
        <v>1.0838E-2</v>
      </c>
      <c r="N1008" s="2">
        <v>9.1511000000000006E-3</v>
      </c>
      <c r="O1008" s="2">
        <v>7.8014999999999996E-4</v>
      </c>
      <c r="P1008" s="2">
        <v>6.5868999999999997E-4</v>
      </c>
      <c r="Q1008">
        <v>0.11836000000000001</v>
      </c>
      <c r="R1008">
        <v>0.22287999999999999</v>
      </c>
      <c r="S1008" s="2">
        <v>5.8813999999999998E-2</v>
      </c>
      <c r="T1008">
        <v>0.80857000000000001</v>
      </c>
      <c r="U1008" s="2">
        <v>3.9668E-4</v>
      </c>
      <c r="V1008" s="2">
        <v>3.1219E-4</v>
      </c>
      <c r="W1008" s="2">
        <v>6.2026999999999994E-5</v>
      </c>
      <c r="X1008" s="2">
        <v>5.0769000000000001E-5</v>
      </c>
      <c r="Y1008" s="2">
        <v>-2.8182000000000001E-4</v>
      </c>
      <c r="Z1008" s="2">
        <v>-2.2060999999999999E-4</v>
      </c>
      <c r="AA1008" s="2">
        <v>-4.2191999999999999E-5</v>
      </c>
      <c r="AB1008" s="2">
        <v>-3.4360000000000003E-5</v>
      </c>
      <c r="AC1008">
        <v>1.1841999999999999</v>
      </c>
      <c r="AD1008">
        <v>0.70530999999999999</v>
      </c>
      <c r="AE1008">
        <v>175.94</v>
      </c>
      <c r="AF1008">
        <v>-2.4064999999999999</v>
      </c>
      <c r="AG1008">
        <v>2.4007999999999998</v>
      </c>
      <c r="AH1008" s="2">
        <v>4.5275000000000003E-2</v>
      </c>
      <c r="AI1008" s="2">
        <v>2.4842E-7</v>
      </c>
      <c r="AJ1008"/>
      <c r="AK1008"/>
      <c r="AL1008"/>
      <c r="AM1008"/>
      <c r="AN1008"/>
      <c r="AO1008" s="2"/>
      <c r="AP1008" s="2"/>
    </row>
    <row r="1009" spans="1:42" x14ac:dyDescent="0.25">
      <c r="A1009">
        <v>140</v>
      </c>
      <c r="B1009">
        <v>20</v>
      </c>
      <c r="C1009">
        <v>0</v>
      </c>
      <c r="D1009">
        <v>140</v>
      </c>
      <c r="E1009">
        <v>20</v>
      </c>
      <c r="F1009">
        <v>30</v>
      </c>
      <c r="G1009" s="27">
        <v>100</v>
      </c>
      <c r="H1009" s="27">
        <v>100</v>
      </c>
      <c r="I1009">
        <v>1.0529999999999999</v>
      </c>
      <c r="J1009" s="2">
        <v>-2.7499000000000001E-17</v>
      </c>
      <c r="K1009" s="2">
        <v>-2.1018E-3</v>
      </c>
      <c r="L1009">
        <v>295.25</v>
      </c>
      <c r="M1009" s="2">
        <v>1.1244000000000001E-2</v>
      </c>
      <c r="N1009" s="2">
        <v>9.4806000000000005E-3</v>
      </c>
      <c r="O1009" s="2">
        <v>7.8607999999999998E-4</v>
      </c>
      <c r="P1009" s="2">
        <v>6.6277999999999997E-4</v>
      </c>
      <c r="Q1009">
        <v>0.45973999999999998</v>
      </c>
      <c r="R1009">
        <v>0.46879999999999999</v>
      </c>
      <c r="S1009">
        <v>0.19424</v>
      </c>
      <c r="T1009">
        <v>0.64092000000000005</v>
      </c>
      <c r="U1009" s="2">
        <v>3.2087000000000001E-4</v>
      </c>
      <c r="V1009" s="2">
        <v>2.5300000000000002E-4</v>
      </c>
      <c r="W1009" s="2">
        <v>4.0453E-5</v>
      </c>
      <c r="X1009" s="2">
        <v>3.2987000000000001E-5</v>
      </c>
      <c r="Y1009" s="2">
        <v>-1.7228999999999999E-4</v>
      </c>
      <c r="Z1009" s="2">
        <v>-1.3407E-4</v>
      </c>
      <c r="AA1009" s="2">
        <v>-1.9281999999999999E-5</v>
      </c>
      <c r="AB1009" s="2">
        <v>-1.5466000000000001E-5</v>
      </c>
      <c r="AC1009">
        <v>1.1859999999999999</v>
      </c>
      <c r="AD1009">
        <v>1.0529999999999999</v>
      </c>
      <c r="AE1009">
        <v>200.06</v>
      </c>
      <c r="AF1009">
        <v>-22.847000000000001</v>
      </c>
      <c r="AG1009">
        <v>18.175999999999998</v>
      </c>
      <c r="AH1009" s="2">
        <v>9.5925999999999997E-2</v>
      </c>
      <c r="AI1009" s="2">
        <v>7.5463999999999999E-7</v>
      </c>
      <c r="AJ1009"/>
      <c r="AK1009"/>
      <c r="AL1009"/>
      <c r="AM1009"/>
      <c r="AN1009"/>
      <c r="AO1009" s="2"/>
      <c r="AP1009" s="2"/>
    </row>
    <row r="1010" spans="1:42" x14ac:dyDescent="0.25">
      <c r="A1010">
        <v>140</v>
      </c>
      <c r="B1010">
        <v>20</v>
      </c>
      <c r="C1010">
        <v>30</v>
      </c>
      <c r="D1010">
        <v>140</v>
      </c>
      <c r="E1010">
        <v>21</v>
      </c>
      <c r="F1010">
        <v>0</v>
      </c>
      <c r="G1010" s="27">
        <v>100</v>
      </c>
      <c r="H1010" s="27">
        <v>100</v>
      </c>
      <c r="I1010">
        <v>0.60209999999999997</v>
      </c>
      <c r="J1010" s="2">
        <v>2.8496E-16</v>
      </c>
      <c r="K1010" s="2">
        <v>-1.3913E-2</v>
      </c>
      <c r="L1010">
        <v>294.63</v>
      </c>
      <c r="M1010" s="2">
        <v>1.167E-2</v>
      </c>
      <c r="N1010" s="2">
        <v>9.8206000000000005E-3</v>
      </c>
      <c r="O1010" s="2">
        <v>7.8890999999999998E-4</v>
      </c>
      <c r="P1010" s="2">
        <v>6.6385000000000001E-4</v>
      </c>
      <c r="Q1010">
        <v>0.33448</v>
      </c>
      <c r="R1010">
        <v>0.63158999999999998</v>
      </c>
      <c r="S1010">
        <v>0.10374</v>
      </c>
      <c r="T1010">
        <v>0.85018000000000005</v>
      </c>
      <c r="U1010" s="2">
        <v>3.6395999999999998E-4</v>
      </c>
      <c r="V1010" s="2">
        <v>2.8053000000000003E-4</v>
      </c>
      <c r="W1010" s="2">
        <v>4.0590000000000003E-5</v>
      </c>
      <c r="X1010" s="2">
        <v>3.2401999999999999E-5</v>
      </c>
      <c r="Y1010" s="2">
        <v>-2.6769000000000001E-4</v>
      </c>
      <c r="Z1010" s="2">
        <v>-2.0411999999999999E-4</v>
      </c>
      <c r="AA1010" s="2">
        <v>-2.9071E-5</v>
      </c>
      <c r="AB1010" s="2">
        <v>-2.3006E-5</v>
      </c>
      <c r="AC1010">
        <v>1.1882999999999999</v>
      </c>
      <c r="AD1010">
        <v>0.60209999999999997</v>
      </c>
      <c r="AE1010">
        <v>234.68</v>
      </c>
      <c r="AF1010">
        <v>-11.657</v>
      </c>
      <c r="AG1010">
        <v>9.3427000000000007</v>
      </c>
      <c r="AH1010" s="2">
        <v>7.7306E-2</v>
      </c>
      <c r="AI1010" s="2">
        <v>5.2649999999999996E-7</v>
      </c>
      <c r="AJ1010"/>
      <c r="AK1010"/>
      <c r="AL1010"/>
      <c r="AM1010"/>
      <c r="AN1010"/>
      <c r="AO1010" s="2"/>
      <c r="AP1010" s="2"/>
    </row>
    <row r="1011" spans="1:42" x14ac:dyDescent="0.25">
      <c r="A1011">
        <v>140</v>
      </c>
      <c r="B1011">
        <v>21</v>
      </c>
      <c r="C1011">
        <v>0</v>
      </c>
      <c r="D1011">
        <v>140</v>
      </c>
      <c r="E1011">
        <v>21</v>
      </c>
      <c r="F1011">
        <v>30</v>
      </c>
      <c r="G1011" s="27">
        <v>100</v>
      </c>
      <c r="H1011" s="27">
        <v>100</v>
      </c>
      <c r="I1011">
        <v>0.40334999999999999</v>
      </c>
      <c r="J1011" s="2">
        <v>1.2200000000000001E-16</v>
      </c>
      <c r="K1011" s="2">
        <v>-1.804E-3</v>
      </c>
      <c r="L1011">
        <v>293.52999999999997</v>
      </c>
      <c r="M1011" s="2">
        <v>1.1809E-2</v>
      </c>
      <c r="N1011" s="2">
        <v>9.8998000000000003E-3</v>
      </c>
      <c r="O1011" s="2">
        <v>8.1304000000000001E-4</v>
      </c>
      <c r="P1011" s="2">
        <v>6.8148999999999998E-4</v>
      </c>
      <c r="Q1011">
        <v>0.38429000000000002</v>
      </c>
      <c r="R1011">
        <v>0.40289000000000003</v>
      </c>
      <c r="S1011" s="2">
        <v>4.9054E-2</v>
      </c>
      <c r="T1011">
        <v>0.73801000000000005</v>
      </c>
      <c r="U1011" s="2">
        <v>2.7630999999999999E-4</v>
      </c>
      <c r="V1011" s="2">
        <v>2.1168000000000001E-4</v>
      </c>
      <c r="W1011" s="2">
        <v>3.9799999999999998E-5</v>
      </c>
      <c r="X1011" s="2">
        <v>3.1751999999999997E-5</v>
      </c>
      <c r="Y1011" s="2">
        <v>-1.6189000000000001E-4</v>
      </c>
      <c r="Z1011" s="2">
        <v>-1.1894E-4</v>
      </c>
      <c r="AA1011" s="2">
        <v>-2.5259E-5</v>
      </c>
      <c r="AB1011" s="2">
        <v>-1.9981999999999999E-5</v>
      </c>
      <c r="AC1011">
        <v>1.1928000000000001</v>
      </c>
      <c r="AD1011">
        <v>0.40334999999999999</v>
      </c>
      <c r="AE1011">
        <v>71.802000000000007</v>
      </c>
      <c r="AF1011">
        <v>-1.1353</v>
      </c>
      <c r="AG1011">
        <v>2.6368</v>
      </c>
      <c r="AH1011" s="2">
        <v>5.5752000000000003E-2</v>
      </c>
      <c r="AI1011" s="2">
        <v>9.0940000000000006E-8</v>
      </c>
      <c r="AJ1011"/>
      <c r="AK1011"/>
      <c r="AL1011"/>
      <c r="AM1011"/>
      <c r="AN1011"/>
      <c r="AO1011" s="2"/>
      <c r="AP1011" s="2"/>
    </row>
    <row r="1012" spans="1:42" x14ac:dyDescent="0.25">
      <c r="A1012">
        <v>140</v>
      </c>
      <c r="B1012">
        <v>21</v>
      </c>
      <c r="C1012">
        <v>30</v>
      </c>
      <c r="D1012">
        <v>140</v>
      </c>
      <c r="E1012">
        <v>22</v>
      </c>
      <c r="F1012">
        <v>0</v>
      </c>
      <c r="G1012" s="27">
        <v>100</v>
      </c>
      <c r="H1012" s="27">
        <v>100</v>
      </c>
      <c r="I1012">
        <v>1.3217000000000001</v>
      </c>
      <c r="J1012" s="2">
        <v>1.8121999999999999E-16</v>
      </c>
      <c r="K1012" s="2">
        <v>8.8818999999999999E-3</v>
      </c>
      <c r="L1012">
        <v>292.06</v>
      </c>
      <c r="M1012" s="2">
        <v>1.2147E-2</v>
      </c>
      <c r="N1012" s="2">
        <v>1.0135E-2</v>
      </c>
      <c r="O1012" s="2">
        <v>8.5055000000000005E-4</v>
      </c>
      <c r="P1012" s="2">
        <v>7.0962E-4</v>
      </c>
      <c r="Q1012">
        <v>0.14360999999999999</v>
      </c>
      <c r="R1012">
        <v>0.16925999999999999</v>
      </c>
      <c r="S1012" s="2">
        <v>3.0894000000000001E-2</v>
      </c>
      <c r="T1012">
        <v>0.32957999999999998</v>
      </c>
      <c r="U1012" s="2">
        <v>1.3710999999999999E-4</v>
      </c>
      <c r="V1012" s="2">
        <v>1.0637E-4</v>
      </c>
      <c r="W1012" s="2">
        <v>3.1343000000000001E-5</v>
      </c>
      <c r="X1012" s="2">
        <v>2.5533000000000001E-5</v>
      </c>
      <c r="Y1012" s="2">
        <v>-3.3738999999999997E-5</v>
      </c>
      <c r="Z1012" s="2">
        <v>-2.4666999999999999E-5</v>
      </c>
      <c r="AA1012" s="2">
        <v>-7.9132999999999993E-6</v>
      </c>
      <c r="AB1012" s="2">
        <v>-6.3536999999999998E-6</v>
      </c>
      <c r="AC1012">
        <v>1.1986000000000001</v>
      </c>
      <c r="AD1012">
        <v>1.3217000000000001</v>
      </c>
      <c r="AE1012">
        <v>90.8</v>
      </c>
      <c r="AF1012">
        <v>0.44986999999999999</v>
      </c>
      <c r="AG1012">
        <v>-0.21054</v>
      </c>
      <c r="AH1012" s="2">
        <v>8.5088999999999998E-3</v>
      </c>
      <c r="AI1012" s="2">
        <v>-4.0601000000000001E-8</v>
      </c>
      <c r="AJ1012"/>
      <c r="AK1012"/>
      <c r="AL1012"/>
      <c r="AM1012"/>
      <c r="AN1012"/>
      <c r="AO1012" s="2"/>
      <c r="AP1012" s="2"/>
    </row>
    <row r="1013" spans="1:42" x14ac:dyDescent="0.25">
      <c r="A1013">
        <v>140</v>
      </c>
      <c r="B1013">
        <v>22</v>
      </c>
      <c r="C1013">
        <v>0</v>
      </c>
      <c r="D1013">
        <v>140</v>
      </c>
      <c r="E1013">
        <v>22</v>
      </c>
      <c r="F1013">
        <v>30</v>
      </c>
      <c r="G1013" s="27">
        <v>100</v>
      </c>
      <c r="H1013" s="27">
        <v>100</v>
      </c>
      <c r="I1013">
        <v>0.49911</v>
      </c>
      <c r="J1013" s="2">
        <v>-5.7015000000000001E-16</v>
      </c>
      <c r="K1013" s="2">
        <v>-1.8684999999999999E-3</v>
      </c>
      <c r="L1013">
        <v>291.77</v>
      </c>
      <c r="M1013" s="2">
        <v>1.2226000000000001E-2</v>
      </c>
      <c r="N1013" s="2">
        <v>1.0191E-2</v>
      </c>
      <c r="O1013" s="2">
        <v>9.0461000000000003E-4</v>
      </c>
      <c r="P1013" s="2">
        <v>7.5398000000000001E-4</v>
      </c>
      <c r="Q1013">
        <v>0.18981999999999999</v>
      </c>
      <c r="R1013">
        <v>0.34747</v>
      </c>
      <c r="S1013" s="2">
        <v>4.3104999999999997E-2</v>
      </c>
      <c r="T1013">
        <v>0.49226999999999999</v>
      </c>
      <c r="U1013" s="2">
        <v>2.5004999999999998E-4</v>
      </c>
      <c r="V1013" s="2">
        <v>1.9453E-4</v>
      </c>
      <c r="W1013" s="2">
        <v>4.8210000000000001E-5</v>
      </c>
      <c r="X1013" s="2">
        <v>3.9051000000000003E-5</v>
      </c>
      <c r="Y1013" s="2">
        <v>-1.0444E-4</v>
      </c>
      <c r="Z1013" s="2">
        <v>-7.9343000000000003E-5</v>
      </c>
      <c r="AA1013" s="2">
        <v>-2.1095999999999999E-5</v>
      </c>
      <c r="AB1013" s="2">
        <v>-1.7005000000000001E-5</v>
      </c>
      <c r="AC1013">
        <v>1.1997</v>
      </c>
      <c r="AD1013">
        <v>0.49911</v>
      </c>
      <c r="AE1013">
        <v>74.944999999999993</v>
      </c>
      <c r="AF1013">
        <v>3.1606000000000001</v>
      </c>
      <c r="AG1013">
        <v>-2.427</v>
      </c>
      <c r="AH1013" s="2">
        <v>3.3325E-2</v>
      </c>
      <c r="AI1013" s="2">
        <v>-2.4909000000000002E-7</v>
      </c>
      <c r="AJ1013"/>
      <c r="AK1013"/>
      <c r="AL1013"/>
      <c r="AM1013"/>
      <c r="AN1013"/>
      <c r="AO1013" s="2"/>
      <c r="AP1013" s="2"/>
    </row>
    <row r="1014" spans="1:42" x14ac:dyDescent="0.25">
      <c r="A1014">
        <v>140</v>
      </c>
      <c r="B1014">
        <v>22</v>
      </c>
      <c r="C1014">
        <v>30</v>
      </c>
      <c r="D1014">
        <v>140</v>
      </c>
      <c r="E1014">
        <v>23</v>
      </c>
      <c r="F1014">
        <v>0</v>
      </c>
      <c r="G1014" s="27">
        <v>100</v>
      </c>
      <c r="H1014" s="27">
        <v>100</v>
      </c>
      <c r="I1014">
        <v>1.3394999999999999</v>
      </c>
      <c r="J1014" s="2">
        <v>-1.2065999999999999E-15</v>
      </c>
      <c r="K1014" s="2">
        <v>1.6558E-2</v>
      </c>
      <c r="L1014">
        <v>292.33999999999997</v>
      </c>
      <c r="M1014" s="2">
        <v>1.2088E-2</v>
      </c>
      <c r="N1014" s="2">
        <v>1.0096000000000001E-2</v>
      </c>
      <c r="O1014" s="2">
        <v>8.8385999999999998E-4</v>
      </c>
      <c r="P1014" s="2">
        <v>7.3819000000000001E-4</v>
      </c>
      <c r="Q1014">
        <v>0.45356000000000002</v>
      </c>
      <c r="R1014">
        <v>0.41450999999999999</v>
      </c>
      <c r="S1014" s="2">
        <v>5.6765000000000003E-2</v>
      </c>
      <c r="T1014">
        <v>0.57809999999999995</v>
      </c>
      <c r="U1014" s="2">
        <v>3.7058000000000002E-4</v>
      </c>
      <c r="V1014" s="2">
        <v>2.9328999999999998E-4</v>
      </c>
      <c r="W1014" s="2">
        <v>6.7379999999999995E-5</v>
      </c>
      <c r="X1014" s="2">
        <v>5.5124999999999998E-5</v>
      </c>
      <c r="Y1014" s="2">
        <v>-1.7061999999999999E-4</v>
      </c>
      <c r="Z1014" s="2">
        <v>-1.3310000000000001E-4</v>
      </c>
      <c r="AA1014" s="2">
        <v>-2.9074E-5</v>
      </c>
      <c r="AB1014" s="2">
        <v>-2.3592999999999999E-5</v>
      </c>
      <c r="AC1014">
        <v>1.1972</v>
      </c>
      <c r="AD1014">
        <v>1.3394999999999999</v>
      </c>
      <c r="AE1014">
        <v>91.180999999999997</v>
      </c>
      <c r="AF1014">
        <v>-5.8091999999999997</v>
      </c>
      <c r="AG1014">
        <v>6.3704999999999998</v>
      </c>
      <c r="AH1014" s="2">
        <v>4.9838E-2</v>
      </c>
      <c r="AI1014" s="2">
        <v>4.5073000000000001E-7</v>
      </c>
      <c r="AJ1014"/>
      <c r="AK1014"/>
      <c r="AL1014"/>
      <c r="AM1014"/>
      <c r="AN1014"/>
      <c r="AO1014" s="2"/>
      <c r="AP1014" s="2"/>
    </row>
    <row r="1015" spans="1:42" x14ac:dyDescent="0.25">
      <c r="A1015">
        <v>140</v>
      </c>
      <c r="B1015">
        <v>23</v>
      </c>
      <c r="C1015">
        <v>0</v>
      </c>
      <c r="D1015">
        <v>140</v>
      </c>
      <c r="E1015">
        <v>23</v>
      </c>
      <c r="F1015">
        <v>30</v>
      </c>
      <c r="G1015" s="27">
        <v>100</v>
      </c>
      <c r="H1015" s="27">
        <v>100</v>
      </c>
      <c r="I1015">
        <v>1.8454999999999999</v>
      </c>
      <c r="J1015" s="2">
        <v>4.1356000000000001E-16</v>
      </c>
      <c r="K1015" s="2">
        <v>1.5204000000000001E-2</v>
      </c>
      <c r="L1015">
        <v>292.01</v>
      </c>
      <c r="M1015" s="2">
        <v>1.2043E-2</v>
      </c>
      <c r="N1015" s="2">
        <v>1.0045E-2</v>
      </c>
      <c r="O1015" s="2">
        <v>8.3845000000000002E-4</v>
      </c>
      <c r="P1015" s="2">
        <v>6.9932999999999996E-4</v>
      </c>
      <c r="Q1015">
        <v>0.27073999999999998</v>
      </c>
      <c r="R1015">
        <v>0.24304999999999999</v>
      </c>
      <c r="S1015" s="2">
        <v>8.2197999999999993E-2</v>
      </c>
      <c r="T1015">
        <v>0.35355999999999999</v>
      </c>
      <c r="U1015" s="2">
        <v>1.6315000000000001E-4</v>
      </c>
      <c r="V1015" s="2">
        <v>1.2630000000000001E-4</v>
      </c>
      <c r="W1015" s="2">
        <v>1.4311000000000001E-5</v>
      </c>
      <c r="X1015" s="2">
        <v>1.1297999999999999E-5</v>
      </c>
      <c r="Y1015" s="2">
        <v>-4.4774000000000002E-5</v>
      </c>
      <c r="Z1015" s="2">
        <v>-3.3704000000000001E-5</v>
      </c>
      <c r="AA1015" s="2">
        <v>-3.6526E-6</v>
      </c>
      <c r="AB1015" s="2">
        <v>-2.7924000000000001E-6</v>
      </c>
      <c r="AC1015">
        <v>1.1989000000000001</v>
      </c>
      <c r="AD1015">
        <v>1.8454999999999999</v>
      </c>
      <c r="AE1015">
        <v>96.638000000000005</v>
      </c>
      <c r="AF1015">
        <v>-8.5853999999999999</v>
      </c>
      <c r="AG1015">
        <v>6.0225999999999997</v>
      </c>
      <c r="AH1015" s="2">
        <v>6.4864000000000005E-2</v>
      </c>
      <c r="AI1015" s="2">
        <v>2.0321999999999999E-7</v>
      </c>
      <c r="AJ1015"/>
      <c r="AK1015"/>
      <c r="AL1015"/>
      <c r="AM1015"/>
      <c r="AN1015"/>
      <c r="AO1015" s="2"/>
      <c r="AP1015" s="2"/>
    </row>
    <row r="1016" spans="1:42" x14ac:dyDescent="0.25">
      <c r="A1016">
        <v>140</v>
      </c>
      <c r="B1016">
        <v>23</v>
      </c>
      <c r="C1016">
        <v>30</v>
      </c>
      <c r="D1016">
        <v>141</v>
      </c>
      <c r="E1016">
        <v>0</v>
      </c>
      <c r="F1016">
        <v>0</v>
      </c>
      <c r="G1016" s="27">
        <v>99.99722222222222</v>
      </c>
      <c r="H1016" s="27">
        <v>99.99722222222222</v>
      </c>
      <c r="I1016">
        <v>2.0783</v>
      </c>
      <c r="J1016" s="2">
        <v>9.0913000000000004E-16</v>
      </c>
      <c r="K1016" s="2">
        <v>2.6612E-2</v>
      </c>
      <c r="L1016">
        <v>292.17</v>
      </c>
      <c r="M1016" s="2">
        <v>1.1764999999999999E-2</v>
      </c>
      <c r="N1016" s="2">
        <v>9.8209999999999999E-3</v>
      </c>
      <c r="O1016" s="2">
        <v>8.2717000000000001E-4</v>
      </c>
      <c r="P1016" s="2">
        <v>6.9052000000000002E-4</v>
      </c>
      <c r="Q1016">
        <v>0.35798999999999997</v>
      </c>
      <c r="R1016">
        <v>0.28617999999999999</v>
      </c>
      <c r="S1016" s="2">
        <v>9.3449000000000004E-2</v>
      </c>
      <c r="T1016">
        <v>0.45193</v>
      </c>
      <c r="U1016" s="2">
        <v>2.8163999999999999E-4</v>
      </c>
      <c r="V1016" s="2">
        <v>2.2306999999999999E-4</v>
      </c>
      <c r="W1016" s="2">
        <v>1.2979000000000001E-5</v>
      </c>
      <c r="X1016" s="2">
        <v>1.0193E-5</v>
      </c>
      <c r="Y1016" s="2">
        <v>-9.8801999999999994E-5</v>
      </c>
      <c r="Z1016" s="2">
        <v>-7.6741000000000003E-5</v>
      </c>
      <c r="AA1016" s="2">
        <v>-3.5675999999999999E-6</v>
      </c>
      <c r="AB1016" s="2">
        <v>-2.5762999999999998E-6</v>
      </c>
      <c r="AC1016">
        <v>1.1979</v>
      </c>
      <c r="AD1016">
        <v>2.0783</v>
      </c>
      <c r="AE1016">
        <v>106.18</v>
      </c>
      <c r="AF1016">
        <v>-7.2403000000000004</v>
      </c>
      <c r="AG1016">
        <v>3.4045000000000001</v>
      </c>
      <c r="AH1016" s="2">
        <v>6.4156000000000005E-2</v>
      </c>
      <c r="AI1016" s="2">
        <v>1.1296E-7</v>
      </c>
      <c r="AJ1016"/>
      <c r="AK1016"/>
      <c r="AL1016"/>
      <c r="AM1016"/>
      <c r="AN1016"/>
      <c r="AO1016" s="2"/>
      <c r="AP1016" s="2"/>
    </row>
    <row r="1017" spans="1:42" x14ac:dyDescent="0.25">
      <c r="A1017">
        <v>141</v>
      </c>
      <c r="B1017">
        <v>0</v>
      </c>
      <c r="C1017">
        <v>0</v>
      </c>
      <c r="D1017">
        <v>141</v>
      </c>
      <c r="E1017">
        <v>0</v>
      </c>
      <c r="F1017">
        <v>30</v>
      </c>
      <c r="G1017" s="27">
        <v>99.99722222222222</v>
      </c>
      <c r="H1017" s="27">
        <v>99.99722222222222</v>
      </c>
      <c r="I1017">
        <v>0.99360000000000004</v>
      </c>
      <c r="J1017" s="2">
        <v>1.6617999999999999E-15</v>
      </c>
      <c r="K1017" s="2">
        <v>1.3224E-2</v>
      </c>
      <c r="L1017">
        <v>291.45999999999998</v>
      </c>
      <c r="M1017" s="2">
        <v>1.1722E-2</v>
      </c>
      <c r="N1017" s="2">
        <v>9.7607000000000006E-3</v>
      </c>
      <c r="O1017" s="2">
        <v>8.1910000000000001E-4</v>
      </c>
      <c r="P1017" s="2">
        <v>6.8205000000000002E-4</v>
      </c>
      <c r="Q1017">
        <v>0.54205000000000003</v>
      </c>
      <c r="R1017">
        <v>0.94732000000000005</v>
      </c>
      <c r="S1017">
        <v>0.29186000000000001</v>
      </c>
      <c r="T1017">
        <v>0.41591</v>
      </c>
      <c r="U1017" s="2">
        <v>1.0278E-4</v>
      </c>
      <c r="V1017" s="2">
        <v>7.6790000000000002E-5</v>
      </c>
      <c r="W1017" s="2">
        <v>1.4987999999999999E-5</v>
      </c>
      <c r="X1017" s="2">
        <v>1.1756000000000001E-5</v>
      </c>
      <c r="Y1017" s="2">
        <v>-2.8121000000000001E-5</v>
      </c>
      <c r="Z1017" s="2">
        <v>-1.8097999999999999E-5</v>
      </c>
      <c r="AA1017" s="2">
        <v>-4.4546999999999999E-6</v>
      </c>
      <c r="AB1017" s="2">
        <v>-3.3351000000000001E-6</v>
      </c>
      <c r="AC1017">
        <v>1.2009000000000001</v>
      </c>
      <c r="AD1017">
        <v>0.99360000000000004</v>
      </c>
      <c r="AE1017">
        <v>175.45</v>
      </c>
      <c r="AF1017">
        <v>-28.009</v>
      </c>
      <c r="AG1017">
        <v>9.2451000000000008</v>
      </c>
      <c r="AH1017">
        <v>0.14902000000000001</v>
      </c>
      <c r="AI1017" s="2">
        <v>3.5003999999999998E-7</v>
      </c>
      <c r="AJ1017"/>
      <c r="AK1017"/>
      <c r="AL1017"/>
      <c r="AM1017"/>
      <c r="AN1017"/>
      <c r="AO1017"/>
      <c r="AP1017" s="2"/>
    </row>
    <row r="1018" spans="1:42" x14ac:dyDescent="0.25">
      <c r="A1018">
        <v>141</v>
      </c>
      <c r="B1018">
        <v>0</v>
      </c>
      <c r="C1018">
        <v>30</v>
      </c>
      <c r="D1018">
        <v>141</v>
      </c>
      <c r="E1018">
        <v>1</v>
      </c>
      <c r="F1018">
        <v>0</v>
      </c>
      <c r="G1018" s="27">
        <v>100</v>
      </c>
      <c r="H1018" s="27">
        <v>100</v>
      </c>
      <c r="I1018">
        <v>3.4598</v>
      </c>
      <c r="J1018" s="2">
        <v>4.0088000000000002E-16</v>
      </c>
      <c r="K1018" s="2">
        <v>2.3087E-2</v>
      </c>
      <c r="L1018">
        <v>291.04000000000002</v>
      </c>
      <c r="M1018" s="2">
        <v>1.2324999999999999E-2</v>
      </c>
      <c r="N1018" s="2">
        <v>1.025E-2</v>
      </c>
      <c r="O1018" s="2">
        <v>7.8722999999999998E-4</v>
      </c>
      <c r="P1018" s="2">
        <v>6.5474000000000001E-4</v>
      </c>
      <c r="Q1018">
        <v>1.5313000000000001</v>
      </c>
      <c r="R1018">
        <v>0.86331000000000002</v>
      </c>
      <c r="S1018">
        <v>0.52071999999999996</v>
      </c>
      <c r="T1018">
        <v>0.32773000000000002</v>
      </c>
      <c r="U1018" s="2">
        <v>3.0886999999999999E-4</v>
      </c>
      <c r="V1018" s="2">
        <v>2.5133000000000002E-4</v>
      </c>
      <c r="W1018" s="2">
        <v>1.7261E-5</v>
      </c>
      <c r="X1018" s="2">
        <v>1.4569000000000001E-5</v>
      </c>
      <c r="Y1018" s="2">
        <v>-6.0776999999999998E-5</v>
      </c>
      <c r="Z1018" s="2">
        <v>-4.7274000000000002E-5</v>
      </c>
      <c r="AA1018" s="2">
        <v>2.0304999999999999E-6</v>
      </c>
      <c r="AB1018" s="2">
        <v>1.9013999999999999E-6</v>
      </c>
      <c r="AC1018">
        <v>1.2023999999999999</v>
      </c>
      <c r="AD1018">
        <v>3.4598</v>
      </c>
      <c r="AE1018">
        <v>246.59</v>
      </c>
      <c r="AF1018">
        <v>-44.991</v>
      </c>
      <c r="AG1018">
        <v>12.273999999999999</v>
      </c>
      <c r="AH1018">
        <v>0.31840000000000002</v>
      </c>
      <c r="AI1018" s="2">
        <v>5.2913000000000003E-7</v>
      </c>
      <c r="AJ1018"/>
      <c r="AK1018"/>
      <c r="AL1018"/>
      <c r="AM1018"/>
      <c r="AN1018"/>
      <c r="AO1018"/>
      <c r="AP1018" s="2"/>
    </row>
    <row r="1019" spans="1:42" x14ac:dyDescent="0.25">
      <c r="A1019">
        <v>141</v>
      </c>
      <c r="B1019">
        <v>1</v>
      </c>
      <c r="C1019">
        <v>0</v>
      </c>
      <c r="D1019">
        <v>141</v>
      </c>
      <c r="E1019">
        <v>1</v>
      </c>
      <c r="F1019">
        <v>30</v>
      </c>
      <c r="G1019" s="27">
        <v>100</v>
      </c>
      <c r="H1019" s="27">
        <v>100</v>
      </c>
      <c r="I1019">
        <v>2.2147999999999999</v>
      </c>
      <c r="J1019" s="2">
        <v>4.5701999999999998E-16</v>
      </c>
      <c r="K1019" s="2">
        <v>1.0165E-2</v>
      </c>
      <c r="L1019">
        <v>290.33</v>
      </c>
      <c r="M1019" s="2">
        <v>1.2529999999999999E-2</v>
      </c>
      <c r="N1019" s="2">
        <v>1.039E-2</v>
      </c>
      <c r="O1019" s="2">
        <v>7.6075000000000003E-4</v>
      </c>
      <c r="P1019" s="2">
        <v>6.3084999999999997E-4</v>
      </c>
      <c r="Q1019">
        <v>0.64768999999999999</v>
      </c>
      <c r="R1019">
        <v>0.58689999999999998</v>
      </c>
      <c r="S1019">
        <v>0.32994000000000001</v>
      </c>
      <c r="T1019">
        <v>0.24453</v>
      </c>
      <c r="U1019" s="2">
        <v>4.7775999999999998E-5</v>
      </c>
      <c r="V1019" s="2">
        <v>3.2920999999999999E-5</v>
      </c>
      <c r="W1019" s="2">
        <v>4.1909E-6</v>
      </c>
      <c r="X1019" s="2">
        <v>3.0423999999999999E-6</v>
      </c>
      <c r="Y1019" s="2">
        <v>-9.0630999999999997E-6</v>
      </c>
      <c r="Z1019" s="2">
        <v>-5.5459999999999999E-6</v>
      </c>
      <c r="AA1019" s="2">
        <v>-8.1607999999999999E-7</v>
      </c>
      <c r="AB1019" s="2">
        <v>-5.5652000000000001E-7</v>
      </c>
      <c r="AC1019">
        <v>1.2059</v>
      </c>
      <c r="AD1019">
        <v>2.2147999999999999</v>
      </c>
      <c r="AE1019">
        <v>253.69</v>
      </c>
      <c r="AF1019">
        <v>-29.637</v>
      </c>
      <c r="AG1019">
        <v>7.5743999999999998</v>
      </c>
      <c r="AH1019">
        <v>0.1961</v>
      </c>
      <c r="AI1019" s="2">
        <v>2.8369999999999998E-7</v>
      </c>
      <c r="AJ1019"/>
      <c r="AK1019"/>
      <c r="AL1019"/>
      <c r="AM1019"/>
      <c r="AN1019"/>
      <c r="AO1019"/>
      <c r="AP1019" s="2"/>
    </row>
    <row r="1020" spans="1:42" x14ac:dyDescent="0.25">
      <c r="A1020">
        <v>141</v>
      </c>
      <c r="B1020">
        <v>1</v>
      </c>
      <c r="C1020">
        <v>30</v>
      </c>
      <c r="D1020">
        <v>141</v>
      </c>
      <c r="E1020">
        <v>2</v>
      </c>
      <c r="F1020">
        <v>0</v>
      </c>
      <c r="G1020" s="27">
        <v>100</v>
      </c>
      <c r="H1020" s="27">
        <v>100</v>
      </c>
      <c r="I1020">
        <v>1.7065999999999999</v>
      </c>
      <c r="J1020" s="2">
        <v>4.3957999999999999E-16</v>
      </c>
      <c r="K1020" s="2">
        <v>3.3979000000000001E-3</v>
      </c>
      <c r="L1020">
        <v>289.45</v>
      </c>
      <c r="M1020" s="2">
        <v>1.2348E-2</v>
      </c>
      <c r="N1020" s="2">
        <v>1.0206E-2</v>
      </c>
      <c r="O1020" s="2">
        <v>7.7008000000000003E-4</v>
      </c>
      <c r="P1020" s="2">
        <v>6.3652000000000001E-4</v>
      </c>
      <c r="Q1020">
        <v>0.44930999999999999</v>
      </c>
      <c r="R1020">
        <v>0.27994999999999998</v>
      </c>
      <c r="S1020">
        <v>0.17416000000000001</v>
      </c>
      <c r="T1020">
        <v>0.34373999999999999</v>
      </c>
      <c r="U1020" s="2">
        <v>4.4705E-5</v>
      </c>
      <c r="V1020" s="2">
        <v>3.7209999999999998E-5</v>
      </c>
      <c r="W1020" s="2">
        <v>7.5189000000000001E-6</v>
      </c>
      <c r="X1020" s="2">
        <v>5.5540999999999999E-6</v>
      </c>
      <c r="Y1020" s="2">
        <v>-2.3111000000000002E-6</v>
      </c>
      <c r="Z1020" s="2">
        <v>1.9489000000000001E-6</v>
      </c>
      <c r="AA1020" s="2">
        <v>-2.0999999999999998E-6</v>
      </c>
      <c r="AB1020" s="2">
        <v>-1.4951000000000001E-6</v>
      </c>
      <c r="AC1020">
        <v>1.2099</v>
      </c>
      <c r="AD1020">
        <v>1.7065999999999999</v>
      </c>
      <c r="AE1020">
        <v>243.06</v>
      </c>
      <c r="AF1020">
        <v>-11.659000000000001</v>
      </c>
      <c r="AG1020">
        <v>1.8501000000000001</v>
      </c>
      <c r="AH1020">
        <v>0.10337</v>
      </c>
      <c r="AI1020" s="2">
        <v>1.6540000000000001E-7</v>
      </c>
      <c r="AJ1020"/>
      <c r="AK1020"/>
      <c r="AL1020"/>
      <c r="AM1020"/>
      <c r="AN1020"/>
      <c r="AO1020"/>
      <c r="AP1020" s="2"/>
    </row>
    <row r="1021" spans="1:42" x14ac:dyDescent="0.25">
      <c r="A1021">
        <v>141</v>
      </c>
      <c r="B1021">
        <v>2</v>
      </c>
      <c r="C1021">
        <v>0</v>
      </c>
      <c r="D1021">
        <v>141</v>
      </c>
      <c r="E1021">
        <v>2</v>
      </c>
      <c r="F1021">
        <v>30</v>
      </c>
      <c r="G1021" s="27">
        <v>100</v>
      </c>
      <c r="H1021" s="27">
        <v>100</v>
      </c>
      <c r="I1021">
        <v>0.80308999999999997</v>
      </c>
      <c r="J1021" s="2">
        <v>-1.2598E-16</v>
      </c>
      <c r="K1021" s="2">
        <v>-5.7600999999999998E-3</v>
      </c>
      <c r="L1021">
        <v>288.88</v>
      </c>
      <c r="M1021" s="2">
        <v>1.2239E-2</v>
      </c>
      <c r="N1021" s="2">
        <v>1.0095E-2</v>
      </c>
      <c r="O1021" s="2">
        <v>7.9213000000000005E-4</v>
      </c>
      <c r="P1021" s="2">
        <v>6.5335000000000002E-4</v>
      </c>
      <c r="Q1021">
        <v>0.29566999999999999</v>
      </c>
      <c r="R1021">
        <v>0.25339</v>
      </c>
      <c r="S1021">
        <v>0.10646</v>
      </c>
      <c r="T1021">
        <v>0.20957999999999999</v>
      </c>
      <c r="U1021" s="2">
        <v>2.353E-5</v>
      </c>
      <c r="V1021" s="2">
        <v>1.6891000000000001E-5</v>
      </c>
      <c r="W1021" s="2">
        <v>1.0594999999999999E-5</v>
      </c>
      <c r="X1021" s="2">
        <v>8.3630999999999996E-6</v>
      </c>
      <c r="Y1021" s="2">
        <v>-2.3275000000000002E-6</v>
      </c>
      <c r="Z1021" s="2">
        <v>-5.2631999999999996E-7</v>
      </c>
      <c r="AA1021" s="2">
        <v>-1.5916999999999999E-6</v>
      </c>
      <c r="AB1021" s="2">
        <v>-1.2227E-6</v>
      </c>
      <c r="AC1021">
        <v>1.2123999999999999</v>
      </c>
      <c r="AD1021">
        <v>0.80308999999999997</v>
      </c>
      <c r="AE1021">
        <v>206.46</v>
      </c>
      <c r="AF1021">
        <v>-6.6775000000000002</v>
      </c>
      <c r="AG1021">
        <v>0.33339999999999997</v>
      </c>
      <c r="AH1021" s="2">
        <v>6.4014000000000001E-2</v>
      </c>
      <c r="AI1021" s="2">
        <v>1.4100999999999999E-7</v>
      </c>
      <c r="AJ1021"/>
      <c r="AK1021"/>
      <c r="AL1021"/>
      <c r="AM1021"/>
      <c r="AN1021"/>
      <c r="AO1021" s="2"/>
      <c r="AP1021" s="2"/>
    </row>
    <row r="1022" spans="1:42" x14ac:dyDescent="0.25">
      <c r="A1022">
        <v>141</v>
      </c>
      <c r="B1022">
        <v>2</v>
      </c>
      <c r="C1022">
        <v>30</v>
      </c>
      <c r="D1022">
        <v>141</v>
      </c>
      <c r="E1022">
        <v>3</v>
      </c>
      <c r="F1022">
        <v>0</v>
      </c>
      <c r="G1022" s="27">
        <v>100</v>
      </c>
      <c r="H1022" s="27">
        <v>100</v>
      </c>
      <c r="I1022">
        <v>0.79425000000000001</v>
      </c>
      <c r="J1022" s="2">
        <v>7.6872999999999997E-16</v>
      </c>
      <c r="K1022" s="2">
        <v>5.6322999999999998E-3</v>
      </c>
      <c r="L1022">
        <v>288.33999999999997</v>
      </c>
      <c r="M1022" s="2">
        <v>1.201E-2</v>
      </c>
      <c r="N1022" s="2">
        <v>9.8854000000000008E-3</v>
      </c>
      <c r="O1022" s="2">
        <v>8.1530000000000003E-4</v>
      </c>
      <c r="P1022" s="2">
        <v>6.7108000000000001E-4</v>
      </c>
      <c r="Q1022">
        <v>0.16608999999999999</v>
      </c>
      <c r="R1022">
        <v>0.26297999999999999</v>
      </c>
      <c r="S1022" s="2">
        <v>6.3452999999999996E-2</v>
      </c>
      <c r="T1022">
        <v>0.30932999999999999</v>
      </c>
      <c r="U1022" s="2">
        <v>6.3215999999999999E-5</v>
      </c>
      <c r="V1022" s="2">
        <v>5.6586000000000003E-5</v>
      </c>
      <c r="W1022" s="2">
        <v>2.7001000000000001E-5</v>
      </c>
      <c r="X1022" s="2">
        <v>2.1602000000000001E-5</v>
      </c>
      <c r="Y1022" s="2">
        <v>5.7250999999999996E-6</v>
      </c>
      <c r="Z1022" s="2">
        <v>7.8676999999999992E-6</v>
      </c>
      <c r="AA1022" s="2">
        <v>-6.6437999999999998E-6</v>
      </c>
      <c r="AB1022" s="2">
        <v>-5.2507999999999998E-6</v>
      </c>
      <c r="AC1022">
        <v>1.2149000000000001</v>
      </c>
      <c r="AD1022">
        <v>0.79425000000000001</v>
      </c>
      <c r="AE1022">
        <v>174.83</v>
      </c>
      <c r="AF1022">
        <v>-0.45957999999999999</v>
      </c>
      <c r="AG1022">
        <v>-0.83074999999999999</v>
      </c>
      <c r="AH1022" s="2">
        <v>5.1867999999999997E-2</v>
      </c>
      <c r="AI1022" s="2">
        <v>-6.3533000000000004E-8</v>
      </c>
      <c r="AJ1022"/>
      <c r="AK1022"/>
      <c r="AL1022"/>
      <c r="AM1022"/>
      <c r="AN1022"/>
      <c r="AO1022" s="2"/>
      <c r="AP1022" s="2"/>
    </row>
    <row r="1023" spans="1:42" x14ac:dyDescent="0.25">
      <c r="A1023">
        <v>141</v>
      </c>
      <c r="B1023">
        <v>3</v>
      </c>
      <c r="C1023">
        <v>0</v>
      </c>
      <c r="D1023">
        <v>141</v>
      </c>
      <c r="E1023">
        <v>3</v>
      </c>
      <c r="F1023">
        <v>30</v>
      </c>
      <c r="G1023" s="27">
        <v>100</v>
      </c>
      <c r="H1023" s="27">
        <v>100</v>
      </c>
      <c r="I1023">
        <v>0.70431999999999995</v>
      </c>
      <c r="J1023" s="2">
        <v>1.7580999999999999E-16</v>
      </c>
      <c r="K1023" s="2">
        <v>-1.7443000000000001E-3</v>
      </c>
      <c r="L1023">
        <v>287.89</v>
      </c>
      <c r="M1023" s="2">
        <v>1.1799E-2</v>
      </c>
      <c r="N1023" s="2">
        <v>9.6950999999999999E-3</v>
      </c>
      <c r="O1023" s="2">
        <v>8.2892999999999997E-4</v>
      </c>
      <c r="P1023" s="2">
        <v>6.8108000000000003E-4</v>
      </c>
      <c r="Q1023">
        <v>0.18440000000000001</v>
      </c>
      <c r="R1023">
        <v>0.23573</v>
      </c>
      <c r="S1023" s="2">
        <v>8.0199999999999994E-2</v>
      </c>
      <c r="T1023">
        <v>0.26811000000000001</v>
      </c>
      <c r="U1023" s="2">
        <v>2.6542000000000001E-5</v>
      </c>
      <c r="V1023" s="2">
        <v>2.8728999999999999E-5</v>
      </c>
      <c r="W1023" s="2">
        <v>2.0533000000000001E-5</v>
      </c>
      <c r="X1023" s="2">
        <v>1.6303999999999998E-5</v>
      </c>
      <c r="Y1023" s="2">
        <v>4.1949000000000003E-6</v>
      </c>
      <c r="Z1023" s="2">
        <v>5.6973999999999999E-6</v>
      </c>
      <c r="AA1023" s="2">
        <v>-4.4277E-6</v>
      </c>
      <c r="AB1023" s="2">
        <v>-3.4813E-6</v>
      </c>
      <c r="AC1023">
        <v>1.2171000000000001</v>
      </c>
      <c r="AD1023">
        <v>0.70431999999999995</v>
      </c>
      <c r="AE1023">
        <v>181.81</v>
      </c>
      <c r="AF1023">
        <v>-4.9192999999999998</v>
      </c>
      <c r="AG1023">
        <v>-1.2033</v>
      </c>
      <c r="AH1023" s="2">
        <v>6.0600000000000001E-2</v>
      </c>
      <c r="AI1023" s="2">
        <v>2.2697E-7</v>
      </c>
      <c r="AJ1023"/>
      <c r="AK1023"/>
      <c r="AL1023"/>
      <c r="AM1023"/>
      <c r="AN1023"/>
      <c r="AO1023" s="2"/>
      <c r="AP1023" s="2"/>
    </row>
    <row r="1024" spans="1:42" x14ac:dyDescent="0.25">
      <c r="A1024">
        <v>141</v>
      </c>
      <c r="B1024">
        <v>3</v>
      </c>
      <c r="C1024">
        <v>30</v>
      </c>
      <c r="D1024">
        <v>141</v>
      </c>
      <c r="E1024">
        <v>4</v>
      </c>
      <c r="F1024">
        <v>0</v>
      </c>
      <c r="G1024" s="27">
        <v>100</v>
      </c>
      <c r="H1024" s="27">
        <v>100</v>
      </c>
      <c r="I1024">
        <v>0.87961999999999996</v>
      </c>
      <c r="J1024" s="2">
        <v>1.312E-15</v>
      </c>
      <c r="K1024" s="2">
        <v>1.2847000000000001E-2</v>
      </c>
      <c r="L1024">
        <v>287.67</v>
      </c>
      <c r="M1024" s="2">
        <v>1.1716000000000001E-2</v>
      </c>
      <c r="N1024" s="2">
        <v>9.6173999999999999E-3</v>
      </c>
      <c r="O1024" s="2">
        <v>8.3087000000000005E-4</v>
      </c>
      <c r="P1024" s="2">
        <v>6.8201999999999998E-4</v>
      </c>
      <c r="Q1024">
        <v>0.28442000000000001</v>
      </c>
      <c r="R1024">
        <v>0.27778000000000003</v>
      </c>
      <c r="S1024" s="2">
        <v>8.2527000000000003E-2</v>
      </c>
      <c r="T1024">
        <v>0.2049</v>
      </c>
      <c r="U1024" s="2">
        <v>2.9369999999999998E-5</v>
      </c>
      <c r="V1024" s="2">
        <v>2.8274000000000001E-5</v>
      </c>
      <c r="W1024" s="2">
        <v>1.7305000000000001E-5</v>
      </c>
      <c r="X1024" s="2">
        <v>1.3835000000000001E-5</v>
      </c>
      <c r="Y1024" s="2">
        <v>2.7389000000000002E-6</v>
      </c>
      <c r="Z1024" s="2">
        <v>3.5827E-6</v>
      </c>
      <c r="AA1024" s="2">
        <v>-2.4945999999999998E-6</v>
      </c>
      <c r="AB1024" s="2">
        <v>-1.9531E-6</v>
      </c>
      <c r="AC1024">
        <v>1.2182999999999999</v>
      </c>
      <c r="AD1024">
        <v>0.87961999999999996</v>
      </c>
      <c r="AE1024">
        <v>166.11</v>
      </c>
      <c r="AF1024">
        <v>-1.5361</v>
      </c>
      <c r="AG1024">
        <v>-0.83338999999999996</v>
      </c>
      <c r="AH1024" s="2">
        <v>5.9180999999999997E-2</v>
      </c>
      <c r="AI1024" s="2">
        <v>-3.4690000000000002E-8</v>
      </c>
      <c r="AJ1024"/>
      <c r="AK1024"/>
      <c r="AL1024"/>
      <c r="AM1024"/>
      <c r="AN1024"/>
      <c r="AO1024" s="2"/>
      <c r="AP1024" s="2"/>
    </row>
    <row r="1025" spans="1:42" x14ac:dyDescent="0.25">
      <c r="A1025">
        <v>141</v>
      </c>
      <c r="B1025">
        <v>4</v>
      </c>
      <c r="C1025">
        <v>0</v>
      </c>
      <c r="D1025">
        <v>141</v>
      </c>
      <c r="E1025">
        <v>4</v>
      </c>
      <c r="F1025">
        <v>30</v>
      </c>
      <c r="G1025" s="27">
        <v>100</v>
      </c>
      <c r="H1025" s="27">
        <v>100</v>
      </c>
      <c r="I1025">
        <v>1.2706999999999999</v>
      </c>
      <c r="J1025" s="2">
        <v>7.6019000000000003E-16</v>
      </c>
      <c r="K1025" s="2">
        <v>3.3818000000000001E-2</v>
      </c>
      <c r="L1025">
        <v>287.87</v>
      </c>
      <c r="M1025" s="2">
        <v>1.1861999999999999E-2</v>
      </c>
      <c r="N1025" s="2">
        <v>9.7427999999999994E-3</v>
      </c>
      <c r="O1025" s="2">
        <v>7.9849999999999995E-4</v>
      </c>
      <c r="P1025" s="2">
        <v>6.5581999999999999E-4</v>
      </c>
      <c r="Q1025">
        <v>0.26939999999999997</v>
      </c>
      <c r="R1025">
        <v>0.27293000000000001</v>
      </c>
      <c r="S1025">
        <v>0.13663</v>
      </c>
      <c r="T1025">
        <v>0.15770999999999999</v>
      </c>
      <c r="U1025" s="2">
        <v>4.4641999999999997E-5</v>
      </c>
      <c r="V1025" s="2">
        <v>3.3893999999999998E-5</v>
      </c>
      <c r="W1025" s="2">
        <v>8.9003000000000001E-6</v>
      </c>
      <c r="X1025" s="2">
        <v>7.0354999999999998E-6</v>
      </c>
      <c r="Y1025" s="2">
        <v>-3.8819000000000001E-6</v>
      </c>
      <c r="Z1025" s="2">
        <v>-2.4349000000000002E-6</v>
      </c>
      <c r="AA1025" s="2">
        <v>-9.9561999999999996E-7</v>
      </c>
      <c r="AB1025" s="2">
        <v>-7.6649000000000003E-7</v>
      </c>
      <c r="AC1025">
        <v>1.2176</v>
      </c>
      <c r="AD1025">
        <v>1.2706999999999999</v>
      </c>
      <c r="AE1025">
        <v>159.06</v>
      </c>
      <c r="AF1025">
        <v>-7.8545999999999996</v>
      </c>
      <c r="AG1025">
        <v>3.4782000000000002</v>
      </c>
      <c r="AH1025" s="2">
        <v>7.6117000000000004E-2</v>
      </c>
      <c r="AI1025" s="2">
        <v>1.8967E-7</v>
      </c>
      <c r="AJ1025"/>
      <c r="AK1025"/>
      <c r="AL1025"/>
      <c r="AM1025"/>
      <c r="AN1025"/>
      <c r="AO1025" s="2"/>
      <c r="AP1025" s="2"/>
    </row>
    <row r="1026" spans="1:42" x14ac:dyDescent="0.25">
      <c r="A1026">
        <v>141</v>
      </c>
      <c r="B1026">
        <v>4</v>
      </c>
      <c r="C1026">
        <v>30</v>
      </c>
      <c r="D1026">
        <v>141</v>
      </c>
      <c r="E1026">
        <v>5</v>
      </c>
      <c r="F1026">
        <v>0</v>
      </c>
      <c r="G1026" s="27">
        <v>100</v>
      </c>
      <c r="H1026" s="27">
        <v>100</v>
      </c>
      <c r="I1026">
        <v>1.4786999999999999</v>
      </c>
      <c r="J1026" s="2">
        <v>-8.1499000000000001E-17</v>
      </c>
      <c r="K1026" s="2">
        <v>2.018E-2</v>
      </c>
      <c r="L1026">
        <v>288.3</v>
      </c>
      <c r="M1026" s="2">
        <v>1.2064999999999999E-2</v>
      </c>
      <c r="N1026" s="2">
        <v>9.9257000000000008E-3</v>
      </c>
      <c r="O1026" s="2">
        <v>7.8498999999999995E-4</v>
      </c>
      <c r="P1026" s="2">
        <v>6.4577000000000005E-4</v>
      </c>
      <c r="Q1026">
        <v>0.36699999999999999</v>
      </c>
      <c r="R1026">
        <v>0.39983000000000002</v>
      </c>
      <c r="S1026">
        <v>0.19764000000000001</v>
      </c>
      <c r="T1026">
        <v>0.15142</v>
      </c>
      <c r="U1026" s="2">
        <v>9.1822000000000003E-5</v>
      </c>
      <c r="V1026" s="2">
        <v>7.5846999999999994E-5</v>
      </c>
      <c r="W1026" s="2">
        <v>6.7026E-6</v>
      </c>
      <c r="X1026" s="2">
        <v>5.2186999999999997E-6</v>
      </c>
      <c r="Y1026" s="2">
        <v>-8.2544000000000001E-7</v>
      </c>
      <c r="Z1026" s="2">
        <v>6.5382999999999997E-8</v>
      </c>
      <c r="AA1026" s="2">
        <v>-8.5092999999999996E-7</v>
      </c>
      <c r="AB1026" s="2">
        <v>-6.5135000000000002E-7</v>
      </c>
      <c r="AC1026">
        <v>1.2156</v>
      </c>
      <c r="AD1026">
        <v>1.4786999999999999</v>
      </c>
      <c r="AE1026">
        <v>172.59</v>
      </c>
      <c r="AF1026">
        <v>-6.8883999999999999</v>
      </c>
      <c r="AG1026">
        <v>14.44</v>
      </c>
      <c r="AH1026">
        <v>0.10317999999999999</v>
      </c>
      <c r="AI1026" s="2">
        <v>2.0918E-7</v>
      </c>
      <c r="AJ1026"/>
      <c r="AK1026"/>
      <c r="AL1026"/>
      <c r="AM1026"/>
      <c r="AN1026"/>
      <c r="AO1026"/>
      <c r="AP1026" s="2"/>
    </row>
    <row r="1027" spans="1:42" x14ac:dyDescent="0.25">
      <c r="A1027">
        <v>141</v>
      </c>
      <c r="B1027">
        <v>5</v>
      </c>
      <c r="C1027">
        <v>0</v>
      </c>
      <c r="D1027">
        <v>141</v>
      </c>
      <c r="E1027">
        <v>5</v>
      </c>
      <c r="F1027">
        <v>30</v>
      </c>
      <c r="G1027" s="27">
        <v>100</v>
      </c>
      <c r="H1027" s="27">
        <v>100</v>
      </c>
      <c r="I1027">
        <v>1.7531000000000001</v>
      </c>
      <c r="J1027" s="2">
        <v>-1.7087E-16</v>
      </c>
      <c r="K1027" s="2">
        <v>2.3696999999999999E-2</v>
      </c>
      <c r="L1027">
        <v>288.91000000000003</v>
      </c>
      <c r="M1027" s="2">
        <v>1.2241E-2</v>
      </c>
      <c r="N1027" s="2">
        <v>1.009E-2</v>
      </c>
      <c r="O1027" s="2">
        <v>7.7284000000000001E-4</v>
      </c>
      <c r="P1027" s="2">
        <v>6.3699000000000004E-4</v>
      </c>
      <c r="Q1027">
        <v>0.47065000000000001</v>
      </c>
      <c r="R1027">
        <v>0.44578000000000001</v>
      </c>
      <c r="S1027">
        <v>0.26823999999999998</v>
      </c>
      <c r="T1027" s="2">
        <v>8.6155999999999996E-2</v>
      </c>
      <c r="U1027" s="2">
        <v>1.3894999999999999E-4</v>
      </c>
      <c r="V1027" s="2">
        <v>1.1722000000000001E-4</v>
      </c>
      <c r="W1027" s="2">
        <v>2.0016999999999998E-6</v>
      </c>
      <c r="X1027" s="2">
        <v>1.7207999999999999E-6</v>
      </c>
      <c r="Y1027" s="2">
        <v>7.2392000000000001E-6</v>
      </c>
      <c r="Z1027" s="2">
        <v>6.2624999999999998E-6</v>
      </c>
      <c r="AA1027" s="2">
        <v>2.1599E-8</v>
      </c>
      <c r="AB1027" s="2">
        <v>3.6215999999999998E-8</v>
      </c>
      <c r="AC1027">
        <v>1.2133</v>
      </c>
      <c r="AD1027">
        <v>1.7531000000000001</v>
      </c>
      <c r="AE1027">
        <v>192.48</v>
      </c>
      <c r="AF1027">
        <v>6.1798999999999999</v>
      </c>
      <c r="AG1027">
        <v>37.627000000000002</v>
      </c>
      <c r="AH1027">
        <v>0.15148</v>
      </c>
      <c r="AI1027" s="2">
        <v>1.7186E-7</v>
      </c>
      <c r="AJ1027"/>
      <c r="AK1027"/>
      <c r="AL1027"/>
      <c r="AM1027"/>
      <c r="AN1027"/>
      <c r="AO1027"/>
      <c r="AP1027" s="2"/>
    </row>
    <row r="1028" spans="1:42" x14ac:dyDescent="0.25">
      <c r="A1028">
        <v>141</v>
      </c>
      <c r="B1028">
        <v>5</v>
      </c>
      <c r="C1028">
        <v>30</v>
      </c>
      <c r="D1028">
        <v>141</v>
      </c>
      <c r="E1028">
        <v>6</v>
      </c>
      <c r="F1028">
        <v>0</v>
      </c>
      <c r="G1028" s="27">
        <v>100</v>
      </c>
      <c r="H1028" s="27">
        <v>100</v>
      </c>
      <c r="I1028">
        <v>2.1842999999999999</v>
      </c>
      <c r="J1028" s="2">
        <v>-4.0901000000000001E-16</v>
      </c>
      <c r="K1028" s="2">
        <v>3.2029000000000002E-2</v>
      </c>
      <c r="L1028">
        <v>289.74</v>
      </c>
      <c r="M1028" s="2">
        <v>1.2338999999999999E-2</v>
      </c>
      <c r="N1028" s="2">
        <v>1.0196E-2</v>
      </c>
      <c r="O1028" s="2">
        <v>7.6082999999999999E-4</v>
      </c>
      <c r="P1028" s="2">
        <v>6.2869E-4</v>
      </c>
      <c r="Q1028">
        <v>0.55303000000000002</v>
      </c>
      <c r="R1028">
        <v>0.56423000000000001</v>
      </c>
      <c r="S1028">
        <v>0.30391000000000001</v>
      </c>
      <c r="T1028">
        <v>0.30387999999999998</v>
      </c>
      <c r="U1028" s="2">
        <v>1.7869000000000001E-4</v>
      </c>
      <c r="V1028" s="2">
        <v>1.5488000000000001E-4</v>
      </c>
      <c r="W1028" s="2">
        <v>3.6086999999999999E-6</v>
      </c>
      <c r="X1028" s="2">
        <v>2.6556E-6</v>
      </c>
      <c r="Y1028" s="2">
        <v>2.8513E-5</v>
      </c>
      <c r="Z1028" s="2">
        <v>2.6872999999999998E-5</v>
      </c>
      <c r="AA1028" s="2">
        <v>-6.3384000000000002E-7</v>
      </c>
      <c r="AB1028" s="2">
        <v>-3.2116E-7</v>
      </c>
      <c r="AC1028">
        <v>1.2101999999999999</v>
      </c>
      <c r="AD1028">
        <v>2.1842999999999999</v>
      </c>
      <c r="AE1028">
        <v>186.07</v>
      </c>
      <c r="AF1028">
        <v>26.741</v>
      </c>
      <c r="AG1028">
        <v>63.207000000000001</v>
      </c>
      <c r="AH1028">
        <v>0.20574999999999999</v>
      </c>
      <c r="AI1028" s="2">
        <v>2.8976999999999998E-7</v>
      </c>
      <c r="AJ1028"/>
      <c r="AK1028"/>
      <c r="AL1028"/>
      <c r="AM1028"/>
      <c r="AN1028"/>
      <c r="AO1028"/>
      <c r="AP1028" s="2"/>
    </row>
    <row r="1029" spans="1:42" x14ac:dyDescent="0.25">
      <c r="A1029">
        <v>141</v>
      </c>
      <c r="B1029">
        <v>6</v>
      </c>
      <c r="C1029">
        <v>0</v>
      </c>
      <c r="D1029">
        <v>141</v>
      </c>
      <c r="E1029">
        <v>6</v>
      </c>
      <c r="F1029">
        <v>30</v>
      </c>
      <c r="G1029" s="27">
        <v>100</v>
      </c>
      <c r="H1029" s="27">
        <v>100</v>
      </c>
      <c r="I1029">
        <v>1.9656</v>
      </c>
      <c r="J1029" s="2">
        <v>-2.8604999999999998E-16</v>
      </c>
      <c r="K1029" s="2">
        <v>1.5793999999999999E-2</v>
      </c>
      <c r="L1029">
        <v>290.38</v>
      </c>
      <c r="M1029" s="2">
        <v>1.2285000000000001E-2</v>
      </c>
      <c r="N1029" s="2">
        <v>1.0172E-2</v>
      </c>
      <c r="O1029" s="2">
        <v>7.4731999999999999E-4</v>
      </c>
      <c r="P1029" s="2">
        <v>6.1879000000000003E-4</v>
      </c>
      <c r="Q1029">
        <v>0.50402999999999998</v>
      </c>
      <c r="R1029">
        <v>0.54532999999999998</v>
      </c>
      <c r="S1029">
        <v>0.31028</v>
      </c>
      <c r="T1029">
        <v>0.15029000000000001</v>
      </c>
      <c r="U1029" s="2">
        <v>1.4516E-4</v>
      </c>
      <c r="V1029" s="2">
        <v>1.2506999999999999E-4</v>
      </c>
      <c r="W1029" s="2">
        <v>1.5156999999999999E-6</v>
      </c>
      <c r="X1029" s="2">
        <v>1.4382000000000001E-6</v>
      </c>
      <c r="Y1029" s="2">
        <v>1.5860000000000001E-5</v>
      </c>
      <c r="Z1029" s="2">
        <v>1.3987E-5</v>
      </c>
      <c r="AA1029" s="2">
        <v>8.0696999999999998E-8</v>
      </c>
      <c r="AB1029" s="2">
        <v>1.185E-7</v>
      </c>
      <c r="AC1029">
        <v>1.2077</v>
      </c>
      <c r="AD1029">
        <v>1.9656</v>
      </c>
      <c r="AE1029">
        <v>191.87</v>
      </c>
      <c r="AF1029">
        <v>21.821999999999999</v>
      </c>
      <c r="AG1029">
        <v>44.148000000000003</v>
      </c>
      <c r="AH1029">
        <v>0.20161000000000001</v>
      </c>
      <c r="AI1029" s="2">
        <v>1.9203999999999999E-7</v>
      </c>
      <c r="AJ1029"/>
      <c r="AK1029"/>
      <c r="AL1029"/>
      <c r="AM1029"/>
      <c r="AN1029"/>
      <c r="AO1029"/>
      <c r="AP1029" s="2"/>
    </row>
    <row r="1030" spans="1:42" x14ac:dyDescent="0.25">
      <c r="A1030">
        <v>141</v>
      </c>
      <c r="B1030">
        <v>6</v>
      </c>
      <c r="C1030">
        <v>30</v>
      </c>
      <c r="D1030">
        <v>141</v>
      </c>
      <c r="E1030">
        <v>7</v>
      </c>
      <c r="F1030">
        <v>0</v>
      </c>
      <c r="G1030" s="27">
        <v>100</v>
      </c>
      <c r="H1030" s="27">
        <v>100</v>
      </c>
      <c r="I1030">
        <v>1.3132999999999999</v>
      </c>
      <c r="J1030" s="2">
        <v>1.1222E-15</v>
      </c>
      <c r="K1030" s="2">
        <v>6.9043999999999994E-2</v>
      </c>
      <c r="L1030">
        <v>290.99</v>
      </c>
      <c r="M1030" s="2">
        <v>1.2463999999999999E-2</v>
      </c>
      <c r="N1030" s="2">
        <v>1.0343E-2</v>
      </c>
      <c r="O1030" s="2">
        <v>7.3928000000000004E-4</v>
      </c>
      <c r="P1030" s="2">
        <v>6.1346000000000003E-4</v>
      </c>
      <c r="Q1030">
        <v>0.49580000000000002</v>
      </c>
      <c r="R1030">
        <v>0.65946000000000005</v>
      </c>
      <c r="S1030">
        <v>0.30118</v>
      </c>
      <c r="T1030">
        <v>0.51066999999999996</v>
      </c>
      <c r="U1030" s="2">
        <v>2.6652000000000002E-4</v>
      </c>
      <c r="V1030" s="2">
        <v>2.3735999999999999E-4</v>
      </c>
      <c r="W1030" s="2">
        <v>3.9315000000000004E-6</v>
      </c>
      <c r="X1030" s="2">
        <v>2.7284999999999998E-6</v>
      </c>
      <c r="Y1030" s="2">
        <v>1.0047000000000001E-4</v>
      </c>
      <c r="Z1030" s="2">
        <v>9.3059000000000005E-5</v>
      </c>
      <c r="AA1030" s="2">
        <v>-1.1616E-6</v>
      </c>
      <c r="AB1030" s="2">
        <v>-4.0202E-7</v>
      </c>
      <c r="AC1030">
        <v>1.2051000000000001</v>
      </c>
      <c r="AD1030">
        <v>1.3132999999999999</v>
      </c>
      <c r="AE1030">
        <v>208.74</v>
      </c>
      <c r="AF1030">
        <v>75.894999999999996</v>
      </c>
      <c r="AG1030">
        <v>99.629000000000005</v>
      </c>
      <c r="AH1030">
        <v>0.20122000000000001</v>
      </c>
      <c r="AI1030" s="2">
        <v>4.7059000000000003E-10</v>
      </c>
      <c r="AJ1030"/>
      <c r="AK1030"/>
      <c r="AL1030"/>
      <c r="AM1030"/>
      <c r="AN1030"/>
      <c r="AO1030"/>
      <c r="AP1030" s="2"/>
    </row>
    <row r="1031" spans="1:42" x14ac:dyDescent="0.25">
      <c r="A1031">
        <v>141</v>
      </c>
      <c r="B1031">
        <v>7</v>
      </c>
      <c r="C1031">
        <v>0</v>
      </c>
      <c r="D1031">
        <v>141</v>
      </c>
      <c r="E1031">
        <v>7</v>
      </c>
      <c r="F1031">
        <v>30</v>
      </c>
      <c r="G1031" s="27">
        <v>100</v>
      </c>
      <c r="H1031" s="27">
        <v>100</v>
      </c>
      <c r="I1031">
        <v>0.35243999999999998</v>
      </c>
      <c r="J1031" s="2">
        <v>1.5201999999999999E-15</v>
      </c>
      <c r="K1031" s="2">
        <v>4.1748999999999996E-3</v>
      </c>
      <c r="L1031">
        <v>291.39</v>
      </c>
      <c r="M1031" s="2">
        <v>1.2206E-2</v>
      </c>
      <c r="N1031" s="2">
        <v>1.014E-2</v>
      </c>
      <c r="O1031" s="2">
        <v>7.3616000000000003E-4</v>
      </c>
      <c r="P1031" s="2">
        <v>6.1152999999999999E-4</v>
      </c>
      <c r="Q1031">
        <v>0.45405000000000001</v>
      </c>
      <c r="R1031">
        <v>0.58833999999999997</v>
      </c>
      <c r="S1031">
        <v>0.16966999999999999</v>
      </c>
      <c r="T1031">
        <v>0.22636999999999999</v>
      </c>
      <c r="U1031" s="2">
        <v>2.1646E-4</v>
      </c>
      <c r="V1031" s="2">
        <v>1.8696000000000001E-4</v>
      </c>
      <c r="W1031" s="2">
        <v>4.5651999999999999E-6</v>
      </c>
      <c r="X1031" s="2">
        <v>4.0001E-6</v>
      </c>
      <c r="Y1031" s="2">
        <v>3.4492000000000001E-5</v>
      </c>
      <c r="Z1031" s="2">
        <v>3.0599000000000003E-5</v>
      </c>
      <c r="AA1031" s="2">
        <v>3.1553000000000002E-7</v>
      </c>
      <c r="AB1031" s="2">
        <v>3.7818000000000002E-7</v>
      </c>
      <c r="AC1031">
        <v>1.2038</v>
      </c>
      <c r="AD1031">
        <v>0.35243999999999998</v>
      </c>
      <c r="AE1031">
        <v>188.34</v>
      </c>
      <c r="AF1031">
        <v>24.565999999999999</v>
      </c>
      <c r="AG1031">
        <v>47.691000000000003</v>
      </c>
      <c r="AH1031" s="2">
        <v>9.9842E-2</v>
      </c>
      <c r="AI1031" s="2">
        <v>1.9041E-7</v>
      </c>
      <c r="AJ1031"/>
      <c r="AK1031"/>
      <c r="AL1031"/>
      <c r="AM1031"/>
      <c r="AN1031"/>
      <c r="AO1031" s="2"/>
      <c r="AP1031" s="2"/>
    </row>
    <row r="1032" spans="1:42" x14ac:dyDescent="0.25">
      <c r="A1032">
        <v>141</v>
      </c>
      <c r="B1032">
        <v>7</v>
      </c>
      <c r="C1032">
        <v>30</v>
      </c>
      <c r="D1032">
        <v>141</v>
      </c>
      <c r="E1032">
        <v>8</v>
      </c>
      <c r="F1032">
        <v>0</v>
      </c>
      <c r="G1032" s="27">
        <v>100</v>
      </c>
      <c r="H1032" s="27">
        <v>100</v>
      </c>
      <c r="I1032">
        <v>0.13356999999999999</v>
      </c>
      <c r="J1032" s="2">
        <v>3.2728999999999999E-16</v>
      </c>
      <c r="K1032" s="2">
        <v>1.4999999999999999E-2</v>
      </c>
      <c r="L1032">
        <v>291.76</v>
      </c>
      <c r="M1032" s="2">
        <v>1.2305999999999999E-2</v>
      </c>
      <c r="N1032" s="2">
        <v>1.0240000000000001E-2</v>
      </c>
      <c r="O1032" s="2">
        <v>7.3149E-4</v>
      </c>
      <c r="P1032" s="2">
        <v>6.0866000000000002E-4</v>
      </c>
      <c r="Q1032">
        <v>0.62949999999999995</v>
      </c>
      <c r="R1032">
        <v>0.59440999999999999</v>
      </c>
      <c r="S1032">
        <v>0.20138</v>
      </c>
      <c r="T1032">
        <v>0.44113999999999998</v>
      </c>
      <c r="U1032" s="2">
        <v>2.4188000000000001E-4</v>
      </c>
      <c r="V1032" s="2">
        <v>2.1285E-4</v>
      </c>
      <c r="W1032" s="2">
        <v>6.3620999999999996E-6</v>
      </c>
      <c r="X1032" s="2">
        <v>5.5501999999999998E-6</v>
      </c>
      <c r="Y1032" s="2">
        <v>6.3974999999999996E-5</v>
      </c>
      <c r="Z1032" s="2">
        <v>6.0284000000000001E-5</v>
      </c>
      <c r="AA1032" s="2">
        <v>4.2263000000000002E-7</v>
      </c>
      <c r="AB1032" s="2">
        <v>7.6677000000000003E-7</v>
      </c>
      <c r="AC1032">
        <v>1.2018</v>
      </c>
      <c r="AD1032">
        <v>0.13356999999999999</v>
      </c>
      <c r="AE1032">
        <v>277.5</v>
      </c>
      <c r="AF1032">
        <v>53.441000000000003</v>
      </c>
      <c r="AG1032">
        <v>69.790999999999997</v>
      </c>
      <c r="AH1032">
        <v>0.14641000000000001</v>
      </c>
      <c r="AI1032" s="2">
        <v>2.4909999999999997E-7</v>
      </c>
      <c r="AJ1032"/>
      <c r="AK1032"/>
      <c r="AL1032"/>
      <c r="AM1032"/>
      <c r="AN1032"/>
      <c r="AO1032"/>
      <c r="AP1032" s="2"/>
    </row>
    <row r="1033" spans="1:42" x14ac:dyDescent="0.25">
      <c r="A1033">
        <v>141</v>
      </c>
      <c r="B1033">
        <v>8</v>
      </c>
      <c r="C1033">
        <v>0</v>
      </c>
      <c r="D1033">
        <v>141</v>
      </c>
      <c r="E1033">
        <v>8</v>
      </c>
      <c r="F1033">
        <v>30</v>
      </c>
      <c r="G1033" s="27">
        <v>100</v>
      </c>
      <c r="H1033" s="27">
        <v>100</v>
      </c>
      <c r="I1033">
        <v>1.0889</v>
      </c>
      <c r="J1033" s="2">
        <v>8.0153000000000003E-16</v>
      </c>
      <c r="K1033" s="2">
        <v>-1.4848E-2</v>
      </c>
      <c r="L1033">
        <v>291.86</v>
      </c>
      <c r="M1033" s="2">
        <v>1.2742E-2</v>
      </c>
      <c r="N1033" s="2">
        <v>1.0607E-2</v>
      </c>
      <c r="O1033" s="2">
        <v>7.3030999999999997E-4</v>
      </c>
      <c r="P1033" s="2">
        <v>6.0793999999999996E-4</v>
      </c>
      <c r="Q1033">
        <v>0.45347999999999999</v>
      </c>
      <c r="R1033">
        <v>0.68994999999999995</v>
      </c>
      <c r="S1033">
        <v>0.20663999999999999</v>
      </c>
      <c r="T1033">
        <v>0.32351000000000002</v>
      </c>
      <c r="U1033" s="2">
        <v>2.6662000000000002E-4</v>
      </c>
      <c r="V1033" s="2">
        <v>2.3050999999999999E-4</v>
      </c>
      <c r="W1033" s="2">
        <v>5.3913000000000004E-6</v>
      </c>
      <c r="X1033" s="2">
        <v>4.4696999999999997E-6</v>
      </c>
      <c r="Y1033" s="2">
        <v>4.6754E-5</v>
      </c>
      <c r="Z1033" s="2">
        <v>4.2972999999999997E-5</v>
      </c>
      <c r="AA1033" s="2">
        <v>-2.3656E-7</v>
      </c>
      <c r="AB1033" s="2">
        <v>2.9859999999999997E-8</v>
      </c>
      <c r="AC1033">
        <v>1.2013</v>
      </c>
      <c r="AD1033">
        <v>1.0889</v>
      </c>
      <c r="AE1033">
        <v>264.72000000000003</v>
      </c>
      <c r="AF1033">
        <v>42.404000000000003</v>
      </c>
      <c r="AG1033">
        <v>66.471000000000004</v>
      </c>
      <c r="AH1033">
        <v>0.10493</v>
      </c>
      <c r="AI1033" s="2">
        <v>1.2665000000000001E-7</v>
      </c>
      <c r="AJ1033"/>
      <c r="AK1033"/>
      <c r="AL1033"/>
      <c r="AM1033"/>
      <c r="AN1033"/>
      <c r="AO1033"/>
      <c r="AP1033" s="2"/>
    </row>
    <row r="1034" spans="1:42" x14ac:dyDescent="0.25">
      <c r="A1034">
        <v>141</v>
      </c>
      <c r="B1034">
        <v>8</v>
      </c>
      <c r="C1034">
        <v>30</v>
      </c>
      <c r="D1034">
        <v>141</v>
      </c>
      <c r="E1034">
        <v>9</v>
      </c>
      <c r="F1034">
        <v>0</v>
      </c>
      <c r="G1034" s="27">
        <v>100</v>
      </c>
      <c r="H1034" s="27">
        <v>100</v>
      </c>
      <c r="I1034">
        <v>0.30398999999999998</v>
      </c>
      <c r="J1034" s="2">
        <v>-3.9417999999999998E-16</v>
      </c>
      <c r="K1034" s="2">
        <v>-5.8510000000000003E-3</v>
      </c>
      <c r="L1034">
        <v>292.10000000000002</v>
      </c>
      <c r="M1034" s="2">
        <v>1.2729000000000001E-2</v>
      </c>
      <c r="N1034" s="2">
        <v>1.0602E-2</v>
      </c>
      <c r="O1034" s="2">
        <v>7.2884999999999996E-4</v>
      </c>
      <c r="P1034" s="2">
        <v>6.0705999999999998E-4</v>
      </c>
      <c r="Q1034">
        <v>0.68328999999999995</v>
      </c>
      <c r="R1034">
        <v>0.50151999999999997</v>
      </c>
      <c r="S1034">
        <v>0.20296</v>
      </c>
      <c r="T1034">
        <v>0.33738000000000001</v>
      </c>
      <c r="U1034" s="2">
        <v>2.1528000000000001E-4</v>
      </c>
      <c r="V1034" s="2">
        <v>1.8916000000000001E-4</v>
      </c>
      <c r="W1034" s="2">
        <v>2.1787999999999998E-6</v>
      </c>
      <c r="X1034" s="2">
        <v>1.6543E-6</v>
      </c>
      <c r="Y1034" s="2">
        <v>4.6440000000000003E-5</v>
      </c>
      <c r="Z1034" s="2">
        <v>4.3016000000000003E-5</v>
      </c>
      <c r="AA1034" s="2">
        <v>-2.7407000000000002E-7</v>
      </c>
      <c r="AB1034" s="2">
        <v>1.6242999999999999E-8</v>
      </c>
      <c r="AC1034">
        <v>1.2007000000000001</v>
      </c>
      <c r="AD1034">
        <v>0.30398999999999998</v>
      </c>
      <c r="AE1034">
        <v>255.53</v>
      </c>
      <c r="AF1034">
        <v>40.811999999999998</v>
      </c>
      <c r="AG1034">
        <v>63.722000000000001</v>
      </c>
      <c r="AH1034" s="2">
        <v>8.8680999999999996E-2</v>
      </c>
      <c r="AI1034" s="2">
        <v>-1.2394E-8</v>
      </c>
      <c r="AJ1034"/>
      <c r="AK1034"/>
      <c r="AL1034"/>
      <c r="AM1034"/>
      <c r="AN1034"/>
      <c r="AO1034" s="2"/>
      <c r="AP1034" s="2"/>
    </row>
    <row r="1035" spans="1:42" x14ac:dyDescent="0.25">
      <c r="A1035">
        <v>141</v>
      </c>
      <c r="B1035">
        <v>9</v>
      </c>
      <c r="C1035">
        <v>0</v>
      </c>
      <c r="D1035">
        <v>141</v>
      </c>
      <c r="E1035">
        <v>9</v>
      </c>
      <c r="F1035">
        <v>30</v>
      </c>
      <c r="G1035" s="27">
        <v>100</v>
      </c>
      <c r="H1035" s="27">
        <v>100</v>
      </c>
      <c r="I1035">
        <v>1.8494999999999999</v>
      </c>
      <c r="J1035" s="2">
        <v>5.8718000000000001E-16</v>
      </c>
      <c r="K1035" s="2">
        <v>4.1262E-2</v>
      </c>
      <c r="L1035">
        <v>292.52</v>
      </c>
      <c r="M1035" s="2">
        <v>1.2292000000000001E-2</v>
      </c>
      <c r="N1035" s="2">
        <v>1.0253E-2</v>
      </c>
      <c r="O1035" s="2">
        <v>7.2645999999999995E-4</v>
      </c>
      <c r="P1035" s="2">
        <v>6.0592999999999997E-4</v>
      </c>
      <c r="Q1035">
        <v>0.54801999999999995</v>
      </c>
      <c r="R1035">
        <v>0.59445000000000003</v>
      </c>
      <c r="S1035">
        <v>0.21881</v>
      </c>
      <c r="T1035">
        <v>0.31857000000000002</v>
      </c>
      <c r="U1035" s="2">
        <v>2.3212999999999999E-4</v>
      </c>
      <c r="V1035" s="2">
        <v>2.0259999999999999E-4</v>
      </c>
      <c r="W1035" s="2">
        <v>3.6890000000000002E-6</v>
      </c>
      <c r="X1035" s="2">
        <v>3.0460999999999999E-6</v>
      </c>
      <c r="Y1035" s="2">
        <v>4.6998E-5</v>
      </c>
      <c r="Z1035" s="2">
        <v>4.2926999999999997E-5</v>
      </c>
      <c r="AA1035" s="2">
        <v>-1.9168999999999999E-7</v>
      </c>
      <c r="AB1035" s="2">
        <v>5.8122999999999997E-8</v>
      </c>
      <c r="AC1035">
        <v>1.1990000000000001</v>
      </c>
      <c r="AD1035">
        <v>1.8494999999999999</v>
      </c>
      <c r="AE1035">
        <v>85.816999999999993</v>
      </c>
      <c r="AF1035">
        <v>40.911000000000001</v>
      </c>
      <c r="AG1035">
        <v>53.784999999999997</v>
      </c>
      <c r="AH1035">
        <v>0.12247</v>
      </c>
      <c r="AI1035" s="2">
        <v>7.9245999999999994E-8</v>
      </c>
      <c r="AJ1035"/>
      <c r="AK1035"/>
      <c r="AL1035"/>
      <c r="AM1035"/>
      <c r="AN1035"/>
      <c r="AO1035"/>
      <c r="AP1035" s="2"/>
    </row>
    <row r="1036" spans="1:42" x14ac:dyDescent="0.25">
      <c r="A1036">
        <v>141</v>
      </c>
      <c r="B1036">
        <v>9</v>
      </c>
      <c r="C1036">
        <v>30</v>
      </c>
      <c r="D1036">
        <v>141</v>
      </c>
      <c r="E1036">
        <v>10</v>
      </c>
      <c r="F1036">
        <v>0</v>
      </c>
      <c r="G1036" s="27">
        <v>100</v>
      </c>
      <c r="H1036" s="27">
        <v>100</v>
      </c>
      <c r="I1036">
        <v>2.4283000000000001</v>
      </c>
      <c r="J1036" s="2">
        <v>3.9904000000000002E-16</v>
      </c>
      <c r="K1036" s="2">
        <v>4.3494999999999999E-2</v>
      </c>
      <c r="L1036">
        <v>292.79000000000002</v>
      </c>
      <c r="M1036" s="2">
        <v>1.2444999999999999E-2</v>
      </c>
      <c r="N1036" s="2">
        <v>1.0392999999999999E-2</v>
      </c>
      <c r="O1036" s="2">
        <v>7.3873000000000005E-4</v>
      </c>
      <c r="P1036" s="2">
        <v>6.1687000000000005E-4</v>
      </c>
      <c r="Q1036">
        <v>0.64829999999999999</v>
      </c>
      <c r="R1036">
        <v>0.63558000000000003</v>
      </c>
      <c r="S1036">
        <v>0.27617999999999998</v>
      </c>
      <c r="T1036">
        <v>0.39532</v>
      </c>
      <c r="U1036" s="2">
        <v>2.3886999999999999E-4</v>
      </c>
      <c r="V1036" s="2">
        <v>2.1267000000000001E-4</v>
      </c>
      <c r="W1036" s="2">
        <v>1.6943E-6</v>
      </c>
      <c r="X1036" s="2">
        <v>1.7854000000000001E-6</v>
      </c>
      <c r="Y1036" s="2">
        <v>7.3249000000000003E-5</v>
      </c>
      <c r="Z1036" s="2">
        <v>6.7009999999999997E-5</v>
      </c>
      <c r="AA1036" s="2">
        <v>9.5826000000000001E-8</v>
      </c>
      <c r="AB1036" s="2">
        <v>4.2063999999999999E-7</v>
      </c>
      <c r="AC1036">
        <v>1.1976</v>
      </c>
      <c r="AD1036">
        <v>2.4283000000000001</v>
      </c>
      <c r="AE1036">
        <v>123.39</v>
      </c>
      <c r="AF1036">
        <v>63.615000000000002</v>
      </c>
      <c r="AG1036">
        <v>77.974000000000004</v>
      </c>
      <c r="AH1036">
        <v>0.18945999999999999</v>
      </c>
      <c r="AI1036" s="2">
        <v>1.6966E-7</v>
      </c>
      <c r="AJ1036"/>
      <c r="AK1036"/>
      <c r="AL1036"/>
      <c r="AM1036"/>
      <c r="AN1036"/>
      <c r="AO1036"/>
      <c r="AP1036" s="2"/>
    </row>
    <row r="1037" spans="1:42" x14ac:dyDescent="0.25">
      <c r="A1037">
        <v>141</v>
      </c>
      <c r="B1037">
        <v>10</v>
      </c>
      <c r="C1037">
        <v>0</v>
      </c>
      <c r="D1037">
        <v>141</v>
      </c>
      <c r="E1037">
        <v>10</v>
      </c>
      <c r="F1037">
        <v>30</v>
      </c>
      <c r="G1037" s="27">
        <v>100</v>
      </c>
      <c r="H1037" s="27">
        <v>100</v>
      </c>
      <c r="I1037">
        <v>2.3420000000000001</v>
      </c>
      <c r="J1037" s="2">
        <v>2.3504000000000002E-16</v>
      </c>
      <c r="K1037" s="2">
        <v>1.5143E-2</v>
      </c>
      <c r="L1037">
        <v>293.3</v>
      </c>
      <c r="M1037" s="2">
        <v>1.2628E-2</v>
      </c>
      <c r="N1037" s="2">
        <v>1.0565E-2</v>
      </c>
      <c r="O1037" s="2">
        <v>7.4777999999999997E-4</v>
      </c>
      <c r="P1037" s="2">
        <v>6.2560999999999997E-4</v>
      </c>
      <c r="Q1037">
        <v>0.57691999999999999</v>
      </c>
      <c r="R1037">
        <v>0.68610000000000004</v>
      </c>
      <c r="S1037">
        <v>0.26186999999999999</v>
      </c>
      <c r="T1037">
        <v>0.31087999999999999</v>
      </c>
      <c r="U1037" s="2">
        <v>1.9498000000000001E-4</v>
      </c>
      <c r="V1037" s="2">
        <v>1.7228999999999999E-4</v>
      </c>
      <c r="W1037" s="2">
        <v>3.2385E-6</v>
      </c>
      <c r="X1037" s="2">
        <v>2.7568E-6</v>
      </c>
      <c r="Y1037" s="2">
        <v>4.0133999999999999E-5</v>
      </c>
      <c r="Z1037" s="2">
        <v>3.7166000000000003E-5</v>
      </c>
      <c r="AA1037" s="2">
        <v>-5.1825000000000002E-8</v>
      </c>
      <c r="AB1037" s="2">
        <v>1.6827000000000001E-7</v>
      </c>
      <c r="AC1037">
        <v>1.1953</v>
      </c>
      <c r="AD1037">
        <v>2.3420000000000001</v>
      </c>
      <c r="AE1037">
        <v>115.1</v>
      </c>
      <c r="AF1037">
        <v>42.234999999999999</v>
      </c>
      <c r="AG1037">
        <v>50.774000000000001</v>
      </c>
      <c r="AH1037">
        <v>0.13800000000000001</v>
      </c>
      <c r="AI1037" s="2">
        <v>1.7219999999999999E-7</v>
      </c>
      <c r="AJ1037"/>
      <c r="AK1037"/>
      <c r="AL1037"/>
      <c r="AM1037"/>
      <c r="AN1037"/>
      <c r="AO1037"/>
      <c r="AP1037" s="2"/>
    </row>
    <row r="1038" spans="1:42" x14ac:dyDescent="0.25">
      <c r="A1038">
        <v>141</v>
      </c>
      <c r="B1038">
        <v>10</v>
      </c>
      <c r="C1038">
        <v>30</v>
      </c>
      <c r="D1038">
        <v>141</v>
      </c>
      <c r="E1038">
        <v>11</v>
      </c>
      <c r="F1038">
        <v>0</v>
      </c>
      <c r="G1038" s="27">
        <v>100</v>
      </c>
      <c r="H1038" s="27">
        <v>100</v>
      </c>
      <c r="I1038">
        <v>2.3237999999999999</v>
      </c>
      <c r="J1038" s="2">
        <v>3.1903000000000002E-15</v>
      </c>
      <c r="K1038" s="2">
        <v>6.3855999999999996E-2</v>
      </c>
      <c r="L1038">
        <v>293.72000000000003</v>
      </c>
      <c r="M1038" s="2">
        <v>1.2487E-2</v>
      </c>
      <c r="N1038" s="2">
        <v>1.0463999999999999E-2</v>
      </c>
      <c r="O1038" s="2">
        <v>7.5347999999999995E-4</v>
      </c>
      <c r="P1038" s="2">
        <v>6.3137999999999996E-4</v>
      </c>
      <c r="Q1038">
        <v>0.58786000000000005</v>
      </c>
      <c r="R1038">
        <v>0.67145999999999995</v>
      </c>
      <c r="S1038">
        <v>0.33271000000000001</v>
      </c>
      <c r="T1038">
        <v>0.30481000000000003</v>
      </c>
      <c r="U1038" s="2">
        <v>5.3092999999999999E-4</v>
      </c>
      <c r="V1038" s="2">
        <v>4.5119000000000002E-4</v>
      </c>
      <c r="W1038" s="2">
        <v>5.5575999999999999E-6</v>
      </c>
      <c r="X1038" s="2">
        <v>4.7105E-6</v>
      </c>
      <c r="Y1038" s="2">
        <v>4.6835000000000001E-5</v>
      </c>
      <c r="Z1038" s="2">
        <v>4.2849000000000003E-5</v>
      </c>
      <c r="AA1038" s="2">
        <v>2.6548999999999998E-7</v>
      </c>
      <c r="AB1038" s="2">
        <v>4.3668000000000002E-7</v>
      </c>
      <c r="AC1038">
        <v>1.1934</v>
      </c>
      <c r="AD1038">
        <v>2.3237999999999999</v>
      </c>
      <c r="AE1038">
        <v>144.78</v>
      </c>
      <c r="AF1038">
        <v>51.406999999999996</v>
      </c>
      <c r="AG1038">
        <v>98.417000000000002</v>
      </c>
      <c r="AH1038">
        <v>0.19339000000000001</v>
      </c>
      <c r="AI1038" s="2">
        <v>1.8684E-7</v>
      </c>
      <c r="AJ1038"/>
      <c r="AK1038"/>
      <c r="AL1038"/>
      <c r="AM1038"/>
      <c r="AN1038"/>
      <c r="AO1038"/>
      <c r="AP1038" s="2"/>
    </row>
    <row r="1039" spans="1:42" x14ac:dyDescent="0.25">
      <c r="A1039">
        <v>141</v>
      </c>
      <c r="B1039">
        <v>11</v>
      </c>
      <c r="C1039">
        <v>0</v>
      </c>
      <c r="D1039">
        <v>141</v>
      </c>
      <c r="E1039">
        <v>11</v>
      </c>
      <c r="F1039">
        <v>30</v>
      </c>
      <c r="G1039" s="27">
        <v>100</v>
      </c>
      <c r="H1039" s="27">
        <v>100</v>
      </c>
      <c r="I1039">
        <v>2.3169</v>
      </c>
      <c r="J1039" s="2">
        <v>3.6345000000000002E-16</v>
      </c>
      <c r="K1039" s="2">
        <v>7.6751E-2</v>
      </c>
      <c r="L1039">
        <v>294.47000000000003</v>
      </c>
      <c r="M1039" s="2">
        <v>1.2442999999999999E-2</v>
      </c>
      <c r="N1039" s="2">
        <v>1.0455000000000001E-2</v>
      </c>
      <c r="O1039" s="2">
        <v>7.3651000000000001E-4</v>
      </c>
      <c r="P1039" s="2">
        <v>6.1879999999999997E-4</v>
      </c>
      <c r="Q1039">
        <v>0.73323000000000005</v>
      </c>
      <c r="R1039">
        <v>0.87695000000000001</v>
      </c>
      <c r="S1039">
        <v>0.36249999999999999</v>
      </c>
      <c r="T1039">
        <v>0.75127999999999995</v>
      </c>
      <c r="U1039" s="2">
        <v>3.2707E-4</v>
      </c>
      <c r="V1039" s="2">
        <v>2.9917000000000002E-4</v>
      </c>
      <c r="W1039" s="2">
        <v>4.8940000000000001E-6</v>
      </c>
      <c r="X1039" s="2">
        <v>4.2988000000000002E-6</v>
      </c>
      <c r="Y1039" s="2">
        <v>1.8793E-4</v>
      </c>
      <c r="Z1039" s="2">
        <v>1.7864000000000001E-4</v>
      </c>
      <c r="AA1039" s="2">
        <v>-3.5367000000000002E-7</v>
      </c>
      <c r="AB1039" s="2">
        <v>8.9884000000000002E-7</v>
      </c>
      <c r="AC1039">
        <v>1.1901999999999999</v>
      </c>
      <c r="AD1039">
        <v>2.3169</v>
      </c>
      <c r="AE1039">
        <v>160.63999999999999</v>
      </c>
      <c r="AF1039">
        <v>166.08</v>
      </c>
      <c r="AG1039">
        <v>146.05000000000001</v>
      </c>
      <c r="AH1039">
        <v>0.21268999999999999</v>
      </c>
      <c r="AI1039" s="2">
        <v>2.7583E-7</v>
      </c>
      <c r="AJ1039"/>
      <c r="AK1039"/>
      <c r="AL1039"/>
      <c r="AM1039"/>
      <c r="AN1039"/>
      <c r="AO1039"/>
      <c r="AP1039" s="2"/>
    </row>
    <row r="1040" spans="1:42" x14ac:dyDescent="0.25">
      <c r="A1040">
        <v>141</v>
      </c>
      <c r="B1040">
        <v>11</v>
      </c>
      <c r="C1040">
        <v>30</v>
      </c>
      <c r="D1040">
        <v>141</v>
      </c>
      <c r="E1040">
        <v>12</v>
      </c>
      <c r="F1040">
        <v>0</v>
      </c>
      <c r="G1040" s="27">
        <v>100</v>
      </c>
      <c r="H1040" s="27">
        <v>100</v>
      </c>
      <c r="I1040">
        <v>2.8839999999999999</v>
      </c>
      <c r="J1040" s="2">
        <v>-6.1246000000000002E-15</v>
      </c>
      <c r="K1040" s="2">
        <v>8.8164999999999993E-2</v>
      </c>
      <c r="L1040">
        <v>294.87</v>
      </c>
      <c r="M1040" s="2">
        <v>1.1377999999999999E-2</v>
      </c>
      <c r="N1040" s="2">
        <v>9.5700000000000004E-3</v>
      </c>
      <c r="O1040" s="2">
        <v>7.0925000000000003E-4</v>
      </c>
      <c r="P1040" s="2">
        <v>5.9652000000000001E-4</v>
      </c>
      <c r="Q1040">
        <v>0.87248000000000003</v>
      </c>
      <c r="R1040">
        <v>1.1102000000000001</v>
      </c>
      <c r="S1040">
        <v>0.41041</v>
      </c>
      <c r="T1040">
        <v>0.46999000000000002</v>
      </c>
      <c r="U1040" s="2">
        <v>3.8180000000000001E-4</v>
      </c>
      <c r="V1040" s="2">
        <v>3.3327999999999998E-4</v>
      </c>
      <c r="W1040" s="2">
        <v>6.4106000000000001E-6</v>
      </c>
      <c r="X1040" s="2">
        <v>5.6799999999999998E-6</v>
      </c>
      <c r="Y1040" s="2">
        <v>1.0863E-4</v>
      </c>
      <c r="Z1040" s="2">
        <v>9.8993999999999994E-5</v>
      </c>
      <c r="AA1040" s="2">
        <v>4.3430999999999998E-7</v>
      </c>
      <c r="AB1040" s="2">
        <v>8.3119000000000002E-7</v>
      </c>
      <c r="AC1040">
        <v>1.1890000000000001</v>
      </c>
      <c r="AD1040">
        <v>2.8839999999999999</v>
      </c>
      <c r="AE1040">
        <v>177.85</v>
      </c>
      <c r="AF1040">
        <v>94.322999999999993</v>
      </c>
      <c r="AG1040">
        <v>117.49</v>
      </c>
      <c r="AH1040">
        <v>0.28709000000000001</v>
      </c>
      <c r="AI1040" s="2">
        <v>1.9016999999999999E-7</v>
      </c>
      <c r="AJ1040"/>
      <c r="AK1040"/>
      <c r="AL1040"/>
      <c r="AM1040"/>
      <c r="AN1040"/>
      <c r="AO1040"/>
      <c r="AP1040" s="2"/>
    </row>
    <row r="1041" spans="1:42" x14ac:dyDescent="0.25">
      <c r="A1041">
        <v>141</v>
      </c>
      <c r="B1041">
        <v>12</v>
      </c>
      <c r="C1041">
        <v>0</v>
      </c>
      <c r="D1041">
        <v>141</v>
      </c>
      <c r="E1041">
        <v>12</v>
      </c>
      <c r="F1041">
        <v>30</v>
      </c>
      <c r="G1041" s="27">
        <v>100</v>
      </c>
      <c r="H1041" s="27">
        <v>100</v>
      </c>
      <c r="I1041">
        <v>2.1408999999999998</v>
      </c>
      <c r="J1041" s="2">
        <v>-4.1093999999999998E-16</v>
      </c>
      <c r="K1041" s="2">
        <v>3.0124999999999999E-2</v>
      </c>
      <c r="L1041">
        <v>295.02</v>
      </c>
      <c r="M1041" s="2">
        <v>1.1417E-2</v>
      </c>
      <c r="N1041" s="2">
        <v>9.6082000000000008E-3</v>
      </c>
      <c r="O1041" s="2">
        <v>7.0292E-4</v>
      </c>
      <c r="P1041" s="2">
        <v>5.9155999999999998E-4</v>
      </c>
      <c r="Q1041">
        <v>0.71303000000000005</v>
      </c>
      <c r="R1041">
        <v>0.75573000000000001</v>
      </c>
      <c r="S1041">
        <v>0.35848000000000002</v>
      </c>
      <c r="T1041">
        <v>0.38849</v>
      </c>
      <c r="U1041" s="2">
        <v>3.0860000000000002E-4</v>
      </c>
      <c r="V1041" s="2">
        <v>2.7042E-4</v>
      </c>
      <c r="W1041" s="2">
        <v>3.9847000000000002E-6</v>
      </c>
      <c r="X1041" s="2">
        <v>3.6380999999999999E-6</v>
      </c>
      <c r="Y1041" s="2">
        <v>7.8362000000000006E-5</v>
      </c>
      <c r="Z1041" s="2">
        <v>7.1248000000000006E-5</v>
      </c>
      <c r="AA1041" s="2">
        <v>3.0456000000000002E-7</v>
      </c>
      <c r="AB1041" s="2">
        <v>5.7268999999999998E-7</v>
      </c>
      <c r="AC1041">
        <v>1.1882999999999999</v>
      </c>
      <c r="AD1041">
        <v>2.1408999999999998</v>
      </c>
      <c r="AE1041">
        <v>189.27</v>
      </c>
      <c r="AF1041">
        <v>68.908000000000001</v>
      </c>
      <c r="AG1041">
        <v>108.62</v>
      </c>
      <c r="AH1041">
        <v>0.24138000000000001</v>
      </c>
      <c r="AI1041" s="2">
        <v>2.9396999999999998E-7</v>
      </c>
      <c r="AJ1041"/>
      <c r="AK1041"/>
      <c r="AL1041"/>
      <c r="AM1041"/>
      <c r="AN1041"/>
      <c r="AO1041"/>
      <c r="AP1041" s="2"/>
    </row>
    <row r="1042" spans="1:42" x14ac:dyDescent="0.25">
      <c r="A1042">
        <v>141</v>
      </c>
      <c r="B1042">
        <v>12</v>
      </c>
      <c r="C1042">
        <v>30</v>
      </c>
      <c r="D1042">
        <v>141</v>
      </c>
      <c r="E1042">
        <v>13</v>
      </c>
      <c r="F1042">
        <v>0</v>
      </c>
      <c r="G1042" s="27">
        <v>100</v>
      </c>
      <c r="H1042" s="27">
        <v>100</v>
      </c>
      <c r="I1042">
        <v>2.6987000000000001</v>
      </c>
      <c r="J1042" s="2">
        <v>2.6669E-15</v>
      </c>
      <c r="K1042">
        <v>0.11179</v>
      </c>
      <c r="L1042">
        <v>295.79000000000002</v>
      </c>
      <c r="M1042" s="2">
        <v>1.1481E-2</v>
      </c>
      <c r="N1042" s="2">
        <v>9.6909000000000006E-3</v>
      </c>
      <c r="O1042" s="2">
        <v>6.9704999999999995E-4</v>
      </c>
      <c r="P1042" s="2">
        <v>5.8830999999999998E-4</v>
      </c>
      <c r="Q1042">
        <v>0.90261999999999998</v>
      </c>
      <c r="R1042">
        <v>1.0958000000000001</v>
      </c>
      <c r="S1042">
        <v>0.39368999999999998</v>
      </c>
      <c r="T1042">
        <v>0.6966</v>
      </c>
      <c r="U1042" s="2">
        <v>4.6254999999999999E-4</v>
      </c>
      <c r="V1042" s="2">
        <v>4.0791999999999998E-4</v>
      </c>
      <c r="W1042" s="2">
        <v>2.8391999999999999E-6</v>
      </c>
      <c r="X1042" s="2">
        <v>2.4536000000000001E-6</v>
      </c>
      <c r="Y1042" s="2">
        <v>1.8992E-4</v>
      </c>
      <c r="Z1042" s="2">
        <v>1.7703E-4</v>
      </c>
      <c r="AA1042" s="2">
        <v>-5.6232000000000002E-7</v>
      </c>
      <c r="AB1042" s="2">
        <v>5.1060000000000003E-7</v>
      </c>
      <c r="AC1042">
        <v>1.1849000000000001</v>
      </c>
      <c r="AD1042">
        <v>2.6987000000000001</v>
      </c>
      <c r="AE1042">
        <v>167.27</v>
      </c>
      <c r="AF1042">
        <v>138.16</v>
      </c>
      <c r="AG1042">
        <v>133.36000000000001</v>
      </c>
      <c r="AH1042">
        <v>0.25958999999999999</v>
      </c>
      <c r="AI1042" s="2">
        <v>2.7949000000000002E-7</v>
      </c>
      <c r="AJ1042"/>
      <c r="AK1042"/>
      <c r="AL1042"/>
      <c r="AM1042"/>
      <c r="AN1042"/>
      <c r="AO1042"/>
      <c r="AP1042" s="2"/>
    </row>
    <row r="1043" spans="1:42" x14ac:dyDescent="0.25">
      <c r="A1043">
        <v>141</v>
      </c>
      <c r="B1043">
        <v>13</v>
      </c>
      <c r="C1043">
        <v>0</v>
      </c>
      <c r="D1043">
        <v>141</v>
      </c>
      <c r="E1043">
        <v>13</v>
      </c>
      <c r="F1043">
        <v>30</v>
      </c>
      <c r="G1043" s="27">
        <v>100</v>
      </c>
      <c r="H1043" s="27">
        <v>100</v>
      </c>
      <c r="I1043">
        <v>2.4956</v>
      </c>
      <c r="J1043" s="2">
        <v>8.7264000000000002E-16</v>
      </c>
      <c r="K1043" s="2">
        <v>5.0720000000000001E-2</v>
      </c>
      <c r="L1043">
        <v>295.83999999999997</v>
      </c>
      <c r="M1043" s="2">
        <v>1.1313999999999999E-2</v>
      </c>
      <c r="N1043" s="2">
        <v>9.5528999999999996E-3</v>
      </c>
      <c r="O1043" s="2">
        <v>6.9395000000000004E-4</v>
      </c>
      <c r="P1043" s="2">
        <v>5.8589000000000004E-4</v>
      </c>
      <c r="Q1043">
        <v>0.82043999999999995</v>
      </c>
      <c r="R1043">
        <v>1.0343</v>
      </c>
      <c r="S1043">
        <v>0.35591</v>
      </c>
      <c r="T1043">
        <v>0.50736000000000003</v>
      </c>
      <c r="U1043" s="2">
        <v>3.3160999999999998E-4</v>
      </c>
      <c r="V1043" s="2">
        <v>2.9475999999999998E-4</v>
      </c>
      <c r="W1043" s="2">
        <v>1.4823E-6</v>
      </c>
      <c r="X1043" s="2">
        <v>1.4782000000000001E-6</v>
      </c>
      <c r="Y1043" s="2">
        <v>1.2337000000000001E-4</v>
      </c>
      <c r="Z1043" s="2">
        <v>1.1294E-4</v>
      </c>
      <c r="AA1043" s="2">
        <v>-1.5081000000000001E-7</v>
      </c>
      <c r="AB1043" s="2">
        <v>4.0068000000000001E-7</v>
      </c>
      <c r="AC1043">
        <v>1.1845000000000001</v>
      </c>
      <c r="AD1043">
        <v>2.4956</v>
      </c>
      <c r="AE1043">
        <v>156.4</v>
      </c>
      <c r="AF1043">
        <v>86.585999999999999</v>
      </c>
      <c r="AG1043">
        <v>113.25</v>
      </c>
      <c r="AH1043">
        <v>0.16158</v>
      </c>
      <c r="AI1043" s="2">
        <v>2.1330000000000001E-7</v>
      </c>
      <c r="AJ1043"/>
      <c r="AK1043"/>
      <c r="AL1043"/>
      <c r="AM1043"/>
      <c r="AN1043"/>
      <c r="AO1043"/>
      <c r="AP1043" s="2"/>
    </row>
    <row r="1044" spans="1:42" x14ac:dyDescent="0.25">
      <c r="A1044">
        <v>141</v>
      </c>
      <c r="B1044">
        <v>13</v>
      </c>
      <c r="C1044">
        <v>30</v>
      </c>
      <c r="D1044">
        <v>141</v>
      </c>
      <c r="E1044">
        <v>14</v>
      </c>
      <c r="F1044">
        <v>0</v>
      </c>
      <c r="G1044" s="27">
        <v>100</v>
      </c>
      <c r="H1044" s="27">
        <v>100</v>
      </c>
      <c r="I1044">
        <v>2.4836</v>
      </c>
      <c r="J1044" s="2">
        <v>-8.1377000000000001E-16</v>
      </c>
      <c r="K1044" s="2">
        <v>6.0893000000000003E-2</v>
      </c>
      <c r="L1044">
        <v>295.68</v>
      </c>
      <c r="M1044" s="2">
        <v>1.1039E-2</v>
      </c>
      <c r="N1044" s="2">
        <v>9.3176000000000005E-3</v>
      </c>
      <c r="O1044" s="2">
        <v>6.9424999999999999E-4</v>
      </c>
      <c r="P1044" s="2">
        <v>5.8595999999999995E-4</v>
      </c>
      <c r="Q1044">
        <v>0.74239999999999995</v>
      </c>
      <c r="R1044">
        <v>0.82587999999999995</v>
      </c>
      <c r="S1044">
        <v>0.35232999999999998</v>
      </c>
      <c r="T1044">
        <v>0.4118</v>
      </c>
      <c r="U1044" s="2">
        <v>3.5929000000000001E-4</v>
      </c>
      <c r="V1044" s="2">
        <v>3.1597E-4</v>
      </c>
      <c r="W1044" s="2">
        <v>2.4698000000000001E-6</v>
      </c>
      <c r="X1044" s="2">
        <v>2.407E-6</v>
      </c>
      <c r="Y1044" s="2">
        <v>1.1322E-4</v>
      </c>
      <c r="Z1044" s="2">
        <v>1.0143E-4</v>
      </c>
      <c r="AA1044" s="2">
        <v>1.536E-7</v>
      </c>
      <c r="AB1044" s="2">
        <v>4.8800000000000003E-7</v>
      </c>
      <c r="AC1044">
        <v>1.1848000000000001</v>
      </c>
      <c r="AD1044">
        <v>2.4836</v>
      </c>
      <c r="AE1044">
        <v>158.86000000000001</v>
      </c>
      <c r="AF1044">
        <v>69.198999999999998</v>
      </c>
      <c r="AG1044">
        <v>110.83</v>
      </c>
      <c r="AH1044">
        <v>0.14721999999999999</v>
      </c>
      <c r="AI1044" s="2">
        <v>2.4277E-7</v>
      </c>
      <c r="AJ1044"/>
      <c r="AK1044"/>
      <c r="AL1044"/>
      <c r="AM1044"/>
      <c r="AN1044"/>
      <c r="AO1044"/>
      <c r="AP1044" s="2"/>
    </row>
    <row r="1045" spans="1:42" x14ac:dyDescent="0.25">
      <c r="A1045">
        <v>141</v>
      </c>
      <c r="B1045">
        <v>14</v>
      </c>
      <c r="C1045">
        <v>0</v>
      </c>
      <c r="D1045">
        <v>141</v>
      </c>
      <c r="E1045">
        <v>14</v>
      </c>
      <c r="F1045">
        <v>30</v>
      </c>
      <c r="G1045" s="27">
        <v>100</v>
      </c>
      <c r="H1045" s="27">
        <v>100</v>
      </c>
      <c r="I1045">
        <v>1.345</v>
      </c>
      <c r="J1045" s="2">
        <v>1.2699E-17</v>
      </c>
      <c r="K1045" s="2">
        <v>2.2769999999999999E-2</v>
      </c>
      <c r="L1045">
        <v>295.76</v>
      </c>
      <c r="M1045" s="2">
        <v>1.0961E-2</v>
      </c>
      <c r="N1045" s="2">
        <v>9.2572999999999996E-3</v>
      </c>
      <c r="O1045" s="2">
        <v>6.9532000000000003E-4</v>
      </c>
      <c r="P1045" s="2">
        <v>5.8726000000000004E-4</v>
      </c>
      <c r="Q1045">
        <v>0.61970999999999998</v>
      </c>
      <c r="R1045">
        <v>0.57345999999999997</v>
      </c>
      <c r="S1045">
        <v>0.25068000000000001</v>
      </c>
      <c r="T1045">
        <v>0.32963999999999999</v>
      </c>
      <c r="U1045" s="2">
        <v>3.5985999999999999E-4</v>
      </c>
      <c r="V1045" s="2">
        <v>3.1363000000000002E-4</v>
      </c>
      <c r="W1045" s="2">
        <v>2.1876E-6</v>
      </c>
      <c r="X1045" s="2">
        <v>2.2514000000000002E-6</v>
      </c>
      <c r="Y1045" s="2">
        <v>8.3560000000000006E-5</v>
      </c>
      <c r="Z1045" s="2">
        <v>7.4381000000000005E-5</v>
      </c>
      <c r="AA1045" s="2">
        <v>2.8322000000000002E-7</v>
      </c>
      <c r="AB1045" s="2">
        <v>4.7495E-7</v>
      </c>
      <c r="AC1045">
        <v>1.1840999999999999</v>
      </c>
      <c r="AD1045">
        <v>1.345</v>
      </c>
      <c r="AE1045">
        <v>188.24</v>
      </c>
      <c r="AF1045">
        <v>49.765000000000001</v>
      </c>
      <c r="AG1045">
        <v>117.56</v>
      </c>
      <c r="AH1045">
        <v>0.14032</v>
      </c>
      <c r="AI1045" s="2">
        <v>2.7655999999999998E-7</v>
      </c>
      <c r="AJ1045"/>
      <c r="AK1045"/>
      <c r="AL1045"/>
      <c r="AM1045"/>
      <c r="AN1045"/>
      <c r="AO1045"/>
      <c r="AP1045" s="2"/>
    </row>
    <row r="1046" spans="1:42" x14ac:dyDescent="0.25">
      <c r="A1046">
        <v>141</v>
      </c>
      <c r="B1046">
        <v>14</v>
      </c>
      <c r="C1046">
        <v>30</v>
      </c>
      <c r="D1046">
        <v>141</v>
      </c>
      <c r="E1046">
        <v>15</v>
      </c>
      <c r="F1046">
        <v>0</v>
      </c>
      <c r="G1046" s="27">
        <v>100</v>
      </c>
      <c r="H1046" s="27">
        <v>100</v>
      </c>
      <c r="I1046">
        <v>1.2714000000000001</v>
      </c>
      <c r="J1046" s="2">
        <v>2.2931999999999999E-15</v>
      </c>
      <c r="K1046" s="2">
        <v>3.9202000000000001E-2</v>
      </c>
      <c r="L1046">
        <v>295.85000000000002</v>
      </c>
      <c r="M1046" s="2">
        <v>1.1188E-2</v>
      </c>
      <c r="N1046" s="2">
        <v>9.4544E-3</v>
      </c>
      <c r="O1046" s="2">
        <v>6.9631000000000001E-4</v>
      </c>
      <c r="P1046" s="2">
        <v>5.8839999999999999E-4</v>
      </c>
      <c r="Q1046">
        <v>0.74733000000000005</v>
      </c>
      <c r="R1046">
        <v>0.64905999999999997</v>
      </c>
      <c r="S1046">
        <v>0.18812000000000001</v>
      </c>
      <c r="T1046">
        <v>0.17226</v>
      </c>
      <c r="U1046" s="2">
        <v>3.5133000000000001E-4</v>
      </c>
      <c r="V1046" s="2">
        <v>3.0176999999999998E-4</v>
      </c>
      <c r="W1046" s="2">
        <v>2.0344E-6</v>
      </c>
      <c r="X1046" s="2">
        <v>1.9734999999999998E-6</v>
      </c>
      <c r="Y1046" s="2">
        <v>3.2904000000000002E-5</v>
      </c>
      <c r="Z1046" s="2">
        <v>2.8904999999999999E-5</v>
      </c>
      <c r="AA1046" s="2">
        <v>1.6220000000000001E-7</v>
      </c>
      <c r="AB1046" s="2">
        <v>2.0612E-7</v>
      </c>
      <c r="AC1046">
        <v>1.1834</v>
      </c>
      <c r="AD1046">
        <v>1.2714000000000001</v>
      </c>
      <c r="AE1046">
        <v>108.64</v>
      </c>
      <c r="AF1046">
        <v>17.806000000000001</v>
      </c>
      <c r="AG1046">
        <v>71.965999999999994</v>
      </c>
      <c r="AH1046" s="2">
        <v>7.7950000000000005E-2</v>
      </c>
      <c r="AI1046" s="2">
        <v>2.3356999999999999E-7</v>
      </c>
      <c r="AJ1046"/>
      <c r="AK1046"/>
      <c r="AL1046"/>
      <c r="AM1046"/>
      <c r="AN1046"/>
      <c r="AO1046" s="2"/>
      <c r="AP1046" s="2"/>
    </row>
    <row r="1047" spans="1:42" x14ac:dyDescent="0.25">
      <c r="A1047">
        <v>141</v>
      </c>
      <c r="B1047">
        <v>15</v>
      </c>
      <c r="C1047">
        <v>0</v>
      </c>
      <c r="D1047">
        <v>141</v>
      </c>
      <c r="E1047">
        <v>15</v>
      </c>
      <c r="F1047">
        <v>30</v>
      </c>
      <c r="G1047" s="27">
        <v>100</v>
      </c>
      <c r="H1047" s="27">
        <v>100</v>
      </c>
      <c r="I1047">
        <v>1.379</v>
      </c>
      <c r="J1047" s="2">
        <v>1.2133E-15</v>
      </c>
      <c r="K1047" s="2">
        <v>3.3237999999999997E-2</v>
      </c>
      <c r="L1047">
        <v>295.86</v>
      </c>
      <c r="M1047" s="2">
        <v>1.1828E-2</v>
      </c>
      <c r="N1047" s="2">
        <v>1.0005E-2</v>
      </c>
      <c r="O1047" s="2">
        <v>6.9950000000000003E-4</v>
      </c>
      <c r="P1047" s="2">
        <v>5.9168000000000003E-4</v>
      </c>
      <c r="Q1047">
        <v>0.34049000000000001</v>
      </c>
      <c r="R1047">
        <v>0.47011999999999998</v>
      </c>
      <c r="S1047">
        <v>0.13603999999999999</v>
      </c>
      <c r="T1047">
        <v>0.12188</v>
      </c>
      <c r="U1047" s="2">
        <v>2.2453999999999999E-4</v>
      </c>
      <c r="V1047" s="2">
        <v>1.9053000000000001E-4</v>
      </c>
      <c r="W1047" s="2">
        <v>2.7452E-6</v>
      </c>
      <c r="X1047" s="2">
        <v>2.4157E-6</v>
      </c>
      <c r="Y1047" s="2">
        <v>-3.9798000000000004E-6</v>
      </c>
      <c r="Z1047" s="2">
        <v>-2.8712000000000001E-6</v>
      </c>
      <c r="AA1047" s="2">
        <v>3.2681E-8</v>
      </c>
      <c r="AB1047" s="2">
        <v>5.6798999999999998E-8</v>
      </c>
      <c r="AC1047">
        <v>1.1822999999999999</v>
      </c>
      <c r="AD1047">
        <v>1.379</v>
      </c>
      <c r="AE1047">
        <v>73.823999999999998</v>
      </c>
      <c r="AF1047">
        <v>2.4969999999999999</v>
      </c>
      <c r="AG1047">
        <v>26.677</v>
      </c>
      <c r="AH1047" s="2">
        <v>3.3354000000000002E-2</v>
      </c>
      <c r="AI1047" s="2">
        <v>1.6967999999999999E-7</v>
      </c>
      <c r="AJ1047"/>
      <c r="AK1047"/>
      <c r="AL1047"/>
      <c r="AM1047"/>
      <c r="AN1047"/>
      <c r="AO1047" s="2"/>
      <c r="AP1047" s="2"/>
    </row>
    <row r="1048" spans="1:42" x14ac:dyDescent="0.25">
      <c r="A1048">
        <v>141</v>
      </c>
      <c r="B1048">
        <v>15</v>
      </c>
      <c r="C1048">
        <v>30</v>
      </c>
      <c r="D1048">
        <v>141</v>
      </c>
      <c r="E1048">
        <v>16</v>
      </c>
      <c r="F1048">
        <v>0</v>
      </c>
      <c r="G1048" s="27">
        <v>100</v>
      </c>
      <c r="H1048" s="27">
        <v>100</v>
      </c>
      <c r="I1048">
        <v>2.1233</v>
      </c>
      <c r="J1048" s="2">
        <v>-4.9943999999999999E-16</v>
      </c>
      <c r="K1048" s="2">
        <v>5.0261E-2</v>
      </c>
      <c r="L1048">
        <v>296.22000000000003</v>
      </c>
      <c r="M1048" s="2">
        <v>1.1606999999999999E-2</v>
      </c>
      <c r="N1048" s="2">
        <v>9.8335999999999996E-3</v>
      </c>
      <c r="O1048" s="2">
        <v>7.0078999999999996E-4</v>
      </c>
      <c r="P1048" s="2">
        <v>5.9374000000000004E-4</v>
      </c>
      <c r="Q1048">
        <v>0.55178000000000005</v>
      </c>
      <c r="R1048">
        <v>0.43110999999999999</v>
      </c>
      <c r="S1048">
        <v>0.19086</v>
      </c>
      <c r="T1048" s="2">
        <v>9.8003000000000007E-2</v>
      </c>
      <c r="U1048" s="2">
        <v>3.0215E-4</v>
      </c>
      <c r="V1048" s="2">
        <v>2.5541000000000002E-4</v>
      </c>
      <c r="W1048" s="2">
        <v>2.8182E-6</v>
      </c>
      <c r="X1048" s="2">
        <v>2.3699E-6</v>
      </c>
      <c r="Y1048" s="2">
        <v>-1.8626000000000001E-5</v>
      </c>
      <c r="Z1048" s="2">
        <v>-1.5517999999999999E-5</v>
      </c>
      <c r="AA1048" s="2">
        <v>-1.4499999999999999E-7</v>
      </c>
      <c r="AB1048" s="2">
        <v>-1.0712999999999999E-7</v>
      </c>
      <c r="AC1048">
        <v>1.1802999999999999</v>
      </c>
      <c r="AD1048">
        <v>2.1233</v>
      </c>
      <c r="AE1048">
        <v>89.049000000000007</v>
      </c>
      <c r="AF1048">
        <v>-2.9967999999999999</v>
      </c>
      <c r="AG1048">
        <v>42.42</v>
      </c>
      <c r="AH1048">
        <v>0.15816</v>
      </c>
      <c r="AI1048" s="2">
        <v>1.8789E-7</v>
      </c>
      <c r="AJ1048"/>
      <c r="AK1048"/>
      <c r="AL1048"/>
      <c r="AM1048"/>
      <c r="AN1048"/>
      <c r="AO1048"/>
      <c r="AP1048" s="2"/>
    </row>
    <row r="1049" spans="1:42" x14ac:dyDescent="0.25">
      <c r="A1049">
        <v>141</v>
      </c>
      <c r="B1049">
        <v>16</v>
      </c>
      <c r="C1049">
        <v>0</v>
      </c>
      <c r="D1049">
        <v>141</v>
      </c>
      <c r="E1049">
        <v>16</v>
      </c>
      <c r="F1049">
        <v>30</v>
      </c>
      <c r="G1049" s="27">
        <v>100</v>
      </c>
      <c r="H1049" s="27">
        <v>100</v>
      </c>
      <c r="I1049">
        <v>2.7532999999999999</v>
      </c>
      <c r="J1049" s="2">
        <v>9.9280000000000008E-16</v>
      </c>
      <c r="K1049" s="2">
        <v>6.6864000000000007E-2</v>
      </c>
      <c r="L1049">
        <v>296.42</v>
      </c>
      <c r="M1049" s="2">
        <v>1.1651999999999999E-2</v>
      </c>
      <c r="N1049" s="2">
        <v>9.8834000000000005E-3</v>
      </c>
      <c r="O1049" s="2">
        <v>6.9622E-4</v>
      </c>
      <c r="P1049" s="2">
        <v>5.9053000000000003E-4</v>
      </c>
      <c r="Q1049">
        <v>0.52493999999999996</v>
      </c>
      <c r="R1049">
        <v>0.4229</v>
      </c>
      <c r="S1049">
        <v>0.24515000000000001</v>
      </c>
      <c r="T1049">
        <v>0.21851000000000001</v>
      </c>
      <c r="U1049" s="2">
        <v>2.1649000000000001E-4</v>
      </c>
      <c r="V1049" s="2">
        <v>1.8887E-4</v>
      </c>
      <c r="W1049" s="2">
        <v>1.7594E-6</v>
      </c>
      <c r="X1049" s="2">
        <v>1.5858999999999999E-6</v>
      </c>
      <c r="Y1049" s="2">
        <v>2.3696000000000001E-5</v>
      </c>
      <c r="Z1049" s="2">
        <v>2.1824E-5</v>
      </c>
      <c r="AA1049" s="2">
        <v>-1.6031E-8</v>
      </c>
      <c r="AB1049" s="2">
        <v>8.5455999999999994E-8</v>
      </c>
      <c r="AC1049">
        <v>1.179</v>
      </c>
      <c r="AD1049">
        <v>2.7532999999999999</v>
      </c>
      <c r="AE1049">
        <v>75.489999999999995</v>
      </c>
      <c r="AF1049">
        <v>16.744</v>
      </c>
      <c r="AG1049">
        <v>46.177999999999997</v>
      </c>
      <c r="AH1049">
        <v>0.16702</v>
      </c>
      <c r="AI1049" s="2">
        <v>1.7015E-7</v>
      </c>
      <c r="AJ1049"/>
      <c r="AK1049"/>
      <c r="AL1049"/>
      <c r="AM1049"/>
      <c r="AN1049"/>
      <c r="AO1049"/>
      <c r="AP1049" s="2"/>
    </row>
    <row r="1050" spans="1:42" x14ac:dyDescent="0.25">
      <c r="A1050">
        <v>141</v>
      </c>
      <c r="B1050">
        <v>16</v>
      </c>
      <c r="C1050">
        <v>30</v>
      </c>
      <c r="D1050">
        <v>141</v>
      </c>
      <c r="E1050">
        <v>17</v>
      </c>
      <c r="F1050">
        <v>0</v>
      </c>
      <c r="G1050" s="27">
        <v>100</v>
      </c>
      <c r="H1050" s="27">
        <v>100</v>
      </c>
      <c r="I1050">
        <v>3.8839000000000001</v>
      </c>
      <c r="J1050" s="2">
        <v>2.4187E-15</v>
      </c>
      <c r="K1050">
        <v>0.11563</v>
      </c>
      <c r="L1050">
        <v>297.18</v>
      </c>
      <c r="M1050" s="2">
        <v>1.1750999999999999E-2</v>
      </c>
      <c r="N1050" s="2">
        <v>9.9997999999999997E-3</v>
      </c>
      <c r="O1050" s="2">
        <v>6.8769000000000002E-4</v>
      </c>
      <c r="P1050" s="2">
        <v>5.8522000000000001E-4</v>
      </c>
      <c r="Q1050">
        <v>0.98194000000000004</v>
      </c>
      <c r="R1050">
        <v>0.76336000000000004</v>
      </c>
      <c r="S1050">
        <v>0.36968000000000001</v>
      </c>
      <c r="T1050">
        <v>0.3543</v>
      </c>
      <c r="U1050" s="2">
        <v>2.5054999999999999E-4</v>
      </c>
      <c r="V1050" s="2">
        <v>2.2248999999999999E-4</v>
      </c>
      <c r="W1050" s="2">
        <v>1.8247000000000001E-6</v>
      </c>
      <c r="X1050" s="2">
        <v>1.7118000000000001E-6</v>
      </c>
      <c r="Y1050" s="2">
        <v>5.3446000000000003E-5</v>
      </c>
      <c r="Z1050" s="2">
        <v>4.9849000000000003E-5</v>
      </c>
      <c r="AA1050" s="2">
        <v>-3.5834000000000002E-8</v>
      </c>
      <c r="AB1050" s="2">
        <v>2.2256999999999999E-7</v>
      </c>
      <c r="AC1050">
        <v>1.1751</v>
      </c>
      <c r="AD1050">
        <v>3.8839000000000001</v>
      </c>
      <c r="AE1050">
        <v>83.114999999999995</v>
      </c>
      <c r="AF1050">
        <v>58.095999999999997</v>
      </c>
      <c r="AG1050">
        <v>84.858000000000004</v>
      </c>
      <c r="AH1050">
        <v>0.31190000000000001</v>
      </c>
      <c r="AI1050" s="2">
        <v>2.2343999999999999E-7</v>
      </c>
      <c r="AJ1050"/>
      <c r="AK1050"/>
      <c r="AL1050"/>
      <c r="AM1050"/>
      <c r="AN1050"/>
      <c r="AO1050"/>
      <c r="AP1050" s="2"/>
    </row>
    <row r="1051" spans="1:42" x14ac:dyDescent="0.25">
      <c r="A1051">
        <v>141</v>
      </c>
      <c r="B1051">
        <v>17</v>
      </c>
      <c r="C1051">
        <v>0</v>
      </c>
      <c r="D1051">
        <v>141</v>
      </c>
      <c r="E1051">
        <v>17</v>
      </c>
      <c r="F1051">
        <v>30</v>
      </c>
      <c r="G1051" s="27">
        <v>100</v>
      </c>
      <c r="H1051" s="27">
        <v>100</v>
      </c>
      <c r="I1051">
        <v>3.6945000000000001</v>
      </c>
      <c r="J1051" s="2">
        <v>2.6901999999999998E-15</v>
      </c>
      <c r="K1051" s="2">
        <v>9.2852000000000004E-2</v>
      </c>
      <c r="L1051">
        <v>296.85000000000002</v>
      </c>
      <c r="M1051" s="2">
        <v>1.2017999999999999E-2</v>
      </c>
      <c r="N1051" s="2">
        <v>1.022E-2</v>
      </c>
      <c r="O1051" s="2">
        <v>6.8501E-4</v>
      </c>
      <c r="P1051" s="2">
        <v>5.8255999999999998E-4</v>
      </c>
      <c r="Q1051">
        <v>0.78876999999999997</v>
      </c>
      <c r="R1051">
        <v>0.6986</v>
      </c>
      <c r="S1051">
        <v>0.32779000000000003</v>
      </c>
      <c r="T1051" s="2">
        <v>8.5042000000000006E-2</v>
      </c>
      <c r="U1051" s="2">
        <v>1.6179000000000001E-4</v>
      </c>
      <c r="V1051" s="2">
        <v>1.3744000000000001E-4</v>
      </c>
      <c r="W1051" s="2">
        <v>1.6908E-6</v>
      </c>
      <c r="X1051" s="2">
        <v>1.4277999999999999E-6</v>
      </c>
      <c r="Y1051" s="2">
        <v>-4.5908000000000002E-6</v>
      </c>
      <c r="Z1051" s="2">
        <v>-3.6731999999999998E-6</v>
      </c>
      <c r="AA1051" s="2">
        <v>-4.9468000000000003E-8</v>
      </c>
      <c r="AB1051" s="2">
        <v>-2.8949E-8</v>
      </c>
      <c r="AC1051">
        <v>1.1758999999999999</v>
      </c>
      <c r="AD1051">
        <v>3.6945000000000001</v>
      </c>
      <c r="AE1051">
        <v>79.650999999999996</v>
      </c>
      <c r="AF1051">
        <v>-5.6326000000000001</v>
      </c>
      <c r="AG1051">
        <v>44.451999999999998</v>
      </c>
      <c r="AH1051">
        <v>0.25790000000000002</v>
      </c>
      <c r="AI1051" s="2">
        <v>2.0743E-7</v>
      </c>
      <c r="AJ1051"/>
      <c r="AK1051"/>
      <c r="AL1051"/>
      <c r="AM1051"/>
      <c r="AN1051"/>
      <c r="AO1051"/>
      <c r="AP1051" s="2"/>
    </row>
    <row r="1052" spans="1:42" x14ac:dyDescent="0.25">
      <c r="A1052">
        <v>141</v>
      </c>
      <c r="B1052">
        <v>17</v>
      </c>
      <c r="C1052">
        <v>30</v>
      </c>
      <c r="D1052">
        <v>141</v>
      </c>
      <c r="E1052">
        <v>18</v>
      </c>
      <c r="F1052">
        <v>0</v>
      </c>
      <c r="G1052" s="27">
        <v>100</v>
      </c>
      <c r="H1052" s="27">
        <v>100</v>
      </c>
      <c r="I1052">
        <v>3.2382</v>
      </c>
      <c r="J1052" s="2">
        <v>-5.0265999999999997E-16</v>
      </c>
      <c r="K1052" s="2">
        <v>8.1008999999999998E-2</v>
      </c>
      <c r="L1052">
        <v>296.55</v>
      </c>
      <c r="M1052" s="2">
        <v>1.2345999999999999E-2</v>
      </c>
      <c r="N1052" s="2">
        <v>1.0494E-2</v>
      </c>
      <c r="O1052" s="2">
        <v>6.8654000000000002E-4</v>
      </c>
      <c r="P1052" s="2">
        <v>5.8352999999999996E-4</v>
      </c>
      <c r="Q1052">
        <v>0.64043000000000005</v>
      </c>
      <c r="R1052">
        <v>0.50544</v>
      </c>
      <c r="S1052">
        <v>0.27775</v>
      </c>
      <c r="T1052">
        <v>0.12576000000000001</v>
      </c>
      <c r="U1052" s="2">
        <v>1.4351000000000001E-4</v>
      </c>
      <c r="V1052" s="2">
        <v>1.192E-4</v>
      </c>
      <c r="W1052" s="2">
        <v>2.2458000000000002E-6</v>
      </c>
      <c r="X1052" s="2">
        <v>1.7605999999999999E-6</v>
      </c>
      <c r="Y1052" s="2">
        <v>-1.3668E-5</v>
      </c>
      <c r="Z1052" s="2">
        <v>-1.115E-5</v>
      </c>
      <c r="AA1052" s="2">
        <v>-2.0909E-7</v>
      </c>
      <c r="AB1052" s="2">
        <v>-1.518E-7</v>
      </c>
      <c r="AC1052">
        <v>1.1766000000000001</v>
      </c>
      <c r="AD1052">
        <v>3.2382</v>
      </c>
      <c r="AE1052">
        <v>83.902000000000001</v>
      </c>
      <c r="AF1052">
        <v>-10.977</v>
      </c>
      <c r="AG1052">
        <v>31.18</v>
      </c>
      <c r="AH1052">
        <v>0.21895999999999999</v>
      </c>
      <c r="AI1052" s="2">
        <v>2.0184000000000001E-7</v>
      </c>
      <c r="AJ1052"/>
      <c r="AK1052"/>
      <c r="AL1052"/>
      <c r="AM1052"/>
      <c r="AN1052"/>
      <c r="AO1052"/>
      <c r="AP1052" s="2"/>
    </row>
    <row r="1053" spans="1:42" x14ac:dyDescent="0.25">
      <c r="A1053">
        <v>141</v>
      </c>
      <c r="B1053">
        <v>18</v>
      </c>
      <c r="C1053">
        <v>0</v>
      </c>
      <c r="D1053">
        <v>141</v>
      </c>
      <c r="E1053">
        <v>18</v>
      </c>
      <c r="F1053">
        <v>30</v>
      </c>
      <c r="G1053" s="27">
        <v>100</v>
      </c>
      <c r="H1053" s="27">
        <v>100</v>
      </c>
      <c r="I1053">
        <v>3.3948999999999998</v>
      </c>
      <c r="J1053" s="2">
        <v>1.0605E-15</v>
      </c>
      <c r="K1053" s="2">
        <v>8.5697999999999996E-2</v>
      </c>
      <c r="L1053">
        <v>296.31</v>
      </c>
      <c r="M1053" s="2">
        <v>1.2371E-2</v>
      </c>
      <c r="N1053" s="2">
        <v>1.0508999999999999E-2</v>
      </c>
      <c r="O1053" s="2">
        <v>6.9008000000000003E-4</v>
      </c>
      <c r="P1053" s="2">
        <v>5.8624000000000002E-4</v>
      </c>
      <c r="Q1053">
        <v>0.67366999999999999</v>
      </c>
      <c r="R1053">
        <v>0.52163000000000004</v>
      </c>
      <c r="S1053">
        <v>0.29194999999999999</v>
      </c>
      <c r="T1053">
        <v>0.18870000000000001</v>
      </c>
      <c r="U1053" s="2">
        <v>1.3983999999999999E-4</v>
      </c>
      <c r="V1053" s="2">
        <v>1.1376E-4</v>
      </c>
      <c r="W1053" s="2">
        <v>2.7190999999999999E-6</v>
      </c>
      <c r="X1053" s="2">
        <v>2.0378000000000002E-6</v>
      </c>
      <c r="Y1053" s="2">
        <v>-2.1497000000000001E-5</v>
      </c>
      <c r="Z1053" s="2">
        <v>-1.7170999999999999E-5</v>
      </c>
      <c r="AA1053" s="2">
        <v>-4.1311999999999998E-7</v>
      </c>
      <c r="AB1053" s="2">
        <v>-2.9023000000000003E-7</v>
      </c>
      <c r="AC1053">
        <v>1.1772</v>
      </c>
      <c r="AD1053">
        <v>3.3948999999999998</v>
      </c>
      <c r="AE1053">
        <v>89.061999999999998</v>
      </c>
      <c r="AF1053">
        <v>-18.908999999999999</v>
      </c>
      <c r="AG1053">
        <v>28.3</v>
      </c>
      <c r="AH1053">
        <v>0.23760000000000001</v>
      </c>
      <c r="AI1053" s="2">
        <v>2.4736000000000001E-7</v>
      </c>
      <c r="AJ1053"/>
      <c r="AK1053"/>
      <c r="AL1053"/>
      <c r="AM1053"/>
      <c r="AN1053"/>
      <c r="AO1053"/>
      <c r="AP1053" s="2"/>
    </row>
    <row r="1054" spans="1:42" x14ac:dyDescent="0.25">
      <c r="A1054">
        <v>141</v>
      </c>
      <c r="B1054">
        <v>18</v>
      </c>
      <c r="C1054">
        <v>30</v>
      </c>
      <c r="D1054">
        <v>141</v>
      </c>
      <c r="E1054">
        <v>19</v>
      </c>
      <c r="F1054">
        <v>0</v>
      </c>
      <c r="G1054" s="27">
        <v>100</v>
      </c>
      <c r="H1054" s="27">
        <v>100</v>
      </c>
      <c r="I1054">
        <v>2.9419</v>
      </c>
      <c r="J1054" s="2">
        <v>1.4572000000000001E-15</v>
      </c>
      <c r="K1054" s="2">
        <v>6.1275999999999997E-2</v>
      </c>
      <c r="L1054">
        <v>295.88</v>
      </c>
      <c r="M1054" s="2">
        <v>1.2566000000000001E-2</v>
      </c>
      <c r="N1054" s="2">
        <v>1.0662E-2</v>
      </c>
      <c r="O1054" s="2">
        <v>6.9720000000000003E-4</v>
      </c>
      <c r="P1054" s="2">
        <v>5.9157000000000003E-4</v>
      </c>
      <c r="Q1054">
        <v>0.58748999999999996</v>
      </c>
      <c r="R1054">
        <v>0.42342999999999997</v>
      </c>
      <c r="S1054">
        <v>0.23241999999999999</v>
      </c>
      <c r="T1054">
        <v>0.27464</v>
      </c>
      <c r="U1054" s="2">
        <v>1.4354E-4</v>
      </c>
      <c r="V1054" s="2">
        <v>1.1376E-4</v>
      </c>
      <c r="W1054" s="2">
        <v>4.9599999999999999E-6</v>
      </c>
      <c r="X1054" s="2">
        <v>3.7656E-6</v>
      </c>
      <c r="Y1054" s="2">
        <v>-3.2934E-5</v>
      </c>
      <c r="Z1054" s="2">
        <v>-2.5558000000000002E-5</v>
      </c>
      <c r="AA1054" s="2">
        <v>-1.1335E-6</v>
      </c>
      <c r="AB1054" s="2">
        <v>-8.2926E-7</v>
      </c>
      <c r="AC1054">
        <v>1.1786000000000001</v>
      </c>
      <c r="AD1054">
        <v>2.9419</v>
      </c>
      <c r="AE1054">
        <v>93.781999999999996</v>
      </c>
      <c r="AF1054">
        <v>-16.584</v>
      </c>
      <c r="AG1054">
        <v>14.721</v>
      </c>
      <c r="AH1054">
        <v>0.17796999999999999</v>
      </c>
      <c r="AI1054" s="2">
        <v>1.7079999999999999E-7</v>
      </c>
      <c r="AJ1054"/>
      <c r="AK1054"/>
      <c r="AL1054"/>
      <c r="AM1054"/>
      <c r="AN1054"/>
      <c r="AO1054"/>
      <c r="AP1054" s="2"/>
    </row>
    <row r="1055" spans="1:42" x14ac:dyDescent="0.25">
      <c r="A1055">
        <v>141</v>
      </c>
      <c r="B1055">
        <v>19</v>
      </c>
      <c r="C1055">
        <v>0</v>
      </c>
      <c r="D1055">
        <v>141</v>
      </c>
      <c r="E1055">
        <v>19</v>
      </c>
      <c r="F1055">
        <v>30</v>
      </c>
      <c r="G1055" s="27">
        <v>100</v>
      </c>
      <c r="H1055" s="27">
        <v>100</v>
      </c>
      <c r="I1055">
        <v>2.5171999999999999</v>
      </c>
      <c r="J1055" s="2">
        <v>1.9139999999999999E-15</v>
      </c>
      <c r="K1055" s="2">
        <v>2.1062999999999998E-2</v>
      </c>
      <c r="L1055">
        <v>295.39</v>
      </c>
      <c r="M1055" s="2">
        <v>1.2723E-2</v>
      </c>
      <c r="N1055" s="2">
        <v>1.078E-2</v>
      </c>
      <c r="O1055" s="2">
        <v>7.0580999999999997E-4</v>
      </c>
      <c r="P1055" s="2">
        <v>5.9798999999999996E-4</v>
      </c>
      <c r="Q1055">
        <v>0.40394999999999998</v>
      </c>
      <c r="R1055">
        <v>0.37828000000000001</v>
      </c>
      <c r="S1055">
        <v>0.18709999999999999</v>
      </c>
      <c r="T1055">
        <v>0.30392999999999998</v>
      </c>
      <c r="U1055" s="2">
        <v>1.2501E-4</v>
      </c>
      <c r="V1055" s="2">
        <v>9.7192000000000001E-5</v>
      </c>
      <c r="W1055" s="2">
        <v>5.8818000000000002E-6</v>
      </c>
      <c r="X1055" s="2">
        <v>4.5495000000000002E-6</v>
      </c>
      <c r="Y1055" s="2">
        <v>-3.0142E-5</v>
      </c>
      <c r="Z1055" s="2">
        <v>-2.2558999999999999E-5</v>
      </c>
      <c r="AA1055" s="2">
        <v>-1.2869999999999999E-6</v>
      </c>
      <c r="AB1055" s="2">
        <v>-9.2488999999999997E-7</v>
      </c>
      <c r="AC1055">
        <v>1.1802999999999999</v>
      </c>
      <c r="AD1055">
        <v>2.5171999999999999</v>
      </c>
      <c r="AE1055">
        <v>98.909000000000006</v>
      </c>
      <c r="AF1055">
        <v>-16.983000000000001</v>
      </c>
      <c r="AG1055">
        <v>11.125</v>
      </c>
      <c r="AH1055">
        <v>0.13949</v>
      </c>
      <c r="AI1055" s="2">
        <v>1.6264999999999999E-7</v>
      </c>
      <c r="AJ1055"/>
      <c r="AK1055"/>
      <c r="AL1055"/>
      <c r="AM1055"/>
      <c r="AN1055"/>
      <c r="AO1055"/>
      <c r="AP1055" s="2"/>
    </row>
    <row r="1056" spans="1:42" x14ac:dyDescent="0.25">
      <c r="A1056">
        <v>141</v>
      </c>
      <c r="B1056">
        <v>19</v>
      </c>
      <c r="C1056">
        <v>30</v>
      </c>
      <c r="D1056">
        <v>141</v>
      </c>
      <c r="E1056">
        <v>20</v>
      </c>
      <c r="F1056">
        <v>0</v>
      </c>
      <c r="G1056" s="27">
        <v>100</v>
      </c>
      <c r="H1056" s="27">
        <v>100</v>
      </c>
      <c r="I1056">
        <v>2.7522000000000002</v>
      </c>
      <c r="J1056" s="2">
        <v>1.7323E-15</v>
      </c>
      <c r="K1056" s="2">
        <v>4.5945E-2</v>
      </c>
      <c r="L1056">
        <v>295.24</v>
      </c>
      <c r="M1056" s="2">
        <v>1.2789999999999999E-2</v>
      </c>
      <c r="N1056" s="2">
        <v>1.0833000000000001E-2</v>
      </c>
      <c r="O1056" s="2">
        <v>7.0808999999999998E-4</v>
      </c>
      <c r="P1056" s="2">
        <v>5.9971000000000004E-4</v>
      </c>
      <c r="Q1056">
        <v>0.46492</v>
      </c>
      <c r="R1056">
        <v>0.39055000000000001</v>
      </c>
      <c r="S1056">
        <v>0.21346000000000001</v>
      </c>
      <c r="T1056">
        <v>0.27091999999999999</v>
      </c>
      <c r="U1056" s="2">
        <v>1.1267E-4</v>
      </c>
      <c r="V1056" s="2">
        <v>8.7702999999999997E-5</v>
      </c>
      <c r="W1056" s="2">
        <v>4.6975000000000003E-6</v>
      </c>
      <c r="X1056" s="2">
        <v>3.6586999999999998E-6</v>
      </c>
      <c r="Y1056" s="2">
        <v>-2.4141000000000001E-5</v>
      </c>
      <c r="Z1056" s="2">
        <v>-1.8054E-5</v>
      </c>
      <c r="AA1056" s="2">
        <v>-7.8713999999999999E-7</v>
      </c>
      <c r="AB1056" s="2">
        <v>-5.3415E-7</v>
      </c>
      <c r="AC1056">
        <v>1.1807000000000001</v>
      </c>
      <c r="AD1056">
        <v>2.7522000000000002</v>
      </c>
      <c r="AE1056">
        <v>101.76</v>
      </c>
      <c r="AF1056">
        <v>-21.364999999999998</v>
      </c>
      <c r="AG1056">
        <v>13.419</v>
      </c>
      <c r="AH1056">
        <v>0.17147999999999999</v>
      </c>
      <c r="AI1056" s="2">
        <v>1.9628999999999999E-7</v>
      </c>
      <c r="AJ1056"/>
      <c r="AK1056"/>
      <c r="AL1056"/>
      <c r="AM1056"/>
      <c r="AN1056"/>
      <c r="AO1056"/>
      <c r="AP1056" s="2"/>
    </row>
    <row r="1057" spans="1:42" x14ac:dyDescent="0.25">
      <c r="A1057">
        <v>141</v>
      </c>
      <c r="B1057">
        <v>20</v>
      </c>
      <c r="C1057">
        <v>0</v>
      </c>
      <c r="D1057">
        <v>141</v>
      </c>
      <c r="E1057">
        <v>20</v>
      </c>
      <c r="F1057">
        <v>30</v>
      </c>
      <c r="G1057" s="27">
        <v>100</v>
      </c>
      <c r="H1057" s="27">
        <v>100</v>
      </c>
      <c r="I1057">
        <v>2.8340000000000001</v>
      </c>
      <c r="J1057" s="2">
        <v>-8.9035999999999994E-16</v>
      </c>
      <c r="K1057" s="2">
        <v>4.6481000000000001E-2</v>
      </c>
      <c r="L1057">
        <v>295.37</v>
      </c>
      <c r="M1057" s="2">
        <v>1.2659E-2</v>
      </c>
      <c r="N1057" s="2">
        <v>1.0728E-2</v>
      </c>
      <c r="O1057" s="2">
        <v>7.1449000000000003E-4</v>
      </c>
      <c r="P1057" s="2">
        <v>6.0546999999999999E-4</v>
      </c>
      <c r="Q1057">
        <v>0.50716000000000006</v>
      </c>
      <c r="R1057">
        <v>0.42677999999999999</v>
      </c>
      <c r="S1057">
        <v>0.22914999999999999</v>
      </c>
      <c r="T1057">
        <v>0.25723000000000001</v>
      </c>
      <c r="U1057" s="2">
        <v>1.1177E-4</v>
      </c>
      <c r="V1057" s="2">
        <v>8.7237999999999994E-5</v>
      </c>
      <c r="W1057" s="2">
        <v>4.9006000000000001E-6</v>
      </c>
      <c r="X1057" s="2">
        <v>3.8012999999999999E-6</v>
      </c>
      <c r="Y1057" s="2">
        <v>-2.3190999999999999E-5</v>
      </c>
      <c r="Z1057" s="2">
        <v>-1.7529000000000001E-5</v>
      </c>
      <c r="AA1057" s="2">
        <v>-8.7311999999999997E-7</v>
      </c>
      <c r="AB1057" s="2">
        <v>-6.2025000000000001E-7</v>
      </c>
      <c r="AC1057">
        <v>1.1800999999999999</v>
      </c>
      <c r="AD1057">
        <v>2.8340000000000001</v>
      </c>
      <c r="AE1057">
        <v>109.08</v>
      </c>
      <c r="AF1057">
        <v>-23.911000000000001</v>
      </c>
      <c r="AG1057">
        <v>17.318999999999999</v>
      </c>
      <c r="AH1057">
        <v>0.16775999999999999</v>
      </c>
      <c r="AI1057" s="2">
        <v>2.2041E-7</v>
      </c>
      <c r="AJ1057"/>
      <c r="AK1057"/>
      <c r="AL1057"/>
      <c r="AM1057"/>
      <c r="AN1057"/>
      <c r="AO1057"/>
      <c r="AP1057" s="2"/>
    </row>
    <row r="1058" spans="1:42" x14ac:dyDescent="0.25">
      <c r="A1058">
        <v>141</v>
      </c>
      <c r="B1058">
        <v>20</v>
      </c>
      <c r="C1058">
        <v>30</v>
      </c>
      <c r="D1058">
        <v>141</v>
      </c>
      <c r="E1058">
        <v>21</v>
      </c>
      <c r="F1058">
        <v>0</v>
      </c>
      <c r="G1058" s="27">
        <v>100</v>
      </c>
      <c r="H1058" s="27">
        <v>100</v>
      </c>
      <c r="I1058">
        <v>2.5091999999999999</v>
      </c>
      <c r="J1058" s="2">
        <v>3.3768000000000001E-17</v>
      </c>
      <c r="K1058" s="2">
        <v>5.1978999999999997E-2</v>
      </c>
      <c r="L1058">
        <v>295.54000000000002</v>
      </c>
      <c r="M1058" s="2">
        <v>1.2359999999999999E-2</v>
      </c>
      <c r="N1058" s="2">
        <v>1.048E-2</v>
      </c>
      <c r="O1058" s="2">
        <v>7.1327000000000001E-4</v>
      </c>
      <c r="P1058" s="2">
        <v>6.0477999999999997E-4</v>
      </c>
      <c r="Q1058">
        <v>0.58435000000000004</v>
      </c>
      <c r="R1058">
        <v>0.46511999999999998</v>
      </c>
      <c r="S1058">
        <v>0.24809</v>
      </c>
      <c r="T1058">
        <v>0.26145000000000002</v>
      </c>
      <c r="U1058" s="2">
        <v>1.5485E-4</v>
      </c>
      <c r="V1058" s="2">
        <v>1.2527999999999999E-4</v>
      </c>
      <c r="W1058" s="2">
        <v>5.5099999999999998E-6</v>
      </c>
      <c r="X1058" s="2">
        <v>4.3204000000000002E-6</v>
      </c>
      <c r="Y1058" s="2">
        <v>-2.8305000000000001E-5</v>
      </c>
      <c r="Z1058" s="2">
        <v>-2.1866999999999999E-5</v>
      </c>
      <c r="AA1058" s="2">
        <v>-9.9043000000000006E-7</v>
      </c>
      <c r="AB1058" s="2">
        <v>-7.1671999999999998E-7</v>
      </c>
      <c r="AC1058">
        <v>1.1794</v>
      </c>
      <c r="AD1058">
        <v>2.5091999999999999</v>
      </c>
      <c r="AE1058">
        <v>118.14</v>
      </c>
      <c r="AF1058">
        <v>-25.667000000000002</v>
      </c>
      <c r="AG1058">
        <v>21.599</v>
      </c>
      <c r="AH1058">
        <v>0.17804</v>
      </c>
      <c r="AI1058" s="2">
        <v>2.4409000000000001E-7</v>
      </c>
      <c r="AJ1058"/>
      <c r="AK1058"/>
      <c r="AL1058"/>
      <c r="AM1058"/>
      <c r="AN1058"/>
      <c r="AO1058"/>
      <c r="AP1058" s="2"/>
    </row>
    <row r="1059" spans="1:42" x14ac:dyDescent="0.25">
      <c r="A1059">
        <v>141</v>
      </c>
      <c r="B1059">
        <v>21</v>
      </c>
      <c r="C1059">
        <v>0</v>
      </c>
      <c r="D1059">
        <v>141</v>
      </c>
      <c r="E1059">
        <v>21</v>
      </c>
      <c r="F1059">
        <v>30</v>
      </c>
      <c r="G1059" s="27">
        <v>100</v>
      </c>
      <c r="H1059" s="27">
        <v>100</v>
      </c>
      <c r="I1059">
        <v>2.1989000000000001</v>
      </c>
      <c r="J1059" s="2">
        <v>1.9554000000000002E-15</v>
      </c>
      <c r="K1059" s="2">
        <v>4.6705000000000003E-2</v>
      </c>
      <c r="L1059">
        <v>295.31</v>
      </c>
      <c r="M1059" s="2">
        <v>1.2224E-2</v>
      </c>
      <c r="N1059" s="2">
        <v>1.0357999999999999E-2</v>
      </c>
      <c r="O1059" s="2">
        <v>7.1958999999999999E-4</v>
      </c>
      <c r="P1059" s="2">
        <v>6.0977000000000004E-4</v>
      </c>
      <c r="Q1059">
        <v>0.52315999999999996</v>
      </c>
      <c r="R1059">
        <v>0.43297000000000002</v>
      </c>
      <c r="S1059">
        <v>0.19674</v>
      </c>
      <c r="T1059">
        <v>0.33767999999999998</v>
      </c>
      <c r="U1059" s="2">
        <v>1.7757E-4</v>
      </c>
      <c r="V1059" s="2">
        <v>1.4130999999999999E-4</v>
      </c>
      <c r="W1059" s="2">
        <v>6.4347999999999998E-6</v>
      </c>
      <c r="X1059" s="2">
        <v>4.9879000000000001E-6</v>
      </c>
      <c r="Y1059" s="2">
        <v>-4.7886999999999997E-5</v>
      </c>
      <c r="Z1059" s="2">
        <v>-3.7072E-5</v>
      </c>
      <c r="AA1059" s="2">
        <v>-1.5265999999999999E-6</v>
      </c>
      <c r="AB1059" s="2">
        <v>-1.0870999999999999E-6</v>
      </c>
      <c r="AC1059">
        <v>1.1800999999999999</v>
      </c>
      <c r="AD1059">
        <v>2.1989000000000001</v>
      </c>
      <c r="AE1059">
        <v>111.47</v>
      </c>
      <c r="AF1059">
        <v>-19.277000000000001</v>
      </c>
      <c r="AG1059">
        <v>16.838000000000001</v>
      </c>
      <c r="AH1059">
        <v>0.15426000000000001</v>
      </c>
      <c r="AI1059" s="2">
        <v>1.6056999999999999E-7</v>
      </c>
      <c r="AJ1059"/>
      <c r="AK1059"/>
      <c r="AL1059"/>
      <c r="AM1059"/>
      <c r="AN1059"/>
      <c r="AO1059"/>
      <c r="AP1059" s="2"/>
    </row>
    <row r="1060" spans="1:42" x14ac:dyDescent="0.25">
      <c r="A1060">
        <v>141</v>
      </c>
      <c r="B1060">
        <v>21</v>
      </c>
      <c r="C1060">
        <v>30</v>
      </c>
      <c r="D1060">
        <v>141</v>
      </c>
      <c r="E1060">
        <v>22</v>
      </c>
      <c r="F1060">
        <v>0</v>
      </c>
      <c r="G1060" s="27">
        <v>100</v>
      </c>
      <c r="H1060" s="27">
        <v>100</v>
      </c>
      <c r="I1060">
        <v>4.5033000000000003</v>
      </c>
      <c r="J1060" s="2">
        <v>2.1367999999999999E-15</v>
      </c>
      <c r="K1060" s="2">
        <v>9.7667000000000004E-2</v>
      </c>
      <c r="L1060">
        <v>295.23</v>
      </c>
      <c r="M1060" s="2">
        <v>1.1834000000000001E-2</v>
      </c>
      <c r="N1060" s="2">
        <v>1.0029E-2</v>
      </c>
      <c r="O1060" s="2">
        <v>7.1476000000000005E-4</v>
      </c>
      <c r="P1060" s="2">
        <v>6.0570000000000003E-4</v>
      </c>
      <c r="Q1060">
        <v>1.1407</v>
      </c>
      <c r="R1060">
        <v>0.91888999999999998</v>
      </c>
      <c r="S1060">
        <v>0.37091000000000002</v>
      </c>
      <c r="T1060">
        <v>0.36246</v>
      </c>
      <c r="U1060" s="2">
        <v>2.9060000000000002E-4</v>
      </c>
      <c r="V1060" s="2">
        <v>2.3813E-4</v>
      </c>
      <c r="W1060" s="2">
        <v>5.6694000000000003E-6</v>
      </c>
      <c r="X1060" s="2">
        <v>4.2889999999999999E-6</v>
      </c>
      <c r="Y1060" s="2">
        <v>-7.7962999999999999E-5</v>
      </c>
      <c r="Z1060" s="2">
        <v>-6.2297000000000003E-5</v>
      </c>
      <c r="AA1060" s="2">
        <v>-1.5418E-6</v>
      </c>
      <c r="AB1060" s="2">
        <v>-1.0773E-6</v>
      </c>
      <c r="AC1060">
        <v>1.1800999999999999</v>
      </c>
      <c r="AD1060">
        <v>4.5033000000000003</v>
      </c>
      <c r="AE1060">
        <v>84.866</v>
      </c>
      <c r="AF1060">
        <v>-39.122</v>
      </c>
      <c r="AG1060">
        <v>29.85</v>
      </c>
      <c r="AH1060">
        <v>0.28566999999999998</v>
      </c>
      <c r="AI1060" s="2">
        <v>2.2256E-7</v>
      </c>
      <c r="AJ1060"/>
      <c r="AK1060"/>
      <c r="AL1060"/>
      <c r="AM1060"/>
      <c r="AN1060"/>
      <c r="AO1060"/>
      <c r="AP1060" s="2"/>
    </row>
    <row r="1061" spans="1:42" x14ac:dyDescent="0.25">
      <c r="A1061">
        <v>141</v>
      </c>
      <c r="B1061">
        <v>22</v>
      </c>
      <c r="C1061">
        <v>0</v>
      </c>
      <c r="D1061">
        <v>141</v>
      </c>
      <c r="E1061">
        <v>22</v>
      </c>
      <c r="F1061">
        <v>30</v>
      </c>
      <c r="G1061" s="27">
        <v>100</v>
      </c>
      <c r="H1061" s="27">
        <v>100</v>
      </c>
      <c r="I1061">
        <v>4.9554999999999998</v>
      </c>
      <c r="J1061" s="2">
        <v>3.6784E-15</v>
      </c>
      <c r="K1061">
        <v>0.10717</v>
      </c>
      <c r="L1061">
        <v>296</v>
      </c>
      <c r="M1061" s="2">
        <v>1.1183999999999999E-2</v>
      </c>
      <c r="N1061" s="2">
        <v>9.5166999999999995E-3</v>
      </c>
      <c r="O1061" s="2">
        <v>7.0096999999999998E-4</v>
      </c>
      <c r="P1061" s="2">
        <v>5.9648999999999998E-4</v>
      </c>
      <c r="Q1061">
        <v>1.1024</v>
      </c>
      <c r="R1061">
        <v>0.81703000000000003</v>
      </c>
      <c r="S1061">
        <v>0.42087000000000002</v>
      </c>
      <c r="T1061">
        <v>0.34614</v>
      </c>
      <c r="U1061" s="2">
        <v>1.2741E-4</v>
      </c>
      <c r="V1061" s="2">
        <v>9.9634000000000002E-5</v>
      </c>
      <c r="W1061" s="2">
        <v>3.0713000000000001E-6</v>
      </c>
      <c r="X1061" s="2">
        <v>2.0891999999999998E-6</v>
      </c>
      <c r="Y1061" s="2">
        <v>-3.5315000000000003E-5</v>
      </c>
      <c r="Z1061" s="2">
        <v>-2.6594E-5</v>
      </c>
      <c r="AA1061" s="2">
        <v>-8.4384000000000002E-7</v>
      </c>
      <c r="AB1061" s="2">
        <v>-5.0129999999999997E-7</v>
      </c>
      <c r="AC1061">
        <v>1.1752</v>
      </c>
      <c r="AD1061">
        <v>4.9554999999999998</v>
      </c>
      <c r="AE1061">
        <v>97.481999999999999</v>
      </c>
      <c r="AF1061">
        <v>-54.878</v>
      </c>
      <c r="AG1061">
        <v>37.835000000000001</v>
      </c>
      <c r="AH1061">
        <v>0.36614000000000002</v>
      </c>
      <c r="AI1061" s="2">
        <v>2.6451999999999999E-7</v>
      </c>
      <c r="AJ1061"/>
      <c r="AK1061"/>
      <c r="AL1061"/>
      <c r="AM1061"/>
      <c r="AN1061"/>
      <c r="AO1061"/>
      <c r="AP1061" s="2"/>
    </row>
    <row r="1062" spans="1:42" x14ac:dyDescent="0.25">
      <c r="A1062">
        <v>141</v>
      </c>
      <c r="B1062">
        <v>22</v>
      </c>
      <c r="C1062">
        <v>30</v>
      </c>
      <c r="D1062">
        <v>141</v>
      </c>
      <c r="E1062">
        <v>23</v>
      </c>
      <c r="F1062">
        <v>0</v>
      </c>
      <c r="G1062" s="27">
        <v>100</v>
      </c>
      <c r="H1062" s="27">
        <v>100</v>
      </c>
      <c r="I1062">
        <v>3.3534999999999999</v>
      </c>
      <c r="J1062" s="2">
        <v>1.1601000000000001E-15</v>
      </c>
      <c r="K1062" s="2">
        <v>7.7481999999999995E-2</v>
      </c>
      <c r="L1062">
        <v>295.85000000000002</v>
      </c>
      <c r="M1062" s="2">
        <v>1.1117999999999999E-2</v>
      </c>
      <c r="N1062" s="2">
        <v>9.4587999999999998E-3</v>
      </c>
      <c r="O1062" s="2">
        <v>7.0551000000000001E-4</v>
      </c>
      <c r="P1062" s="2">
        <v>6.0022000000000005E-4</v>
      </c>
      <c r="Q1062">
        <v>0.77102999999999999</v>
      </c>
      <c r="R1062">
        <v>0.58128000000000002</v>
      </c>
      <c r="S1062">
        <v>0.31011</v>
      </c>
      <c r="T1062">
        <v>0.35658000000000001</v>
      </c>
      <c r="U1062" s="2">
        <v>1.1786E-4</v>
      </c>
      <c r="V1062" s="2">
        <v>9.1666E-5</v>
      </c>
      <c r="W1062" s="2">
        <v>4.1377999999999996E-6</v>
      </c>
      <c r="X1062" s="2">
        <v>3.0693E-6</v>
      </c>
      <c r="Y1062" s="2">
        <v>-3.1757000000000001E-5</v>
      </c>
      <c r="Z1062" s="2">
        <v>-2.3390000000000001E-5</v>
      </c>
      <c r="AA1062" s="2">
        <v>-9.6446E-7</v>
      </c>
      <c r="AB1062" s="2">
        <v>-5.9034999999999999E-7</v>
      </c>
      <c r="AC1062">
        <v>1.1755</v>
      </c>
      <c r="AD1062">
        <v>3.3534999999999999</v>
      </c>
      <c r="AE1062">
        <v>107.59</v>
      </c>
      <c r="AF1062">
        <v>-36.750999999999998</v>
      </c>
      <c r="AG1062">
        <v>18.626999999999999</v>
      </c>
      <c r="AH1062">
        <v>0.19372</v>
      </c>
      <c r="AI1062" s="2">
        <v>1.7221999999999999E-7</v>
      </c>
      <c r="AJ1062"/>
      <c r="AK1062"/>
      <c r="AL1062"/>
      <c r="AM1062"/>
      <c r="AN1062"/>
      <c r="AO1062"/>
      <c r="AP1062" s="2"/>
    </row>
    <row r="1063" spans="1:42" x14ac:dyDescent="0.25">
      <c r="A1063">
        <v>141</v>
      </c>
      <c r="B1063">
        <v>23</v>
      </c>
      <c r="C1063">
        <v>0</v>
      </c>
      <c r="D1063">
        <v>141</v>
      </c>
      <c r="E1063">
        <v>23</v>
      </c>
      <c r="F1063">
        <v>30</v>
      </c>
      <c r="G1063" s="27">
        <v>100</v>
      </c>
      <c r="H1063" s="27">
        <v>100</v>
      </c>
      <c r="I1063">
        <v>3.1162999999999998</v>
      </c>
      <c r="J1063" s="2">
        <v>4.3887000000000002E-16</v>
      </c>
      <c r="K1063" s="2">
        <v>8.2286999999999999E-2</v>
      </c>
      <c r="L1063">
        <v>295.94</v>
      </c>
      <c r="M1063" s="2">
        <v>1.0962E-2</v>
      </c>
      <c r="N1063" s="2">
        <v>9.3279000000000001E-3</v>
      </c>
      <c r="O1063" s="2">
        <v>7.0536999999999998E-4</v>
      </c>
      <c r="P1063" s="2">
        <v>6.0024000000000004E-4</v>
      </c>
      <c r="Q1063">
        <v>0.69586999999999999</v>
      </c>
      <c r="R1063">
        <v>0.60638999999999998</v>
      </c>
      <c r="S1063">
        <v>0.32655000000000001</v>
      </c>
      <c r="T1063">
        <v>0.34945999999999999</v>
      </c>
      <c r="U1063" s="2">
        <v>1.2235999999999999E-4</v>
      </c>
      <c r="V1063" s="2">
        <v>9.5285000000000007E-5</v>
      </c>
      <c r="W1063" s="2">
        <v>3.9500000000000003E-6</v>
      </c>
      <c r="X1063" s="2">
        <v>2.8430000000000001E-6</v>
      </c>
      <c r="Y1063" s="2">
        <v>-3.4405E-5</v>
      </c>
      <c r="Z1063" s="2">
        <v>-2.5814999999999999E-5</v>
      </c>
      <c r="AA1063" s="2">
        <v>-1.0471000000000001E-6</v>
      </c>
      <c r="AB1063" s="2">
        <v>-6.6860000000000004E-7</v>
      </c>
      <c r="AC1063">
        <v>1.1752</v>
      </c>
      <c r="AD1063">
        <v>3.1162999999999998</v>
      </c>
      <c r="AE1063">
        <v>118.36</v>
      </c>
      <c r="AF1063">
        <v>-37.960999999999999</v>
      </c>
      <c r="AG1063">
        <v>23.212</v>
      </c>
      <c r="AH1063">
        <v>0.22844999999999999</v>
      </c>
      <c r="AI1063" s="2">
        <v>1.9565000000000001E-7</v>
      </c>
      <c r="AJ1063"/>
      <c r="AK1063"/>
      <c r="AL1063"/>
      <c r="AM1063"/>
      <c r="AN1063"/>
      <c r="AO1063"/>
      <c r="AP1063" s="2"/>
    </row>
    <row r="1064" spans="1:42" x14ac:dyDescent="0.25">
      <c r="A1064">
        <v>141</v>
      </c>
      <c r="B1064">
        <v>23</v>
      </c>
      <c r="C1064">
        <v>30</v>
      </c>
      <c r="D1064">
        <v>142</v>
      </c>
      <c r="E1064">
        <v>0</v>
      </c>
      <c r="F1064">
        <v>0</v>
      </c>
      <c r="G1064" s="27">
        <v>99.99722222222222</v>
      </c>
      <c r="H1064" s="27">
        <v>99.99722222222222</v>
      </c>
      <c r="I1064">
        <v>3.7608000000000001</v>
      </c>
      <c r="J1064" s="2">
        <v>-7.8409999999999996E-16</v>
      </c>
      <c r="K1064" s="2">
        <v>7.3499999999999996E-2</v>
      </c>
      <c r="L1064">
        <v>295.81</v>
      </c>
      <c r="M1064" s="2">
        <v>1.0810999999999999E-2</v>
      </c>
      <c r="N1064" s="2">
        <v>9.1970000000000003E-3</v>
      </c>
      <c r="O1064" s="2">
        <v>7.0808999999999998E-4</v>
      </c>
      <c r="P1064" s="2">
        <v>6.0238999999999996E-4</v>
      </c>
      <c r="Q1064">
        <v>0.85567000000000004</v>
      </c>
      <c r="R1064">
        <v>0.83843999999999996</v>
      </c>
      <c r="S1064">
        <v>0.39129000000000003</v>
      </c>
      <c r="T1064">
        <v>0.31541000000000002</v>
      </c>
      <c r="U1064" s="2">
        <v>1.2145E-4</v>
      </c>
      <c r="V1064" s="2">
        <v>9.6391000000000006E-5</v>
      </c>
      <c r="W1064" s="2">
        <v>3.4475999999999998E-6</v>
      </c>
      <c r="X1064" s="2">
        <v>2.4903999999999999E-6</v>
      </c>
      <c r="Y1064" s="2">
        <v>-2.7796E-5</v>
      </c>
      <c r="Z1064" s="2">
        <v>-2.0869E-5</v>
      </c>
      <c r="AA1064" s="2">
        <v>-7.9573000000000005E-7</v>
      </c>
      <c r="AB1064" s="2">
        <v>-4.9531000000000001E-7</v>
      </c>
      <c r="AC1064">
        <v>1.1755</v>
      </c>
      <c r="AD1064">
        <v>3.7608000000000001</v>
      </c>
      <c r="AE1064">
        <v>118.73</v>
      </c>
      <c r="AF1064">
        <v>-38.003999999999998</v>
      </c>
      <c r="AG1064">
        <v>20.803999999999998</v>
      </c>
      <c r="AH1064">
        <v>0.24401999999999999</v>
      </c>
      <c r="AI1064" s="2">
        <v>1.3628E-7</v>
      </c>
      <c r="AJ1064"/>
      <c r="AK1064"/>
      <c r="AL1064"/>
      <c r="AM1064"/>
      <c r="AN1064"/>
      <c r="AO1064"/>
      <c r="AP1064" s="2"/>
    </row>
    <row r="1065" spans="1:42" x14ac:dyDescent="0.25">
      <c r="A1065">
        <v>142</v>
      </c>
      <c r="B1065">
        <v>0</v>
      </c>
      <c r="C1065">
        <v>0</v>
      </c>
      <c r="D1065">
        <v>142</v>
      </c>
      <c r="E1065">
        <v>0</v>
      </c>
      <c r="F1065">
        <v>30</v>
      </c>
      <c r="G1065" s="27">
        <v>99.99722222222222</v>
      </c>
      <c r="H1065" s="27">
        <v>99.99722222222222</v>
      </c>
      <c r="I1065">
        <v>3.0767000000000002</v>
      </c>
      <c r="J1065" s="2">
        <v>-6.4653000000000003E-17</v>
      </c>
      <c r="K1065" s="2">
        <v>5.9322E-2</v>
      </c>
      <c r="L1065">
        <v>295.39999999999998</v>
      </c>
      <c r="M1065" s="2">
        <v>1.0924E-2</v>
      </c>
      <c r="N1065" s="2">
        <v>9.2817000000000004E-3</v>
      </c>
      <c r="O1065" s="2">
        <v>7.1471000000000002E-4</v>
      </c>
      <c r="P1065" s="2">
        <v>6.0723999999999999E-4</v>
      </c>
      <c r="Q1065">
        <v>1.0660000000000001</v>
      </c>
      <c r="R1065">
        <v>1.5293000000000001</v>
      </c>
      <c r="S1065">
        <v>0.61533000000000004</v>
      </c>
      <c r="T1065">
        <v>0.25442999999999999</v>
      </c>
      <c r="U1065" s="2">
        <v>1.1027999999999999E-4</v>
      </c>
      <c r="V1065" s="2">
        <v>8.7818999999999994E-5</v>
      </c>
      <c r="W1065" s="2">
        <v>2.6589000000000001E-6</v>
      </c>
      <c r="X1065" s="2">
        <v>1.8956999999999999E-6</v>
      </c>
      <c r="Y1065" s="2">
        <v>-2.1390999999999999E-5</v>
      </c>
      <c r="Z1065" s="2">
        <v>-1.6348E-5</v>
      </c>
      <c r="AA1065" s="2">
        <v>-5.0910999999999998E-7</v>
      </c>
      <c r="AB1065" s="2">
        <v>-3.1306999999999998E-7</v>
      </c>
      <c r="AC1065">
        <v>1.177</v>
      </c>
      <c r="AD1065">
        <v>3.0767000000000002</v>
      </c>
      <c r="AE1065">
        <v>162.55000000000001</v>
      </c>
      <c r="AF1065">
        <v>-43.850999999999999</v>
      </c>
      <c r="AG1065">
        <v>31.077000000000002</v>
      </c>
      <c r="AH1065">
        <v>0.28784999999999999</v>
      </c>
      <c r="AI1065" s="2">
        <v>2.2992000000000001E-7</v>
      </c>
      <c r="AJ1065"/>
      <c r="AK1065"/>
      <c r="AL1065"/>
      <c r="AM1065"/>
      <c r="AN1065"/>
      <c r="AO1065"/>
      <c r="AP1065" s="2"/>
    </row>
    <row r="1066" spans="1:42" x14ac:dyDescent="0.25">
      <c r="A1066">
        <v>142</v>
      </c>
      <c r="B1066">
        <v>0</v>
      </c>
      <c r="C1066">
        <v>30</v>
      </c>
      <c r="D1066">
        <v>142</v>
      </c>
      <c r="E1066">
        <v>1</v>
      </c>
      <c r="F1066">
        <v>0</v>
      </c>
      <c r="G1066" s="27">
        <v>100</v>
      </c>
      <c r="H1066" s="27">
        <v>100</v>
      </c>
      <c r="I1066">
        <v>3.4264999999999999</v>
      </c>
      <c r="J1066" s="2">
        <v>-2.8773999999999998E-17</v>
      </c>
      <c r="K1066" s="2">
        <v>-8.3624000000000007E-3</v>
      </c>
      <c r="L1066">
        <v>295.08999999999997</v>
      </c>
      <c r="M1066" s="2">
        <v>1.1429E-2</v>
      </c>
      <c r="N1066" s="2">
        <v>9.6836999999999999E-3</v>
      </c>
      <c r="O1066" s="2">
        <v>7.2325000000000004E-4</v>
      </c>
      <c r="P1066" s="2">
        <v>6.1280000000000004E-4</v>
      </c>
      <c r="Q1066">
        <v>1.2393000000000001</v>
      </c>
      <c r="R1066">
        <v>1.0448999999999999</v>
      </c>
      <c r="S1066">
        <v>0.73187999999999998</v>
      </c>
      <c r="T1066">
        <v>0.2223</v>
      </c>
      <c r="U1066" s="2">
        <v>2.1541999999999999E-4</v>
      </c>
      <c r="V1066" s="2">
        <v>1.7815999999999999E-4</v>
      </c>
      <c r="W1066" s="2">
        <v>1.9352000000000001E-6</v>
      </c>
      <c r="X1066" s="2">
        <v>1.3415E-6</v>
      </c>
      <c r="Y1066" s="2">
        <v>-3.3992000000000003E-5</v>
      </c>
      <c r="Z1066" s="2">
        <v>-2.7399E-5</v>
      </c>
      <c r="AA1066" s="2">
        <v>-3.0783999999999998E-7</v>
      </c>
      <c r="AB1066" s="2">
        <v>-1.7242E-7</v>
      </c>
      <c r="AC1066">
        <v>1.1802999999999999</v>
      </c>
      <c r="AD1066">
        <v>3.4264999999999999</v>
      </c>
      <c r="AE1066">
        <v>202.38</v>
      </c>
      <c r="AF1066">
        <v>-35.981000000000002</v>
      </c>
      <c r="AG1066">
        <v>25.655000000000001</v>
      </c>
      <c r="AH1066">
        <v>0.41772999999999999</v>
      </c>
      <c r="AI1066" s="2">
        <v>2.1029000000000001E-7</v>
      </c>
      <c r="AJ1066"/>
      <c r="AK1066"/>
      <c r="AL1066"/>
      <c r="AM1066"/>
      <c r="AN1066"/>
      <c r="AO1066"/>
      <c r="AP1066" s="2"/>
    </row>
    <row r="1067" spans="1:42" x14ac:dyDescent="0.25">
      <c r="A1067">
        <v>142</v>
      </c>
      <c r="B1067">
        <v>1</v>
      </c>
      <c r="C1067">
        <v>0</v>
      </c>
      <c r="D1067">
        <v>142</v>
      </c>
      <c r="E1067">
        <v>1</v>
      </c>
      <c r="F1067">
        <v>30</v>
      </c>
      <c r="G1067" s="27">
        <v>100</v>
      </c>
      <c r="H1067" s="27">
        <v>100</v>
      </c>
      <c r="I1067">
        <v>2.5072000000000001</v>
      </c>
      <c r="J1067" s="2">
        <v>-4.9768000000000002E-17</v>
      </c>
      <c r="K1067" s="2">
        <v>-9.9247999999999992E-3</v>
      </c>
      <c r="L1067">
        <v>294.17</v>
      </c>
      <c r="M1067" s="2">
        <v>1.2317E-2</v>
      </c>
      <c r="N1067" s="2">
        <v>1.0403000000000001E-2</v>
      </c>
      <c r="O1067" s="2">
        <v>7.2820999999999997E-4</v>
      </c>
      <c r="P1067" s="2">
        <v>6.1505999999999996E-4</v>
      </c>
      <c r="Q1067">
        <v>0.98433000000000004</v>
      </c>
      <c r="R1067">
        <v>0.80322000000000005</v>
      </c>
      <c r="S1067">
        <v>0.57720000000000005</v>
      </c>
      <c r="T1067">
        <v>0.15731000000000001</v>
      </c>
      <c r="U1067" s="2">
        <v>5.5444E-5</v>
      </c>
      <c r="V1067" s="2">
        <v>4.2619E-5</v>
      </c>
      <c r="W1067" s="2">
        <v>1.8549E-6</v>
      </c>
      <c r="X1067" s="2">
        <v>1.3348999999999999E-6</v>
      </c>
      <c r="Y1067" s="2">
        <v>-6.9299000000000003E-6</v>
      </c>
      <c r="Z1067" s="2">
        <v>-5.0524000000000001E-6</v>
      </c>
      <c r="AA1067" s="2">
        <v>-2.1790000000000001E-7</v>
      </c>
      <c r="AB1067" s="2">
        <v>-1.3650000000000001E-7</v>
      </c>
      <c r="AC1067">
        <v>1.1839999999999999</v>
      </c>
      <c r="AD1067">
        <v>2.5072000000000001</v>
      </c>
      <c r="AE1067">
        <v>200.98</v>
      </c>
      <c r="AF1067">
        <v>-32.433999999999997</v>
      </c>
      <c r="AG1067">
        <v>19.466000000000001</v>
      </c>
      <c r="AH1067">
        <v>0.37372</v>
      </c>
      <c r="AI1067" s="2">
        <v>2.5235000000000001E-7</v>
      </c>
      <c r="AJ1067"/>
      <c r="AK1067"/>
      <c r="AL1067"/>
      <c r="AM1067"/>
      <c r="AN1067"/>
      <c r="AO1067"/>
      <c r="AP1067" s="2"/>
    </row>
    <row r="1068" spans="1:42" x14ac:dyDescent="0.25">
      <c r="A1068">
        <v>142</v>
      </c>
      <c r="B1068">
        <v>1</v>
      </c>
      <c r="C1068">
        <v>30</v>
      </c>
      <c r="D1068">
        <v>142</v>
      </c>
      <c r="E1068">
        <v>2</v>
      </c>
      <c r="F1068">
        <v>0</v>
      </c>
      <c r="G1068" s="27">
        <v>100</v>
      </c>
      <c r="H1068" s="27">
        <v>100</v>
      </c>
      <c r="I1068">
        <v>0.93225999999999998</v>
      </c>
      <c r="J1068" s="2">
        <v>3.1900999999999999E-15</v>
      </c>
      <c r="K1068" s="2">
        <v>2.7796000000000001E-3</v>
      </c>
      <c r="L1068">
        <v>293.19</v>
      </c>
      <c r="M1068" s="2">
        <v>1.2768E-2</v>
      </c>
      <c r="N1068" s="2">
        <v>1.0755000000000001E-2</v>
      </c>
      <c r="O1068" s="2">
        <v>7.5349E-4</v>
      </c>
      <c r="P1068" s="2">
        <v>6.3471999999999997E-4</v>
      </c>
      <c r="Q1068">
        <v>0.36864999999999998</v>
      </c>
      <c r="R1068">
        <v>0.88482000000000005</v>
      </c>
      <c r="S1068">
        <v>0.17405999999999999</v>
      </c>
      <c r="T1068">
        <v>0.40655999999999998</v>
      </c>
      <c r="U1068" s="2">
        <v>1.3904E-4</v>
      </c>
      <c r="V1068" s="2">
        <v>1.0327000000000001E-4</v>
      </c>
      <c r="W1068" s="2">
        <v>1.6033999999999999E-5</v>
      </c>
      <c r="X1068" s="2">
        <v>1.2713E-5</v>
      </c>
      <c r="Y1068" s="2">
        <v>-5.1835000000000001E-5</v>
      </c>
      <c r="Z1068" s="2">
        <v>-3.8074000000000002E-5</v>
      </c>
      <c r="AA1068" s="2">
        <v>-5.7219000000000002E-6</v>
      </c>
      <c r="AB1068" s="2">
        <v>-4.4861000000000001E-6</v>
      </c>
      <c r="AC1068">
        <v>1.1871</v>
      </c>
      <c r="AD1068">
        <v>0.93225999999999998</v>
      </c>
      <c r="AE1068">
        <v>137.91999999999999</v>
      </c>
      <c r="AF1068">
        <v>-13.888999999999999</v>
      </c>
      <c r="AG1068">
        <v>8.8190000000000008</v>
      </c>
      <c r="AH1068">
        <v>0.1812</v>
      </c>
      <c r="AI1068" s="2">
        <v>3.4065999999999998E-7</v>
      </c>
      <c r="AJ1068"/>
      <c r="AK1068"/>
      <c r="AL1068"/>
      <c r="AM1068"/>
      <c r="AN1068"/>
      <c r="AO1068"/>
      <c r="AP1068" s="2"/>
    </row>
    <row r="1069" spans="1:42" x14ac:dyDescent="0.25">
      <c r="A1069">
        <v>142</v>
      </c>
      <c r="B1069">
        <v>2</v>
      </c>
      <c r="C1069">
        <v>0</v>
      </c>
      <c r="D1069">
        <v>142</v>
      </c>
      <c r="E1069">
        <v>2</v>
      </c>
      <c r="F1069">
        <v>30</v>
      </c>
      <c r="G1069" s="27">
        <v>100</v>
      </c>
      <c r="H1069" s="27">
        <v>100</v>
      </c>
      <c r="I1069">
        <v>1.2002999999999999</v>
      </c>
      <c r="J1069" s="2">
        <v>2.2875000000000002E-15</v>
      </c>
      <c r="K1069" s="2">
        <v>1.5211000000000001E-2</v>
      </c>
      <c r="L1069">
        <v>292.69</v>
      </c>
      <c r="M1069" s="2">
        <v>1.2854000000000001E-2</v>
      </c>
      <c r="N1069" s="2">
        <v>1.0815999999999999E-2</v>
      </c>
      <c r="O1069" s="2">
        <v>7.6590000000000002E-4</v>
      </c>
      <c r="P1069" s="2">
        <v>6.4448000000000001E-4</v>
      </c>
      <c r="Q1069">
        <v>0.33324999999999999</v>
      </c>
      <c r="R1069">
        <v>0.62475999999999998</v>
      </c>
      <c r="S1069" s="2">
        <v>9.2457999999999999E-2</v>
      </c>
      <c r="T1069">
        <v>0.33415</v>
      </c>
      <c r="U1069" s="2">
        <v>1.2460999999999999E-4</v>
      </c>
      <c r="V1069" s="2">
        <v>9.4127000000000002E-5</v>
      </c>
      <c r="W1069" s="2">
        <v>1.7791999999999998E-5</v>
      </c>
      <c r="X1069" s="2">
        <v>1.4378E-5</v>
      </c>
      <c r="Y1069" s="2">
        <v>-3.8396000000000003E-5</v>
      </c>
      <c r="Z1069" s="2">
        <v>-2.8334999999999999E-5</v>
      </c>
      <c r="AA1069" s="2">
        <v>-4.9952E-6</v>
      </c>
      <c r="AB1069" s="2">
        <v>-3.9636999999999998E-6</v>
      </c>
      <c r="AC1069">
        <v>1.1883999999999999</v>
      </c>
      <c r="AD1069">
        <v>1.2002999999999999</v>
      </c>
      <c r="AE1069">
        <v>150.36000000000001</v>
      </c>
      <c r="AF1069">
        <v>-6.7488000000000001</v>
      </c>
      <c r="AG1069">
        <v>2.5937999999999999</v>
      </c>
      <c r="AH1069" s="2">
        <v>3.7773000000000001E-2</v>
      </c>
      <c r="AI1069" s="2">
        <v>1.4156999999999999E-7</v>
      </c>
      <c r="AJ1069"/>
      <c r="AK1069"/>
      <c r="AL1069"/>
      <c r="AM1069"/>
      <c r="AN1069"/>
      <c r="AO1069" s="2"/>
      <c r="AP1069" s="2"/>
    </row>
    <row r="1070" spans="1:42" x14ac:dyDescent="0.25">
      <c r="A1070">
        <v>142</v>
      </c>
      <c r="B1070">
        <v>2</v>
      </c>
      <c r="C1070">
        <v>30</v>
      </c>
      <c r="D1070">
        <v>142</v>
      </c>
      <c r="E1070">
        <v>3</v>
      </c>
      <c r="F1070">
        <v>0</v>
      </c>
      <c r="G1070" s="27">
        <v>100</v>
      </c>
      <c r="H1070" s="27">
        <v>100</v>
      </c>
      <c r="I1070">
        <v>2.2793000000000001</v>
      </c>
      <c r="J1070" s="2">
        <v>-1.6741999999999999E-14</v>
      </c>
      <c r="K1070" s="2">
        <v>5.0249000000000002E-2</v>
      </c>
      <c r="L1070">
        <v>292.61</v>
      </c>
      <c r="M1070" s="2">
        <v>1.2905E-2</v>
      </c>
      <c r="N1070" s="2">
        <v>1.0855999999999999E-2</v>
      </c>
      <c r="O1070" s="2">
        <v>7.4914999999999997E-4</v>
      </c>
      <c r="P1070" s="2">
        <v>6.3016999999999999E-4</v>
      </c>
      <c r="Q1070">
        <v>0.58001000000000003</v>
      </c>
      <c r="R1070">
        <v>0.53271999999999997</v>
      </c>
      <c r="S1070">
        <v>0.28000000000000003</v>
      </c>
      <c r="T1070">
        <v>0.31004999999999999</v>
      </c>
      <c r="U1070" s="2">
        <v>8.9907000000000005E-5</v>
      </c>
      <c r="V1070" s="2">
        <v>6.7250999999999997E-5</v>
      </c>
      <c r="W1070" s="2">
        <v>1.2811E-5</v>
      </c>
      <c r="X1070" s="2">
        <v>1.0246E-5</v>
      </c>
      <c r="Y1070" s="2">
        <v>-2.0403000000000001E-5</v>
      </c>
      <c r="Z1070" s="2">
        <v>-1.3951000000000001E-5</v>
      </c>
      <c r="AA1070" s="2">
        <v>-2.9652E-6</v>
      </c>
      <c r="AB1070" s="2">
        <v>-2.3066999999999999E-6</v>
      </c>
      <c r="AC1070">
        <v>1.1888000000000001</v>
      </c>
      <c r="AD1070">
        <v>2.2793000000000001</v>
      </c>
      <c r="AE1070">
        <v>179.67</v>
      </c>
      <c r="AF1070">
        <v>-29.404</v>
      </c>
      <c r="AG1070">
        <v>13.331</v>
      </c>
      <c r="AH1070">
        <v>0.15495</v>
      </c>
      <c r="AI1070" s="2">
        <v>2.9545000000000002E-7</v>
      </c>
      <c r="AJ1070"/>
      <c r="AK1070"/>
      <c r="AL1070"/>
      <c r="AM1070"/>
      <c r="AN1070"/>
      <c r="AO1070"/>
      <c r="AP1070" s="2"/>
    </row>
    <row r="1071" spans="1:42" x14ac:dyDescent="0.25">
      <c r="A1071">
        <v>142</v>
      </c>
      <c r="B1071">
        <v>3</v>
      </c>
      <c r="C1071">
        <v>0</v>
      </c>
      <c r="D1071">
        <v>142</v>
      </c>
      <c r="E1071">
        <v>3</v>
      </c>
      <c r="F1071">
        <v>30</v>
      </c>
      <c r="G1071" s="27">
        <v>100</v>
      </c>
      <c r="H1071" s="27">
        <v>100</v>
      </c>
      <c r="I1071">
        <v>2.7492999999999999</v>
      </c>
      <c r="J1071" s="2">
        <v>5.6887999999999999E-16</v>
      </c>
      <c r="K1071" s="2">
        <v>8.6069000000000007E-2</v>
      </c>
      <c r="L1071">
        <v>292.37</v>
      </c>
      <c r="M1071" s="2">
        <v>1.2609E-2</v>
      </c>
      <c r="N1071" s="2">
        <v>1.0593E-2</v>
      </c>
      <c r="O1071" s="2">
        <v>7.4330000000000002E-4</v>
      </c>
      <c r="P1071" s="2">
        <v>6.2447999999999996E-4</v>
      </c>
      <c r="Q1071">
        <v>0.67747000000000002</v>
      </c>
      <c r="R1071">
        <v>0.62763999999999998</v>
      </c>
      <c r="S1071">
        <v>0.32440999999999998</v>
      </c>
      <c r="T1071">
        <v>0.23288</v>
      </c>
      <c r="U1071" s="2">
        <v>1.15E-3</v>
      </c>
      <c r="V1071" s="2">
        <v>9.6599000000000001E-4</v>
      </c>
      <c r="W1071" s="2">
        <v>2.0927000000000001E-5</v>
      </c>
      <c r="X1071" s="2">
        <v>1.7462E-5</v>
      </c>
      <c r="Y1071" s="2">
        <v>-1.7254E-4</v>
      </c>
      <c r="Z1071" s="2">
        <v>-1.4329999999999999E-4</v>
      </c>
      <c r="AA1071" s="2">
        <v>2.0677999999999999E-6</v>
      </c>
      <c r="AB1071" s="2">
        <v>1.829E-6</v>
      </c>
      <c r="AC1071">
        <v>1.1902999999999999</v>
      </c>
      <c r="AD1071">
        <v>2.7492999999999999</v>
      </c>
      <c r="AE1071">
        <v>168.66</v>
      </c>
      <c r="AF1071">
        <v>-32.512</v>
      </c>
      <c r="AG1071">
        <v>22.459</v>
      </c>
      <c r="AH1071">
        <v>0.16463</v>
      </c>
      <c r="AI1071" s="2">
        <v>1.9007000000000001E-7</v>
      </c>
      <c r="AJ1071"/>
      <c r="AK1071"/>
      <c r="AL1071"/>
      <c r="AM1071"/>
      <c r="AN1071"/>
      <c r="AO1071"/>
      <c r="AP1071" s="2"/>
    </row>
    <row r="1072" spans="1:42" x14ac:dyDescent="0.25">
      <c r="A1072">
        <v>142</v>
      </c>
      <c r="B1072">
        <v>3</v>
      </c>
      <c r="C1072">
        <v>30</v>
      </c>
      <c r="D1072">
        <v>142</v>
      </c>
      <c r="E1072">
        <v>4</v>
      </c>
      <c r="F1072">
        <v>0</v>
      </c>
      <c r="G1072" s="27">
        <v>100</v>
      </c>
      <c r="H1072" s="27">
        <v>100</v>
      </c>
      <c r="I1072">
        <v>3.1248999999999998</v>
      </c>
      <c r="J1072" s="2">
        <v>1.5084E-15</v>
      </c>
      <c r="K1072" s="2">
        <v>8.7288000000000004E-2</v>
      </c>
      <c r="L1072">
        <v>292.02</v>
      </c>
      <c r="M1072" s="2">
        <v>1.3181E-2</v>
      </c>
      <c r="N1072" s="2">
        <v>1.1068E-2</v>
      </c>
      <c r="O1072" s="2">
        <v>7.2283000000000004E-4</v>
      </c>
      <c r="P1072" s="2">
        <v>6.0696000000000003E-4</v>
      </c>
      <c r="Q1072">
        <v>0.80603999999999998</v>
      </c>
      <c r="R1072">
        <v>0.88434999999999997</v>
      </c>
      <c r="S1072">
        <v>0.39240000000000003</v>
      </c>
      <c r="T1072">
        <v>0.20505999999999999</v>
      </c>
      <c r="U1072" s="2">
        <v>7.2232999999999998E-5</v>
      </c>
      <c r="V1072" s="2">
        <v>5.4611000000000003E-5</v>
      </c>
      <c r="W1072" s="2">
        <v>3.6998999999999999E-6</v>
      </c>
      <c r="X1072" s="2">
        <v>2.8422000000000001E-6</v>
      </c>
      <c r="Y1072" s="2">
        <v>-1.1630999999999999E-5</v>
      </c>
      <c r="Z1072" s="2">
        <v>-8.3282999999999995E-6</v>
      </c>
      <c r="AA1072" s="2">
        <v>-4.9174000000000003E-7</v>
      </c>
      <c r="AB1072" s="2">
        <v>-3.3402999999999998E-7</v>
      </c>
      <c r="AC1072">
        <v>1.1909000000000001</v>
      </c>
      <c r="AD1072">
        <v>3.1248999999999998</v>
      </c>
      <c r="AE1072">
        <v>149.24</v>
      </c>
      <c r="AF1072">
        <v>-28.635999999999999</v>
      </c>
      <c r="AG1072">
        <v>14.643000000000001</v>
      </c>
      <c r="AH1072">
        <v>0.21034</v>
      </c>
      <c r="AI1072" s="2">
        <v>2.417E-7</v>
      </c>
      <c r="AJ1072"/>
      <c r="AK1072"/>
      <c r="AL1072"/>
      <c r="AM1072"/>
      <c r="AN1072"/>
      <c r="AO1072"/>
      <c r="AP1072" s="2"/>
    </row>
    <row r="1073" spans="1:42" x14ac:dyDescent="0.25">
      <c r="A1073">
        <v>142</v>
      </c>
      <c r="B1073">
        <v>4</v>
      </c>
      <c r="C1073">
        <v>0</v>
      </c>
      <c r="D1073">
        <v>142</v>
      </c>
      <c r="E1073">
        <v>4</v>
      </c>
      <c r="F1073">
        <v>30</v>
      </c>
      <c r="G1073" s="27">
        <v>100</v>
      </c>
      <c r="H1073" s="27">
        <v>100</v>
      </c>
      <c r="I1073">
        <v>2.7172000000000001</v>
      </c>
      <c r="J1073" s="2">
        <v>-1.1249999999999999E-15</v>
      </c>
      <c r="K1073" s="2">
        <v>6.9794999999999996E-2</v>
      </c>
      <c r="L1073">
        <v>291.82</v>
      </c>
      <c r="M1073" s="2">
        <v>1.2803999999999999E-2</v>
      </c>
      <c r="N1073" s="2">
        <v>1.0743000000000001E-2</v>
      </c>
      <c r="O1073" s="2">
        <v>7.2444999999999996E-4</v>
      </c>
      <c r="P1073" s="2">
        <v>6.0786E-4</v>
      </c>
      <c r="Q1073">
        <v>0.82138999999999995</v>
      </c>
      <c r="R1073">
        <v>0.87463000000000002</v>
      </c>
      <c r="S1073">
        <v>0.36526999999999998</v>
      </c>
      <c r="T1073">
        <v>0.22123000000000001</v>
      </c>
      <c r="U1073" s="2">
        <v>6.4829000000000004E-4</v>
      </c>
      <c r="V1073" s="2">
        <v>5.4235000000000004E-4</v>
      </c>
      <c r="W1073" s="2">
        <v>1.1352000000000001E-5</v>
      </c>
      <c r="X1073" s="2">
        <v>9.4414000000000008E-6</v>
      </c>
      <c r="Y1073" s="2">
        <v>-8.3258999999999997E-5</v>
      </c>
      <c r="Z1073" s="2">
        <v>-6.8434000000000002E-5</v>
      </c>
      <c r="AA1073" s="2">
        <v>3.5177999999999999E-7</v>
      </c>
      <c r="AB1073" s="2">
        <v>3.7544999999999999E-7</v>
      </c>
      <c r="AC1073">
        <v>1.1918</v>
      </c>
      <c r="AD1073">
        <v>2.7172000000000001</v>
      </c>
      <c r="AE1073">
        <v>174.56</v>
      </c>
      <c r="AF1073">
        <v>-30.975000000000001</v>
      </c>
      <c r="AG1073">
        <v>41.637999999999998</v>
      </c>
      <c r="AH1073">
        <v>0.16117999999999999</v>
      </c>
      <c r="AI1073" s="2">
        <v>1.0682E-7</v>
      </c>
      <c r="AJ1073"/>
      <c r="AK1073"/>
      <c r="AL1073"/>
      <c r="AM1073"/>
      <c r="AN1073"/>
      <c r="AO1073"/>
      <c r="AP1073" s="2"/>
    </row>
    <row r="1074" spans="1:42" x14ac:dyDescent="0.25">
      <c r="A1074">
        <v>142</v>
      </c>
      <c r="B1074">
        <v>4</v>
      </c>
      <c r="C1074">
        <v>30</v>
      </c>
      <c r="D1074">
        <v>142</v>
      </c>
      <c r="E1074">
        <v>5</v>
      </c>
      <c r="F1074">
        <v>0</v>
      </c>
      <c r="G1074" s="27">
        <v>100</v>
      </c>
      <c r="H1074" s="27">
        <v>99.927777777777777</v>
      </c>
      <c r="I1074">
        <v>2.9681999999999999</v>
      </c>
      <c r="J1074" s="2">
        <v>1.2062E-15</v>
      </c>
      <c r="K1074" s="2">
        <v>7.8795000000000004E-2</v>
      </c>
      <c r="L1074">
        <v>291.66000000000003</v>
      </c>
      <c r="M1074" s="2">
        <v>8.1676000000000006E-3</v>
      </c>
      <c r="N1074" s="2">
        <v>6.8291999999999997E-3</v>
      </c>
      <c r="O1074" s="2">
        <v>8.3522999999999996E-4</v>
      </c>
      <c r="P1074" s="2">
        <v>6.9793999999999998E-4</v>
      </c>
      <c r="Q1074">
        <v>0.72943999999999998</v>
      </c>
      <c r="R1074">
        <v>0.68442000000000003</v>
      </c>
      <c r="S1074">
        <v>0.34110000000000001</v>
      </c>
      <c r="T1074">
        <v>0.29981000000000002</v>
      </c>
      <c r="U1074" s="2">
        <v>2.7390000000000001E-3</v>
      </c>
      <c r="V1074" s="2">
        <v>2.2915000000000001E-3</v>
      </c>
      <c r="W1074" s="2">
        <v>7.2854000000000004E-5</v>
      </c>
      <c r="X1074" s="2">
        <v>5.9398000000000003E-5</v>
      </c>
      <c r="Y1074" s="2">
        <v>-9.2495999999999995E-4</v>
      </c>
      <c r="Z1074" s="2">
        <v>-7.7216999999999997E-4</v>
      </c>
      <c r="AA1074" s="2">
        <v>1.6983E-5</v>
      </c>
      <c r="AB1074" s="2">
        <v>1.4255E-5</v>
      </c>
      <c r="AC1074">
        <v>1.1960999999999999</v>
      </c>
      <c r="AD1074">
        <v>2.9681999999999999</v>
      </c>
      <c r="AE1074">
        <v>174.47</v>
      </c>
      <c r="AF1074">
        <v>-31.375</v>
      </c>
      <c r="AG1074">
        <v>122.86</v>
      </c>
      <c r="AH1074">
        <v>0.18731999999999999</v>
      </c>
      <c r="AI1074" s="2">
        <v>-2.4812999999999999E-7</v>
      </c>
      <c r="AJ1074"/>
      <c r="AK1074"/>
      <c r="AL1074"/>
      <c r="AM1074"/>
      <c r="AN1074"/>
      <c r="AO1074"/>
      <c r="AP1074" s="2"/>
    </row>
    <row r="1075" spans="1:42" x14ac:dyDescent="0.25">
      <c r="A1075">
        <v>142</v>
      </c>
      <c r="B1075">
        <v>5</v>
      </c>
      <c r="C1075">
        <v>0</v>
      </c>
      <c r="D1075">
        <v>142</v>
      </c>
      <c r="E1075">
        <v>5</v>
      </c>
      <c r="F1075">
        <v>30</v>
      </c>
      <c r="G1075" s="27">
        <v>100</v>
      </c>
      <c r="H1075" s="27">
        <v>100</v>
      </c>
      <c r="I1075">
        <v>2.1817000000000002</v>
      </c>
      <c r="J1075" s="2">
        <v>-3.0048E-16</v>
      </c>
      <c r="K1075" s="2">
        <v>1.4895E-2</v>
      </c>
      <c r="L1075">
        <v>290.72000000000003</v>
      </c>
      <c r="M1075" s="2">
        <v>1.4037000000000001E-2</v>
      </c>
      <c r="N1075" s="2">
        <v>1.1726E-2</v>
      </c>
      <c r="O1075" s="2">
        <v>7.1433E-4</v>
      </c>
      <c r="P1075" s="2">
        <v>5.9674000000000001E-4</v>
      </c>
      <c r="Q1075">
        <v>0.96067000000000002</v>
      </c>
      <c r="R1075">
        <v>0.78883999999999999</v>
      </c>
      <c r="S1075">
        <v>0.44524999999999998</v>
      </c>
      <c r="T1075">
        <v>0.17821000000000001</v>
      </c>
      <c r="U1075" s="2">
        <v>2.2638000000000001E-4</v>
      </c>
      <c r="V1075" s="2">
        <v>1.8401999999999999E-4</v>
      </c>
      <c r="W1075" s="2">
        <v>1.6545E-6</v>
      </c>
      <c r="X1075" s="2">
        <v>1.3683000000000001E-6</v>
      </c>
      <c r="Y1075" s="2">
        <v>-3.4867999999999999E-5</v>
      </c>
      <c r="Z1075" s="2">
        <v>-2.8099999999999999E-5</v>
      </c>
      <c r="AA1075" s="2">
        <v>-5.3002E-8</v>
      </c>
      <c r="AB1075" s="2">
        <v>8.3780000000000006E-9</v>
      </c>
      <c r="AC1075">
        <v>1.1971000000000001</v>
      </c>
      <c r="AD1075">
        <v>2.1817000000000002</v>
      </c>
      <c r="AE1075">
        <v>197.87</v>
      </c>
      <c r="AF1075">
        <v>-12.048</v>
      </c>
      <c r="AG1075">
        <v>35.813000000000002</v>
      </c>
      <c r="AH1075">
        <v>0.27629999999999999</v>
      </c>
      <c r="AI1075" s="2">
        <v>1.9362999999999999E-7</v>
      </c>
      <c r="AJ1075"/>
      <c r="AK1075"/>
      <c r="AL1075"/>
      <c r="AM1075"/>
      <c r="AN1075"/>
      <c r="AO1075"/>
      <c r="AP1075" s="2"/>
    </row>
    <row r="1076" spans="1:42" x14ac:dyDescent="0.25">
      <c r="A1076">
        <v>142</v>
      </c>
      <c r="B1076">
        <v>5</v>
      </c>
      <c r="C1076">
        <v>30</v>
      </c>
      <c r="D1076">
        <v>142</v>
      </c>
      <c r="E1076">
        <v>6</v>
      </c>
      <c r="F1076">
        <v>0</v>
      </c>
      <c r="G1076" s="27">
        <v>100</v>
      </c>
      <c r="H1076" s="27">
        <v>100</v>
      </c>
      <c r="I1076">
        <v>3.2724000000000002</v>
      </c>
      <c r="J1076" s="2">
        <v>-5.5606999999999998E-16</v>
      </c>
      <c r="K1076" s="2">
        <v>-3.5059E-2</v>
      </c>
      <c r="L1076">
        <v>290.95999999999998</v>
      </c>
      <c r="M1076" s="2">
        <v>1.2566000000000001E-2</v>
      </c>
      <c r="N1076" s="2">
        <v>1.0492E-2</v>
      </c>
      <c r="O1076" s="2">
        <v>7.1046E-4</v>
      </c>
      <c r="P1076" s="2">
        <v>5.9318999999999995E-4</v>
      </c>
      <c r="Q1076">
        <v>1.0649</v>
      </c>
      <c r="R1076">
        <v>0.96431</v>
      </c>
      <c r="S1076">
        <v>0.61375999999999997</v>
      </c>
      <c r="T1076">
        <v>0.12311999999999999</v>
      </c>
      <c r="U1076" s="2">
        <v>4.1479E-4</v>
      </c>
      <c r="V1076" s="2">
        <v>3.4764000000000003E-4</v>
      </c>
      <c r="W1076" s="2">
        <v>1.3668E-6</v>
      </c>
      <c r="X1076" s="2">
        <v>1.1553E-6</v>
      </c>
      <c r="Y1076" s="2">
        <v>-1.1001E-5</v>
      </c>
      <c r="Z1076" s="2">
        <v>-8.6295999999999995E-6</v>
      </c>
      <c r="AA1076" s="2">
        <v>-7.5907000000000006E-8</v>
      </c>
      <c r="AB1076" s="2">
        <v>-3.1900000000000001E-8</v>
      </c>
      <c r="AC1076">
        <v>1.1977</v>
      </c>
      <c r="AD1076">
        <v>3.2724000000000002</v>
      </c>
      <c r="AE1076">
        <v>200.36</v>
      </c>
      <c r="AF1076">
        <v>-25.016999999999999</v>
      </c>
      <c r="AG1076">
        <v>70.92</v>
      </c>
      <c r="AH1076">
        <v>0.40942000000000001</v>
      </c>
      <c r="AI1076" s="2">
        <v>1.7223E-7</v>
      </c>
      <c r="AJ1076"/>
      <c r="AK1076"/>
      <c r="AL1076"/>
      <c r="AM1076"/>
      <c r="AN1076"/>
      <c r="AO1076"/>
      <c r="AP1076" s="2"/>
    </row>
    <row r="1077" spans="1:42" x14ac:dyDescent="0.25">
      <c r="A1077">
        <v>142</v>
      </c>
      <c r="B1077">
        <v>6</v>
      </c>
      <c r="C1077">
        <v>0</v>
      </c>
      <c r="D1077">
        <v>142</v>
      </c>
      <c r="E1077">
        <v>6</v>
      </c>
      <c r="F1077">
        <v>30</v>
      </c>
      <c r="G1077" s="27">
        <v>100</v>
      </c>
      <c r="H1077" s="27">
        <v>100</v>
      </c>
      <c r="I1077">
        <v>3.3551000000000002</v>
      </c>
      <c r="J1077" s="2">
        <v>8.3950000000000003E-16</v>
      </c>
      <c r="K1077" s="2">
        <v>-6.6077999999999998E-2</v>
      </c>
      <c r="L1077">
        <v>290.74</v>
      </c>
      <c r="M1077" s="2">
        <v>1.1812E-2</v>
      </c>
      <c r="N1077" s="2">
        <v>9.8469000000000004E-3</v>
      </c>
      <c r="O1077" s="2">
        <v>7.1016999999999999E-4</v>
      </c>
      <c r="P1077" s="2">
        <v>5.9201999999999996E-4</v>
      </c>
      <c r="Q1077">
        <v>1.1761999999999999</v>
      </c>
      <c r="R1077">
        <v>0.96316000000000002</v>
      </c>
      <c r="S1077">
        <v>0.64514000000000005</v>
      </c>
      <c r="T1077">
        <v>0.10009999999999999</v>
      </c>
      <c r="U1077" s="2">
        <v>1.9631E-4</v>
      </c>
      <c r="V1077" s="2">
        <v>1.6202999999999999E-4</v>
      </c>
      <c r="W1077" s="2">
        <v>8.0314999999999999E-7</v>
      </c>
      <c r="X1077" s="2">
        <v>6.5015000000000003E-7</v>
      </c>
      <c r="Y1077" s="2">
        <v>-1.4452E-5</v>
      </c>
      <c r="Z1077" s="2">
        <v>-1.1781E-5</v>
      </c>
      <c r="AA1077" s="2">
        <v>-2.6003000000000001E-8</v>
      </c>
      <c r="AB1077" s="2">
        <v>-5.6498000000000001E-9</v>
      </c>
      <c r="AC1077">
        <v>1.1996</v>
      </c>
      <c r="AD1077">
        <v>3.3551000000000002</v>
      </c>
      <c r="AE1077">
        <v>202.58</v>
      </c>
      <c r="AF1077">
        <v>-18.120999999999999</v>
      </c>
      <c r="AG1077">
        <v>75.278999999999996</v>
      </c>
      <c r="AH1077">
        <v>0.43292000000000003</v>
      </c>
      <c r="AI1077" s="2">
        <v>1.4434999999999999E-7</v>
      </c>
      <c r="AJ1077"/>
      <c r="AK1077"/>
      <c r="AL1077"/>
      <c r="AM1077"/>
      <c r="AN1077"/>
      <c r="AO1077"/>
      <c r="AP1077" s="2"/>
    </row>
    <row r="1078" spans="1:42" x14ac:dyDescent="0.25">
      <c r="A1078">
        <v>142</v>
      </c>
      <c r="B1078">
        <v>6</v>
      </c>
      <c r="C1078">
        <v>30</v>
      </c>
      <c r="D1078">
        <v>142</v>
      </c>
      <c r="E1078">
        <v>7</v>
      </c>
      <c r="F1078">
        <v>0</v>
      </c>
      <c r="G1078" s="27">
        <v>100</v>
      </c>
      <c r="H1078" s="27">
        <v>100</v>
      </c>
      <c r="I1078">
        <v>2.9003999999999999</v>
      </c>
      <c r="J1078" s="2">
        <v>8.9863999999999995E-16</v>
      </c>
      <c r="K1078" s="2">
        <v>-2.6033000000000001E-2</v>
      </c>
      <c r="L1078">
        <v>290.7</v>
      </c>
      <c r="M1078" s="2">
        <v>1.1585E-2</v>
      </c>
      <c r="N1078" s="2">
        <v>9.6516999999999992E-3</v>
      </c>
      <c r="O1078" s="2">
        <v>7.0799999999999997E-4</v>
      </c>
      <c r="P1078" s="2">
        <v>5.8985999999999999E-4</v>
      </c>
      <c r="Q1078">
        <v>1.1605000000000001</v>
      </c>
      <c r="R1078">
        <v>0.92512000000000005</v>
      </c>
      <c r="S1078">
        <v>0.65173999999999999</v>
      </c>
      <c r="T1078">
        <v>0.10204000000000001</v>
      </c>
      <c r="U1078" s="2">
        <v>2.1802E-4</v>
      </c>
      <c r="V1078" s="2">
        <v>1.8387000000000001E-4</v>
      </c>
      <c r="W1078" s="2">
        <v>1.5137E-6</v>
      </c>
      <c r="X1078" s="2">
        <v>1.2407E-6</v>
      </c>
      <c r="Y1078" s="2">
        <v>6.6364999999999999E-6</v>
      </c>
      <c r="Z1078" s="2">
        <v>5.9162999999999996E-6</v>
      </c>
      <c r="AA1078" s="2">
        <v>-1.2739000000000001E-8</v>
      </c>
      <c r="AB1078" s="2">
        <v>1.2681E-8</v>
      </c>
      <c r="AC1078">
        <v>1.2002999999999999</v>
      </c>
      <c r="AD1078">
        <v>2.9003999999999999</v>
      </c>
      <c r="AE1078">
        <v>202.15</v>
      </c>
      <c r="AF1078">
        <v>15.058</v>
      </c>
      <c r="AG1078">
        <v>117.67</v>
      </c>
      <c r="AH1078">
        <v>0.46475</v>
      </c>
      <c r="AI1078" s="2">
        <v>1.2863000000000001E-7</v>
      </c>
      <c r="AJ1078"/>
      <c r="AK1078"/>
      <c r="AL1078"/>
      <c r="AM1078"/>
      <c r="AN1078"/>
      <c r="AO1078"/>
      <c r="AP1078" s="2"/>
    </row>
    <row r="1079" spans="1:42" x14ac:dyDescent="0.25">
      <c r="A1079">
        <v>142</v>
      </c>
      <c r="B1079">
        <v>7</v>
      </c>
      <c r="C1079">
        <v>0</v>
      </c>
      <c r="D1079">
        <v>142</v>
      </c>
      <c r="E1079">
        <v>7</v>
      </c>
      <c r="F1079">
        <v>30</v>
      </c>
      <c r="G1079" s="27">
        <v>100</v>
      </c>
      <c r="H1079" s="27">
        <v>100</v>
      </c>
      <c r="I1079">
        <v>3.1888999999999998</v>
      </c>
      <c r="J1079" s="2">
        <v>1.5417E-16</v>
      </c>
      <c r="K1079" s="2">
        <v>1.2774000000000001E-2</v>
      </c>
      <c r="L1079">
        <v>290.85000000000002</v>
      </c>
      <c r="M1079" s="2">
        <v>1.1462E-2</v>
      </c>
      <c r="N1079" s="2">
        <v>9.5548999999999999E-3</v>
      </c>
      <c r="O1079" s="2">
        <v>7.0443000000000003E-4</v>
      </c>
      <c r="P1079" s="2">
        <v>5.8721999999999995E-4</v>
      </c>
      <c r="Q1079">
        <v>1.1807000000000001</v>
      </c>
      <c r="R1079">
        <v>1.1151</v>
      </c>
      <c r="S1079">
        <v>0.67100000000000004</v>
      </c>
      <c r="T1079">
        <v>0.27561999999999998</v>
      </c>
      <c r="U1079" s="2">
        <v>2.9807E-4</v>
      </c>
      <c r="V1079" s="2">
        <v>2.5621999999999998E-4</v>
      </c>
      <c r="W1079" s="2">
        <v>1.9802000000000001E-6</v>
      </c>
      <c r="X1079" s="2">
        <v>1.4964E-6</v>
      </c>
      <c r="Y1079" s="2">
        <v>5.2864000000000001E-5</v>
      </c>
      <c r="Z1079" s="2">
        <v>4.6737000000000003E-5</v>
      </c>
      <c r="AA1079" s="2">
        <v>-1.8886000000000001E-7</v>
      </c>
      <c r="AB1079" s="2">
        <v>6.1887000000000004E-9</v>
      </c>
      <c r="AC1079">
        <v>1.1996</v>
      </c>
      <c r="AD1079">
        <v>3.1888999999999998</v>
      </c>
      <c r="AE1079">
        <v>204.73</v>
      </c>
      <c r="AF1079">
        <v>73.018000000000001</v>
      </c>
      <c r="AG1079">
        <v>135.84</v>
      </c>
      <c r="AH1079">
        <v>0.43173</v>
      </c>
      <c r="AI1079" s="2">
        <v>8.6409000000000003E-8</v>
      </c>
      <c r="AJ1079"/>
      <c r="AK1079"/>
      <c r="AL1079"/>
      <c r="AM1079"/>
      <c r="AN1079"/>
      <c r="AO1079"/>
      <c r="AP1079" s="2"/>
    </row>
    <row r="1080" spans="1:42" x14ac:dyDescent="0.25">
      <c r="A1080">
        <v>142</v>
      </c>
      <c r="B1080">
        <v>7</v>
      </c>
      <c r="C1080">
        <v>30</v>
      </c>
      <c r="D1080">
        <v>142</v>
      </c>
      <c r="E1080">
        <v>8</v>
      </c>
      <c r="F1080">
        <v>0</v>
      </c>
      <c r="G1080" s="27">
        <v>100</v>
      </c>
      <c r="H1080" s="27">
        <v>100</v>
      </c>
      <c r="I1080">
        <v>3.6343000000000001</v>
      </c>
      <c r="J1080" s="2">
        <v>-1.3176E-15</v>
      </c>
      <c r="K1080" s="2">
        <v>-2.1722000000000002E-2</v>
      </c>
      <c r="L1080">
        <v>291.01</v>
      </c>
      <c r="M1080" s="2">
        <v>1.1273E-2</v>
      </c>
      <c r="N1080" s="2">
        <v>9.4020000000000006E-3</v>
      </c>
      <c r="O1080" s="2">
        <v>7.0279000000000001E-4</v>
      </c>
      <c r="P1080" s="2">
        <v>5.8609999999999999E-4</v>
      </c>
      <c r="Q1080">
        <v>1.1980999999999999</v>
      </c>
      <c r="R1080">
        <v>1.0798000000000001</v>
      </c>
      <c r="S1080">
        <v>0.66186999999999996</v>
      </c>
      <c r="T1080">
        <v>0.50595000000000001</v>
      </c>
      <c r="U1080" s="2">
        <v>2.8422000000000001E-4</v>
      </c>
      <c r="V1080" s="2">
        <v>2.5209000000000001E-4</v>
      </c>
      <c r="W1080" s="2">
        <v>2.2661000000000002E-6</v>
      </c>
      <c r="X1080" s="2">
        <v>1.4544E-6</v>
      </c>
      <c r="Y1080" s="2">
        <v>1.094E-4</v>
      </c>
      <c r="Z1080" s="2">
        <v>9.9797999999999996E-5</v>
      </c>
      <c r="AA1080" s="2">
        <v>-6.6680999999999997E-7</v>
      </c>
      <c r="AB1080" s="2">
        <v>-3.1623999999999999E-8</v>
      </c>
      <c r="AC1080">
        <v>1.1991000000000001</v>
      </c>
      <c r="AD1080">
        <v>3.6343000000000001</v>
      </c>
      <c r="AE1080">
        <v>198.75</v>
      </c>
      <c r="AF1080">
        <v>139.41999999999999</v>
      </c>
      <c r="AG1080">
        <v>140.6</v>
      </c>
      <c r="AH1080">
        <v>0.42309000000000002</v>
      </c>
      <c r="AI1080" s="2">
        <v>1.2578000000000001E-7</v>
      </c>
      <c r="AJ1080"/>
      <c r="AK1080"/>
      <c r="AL1080"/>
      <c r="AM1080"/>
      <c r="AN1080"/>
      <c r="AO1080"/>
      <c r="AP1080" s="2"/>
    </row>
    <row r="1081" spans="1:42" x14ac:dyDescent="0.25">
      <c r="A1081">
        <v>142</v>
      </c>
      <c r="B1081">
        <v>8</v>
      </c>
      <c r="C1081">
        <v>0</v>
      </c>
      <c r="D1081">
        <v>142</v>
      </c>
      <c r="E1081">
        <v>8</v>
      </c>
      <c r="F1081">
        <v>30</v>
      </c>
      <c r="G1081" s="27">
        <v>100</v>
      </c>
      <c r="H1081" s="27">
        <v>100</v>
      </c>
      <c r="I1081">
        <v>3.5047999999999999</v>
      </c>
      <c r="J1081" s="2">
        <v>-1.3186E-15</v>
      </c>
      <c r="K1081" s="2">
        <v>3.5154999999999999E-2</v>
      </c>
      <c r="L1081">
        <v>291.01</v>
      </c>
      <c r="M1081" s="2">
        <v>1.1169E-2</v>
      </c>
      <c r="N1081" s="2">
        <v>9.3136E-3</v>
      </c>
      <c r="O1081" s="2">
        <v>7.0394000000000001E-4</v>
      </c>
      <c r="P1081" s="2">
        <v>5.8695999999999998E-4</v>
      </c>
      <c r="Q1081">
        <v>1.1921999999999999</v>
      </c>
      <c r="R1081">
        <v>0.97677000000000003</v>
      </c>
      <c r="S1081">
        <v>0.59968999999999995</v>
      </c>
      <c r="T1081">
        <v>0.45838000000000001</v>
      </c>
      <c r="U1081" s="2">
        <v>2.5562000000000002E-4</v>
      </c>
      <c r="V1081" s="2">
        <v>2.2626999999999999E-4</v>
      </c>
      <c r="W1081" s="2">
        <v>2.4632E-6</v>
      </c>
      <c r="X1081" s="2">
        <v>1.7236999999999999E-6</v>
      </c>
      <c r="Y1081" s="2">
        <v>8.6910000000000006E-5</v>
      </c>
      <c r="Z1081" s="2">
        <v>7.9406000000000005E-5</v>
      </c>
      <c r="AA1081" s="2">
        <v>-5.6107000000000003E-7</v>
      </c>
      <c r="AB1081" s="2">
        <v>-3.7317000000000003E-8</v>
      </c>
      <c r="AC1081">
        <v>1.1993</v>
      </c>
      <c r="AD1081">
        <v>3.5047999999999999</v>
      </c>
      <c r="AE1081">
        <v>195.3</v>
      </c>
      <c r="AF1081">
        <v>124.67</v>
      </c>
      <c r="AG1081">
        <v>126.14</v>
      </c>
      <c r="AH1081">
        <v>0.37048999999999999</v>
      </c>
      <c r="AI1081" s="2">
        <v>1.7093000000000001E-7</v>
      </c>
      <c r="AJ1081"/>
      <c r="AK1081"/>
      <c r="AL1081"/>
      <c r="AM1081"/>
      <c r="AN1081"/>
      <c r="AO1081"/>
      <c r="AP1081" s="2"/>
    </row>
    <row r="1082" spans="1:42" x14ac:dyDescent="0.25">
      <c r="A1082">
        <v>142</v>
      </c>
      <c r="B1082">
        <v>8</v>
      </c>
      <c r="C1082">
        <v>30</v>
      </c>
      <c r="D1082">
        <v>142</v>
      </c>
      <c r="E1082">
        <v>9</v>
      </c>
      <c r="F1082">
        <v>0</v>
      </c>
      <c r="G1082" s="27">
        <v>100</v>
      </c>
      <c r="H1082" s="27">
        <v>100</v>
      </c>
      <c r="I1082">
        <v>3.5316000000000001</v>
      </c>
      <c r="J1082" s="2">
        <v>-1.3866000000000001E-15</v>
      </c>
      <c r="K1082" s="2">
        <v>-2.8788000000000001E-2</v>
      </c>
      <c r="L1082">
        <v>291.01</v>
      </c>
      <c r="M1082" s="2">
        <v>1.0972000000000001E-2</v>
      </c>
      <c r="N1082" s="2">
        <v>9.1455000000000009E-3</v>
      </c>
      <c r="O1082" s="2">
        <v>7.0372000000000002E-4</v>
      </c>
      <c r="P1082" s="2">
        <v>5.8657999999999996E-4</v>
      </c>
      <c r="Q1082">
        <v>0.99544999999999995</v>
      </c>
      <c r="R1082">
        <v>0.99973000000000001</v>
      </c>
      <c r="S1082">
        <v>0.57089000000000001</v>
      </c>
      <c r="T1082">
        <v>0.48399999999999999</v>
      </c>
      <c r="U1082" s="2">
        <v>2.9281000000000001E-4</v>
      </c>
      <c r="V1082" s="2">
        <v>2.5096E-4</v>
      </c>
      <c r="W1082" s="2">
        <v>1.7044999999999999E-6</v>
      </c>
      <c r="X1082" s="2">
        <v>1.2419999999999999E-6</v>
      </c>
      <c r="Y1082" s="2">
        <v>4.4098999999999999E-5</v>
      </c>
      <c r="Z1082" s="2">
        <v>4.4061999999999999E-5</v>
      </c>
      <c r="AA1082" s="2">
        <v>-3.7481000000000001E-7</v>
      </c>
      <c r="AB1082" s="2">
        <v>1.5295E-7</v>
      </c>
      <c r="AC1082">
        <v>1.1997</v>
      </c>
      <c r="AD1082">
        <v>3.5316000000000001</v>
      </c>
      <c r="AE1082">
        <v>194.1</v>
      </c>
      <c r="AF1082">
        <v>123.47</v>
      </c>
      <c r="AG1082">
        <v>113.66</v>
      </c>
      <c r="AH1082">
        <v>0.32808999999999999</v>
      </c>
      <c r="AI1082" s="2">
        <v>9.5539000000000006E-8</v>
      </c>
      <c r="AJ1082"/>
      <c r="AK1082"/>
      <c r="AL1082"/>
      <c r="AM1082"/>
      <c r="AN1082"/>
      <c r="AO1082"/>
      <c r="AP1082" s="2"/>
    </row>
    <row r="1083" spans="1:42" x14ac:dyDescent="0.25">
      <c r="A1083">
        <v>142</v>
      </c>
      <c r="B1083">
        <v>9</v>
      </c>
      <c r="C1083">
        <v>0</v>
      </c>
      <c r="D1083">
        <v>142</v>
      </c>
      <c r="E1083">
        <v>9</v>
      </c>
      <c r="F1083">
        <v>30</v>
      </c>
      <c r="G1083" s="27">
        <v>100</v>
      </c>
      <c r="H1083" s="27">
        <v>100</v>
      </c>
      <c r="I1083">
        <v>3.3111000000000002</v>
      </c>
      <c r="J1083" s="2">
        <v>5.3779999999999998E-16</v>
      </c>
      <c r="K1083" s="2">
        <v>3.44E-2</v>
      </c>
      <c r="L1083">
        <v>291.58</v>
      </c>
      <c r="M1083" s="2">
        <v>1.0685E-2</v>
      </c>
      <c r="N1083" s="2">
        <v>8.9196999999999992E-3</v>
      </c>
      <c r="O1083" s="2">
        <v>7.0233000000000003E-4</v>
      </c>
      <c r="P1083" s="2">
        <v>5.8626999999999996E-4</v>
      </c>
      <c r="Q1083">
        <v>1.0215000000000001</v>
      </c>
      <c r="R1083">
        <v>1.0463</v>
      </c>
      <c r="S1083">
        <v>0.54710999999999999</v>
      </c>
      <c r="T1083">
        <v>0.68218999999999996</v>
      </c>
      <c r="U1083" s="2">
        <v>2.6478999999999999E-4</v>
      </c>
      <c r="V1083" s="2">
        <v>2.3712000000000001E-4</v>
      </c>
      <c r="W1083" s="2">
        <v>1.9120000000000001E-6</v>
      </c>
      <c r="X1083" s="2">
        <v>1.2465000000000001E-6</v>
      </c>
      <c r="Y1083" s="2">
        <v>1.1521E-4</v>
      </c>
      <c r="Z1083" s="2">
        <v>1.105E-4</v>
      </c>
      <c r="AA1083" s="2">
        <v>-7.9538999999999998E-7</v>
      </c>
      <c r="AB1083" s="2">
        <v>2.6423999999999999E-7</v>
      </c>
      <c r="AC1083">
        <v>1.198</v>
      </c>
      <c r="AD1083">
        <v>3.3111000000000002</v>
      </c>
      <c r="AE1083">
        <v>193.8</v>
      </c>
      <c r="AF1083">
        <v>182.08</v>
      </c>
      <c r="AG1083">
        <v>127.54</v>
      </c>
      <c r="AH1083">
        <v>0.35725000000000001</v>
      </c>
      <c r="AI1083" s="2">
        <v>1.3827999999999999E-7</v>
      </c>
      <c r="AJ1083"/>
      <c r="AK1083"/>
      <c r="AL1083"/>
      <c r="AM1083"/>
      <c r="AN1083"/>
      <c r="AO1083"/>
      <c r="AP1083" s="2"/>
    </row>
    <row r="1084" spans="1:42" x14ac:dyDescent="0.25">
      <c r="A1084">
        <v>142</v>
      </c>
      <c r="B1084">
        <v>9</v>
      </c>
      <c r="C1084">
        <v>30</v>
      </c>
      <c r="D1084">
        <v>142</v>
      </c>
      <c r="E1084">
        <v>10</v>
      </c>
      <c r="F1084">
        <v>0</v>
      </c>
      <c r="G1084" s="27">
        <v>100</v>
      </c>
      <c r="H1084" s="27">
        <v>100</v>
      </c>
      <c r="I1084">
        <v>3.6795</v>
      </c>
      <c r="J1084" s="2">
        <v>2.0556999999999999E-15</v>
      </c>
      <c r="K1084" s="2">
        <v>4.7438000000000001E-2</v>
      </c>
      <c r="L1084">
        <v>292.05</v>
      </c>
      <c r="M1084" s="2">
        <v>1.0314E-2</v>
      </c>
      <c r="N1084" s="2">
        <v>8.6212000000000007E-3</v>
      </c>
      <c r="O1084" s="2">
        <v>7.0089999999999996E-4</v>
      </c>
      <c r="P1084" s="2">
        <v>5.8580999999999998E-4</v>
      </c>
      <c r="Q1084">
        <v>1.0902000000000001</v>
      </c>
      <c r="R1084">
        <v>1.1102000000000001</v>
      </c>
      <c r="S1084">
        <v>0.52488000000000001</v>
      </c>
      <c r="T1084">
        <v>0.71060000000000001</v>
      </c>
      <c r="U1084" s="2">
        <v>3.4218999999999997E-4</v>
      </c>
      <c r="V1084" s="2">
        <v>3.0008999999999998E-4</v>
      </c>
      <c r="W1084" s="2">
        <v>1.8982000000000001E-6</v>
      </c>
      <c r="X1084" s="2">
        <v>1.3255000000000001E-6</v>
      </c>
      <c r="Y1084" s="2">
        <v>1.2718000000000001E-4</v>
      </c>
      <c r="Z1084" s="2">
        <v>1.2146000000000001E-4</v>
      </c>
      <c r="AA1084" s="2">
        <v>-7.6993000000000001E-7</v>
      </c>
      <c r="AB1084" s="2">
        <v>3.6038E-7</v>
      </c>
      <c r="AC1084">
        <v>1.1964999999999999</v>
      </c>
      <c r="AD1084">
        <v>3.6795</v>
      </c>
      <c r="AE1084">
        <v>186.07</v>
      </c>
      <c r="AF1084">
        <v>195.13</v>
      </c>
      <c r="AG1084">
        <v>125.55</v>
      </c>
      <c r="AH1084">
        <v>0.32574999999999998</v>
      </c>
      <c r="AI1084" s="2">
        <v>1.9920000000000001E-7</v>
      </c>
      <c r="AJ1084"/>
      <c r="AK1084"/>
      <c r="AL1084"/>
      <c r="AM1084"/>
      <c r="AN1084"/>
      <c r="AO1084"/>
      <c r="AP1084" s="2"/>
    </row>
    <row r="1085" spans="1:42" x14ac:dyDescent="0.25">
      <c r="A1085">
        <v>142</v>
      </c>
      <c r="B1085">
        <v>10</v>
      </c>
      <c r="C1085">
        <v>0</v>
      </c>
      <c r="D1085">
        <v>142</v>
      </c>
      <c r="E1085">
        <v>10</v>
      </c>
      <c r="F1085">
        <v>30</v>
      </c>
      <c r="G1085" s="27">
        <v>100</v>
      </c>
      <c r="H1085" s="27">
        <v>100</v>
      </c>
      <c r="I1085">
        <v>3.0608</v>
      </c>
      <c r="J1085" s="2">
        <v>2.4259000000000001E-16</v>
      </c>
      <c r="K1085" s="2">
        <v>7.2027000000000002E-3</v>
      </c>
      <c r="L1085">
        <v>292.38</v>
      </c>
      <c r="M1085" s="2">
        <v>1.0154E-2</v>
      </c>
      <c r="N1085" s="2">
        <v>8.4947000000000009E-3</v>
      </c>
      <c r="O1085" s="2">
        <v>6.9835000000000003E-4</v>
      </c>
      <c r="P1085" s="2">
        <v>5.8418999999999995E-4</v>
      </c>
      <c r="Q1085">
        <v>0.95855000000000001</v>
      </c>
      <c r="R1085">
        <v>0.98111000000000004</v>
      </c>
      <c r="S1085">
        <v>0.47237000000000001</v>
      </c>
      <c r="T1085">
        <v>0.74475999999999998</v>
      </c>
      <c r="U1085" s="2">
        <v>3.4607000000000003E-4</v>
      </c>
      <c r="V1085" s="2">
        <v>3.0571E-4</v>
      </c>
      <c r="W1085" s="2">
        <v>2.2743E-6</v>
      </c>
      <c r="X1085" s="2">
        <v>1.4335999999999999E-6</v>
      </c>
      <c r="Y1085" s="2">
        <v>1.5651E-4</v>
      </c>
      <c r="Z1085" s="2">
        <v>1.4732999999999999E-4</v>
      </c>
      <c r="AA1085" s="2">
        <v>-1.0346E-6</v>
      </c>
      <c r="AB1085" s="2">
        <v>2.4180000000000001E-7</v>
      </c>
      <c r="AC1085">
        <v>1.1954</v>
      </c>
      <c r="AD1085">
        <v>3.0608</v>
      </c>
      <c r="AE1085">
        <v>192.49</v>
      </c>
      <c r="AF1085">
        <v>190.21</v>
      </c>
      <c r="AG1085">
        <v>129.02000000000001</v>
      </c>
      <c r="AH1085">
        <v>0.28866000000000003</v>
      </c>
      <c r="AI1085" s="2">
        <v>1.7118E-7</v>
      </c>
      <c r="AJ1085"/>
      <c r="AK1085"/>
      <c r="AL1085"/>
      <c r="AM1085"/>
      <c r="AN1085"/>
      <c r="AO1085"/>
      <c r="AP1085" s="2"/>
    </row>
    <row r="1086" spans="1:42" x14ac:dyDescent="0.25">
      <c r="A1086">
        <v>142</v>
      </c>
      <c r="B1086">
        <v>10</v>
      </c>
      <c r="C1086">
        <v>30</v>
      </c>
      <c r="D1086">
        <v>142</v>
      </c>
      <c r="E1086">
        <v>11</v>
      </c>
      <c r="F1086">
        <v>0</v>
      </c>
      <c r="G1086" s="27">
        <v>100</v>
      </c>
      <c r="H1086" s="27">
        <v>100</v>
      </c>
      <c r="I1086">
        <v>2.7370999999999999</v>
      </c>
      <c r="J1086" s="2">
        <v>-1.4296E-15</v>
      </c>
      <c r="K1086" s="2">
        <v>5.1128E-2</v>
      </c>
      <c r="L1086">
        <v>293.08</v>
      </c>
      <c r="M1086" s="2">
        <v>9.7634000000000002E-3</v>
      </c>
      <c r="N1086" s="2">
        <v>8.1863999999999999E-3</v>
      </c>
      <c r="O1086" s="2">
        <v>6.9572999999999998E-4</v>
      </c>
      <c r="P1086" s="2">
        <v>5.8330000000000003E-4</v>
      </c>
      <c r="Q1086">
        <v>1.1429</v>
      </c>
      <c r="R1086">
        <v>1.1815</v>
      </c>
      <c r="S1086">
        <v>0.44268999999999997</v>
      </c>
      <c r="T1086">
        <v>0.86553999999999998</v>
      </c>
      <c r="U1086" s="2">
        <v>3.7227000000000001E-4</v>
      </c>
      <c r="V1086" s="2">
        <v>3.3061000000000001E-4</v>
      </c>
      <c r="W1086" s="2">
        <v>2.6102999999999998E-6</v>
      </c>
      <c r="X1086" s="2">
        <v>1.6019000000000001E-6</v>
      </c>
      <c r="Y1086" s="2">
        <v>1.9908E-4</v>
      </c>
      <c r="Z1086" s="2">
        <v>1.8845E-4</v>
      </c>
      <c r="AA1086" s="2">
        <v>-1.4707E-6</v>
      </c>
      <c r="AB1086" s="2">
        <v>2.5431000000000001E-7</v>
      </c>
      <c r="AC1086">
        <v>1.1928000000000001</v>
      </c>
      <c r="AD1086">
        <v>2.7370999999999999</v>
      </c>
      <c r="AE1086">
        <v>177.67</v>
      </c>
      <c r="AF1086">
        <v>203.64</v>
      </c>
      <c r="AG1086">
        <v>167.51</v>
      </c>
      <c r="AH1086">
        <v>0.26630999999999999</v>
      </c>
      <c r="AI1086" s="2">
        <v>1.2473999999999999E-7</v>
      </c>
      <c r="AJ1086"/>
      <c r="AK1086"/>
      <c r="AL1086"/>
      <c r="AM1086"/>
      <c r="AN1086"/>
      <c r="AO1086"/>
      <c r="AP1086" s="2"/>
    </row>
    <row r="1087" spans="1:42" x14ac:dyDescent="0.25">
      <c r="A1087">
        <v>142</v>
      </c>
      <c r="B1087">
        <v>11</v>
      </c>
      <c r="C1087">
        <v>0</v>
      </c>
      <c r="D1087">
        <v>142</v>
      </c>
      <c r="E1087">
        <v>11</v>
      </c>
      <c r="F1087">
        <v>30</v>
      </c>
      <c r="G1087" s="27">
        <v>100</v>
      </c>
      <c r="H1087" s="27">
        <v>100</v>
      </c>
      <c r="I1087">
        <v>2.9567999999999999</v>
      </c>
      <c r="J1087" s="2">
        <v>7.1866999999999998E-15</v>
      </c>
      <c r="K1087" s="2">
        <v>6.3537999999999997E-2</v>
      </c>
      <c r="L1087">
        <v>293.74</v>
      </c>
      <c r="M1087" s="2">
        <v>9.3883999999999999E-3</v>
      </c>
      <c r="N1087" s="2">
        <v>7.8878000000000004E-3</v>
      </c>
      <c r="O1087" s="2">
        <v>6.9355000000000003E-4</v>
      </c>
      <c r="P1087" s="2">
        <v>5.8264000000000005E-4</v>
      </c>
      <c r="Q1087">
        <v>1.1581999999999999</v>
      </c>
      <c r="R1087">
        <v>1.1918</v>
      </c>
      <c r="S1087">
        <v>0.46334999999999998</v>
      </c>
      <c r="T1087">
        <v>0.91696999999999995</v>
      </c>
      <c r="U1087" s="2">
        <v>4.8073000000000001E-4</v>
      </c>
      <c r="V1087" s="2">
        <v>4.2120999999999999E-4</v>
      </c>
      <c r="W1087" s="2">
        <v>2.6154E-6</v>
      </c>
      <c r="X1087" s="2">
        <v>1.9222E-6</v>
      </c>
      <c r="Y1087" s="2">
        <v>2.4358E-4</v>
      </c>
      <c r="Z1087" s="2">
        <v>2.2791E-4</v>
      </c>
      <c r="AA1087" s="2">
        <v>-1.1973E-6</v>
      </c>
      <c r="AB1087" s="2">
        <v>6.6524000000000005E-7</v>
      </c>
      <c r="AC1087">
        <v>1.1903999999999999</v>
      </c>
      <c r="AD1087">
        <v>2.9567999999999999</v>
      </c>
      <c r="AE1087">
        <v>179.8</v>
      </c>
      <c r="AF1087">
        <v>224.68</v>
      </c>
      <c r="AG1087">
        <v>167.7</v>
      </c>
      <c r="AH1087">
        <v>0.26013999999999998</v>
      </c>
      <c r="AI1087" s="2">
        <v>2.3297E-7</v>
      </c>
      <c r="AJ1087"/>
      <c r="AK1087"/>
      <c r="AL1087"/>
      <c r="AM1087"/>
      <c r="AN1087"/>
      <c r="AO1087"/>
      <c r="AP1087" s="2"/>
    </row>
    <row r="1088" spans="1:42" x14ac:dyDescent="0.25">
      <c r="A1088">
        <v>142</v>
      </c>
      <c r="B1088">
        <v>11</v>
      </c>
      <c r="C1088">
        <v>30</v>
      </c>
      <c r="D1088">
        <v>142</v>
      </c>
      <c r="E1088">
        <v>12</v>
      </c>
      <c r="F1088">
        <v>0</v>
      </c>
      <c r="G1088" s="27">
        <v>100</v>
      </c>
      <c r="H1088" s="27">
        <v>100</v>
      </c>
      <c r="I1088">
        <v>2.8340000000000001</v>
      </c>
      <c r="J1088" s="2">
        <v>5.1940999999999999E-16</v>
      </c>
      <c r="K1088" s="2">
        <v>3.4202999999999997E-2</v>
      </c>
      <c r="L1088">
        <v>294.01</v>
      </c>
      <c r="M1088" s="2">
        <v>9.0322000000000006E-3</v>
      </c>
      <c r="N1088" s="2">
        <v>7.5956000000000001E-3</v>
      </c>
      <c r="O1088" s="2">
        <v>6.9229000000000003E-4</v>
      </c>
      <c r="P1088" s="2">
        <v>5.8211999999999999E-4</v>
      </c>
      <c r="Q1088">
        <v>1.2074</v>
      </c>
      <c r="R1088">
        <v>1.06</v>
      </c>
      <c r="S1088">
        <v>0.45992</v>
      </c>
      <c r="T1088">
        <v>0.85358999999999996</v>
      </c>
      <c r="U1088" s="2">
        <v>5.0390000000000005E-4</v>
      </c>
      <c r="V1088" s="2">
        <v>4.3576999999999998E-4</v>
      </c>
      <c r="W1088" s="2">
        <v>2.6462000000000002E-6</v>
      </c>
      <c r="X1088" s="2">
        <v>1.9618999999999998E-6</v>
      </c>
      <c r="Y1088" s="2">
        <v>1.6700999999999999E-4</v>
      </c>
      <c r="Z1088" s="2">
        <v>1.5969000000000001E-4</v>
      </c>
      <c r="AA1088" s="2">
        <v>-1.0492000000000001E-6</v>
      </c>
      <c r="AB1088" s="2">
        <v>5.5291999999999995E-7</v>
      </c>
      <c r="AC1088">
        <v>1.1893</v>
      </c>
      <c r="AD1088">
        <v>2.8340000000000001</v>
      </c>
      <c r="AE1088">
        <v>185.07</v>
      </c>
      <c r="AF1088">
        <v>228.13</v>
      </c>
      <c r="AG1088">
        <v>177.37</v>
      </c>
      <c r="AH1088">
        <v>0.28567999999999999</v>
      </c>
      <c r="AI1088" s="2">
        <v>2.1043000000000001E-7</v>
      </c>
      <c r="AJ1088"/>
      <c r="AK1088"/>
      <c r="AL1088"/>
      <c r="AM1088"/>
      <c r="AN1088"/>
      <c r="AO1088"/>
      <c r="AP1088" s="2"/>
    </row>
    <row r="1089" spans="1:42" x14ac:dyDescent="0.25">
      <c r="A1089">
        <v>142</v>
      </c>
      <c r="B1089">
        <v>12</v>
      </c>
      <c r="C1089">
        <v>0</v>
      </c>
      <c r="D1089">
        <v>142</v>
      </c>
      <c r="E1089">
        <v>12</v>
      </c>
      <c r="F1089">
        <v>30</v>
      </c>
      <c r="G1089" s="27">
        <v>100</v>
      </c>
      <c r="H1089" s="27">
        <v>100</v>
      </c>
      <c r="I1089">
        <v>2.8572000000000002</v>
      </c>
      <c r="J1089" s="2">
        <v>9.4349000000000007E-16</v>
      </c>
      <c r="K1089" s="2">
        <v>1.8438E-2</v>
      </c>
      <c r="L1089">
        <v>294.35000000000002</v>
      </c>
      <c r="M1089" s="2">
        <v>9.0319000000000007E-3</v>
      </c>
      <c r="N1089" s="2">
        <v>7.6046000000000004E-3</v>
      </c>
      <c r="O1089" s="2">
        <v>6.9123000000000003E-4</v>
      </c>
      <c r="P1089" s="2">
        <v>5.8193999999999997E-4</v>
      </c>
      <c r="Q1089">
        <v>1.1337999999999999</v>
      </c>
      <c r="R1089">
        <v>1.1415999999999999</v>
      </c>
      <c r="S1089">
        <v>0.46329999999999999</v>
      </c>
      <c r="T1089">
        <v>0.80920999999999998</v>
      </c>
      <c r="U1089" s="2">
        <v>4.1816999999999999E-4</v>
      </c>
      <c r="V1089" s="2">
        <v>3.6735000000000001E-4</v>
      </c>
      <c r="W1089" s="2">
        <v>2.1944000000000001E-6</v>
      </c>
      <c r="X1089" s="2">
        <v>1.5901E-6</v>
      </c>
      <c r="Y1089" s="2">
        <v>1.9305E-4</v>
      </c>
      <c r="Z1089" s="2">
        <v>1.7992E-4</v>
      </c>
      <c r="AA1089" s="2">
        <v>-9.4631999999999997E-7</v>
      </c>
      <c r="AB1089" s="2">
        <v>5.0254E-7</v>
      </c>
      <c r="AC1089">
        <v>1.1878</v>
      </c>
      <c r="AD1089">
        <v>2.8572000000000002</v>
      </c>
      <c r="AE1089">
        <v>186.7</v>
      </c>
      <c r="AF1089">
        <v>193.04</v>
      </c>
      <c r="AG1089">
        <v>162.94</v>
      </c>
      <c r="AH1089">
        <v>0.26607999999999998</v>
      </c>
      <c r="AI1089" s="2">
        <v>1.8369E-7</v>
      </c>
      <c r="AJ1089"/>
      <c r="AK1089"/>
      <c r="AL1089"/>
      <c r="AM1089"/>
      <c r="AN1089"/>
      <c r="AO1089"/>
      <c r="AP1089" s="2"/>
    </row>
    <row r="1090" spans="1:42" x14ac:dyDescent="0.25">
      <c r="A1090">
        <v>142</v>
      </c>
      <c r="B1090">
        <v>12</v>
      </c>
      <c r="C1090">
        <v>30</v>
      </c>
      <c r="D1090">
        <v>142</v>
      </c>
      <c r="E1090">
        <v>13</v>
      </c>
      <c r="F1090">
        <v>0</v>
      </c>
      <c r="G1090" s="27">
        <v>100</v>
      </c>
      <c r="H1090" s="27">
        <v>100</v>
      </c>
      <c r="I1090">
        <v>2.4883999999999999</v>
      </c>
      <c r="J1090" s="2">
        <v>1.0300999999999999E-15</v>
      </c>
      <c r="K1090" s="2">
        <v>9.3154000000000001E-2</v>
      </c>
      <c r="L1090">
        <v>295.07</v>
      </c>
      <c r="M1090" s="2">
        <v>9.1932999999999997E-3</v>
      </c>
      <c r="N1090" s="2">
        <v>7.7593000000000002E-3</v>
      </c>
      <c r="O1090" s="2">
        <v>6.8900999999999999E-4</v>
      </c>
      <c r="P1090" s="2">
        <v>5.8146000000000001E-4</v>
      </c>
      <c r="Q1090">
        <v>0.89154</v>
      </c>
      <c r="R1090">
        <v>1.3721000000000001</v>
      </c>
      <c r="S1090">
        <v>0.44270999999999999</v>
      </c>
      <c r="T1090">
        <v>0.93623999999999996</v>
      </c>
      <c r="U1090" s="2">
        <v>3.7268000000000002E-4</v>
      </c>
      <c r="V1090" s="2">
        <v>3.3729000000000002E-4</v>
      </c>
      <c r="W1090" s="2">
        <v>1.7687999999999999E-6</v>
      </c>
      <c r="X1090" s="2">
        <v>1.2628E-6</v>
      </c>
      <c r="Y1090" s="2">
        <v>2.7080000000000002E-4</v>
      </c>
      <c r="Z1090" s="2">
        <v>2.5249000000000002E-4</v>
      </c>
      <c r="AA1090" s="2">
        <v>-1.1788E-6</v>
      </c>
      <c r="AB1090" s="2">
        <v>7.4206999999999997E-7</v>
      </c>
      <c r="AC1090">
        <v>1.1850000000000001</v>
      </c>
      <c r="AD1090">
        <v>2.4883999999999999</v>
      </c>
      <c r="AE1090">
        <v>160.82</v>
      </c>
      <c r="AF1090">
        <v>209.24</v>
      </c>
      <c r="AG1090">
        <v>173.13</v>
      </c>
      <c r="AH1090">
        <v>0.28466999999999998</v>
      </c>
      <c r="AI1090" s="2">
        <v>2.6299E-7</v>
      </c>
      <c r="AJ1090"/>
      <c r="AK1090"/>
      <c r="AL1090"/>
      <c r="AM1090"/>
      <c r="AN1090"/>
      <c r="AO1090"/>
      <c r="AP1090" s="2"/>
    </row>
    <row r="1091" spans="1:42" x14ac:dyDescent="0.25">
      <c r="A1091">
        <v>142</v>
      </c>
      <c r="B1091">
        <v>13</v>
      </c>
      <c r="C1091">
        <v>0</v>
      </c>
      <c r="D1091">
        <v>142</v>
      </c>
      <c r="E1091">
        <v>13</v>
      </c>
      <c r="F1091">
        <v>30</v>
      </c>
      <c r="G1091" s="27">
        <v>100</v>
      </c>
      <c r="H1091" s="27">
        <v>100</v>
      </c>
      <c r="I1091">
        <v>2.9077000000000002</v>
      </c>
      <c r="J1091" s="2">
        <v>3.9101000000000002E-15</v>
      </c>
      <c r="K1091" s="2">
        <v>7.7223E-2</v>
      </c>
      <c r="L1091">
        <v>295.64999999999998</v>
      </c>
      <c r="M1091" s="2">
        <v>9.2949E-3</v>
      </c>
      <c r="N1091" s="2">
        <v>7.8595999999999996E-3</v>
      </c>
      <c r="O1091" s="2">
        <v>6.8922999999999999E-4</v>
      </c>
      <c r="P1091" s="2">
        <v>5.8273999999999999E-4</v>
      </c>
      <c r="Q1091">
        <v>1.0813999999999999</v>
      </c>
      <c r="R1091">
        <v>1.1227</v>
      </c>
      <c r="S1091">
        <v>0.45511000000000001</v>
      </c>
      <c r="T1091">
        <v>0.83294999999999997</v>
      </c>
      <c r="U1091" s="2">
        <v>3.7347999999999998E-4</v>
      </c>
      <c r="V1091" s="2">
        <v>3.3555E-4</v>
      </c>
      <c r="W1091" s="2">
        <v>2.1542999999999999E-6</v>
      </c>
      <c r="X1091" s="2">
        <v>1.6469000000000001E-6</v>
      </c>
      <c r="Y1091" s="2">
        <v>2.3183000000000001E-4</v>
      </c>
      <c r="Z1091" s="2">
        <v>2.1505999999999999E-4</v>
      </c>
      <c r="AA1091" s="2">
        <v>-9.4504999999999996E-7</v>
      </c>
      <c r="AB1091" s="2">
        <v>5.8004E-7</v>
      </c>
      <c r="AC1091">
        <v>1.1828000000000001</v>
      </c>
      <c r="AD1091">
        <v>2.9077000000000002</v>
      </c>
      <c r="AE1091">
        <v>178.05</v>
      </c>
      <c r="AF1091">
        <v>204.32</v>
      </c>
      <c r="AG1091">
        <v>195.07</v>
      </c>
      <c r="AH1091">
        <v>0.14171</v>
      </c>
      <c r="AI1091" s="2">
        <v>2.2286E-7</v>
      </c>
      <c r="AJ1091"/>
      <c r="AK1091"/>
      <c r="AL1091"/>
      <c r="AM1091"/>
      <c r="AN1091"/>
      <c r="AO1091"/>
      <c r="AP1091" s="2"/>
    </row>
    <row r="1092" spans="1:42" x14ac:dyDescent="0.25">
      <c r="A1092">
        <v>142</v>
      </c>
      <c r="B1092">
        <v>13</v>
      </c>
      <c r="C1092">
        <v>30</v>
      </c>
      <c r="D1092">
        <v>142</v>
      </c>
      <c r="E1092">
        <v>14</v>
      </c>
      <c r="F1092">
        <v>0</v>
      </c>
      <c r="G1092" s="27">
        <v>100</v>
      </c>
      <c r="H1092" s="27">
        <v>100</v>
      </c>
      <c r="I1092">
        <v>3.0493000000000001</v>
      </c>
      <c r="J1092" s="2">
        <v>2.4990999999999999E-15</v>
      </c>
      <c r="K1092" s="2">
        <v>5.092E-2</v>
      </c>
      <c r="L1092">
        <v>295.77</v>
      </c>
      <c r="M1092" s="2">
        <v>9.1287999999999994E-3</v>
      </c>
      <c r="N1092" s="2">
        <v>7.7231000000000001E-3</v>
      </c>
      <c r="O1092" s="2">
        <v>6.9895999999999999E-4</v>
      </c>
      <c r="P1092" s="2">
        <v>5.9130000000000001E-4</v>
      </c>
      <c r="Q1092">
        <v>1.1046</v>
      </c>
      <c r="R1092">
        <v>0.97302</v>
      </c>
      <c r="S1092">
        <v>0.43335000000000001</v>
      </c>
      <c r="T1092">
        <v>0.57377</v>
      </c>
      <c r="U1092" s="2">
        <v>3.1328999999999998E-4</v>
      </c>
      <c r="V1092" s="2">
        <v>2.7834000000000002E-4</v>
      </c>
      <c r="W1092" s="2">
        <v>2.0408999999999998E-6</v>
      </c>
      <c r="X1092" s="2">
        <v>1.8734999999999999E-6</v>
      </c>
      <c r="Y1092" s="2">
        <v>1.3112E-4</v>
      </c>
      <c r="Z1092" s="2">
        <v>1.1985E-4</v>
      </c>
      <c r="AA1092" s="2">
        <v>-2.5535000000000002E-7</v>
      </c>
      <c r="AB1092" s="2">
        <v>4.5451000000000001E-7</v>
      </c>
      <c r="AC1092">
        <v>1.1820999999999999</v>
      </c>
      <c r="AD1092">
        <v>3.0493000000000001</v>
      </c>
      <c r="AE1092">
        <v>142.27000000000001</v>
      </c>
      <c r="AF1092">
        <v>120.58</v>
      </c>
      <c r="AG1092">
        <v>139.09</v>
      </c>
      <c r="AH1092">
        <v>0.25151000000000001</v>
      </c>
      <c r="AI1092" s="2">
        <v>2.0953E-7</v>
      </c>
      <c r="AJ1092"/>
      <c r="AK1092"/>
      <c r="AL1092"/>
      <c r="AM1092"/>
      <c r="AN1092"/>
      <c r="AO1092"/>
      <c r="AP1092" s="2"/>
    </row>
    <row r="1093" spans="1:42" x14ac:dyDescent="0.25">
      <c r="A1093">
        <v>142</v>
      </c>
      <c r="B1093">
        <v>14</v>
      </c>
      <c r="C1093">
        <v>0</v>
      </c>
      <c r="D1093">
        <v>142</v>
      </c>
      <c r="E1093">
        <v>14</v>
      </c>
      <c r="F1093">
        <v>30</v>
      </c>
      <c r="G1093" s="27">
        <v>100</v>
      </c>
      <c r="H1093" s="27">
        <v>100</v>
      </c>
      <c r="I1093">
        <v>2.335</v>
      </c>
      <c r="J1093" s="2">
        <v>-7.2981000000000002E-16</v>
      </c>
      <c r="K1093" s="2">
        <v>6.2357000000000003E-2</v>
      </c>
      <c r="L1093">
        <v>296.17</v>
      </c>
      <c r="M1093" s="2">
        <v>9.4169000000000006E-3</v>
      </c>
      <c r="N1093" s="2">
        <v>7.9824000000000006E-3</v>
      </c>
      <c r="O1093" s="2">
        <v>6.9799E-4</v>
      </c>
      <c r="P1093" s="2">
        <v>5.9163E-4</v>
      </c>
      <c r="Q1093">
        <v>0.73641000000000001</v>
      </c>
      <c r="R1093">
        <v>0.96679000000000004</v>
      </c>
      <c r="S1093">
        <v>0.33825</v>
      </c>
      <c r="T1093">
        <v>0.56369999999999998</v>
      </c>
      <c r="U1093" s="2">
        <v>3.3516999999999998E-4</v>
      </c>
      <c r="V1093" s="2">
        <v>2.9750000000000002E-4</v>
      </c>
      <c r="W1093" s="2">
        <v>4.7229000000000001E-6</v>
      </c>
      <c r="X1093" s="2">
        <v>4.1559999999999997E-6</v>
      </c>
      <c r="Y1093" s="2">
        <v>1.3541000000000001E-4</v>
      </c>
      <c r="Z1093" s="2">
        <v>1.2379000000000001E-4</v>
      </c>
      <c r="AA1093" s="2">
        <v>-6.2766999999999996E-8</v>
      </c>
      <c r="AB1093" s="2">
        <v>5.9940999999999999E-7</v>
      </c>
      <c r="AC1093">
        <v>1.1798</v>
      </c>
      <c r="AD1093">
        <v>2.335</v>
      </c>
      <c r="AE1093">
        <v>163.83000000000001</v>
      </c>
      <c r="AF1093">
        <v>105.23</v>
      </c>
      <c r="AG1093">
        <v>121.9</v>
      </c>
      <c r="AH1093">
        <v>0.16041</v>
      </c>
      <c r="AI1093" s="2">
        <v>2.4273E-7</v>
      </c>
      <c r="AJ1093"/>
      <c r="AK1093"/>
      <c r="AL1093"/>
      <c r="AM1093"/>
      <c r="AN1093"/>
      <c r="AO1093"/>
      <c r="AP1093" s="2"/>
    </row>
    <row r="1094" spans="1:42" x14ac:dyDescent="0.25">
      <c r="A1094">
        <v>142</v>
      </c>
      <c r="B1094">
        <v>14</v>
      </c>
      <c r="C1094">
        <v>30</v>
      </c>
      <c r="D1094">
        <v>142</v>
      </c>
      <c r="E1094">
        <v>15</v>
      </c>
      <c r="F1094">
        <v>0</v>
      </c>
      <c r="G1094" s="27">
        <v>100</v>
      </c>
      <c r="H1094" s="27">
        <v>100</v>
      </c>
      <c r="I1094">
        <v>1.8717999999999999</v>
      </c>
      <c r="J1094" s="2">
        <v>-5.6032E-15</v>
      </c>
      <c r="K1094" s="2">
        <v>1.4925000000000001E-2</v>
      </c>
      <c r="L1094">
        <v>296.43</v>
      </c>
      <c r="M1094" s="2">
        <v>9.8800999999999993E-3</v>
      </c>
      <c r="N1094" s="2">
        <v>8.3852000000000006E-3</v>
      </c>
      <c r="O1094" s="2">
        <v>6.9452999999999995E-4</v>
      </c>
      <c r="P1094" s="2">
        <v>5.8940999999999996E-4</v>
      </c>
      <c r="Q1094">
        <v>0.71711000000000003</v>
      </c>
      <c r="R1094">
        <v>1.0788</v>
      </c>
      <c r="S1094">
        <v>0.33241999999999999</v>
      </c>
      <c r="T1094">
        <v>0.44879999999999998</v>
      </c>
      <c r="U1094" s="2">
        <v>3.5761000000000001E-4</v>
      </c>
      <c r="V1094" s="2">
        <v>3.1524999999999999E-4</v>
      </c>
      <c r="W1094" s="2">
        <v>1.6568E-6</v>
      </c>
      <c r="X1094" s="2">
        <v>1.4513E-6</v>
      </c>
      <c r="Y1094" s="2">
        <v>1.1839E-4</v>
      </c>
      <c r="Z1094" s="2">
        <v>1.0661E-4</v>
      </c>
      <c r="AA1094" s="2">
        <v>-1.9378000000000001E-7</v>
      </c>
      <c r="AB1094" s="2">
        <v>2.5866000000000001E-7</v>
      </c>
      <c r="AC1094">
        <v>1.1783999999999999</v>
      </c>
      <c r="AD1094">
        <v>1.8717999999999999</v>
      </c>
      <c r="AE1094">
        <v>173.66</v>
      </c>
      <c r="AF1094">
        <v>72.540999999999997</v>
      </c>
      <c r="AG1094">
        <v>120.86</v>
      </c>
      <c r="AH1094">
        <v>0.18776000000000001</v>
      </c>
      <c r="AI1094" s="2">
        <v>1.7398E-7</v>
      </c>
      <c r="AJ1094"/>
      <c r="AK1094"/>
      <c r="AL1094"/>
      <c r="AM1094"/>
      <c r="AN1094"/>
      <c r="AO1094"/>
      <c r="AP1094" s="2"/>
    </row>
    <row r="1095" spans="1:42" x14ac:dyDescent="0.25">
      <c r="A1095">
        <v>142</v>
      </c>
      <c r="B1095">
        <v>15</v>
      </c>
      <c r="C1095">
        <v>0</v>
      </c>
      <c r="D1095">
        <v>142</v>
      </c>
      <c r="E1095">
        <v>15</v>
      </c>
      <c r="F1095">
        <v>30</v>
      </c>
      <c r="G1095" s="27">
        <v>100</v>
      </c>
      <c r="H1095" s="27">
        <v>100</v>
      </c>
      <c r="I1095">
        <v>1.8822000000000001</v>
      </c>
      <c r="J1095" s="2">
        <v>7.3309000000000005E-16</v>
      </c>
      <c r="K1095" s="2">
        <v>8.2683999999999994E-2</v>
      </c>
      <c r="L1095">
        <v>296.87</v>
      </c>
      <c r="M1095" s="2">
        <v>1.0234E-2</v>
      </c>
      <c r="N1095" s="2">
        <v>8.7016999999999997E-3</v>
      </c>
      <c r="O1095" s="2">
        <v>6.9342999999999998E-4</v>
      </c>
      <c r="P1095" s="2">
        <v>5.8960000000000002E-4</v>
      </c>
      <c r="Q1095">
        <v>0.77976000000000001</v>
      </c>
      <c r="R1095">
        <v>0.83543000000000001</v>
      </c>
      <c r="S1095">
        <v>0.32346000000000003</v>
      </c>
      <c r="T1095">
        <v>0.49247999999999997</v>
      </c>
      <c r="U1095" s="2">
        <v>3.4844999999999999E-4</v>
      </c>
      <c r="V1095" s="2">
        <v>3.0909999999999998E-4</v>
      </c>
      <c r="W1095" s="2">
        <v>1.2332999999999999E-6</v>
      </c>
      <c r="X1095" s="2">
        <v>1.5188E-6</v>
      </c>
      <c r="Y1095" s="2">
        <v>1.2286999999999999E-4</v>
      </c>
      <c r="Z1095" s="2">
        <v>1.1202E-4</v>
      </c>
      <c r="AA1095" s="2">
        <v>1.4574E-8</v>
      </c>
      <c r="AB1095" s="2">
        <v>5.1503000000000003E-7</v>
      </c>
      <c r="AC1095">
        <v>1.1761999999999999</v>
      </c>
      <c r="AD1095">
        <v>1.8822000000000001</v>
      </c>
      <c r="AE1095">
        <v>164.88</v>
      </c>
      <c r="AF1095">
        <v>82.834000000000003</v>
      </c>
      <c r="AG1095">
        <v>144.65</v>
      </c>
      <c r="AH1095">
        <v>0.16095999999999999</v>
      </c>
      <c r="AI1095" s="2">
        <v>2.5983000000000002E-7</v>
      </c>
      <c r="AJ1095"/>
      <c r="AK1095"/>
      <c r="AL1095"/>
      <c r="AM1095"/>
      <c r="AN1095"/>
      <c r="AO1095"/>
      <c r="AP1095" s="2"/>
    </row>
    <row r="1096" spans="1:42" x14ac:dyDescent="0.25">
      <c r="A1096">
        <v>142</v>
      </c>
      <c r="B1096">
        <v>15</v>
      </c>
      <c r="C1096">
        <v>30</v>
      </c>
      <c r="D1096">
        <v>142</v>
      </c>
      <c r="E1096">
        <v>16</v>
      </c>
      <c r="F1096">
        <v>0</v>
      </c>
      <c r="G1096" s="27">
        <v>21.475000000000001</v>
      </c>
      <c r="H1096" s="27">
        <v>21.475000000000001</v>
      </c>
      <c r="I1096">
        <v>1.5102</v>
      </c>
      <c r="J1096" s="2">
        <v>-1.9171999999999999E-17</v>
      </c>
      <c r="K1096" s="2">
        <v>1.5807000000000002E-2</v>
      </c>
      <c r="L1096">
        <v>296.64999999999998</v>
      </c>
      <c r="M1096" s="2">
        <v>1.0723999999999999E-2</v>
      </c>
      <c r="N1096" s="2">
        <v>9.1155999999999997E-3</v>
      </c>
      <c r="O1096" s="2">
        <v>6.9275999999999995E-4</v>
      </c>
      <c r="P1096" s="2">
        <v>5.8885999999999997E-4</v>
      </c>
      <c r="Q1096">
        <v>0.44008999999999998</v>
      </c>
      <c r="R1096">
        <v>0.51654</v>
      </c>
      <c r="S1096">
        <v>0.26783000000000001</v>
      </c>
      <c r="T1096">
        <v>0.16780999999999999</v>
      </c>
      <c r="U1096" s="2">
        <v>2.9761000000000002E-4</v>
      </c>
      <c r="V1096" s="2">
        <v>2.5731000000000001E-4</v>
      </c>
      <c r="W1096" s="2">
        <v>1.9916000000000001E-6</v>
      </c>
      <c r="X1096" s="2">
        <v>2.0148000000000002E-6</v>
      </c>
      <c r="Y1096" s="2">
        <v>2.5595000000000001E-5</v>
      </c>
      <c r="Z1096" s="2">
        <v>2.2761000000000001E-5</v>
      </c>
      <c r="AA1096" s="2">
        <v>2.4789999999999999E-7</v>
      </c>
      <c r="AB1096" s="2">
        <v>2.7422999999999999E-7</v>
      </c>
      <c r="AC1096">
        <v>1.1766000000000001</v>
      </c>
      <c r="AD1096">
        <v>1.5102</v>
      </c>
      <c r="AE1096">
        <v>198.3</v>
      </c>
      <c r="AF1096">
        <v>18.952999999999999</v>
      </c>
      <c r="AG1096">
        <v>74.739999999999995</v>
      </c>
      <c r="AH1096">
        <v>0.17047000000000001</v>
      </c>
      <c r="AI1096" s="2">
        <v>2.6397E-7</v>
      </c>
      <c r="AJ1096"/>
      <c r="AK1096"/>
      <c r="AL1096"/>
      <c r="AM1096"/>
      <c r="AN1096"/>
      <c r="AO1096"/>
      <c r="AP1096" s="2"/>
    </row>
    <row r="1097" spans="1:42" x14ac:dyDescent="0.25">
      <c r="A1097">
        <v>142</v>
      </c>
      <c r="B1097">
        <v>16</v>
      </c>
      <c r="C1097">
        <v>0</v>
      </c>
      <c r="D1097">
        <v>142</v>
      </c>
      <c r="E1097">
        <v>16</v>
      </c>
      <c r="F1097">
        <v>30</v>
      </c>
      <c r="G1097" s="27">
        <v>0</v>
      </c>
      <c r="H1097" s="27">
        <v>0</v>
      </c>
      <c r="I1097" t="e">
        <f>NA()</f>
        <v>#N/A</v>
      </c>
      <c r="J1097" t="e">
        <f>NA()</f>
        <v>#N/A</v>
      </c>
      <c r="K1097" t="e">
        <f>NA()</f>
        <v>#N/A</v>
      </c>
      <c r="L1097" t="e">
        <f>NA()</f>
        <v>#N/A</v>
      </c>
      <c r="M1097" t="e">
        <f>NA()</f>
        <v>#N/A</v>
      </c>
      <c r="N1097" t="e">
        <f>NA()</f>
        <v>#N/A</v>
      </c>
      <c r="O1097" t="e">
        <f>NA()</f>
        <v>#N/A</v>
      </c>
      <c r="P1097" t="e">
        <f>NA()</f>
        <v>#N/A</v>
      </c>
      <c r="Q1097" t="e">
        <f>NA()</f>
        <v>#N/A</v>
      </c>
      <c r="R1097" t="e">
        <f>NA()</f>
        <v>#N/A</v>
      </c>
      <c r="S1097" t="e">
        <f>NA()</f>
        <v>#N/A</v>
      </c>
      <c r="T1097" t="e">
        <f>NA()</f>
        <v>#N/A</v>
      </c>
      <c r="U1097" t="e">
        <f>NA()</f>
        <v>#N/A</v>
      </c>
      <c r="V1097" t="e">
        <f>NA()</f>
        <v>#N/A</v>
      </c>
      <c r="W1097" t="e">
        <f>NA()</f>
        <v>#N/A</v>
      </c>
      <c r="X1097" t="e">
        <f>NA()</f>
        <v>#N/A</v>
      </c>
      <c r="Y1097" t="e">
        <f>NA()</f>
        <v>#N/A</v>
      </c>
      <c r="Z1097" t="e">
        <f>NA()</f>
        <v>#N/A</v>
      </c>
      <c r="AA1097" t="e">
        <f>NA()</f>
        <v>#N/A</v>
      </c>
      <c r="AB1097" t="e">
        <f>NA()</f>
        <v>#N/A</v>
      </c>
      <c r="AC1097" t="e">
        <f>NA()</f>
        <v>#N/A</v>
      </c>
      <c r="AD1097" t="e">
        <f>NA()</f>
        <v>#N/A</v>
      </c>
      <c r="AE1097" t="e">
        <f>NA()</f>
        <v>#N/A</v>
      </c>
      <c r="AF1097" t="e">
        <f>NA()</f>
        <v>#N/A</v>
      </c>
      <c r="AG1097" t="e">
        <f>NA()</f>
        <v>#N/A</v>
      </c>
      <c r="AH1097" t="e">
        <f>NA()</f>
        <v>#N/A</v>
      </c>
      <c r="AI1097" t="e">
        <f>NA()</f>
        <v>#N/A</v>
      </c>
      <c r="AJ1097"/>
      <c r="AK1097"/>
      <c r="AL1097"/>
      <c r="AM1097"/>
      <c r="AN1097"/>
      <c r="AO1097"/>
      <c r="AP1097"/>
    </row>
    <row r="1098" spans="1:42" x14ac:dyDescent="0.25">
      <c r="A1098">
        <v>142</v>
      </c>
      <c r="B1098">
        <v>16</v>
      </c>
      <c r="C1098">
        <v>30</v>
      </c>
      <c r="D1098">
        <v>142</v>
      </c>
      <c r="E1098">
        <v>17</v>
      </c>
      <c r="F1098">
        <v>0</v>
      </c>
      <c r="G1098" s="27">
        <v>0</v>
      </c>
      <c r="H1098" s="27">
        <v>0</v>
      </c>
      <c r="I1098" t="e">
        <f>NA()</f>
        <v>#N/A</v>
      </c>
      <c r="J1098" t="e">
        <f>NA()</f>
        <v>#N/A</v>
      </c>
      <c r="K1098" t="e">
        <f>NA()</f>
        <v>#N/A</v>
      </c>
      <c r="L1098" t="e">
        <f>NA()</f>
        <v>#N/A</v>
      </c>
      <c r="M1098" t="e">
        <f>NA()</f>
        <v>#N/A</v>
      </c>
      <c r="N1098" t="e">
        <f>NA()</f>
        <v>#N/A</v>
      </c>
      <c r="O1098" t="e">
        <f>NA()</f>
        <v>#N/A</v>
      </c>
      <c r="P1098" t="e">
        <f>NA()</f>
        <v>#N/A</v>
      </c>
      <c r="Q1098" t="e">
        <f>NA()</f>
        <v>#N/A</v>
      </c>
      <c r="R1098" t="e">
        <f>NA()</f>
        <v>#N/A</v>
      </c>
      <c r="S1098" t="e">
        <f>NA()</f>
        <v>#N/A</v>
      </c>
      <c r="T1098" t="e">
        <f>NA()</f>
        <v>#N/A</v>
      </c>
      <c r="U1098" t="e">
        <f>NA()</f>
        <v>#N/A</v>
      </c>
      <c r="V1098" t="e">
        <f>NA()</f>
        <v>#N/A</v>
      </c>
      <c r="W1098" t="e">
        <f>NA()</f>
        <v>#N/A</v>
      </c>
      <c r="X1098" t="e">
        <f>NA()</f>
        <v>#N/A</v>
      </c>
      <c r="Y1098" t="e">
        <f>NA()</f>
        <v>#N/A</v>
      </c>
      <c r="Z1098" t="e">
        <f>NA()</f>
        <v>#N/A</v>
      </c>
      <c r="AA1098" t="e">
        <f>NA()</f>
        <v>#N/A</v>
      </c>
      <c r="AB1098" t="e">
        <f>NA()</f>
        <v>#N/A</v>
      </c>
      <c r="AC1098" t="e">
        <f>NA()</f>
        <v>#N/A</v>
      </c>
      <c r="AD1098" t="e">
        <f>NA()</f>
        <v>#N/A</v>
      </c>
      <c r="AE1098" t="e">
        <f>NA()</f>
        <v>#N/A</v>
      </c>
      <c r="AF1098" t="e">
        <f>NA()</f>
        <v>#N/A</v>
      </c>
      <c r="AG1098" t="e">
        <f>NA()</f>
        <v>#N/A</v>
      </c>
      <c r="AH1098" t="e">
        <f>NA()</f>
        <v>#N/A</v>
      </c>
      <c r="AI1098" t="e">
        <f>NA()</f>
        <v>#N/A</v>
      </c>
      <c r="AJ1098"/>
      <c r="AK1098"/>
      <c r="AL1098"/>
      <c r="AM1098"/>
      <c r="AN1098"/>
      <c r="AO1098"/>
      <c r="AP1098"/>
    </row>
    <row r="1099" spans="1:42" x14ac:dyDescent="0.25">
      <c r="A1099">
        <v>142</v>
      </c>
      <c r="B1099">
        <v>17</v>
      </c>
      <c r="C1099">
        <v>0</v>
      </c>
      <c r="D1099">
        <v>142</v>
      </c>
      <c r="E1099">
        <v>17</v>
      </c>
      <c r="F1099">
        <v>30</v>
      </c>
      <c r="G1099" s="27">
        <v>0</v>
      </c>
      <c r="H1099" s="27">
        <v>0</v>
      </c>
      <c r="I1099" t="e">
        <f>NA()</f>
        <v>#N/A</v>
      </c>
      <c r="J1099" t="e">
        <f>NA()</f>
        <v>#N/A</v>
      </c>
      <c r="K1099" t="e">
        <f>NA()</f>
        <v>#N/A</v>
      </c>
      <c r="L1099" t="e">
        <f>NA()</f>
        <v>#N/A</v>
      </c>
      <c r="M1099" t="e">
        <f>NA()</f>
        <v>#N/A</v>
      </c>
      <c r="N1099" t="e">
        <f>NA()</f>
        <v>#N/A</v>
      </c>
      <c r="O1099" t="e">
        <f>NA()</f>
        <v>#N/A</v>
      </c>
      <c r="P1099" t="e">
        <f>NA()</f>
        <v>#N/A</v>
      </c>
      <c r="Q1099" t="e">
        <f>NA()</f>
        <v>#N/A</v>
      </c>
      <c r="R1099" t="e">
        <f>NA()</f>
        <v>#N/A</v>
      </c>
      <c r="S1099" t="e">
        <f>NA()</f>
        <v>#N/A</v>
      </c>
      <c r="T1099" t="e">
        <f>NA()</f>
        <v>#N/A</v>
      </c>
      <c r="U1099" t="e">
        <f>NA()</f>
        <v>#N/A</v>
      </c>
      <c r="V1099" t="e">
        <f>NA()</f>
        <v>#N/A</v>
      </c>
      <c r="W1099" t="e">
        <f>NA()</f>
        <v>#N/A</v>
      </c>
      <c r="X1099" t="e">
        <f>NA()</f>
        <v>#N/A</v>
      </c>
      <c r="Y1099" t="e">
        <f>NA()</f>
        <v>#N/A</v>
      </c>
      <c r="Z1099" t="e">
        <f>NA()</f>
        <v>#N/A</v>
      </c>
      <c r="AA1099" t="e">
        <f>NA()</f>
        <v>#N/A</v>
      </c>
      <c r="AB1099" t="e">
        <f>NA()</f>
        <v>#N/A</v>
      </c>
      <c r="AC1099" t="e">
        <f>NA()</f>
        <v>#N/A</v>
      </c>
      <c r="AD1099" t="e">
        <f>NA()</f>
        <v>#N/A</v>
      </c>
      <c r="AE1099" t="e">
        <f>NA()</f>
        <v>#N/A</v>
      </c>
      <c r="AF1099" t="e">
        <f>NA()</f>
        <v>#N/A</v>
      </c>
      <c r="AG1099" t="e">
        <f>NA()</f>
        <v>#N/A</v>
      </c>
      <c r="AH1099" t="e">
        <f>NA()</f>
        <v>#N/A</v>
      </c>
      <c r="AI1099" t="e">
        <f>NA()</f>
        <v>#N/A</v>
      </c>
      <c r="AJ1099"/>
      <c r="AK1099"/>
      <c r="AL1099"/>
      <c r="AM1099"/>
      <c r="AN1099"/>
      <c r="AO1099"/>
      <c r="AP1099"/>
    </row>
    <row r="1100" spans="1:42" x14ac:dyDescent="0.25">
      <c r="A1100">
        <v>142</v>
      </c>
      <c r="B1100">
        <v>17</v>
      </c>
      <c r="C1100">
        <v>30</v>
      </c>
      <c r="D1100">
        <v>142</v>
      </c>
      <c r="E1100">
        <v>18</v>
      </c>
      <c r="F1100">
        <v>0</v>
      </c>
      <c r="G1100" s="27">
        <v>0</v>
      </c>
      <c r="H1100" s="27">
        <v>0</v>
      </c>
      <c r="I1100" t="e">
        <f>NA()</f>
        <v>#N/A</v>
      </c>
      <c r="J1100" t="e">
        <f>NA()</f>
        <v>#N/A</v>
      </c>
      <c r="K1100" t="e">
        <f>NA()</f>
        <v>#N/A</v>
      </c>
      <c r="L1100" t="e">
        <f>NA()</f>
        <v>#N/A</v>
      </c>
      <c r="M1100" t="e">
        <f>NA()</f>
        <v>#N/A</v>
      </c>
      <c r="N1100" t="e">
        <f>NA()</f>
        <v>#N/A</v>
      </c>
      <c r="O1100" t="e">
        <f>NA()</f>
        <v>#N/A</v>
      </c>
      <c r="P1100" t="e">
        <f>NA()</f>
        <v>#N/A</v>
      </c>
      <c r="Q1100" t="e">
        <f>NA()</f>
        <v>#N/A</v>
      </c>
      <c r="R1100" t="e">
        <f>NA()</f>
        <v>#N/A</v>
      </c>
      <c r="S1100" t="e">
        <f>NA()</f>
        <v>#N/A</v>
      </c>
      <c r="T1100" t="e">
        <f>NA()</f>
        <v>#N/A</v>
      </c>
      <c r="U1100" t="e">
        <f>NA()</f>
        <v>#N/A</v>
      </c>
      <c r="V1100" t="e">
        <f>NA()</f>
        <v>#N/A</v>
      </c>
      <c r="W1100" t="e">
        <f>NA()</f>
        <v>#N/A</v>
      </c>
      <c r="X1100" t="e">
        <f>NA()</f>
        <v>#N/A</v>
      </c>
      <c r="Y1100" t="e">
        <f>NA()</f>
        <v>#N/A</v>
      </c>
      <c r="Z1100" t="e">
        <f>NA()</f>
        <v>#N/A</v>
      </c>
      <c r="AA1100" t="e">
        <f>NA()</f>
        <v>#N/A</v>
      </c>
      <c r="AB1100" t="e">
        <f>NA()</f>
        <v>#N/A</v>
      </c>
      <c r="AC1100" t="e">
        <f>NA()</f>
        <v>#N/A</v>
      </c>
      <c r="AD1100" t="e">
        <f>NA()</f>
        <v>#N/A</v>
      </c>
      <c r="AE1100" t="e">
        <f>NA()</f>
        <v>#N/A</v>
      </c>
      <c r="AF1100" t="e">
        <f>NA()</f>
        <v>#N/A</v>
      </c>
      <c r="AG1100" t="e">
        <f>NA()</f>
        <v>#N/A</v>
      </c>
      <c r="AH1100" t="e">
        <f>NA()</f>
        <v>#N/A</v>
      </c>
      <c r="AI1100" t="e">
        <f>NA()</f>
        <v>#N/A</v>
      </c>
      <c r="AJ1100"/>
      <c r="AK1100"/>
      <c r="AL1100"/>
      <c r="AM1100"/>
      <c r="AN1100"/>
      <c r="AO1100"/>
      <c r="AP1100"/>
    </row>
    <row r="1101" spans="1:42" x14ac:dyDescent="0.25">
      <c r="A1101">
        <v>142</v>
      </c>
      <c r="B1101">
        <v>18</v>
      </c>
      <c r="C1101">
        <v>0</v>
      </c>
      <c r="D1101">
        <v>142</v>
      </c>
      <c r="E1101">
        <v>18</v>
      </c>
      <c r="F1101">
        <v>30</v>
      </c>
      <c r="G1101" s="27">
        <v>0</v>
      </c>
      <c r="H1101" s="27">
        <v>0</v>
      </c>
      <c r="I1101" t="e">
        <f>NA()</f>
        <v>#N/A</v>
      </c>
      <c r="J1101" t="e">
        <f>NA()</f>
        <v>#N/A</v>
      </c>
      <c r="K1101" t="e">
        <f>NA()</f>
        <v>#N/A</v>
      </c>
      <c r="L1101" t="e">
        <f>NA()</f>
        <v>#N/A</v>
      </c>
      <c r="M1101" t="e">
        <f>NA()</f>
        <v>#N/A</v>
      </c>
      <c r="N1101" t="e">
        <f>NA()</f>
        <v>#N/A</v>
      </c>
      <c r="O1101" t="e">
        <f>NA()</f>
        <v>#N/A</v>
      </c>
      <c r="P1101" t="e">
        <f>NA()</f>
        <v>#N/A</v>
      </c>
      <c r="Q1101" t="e">
        <f>NA()</f>
        <v>#N/A</v>
      </c>
      <c r="R1101" t="e">
        <f>NA()</f>
        <v>#N/A</v>
      </c>
      <c r="S1101" t="e">
        <f>NA()</f>
        <v>#N/A</v>
      </c>
      <c r="T1101" t="e">
        <f>NA()</f>
        <v>#N/A</v>
      </c>
      <c r="U1101" t="e">
        <f>NA()</f>
        <v>#N/A</v>
      </c>
      <c r="V1101" t="e">
        <f>NA()</f>
        <v>#N/A</v>
      </c>
      <c r="W1101" t="e">
        <f>NA()</f>
        <v>#N/A</v>
      </c>
      <c r="X1101" t="e">
        <f>NA()</f>
        <v>#N/A</v>
      </c>
      <c r="Y1101" t="e">
        <f>NA()</f>
        <v>#N/A</v>
      </c>
      <c r="Z1101" t="e">
        <f>NA()</f>
        <v>#N/A</v>
      </c>
      <c r="AA1101" t="e">
        <f>NA()</f>
        <v>#N/A</v>
      </c>
      <c r="AB1101" t="e">
        <f>NA()</f>
        <v>#N/A</v>
      </c>
      <c r="AC1101" t="e">
        <f>NA()</f>
        <v>#N/A</v>
      </c>
      <c r="AD1101" t="e">
        <f>NA()</f>
        <v>#N/A</v>
      </c>
      <c r="AE1101" t="e">
        <f>NA()</f>
        <v>#N/A</v>
      </c>
      <c r="AF1101" t="e">
        <f>NA()</f>
        <v>#N/A</v>
      </c>
      <c r="AG1101" t="e">
        <f>NA()</f>
        <v>#N/A</v>
      </c>
      <c r="AH1101" t="e">
        <f>NA()</f>
        <v>#N/A</v>
      </c>
      <c r="AI1101" t="e">
        <f>NA()</f>
        <v>#N/A</v>
      </c>
      <c r="AJ1101"/>
      <c r="AK1101"/>
      <c r="AL1101"/>
      <c r="AM1101"/>
      <c r="AN1101"/>
      <c r="AO1101"/>
      <c r="AP1101"/>
    </row>
    <row r="1102" spans="1:42" x14ac:dyDescent="0.25">
      <c r="A1102">
        <v>142</v>
      </c>
      <c r="B1102">
        <v>18</v>
      </c>
      <c r="C1102">
        <v>30</v>
      </c>
      <c r="D1102">
        <v>142</v>
      </c>
      <c r="E1102">
        <v>19</v>
      </c>
      <c r="F1102">
        <v>0</v>
      </c>
      <c r="G1102" s="27">
        <v>0</v>
      </c>
      <c r="H1102" s="27">
        <v>0</v>
      </c>
      <c r="I1102" t="e">
        <f>NA()</f>
        <v>#N/A</v>
      </c>
      <c r="J1102" t="e">
        <f>NA()</f>
        <v>#N/A</v>
      </c>
      <c r="K1102" t="e">
        <f>NA()</f>
        <v>#N/A</v>
      </c>
      <c r="L1102" t="e">
        <f>NA()</f>
        <v>#N/A</v>
      </c>
      <c r="M1102" t="e">
        <f>NA()</f>
        <v>#N/A</v>
      </c>
      <c r="N1102" t="e">
        <f>NA()</f>
        <v>#N/A</v>
      </c>
      <c r="O1102" t="e">
        <f>NA()</f>
        <v>#N/A</v>
      </c>
      <c r="P1102" t="e">
        <f>NA()</f>
        <v>#N/A</v>
      </c>
      <c r="Q1102" t="e">
        <f>NA()</f>
        <v>#N/A</v>
      </c>
      <c r="R1102" t="e">
        <f>NA()</f>
        <v>#N/A</v>
      </c>
      <c r="S1102" t="e">
        <f>NA()</f>
        <v>#N/A</v>
      </c>
      <c r="T1102" t="e">
        <f>NA()</f>
        <v>#N/A</v>
      </c>
      <c r="U1102" t="e">
        <f>NA()</f>
        <v>#N/A</v>
      </c>
      <c r="V1102" t="e">
        <f>NA()</f>
        <v>#N/A</v>
      </c>
      <c r="W1102" t="e">
        <f>NA()</f>
        <v>#N/A</v>
      </c>
      <c r="X1102" t="e">
        <f>NA()</f>
        <v>#N/A</v>
      </c>
      <c r="Y1102" t="e">
        <f>NA()</f>
        <v>#N/A</v>
      </c>
      <c r="Z1102" t="e">
        <f>NA()</f>
        <v>#N/A</v>
      </c>
      <c r="AA1102" t="e">
        <f>NA()</f>
        <v>#N/A</v>
      </c>
      <c r="AB1102" t="e">
        <f>NA()</f>
        <v>#N/A</v>
      </c>
      <c r="AC1102" t="e">
        <f>NA()</f>
        <v>#N/A</v>
      </c>
      <c r="AD1102" t="e">
        <f>NA()</f>
        <v>#N/A</v>
      </c>
      <c r="AE1102" t="e">
        <f>NA()</f>
        <v>#N/A</v>
      </c>
      <c r="AF1102" t="e">
        <f>NA()</f>
        <v>#N/A</v>
      </c>
      <c r="AG1102" t="e">
        <f>NA()</f>
        <v>#N/A</v>
      </c>
      <c r="AH1102" t="e">
        <f>NA()</f>
        <v>#N/A</v>
      </c>
      <c r="AI1102" t="e">
        <f>NA()</f>
        <v>#N/A</v>
      </c>
      <c r="AJ1102"/>
      <c r="AK1102"/>
      <c r="AL1102"/>
      <c r="AM1102"/>
      <c r="AN1102"/>
      <c r="AO1102"/>
      <c r="AP1102"/>
    </row>
    <row r="1103" spans="1:42" x14ac:dyDescent="0.25">
      <c r="A1103">
        <v>142</v>
      </c>
      <c r="B1103">
        <v>19</v>
      </c>
      <c r="C1103">
        <v>0</v>
      </c>
      <c r="D1103">
        <v>142</v>
      </c>
      <c r="E1103">
        <v>19</v>
      </c>
      <c r="F1103">
        <v>30</v>
      </c>
      <c r="G1103" s="27">
        <v>0</v>
      </c>
      <c r="H1103" s="27">
        <v>0</v>
      </c>
      <c r="I1103" t="e">
        <f>NA()</f>
        <v>#N/A</v>
      </c>
      <c r="J1103" t="e">
        <f>NA()</f>
        <v>#N/A</v>
      </c>
      <c r="K1103" t="e">
        <f>NA()</f>
        <v>#N/A</v>
      </c>
      <c r="L1103" t="e">
        <f>NA()</f>
        <v>#N/A</v>
      </c>
      <c r="M1103" t="e">
        <f>NA()</f>
        <v>#N/A</v>
      </c>
      <c r="N1103" t="e">
        <f>NA()</f>
        <v>#N/A</v>
      </c>
      <c r="O1103" t="e">
        <f>NA()</f>
        <v>#N/A</v>
      </c>
      <c r="P1103" t="e">
        <f>NA()</f>
        <v>#N/A</v>
      </c>
      <c r="Q1103" t="e">
        <f>NA()</f>
        <v>#N/A</v>
      </c>
      <c r="R1103" t="e">
        <f>NA()</f>
        <v>#N/A</v>
      </c>
      <c r="S1103" t="e">
        <f>NA()</f>
        <v>#N/A</v>
      </c>
      <c r="T1103" t="e">
        <f>NA()</f>
        <v>#N/A</v>
      </c>
      <c r="U1103" t="e">
        <f>NA()</f>
        <v>#N/A</v>
      </c>
      <c r="V1103" t="e">
        <f>NA()</f>
        <v>#N/A</v>
      </c>
      <c r="W1103" t="e">
        <f>NA()</f>
        <v>#N/A</v>
      </c>
      <c r="X1103" t="e">
        <f>NA()</f>
        <v>#N/A</v>
      </c>
      <c r="Y1103" t="e">
        <f>NA()</f>
        <v>#N/A</v>
      </c>
      <c r="Z1103" t="e">
        <f>NA()</f>
        <v>#N/A</v>
      </c>
      <c r="AA1103" t="e">
        <f>NA()</f>
        <v>#N/A</v>
      </c>
      <c r="AB1103" t="e">
        <f>NA()</f>
        <v>#N/A</v>
      </c>
      <c r="AC1103" t="e">
        <f>NA()</f>
        <v>#N/A</v>
      </c>
      <c r="AD1103" t="e">
        <f>NA()</f>
        <v>#N/A</v>
      </c>
      <c r="AE1103" t="e">
        <f>NA()</f>
        <v>#N/A</v>
      </c>
      <c r="AF1103" t="e">
        <f>NA()</f>
        <v>#N/A</v>
      </c>
      <c r="AG1103" t="e">
        <f>NA()</f>
        <v>#N/A</v>
      </c>
      <c r="AH1103" t="e">
        <f>NA()</f>
        <v>#N/A</v>
      </c>
      <c r="AI1103" t="e">
        <f>NA()</f>
        <v>#N/A</v>
      </c>
      <c r="AJ1103"/>
      <c r="AK1103"/>
      <c r="AL1103"/>
      <c r="AM1103"/>
      <c r="AN1103"/>
      <c r="AO1103"/>
      <c r="AP1103"/>
    </row>
    <row r="1104" spans="1:42" x14ac:dyDescent="0.25">
      <c r="A1104">
        <v>142</v>
      </c>
      <c r="B1104">
        <v>19</v>
      </c>
      <c r="C1104">
        <v>30</v>
      </c>
      <c r="D1104">
        <v>142</v>
      </c>
      <c r="E1104">
        <v>20</v>
      </c>
      <c r="F1104">
        <v>0</v>
      </c>
      <c r="G1104" s="27">
        <v>0</v>
      </c>
      <c r="H1104" s="27">
        <v>0</v>
      </c>
      <c r="I1104" t="e">
        <f>NA()</f>
        <v>#N/A</v>
      </c>
      <c r="J1104" t="e">
        <f>NA()</f>
        <v>#N/A</v>
      </c>
      <c r="K1104" t="e">
        <f>NA()</f>
        <v>#N/A</v>
      </c>
      <c r="L1104" t="e">
        <f>NA()</f>
        <v>#N/A</v>
      </c>
      <c r="M1104" t="e">
        <f>NA()</f>
        <v>#N/A</v>
      </c>
      <c r="N1104" t="e">
        <f>NA()</f>
        <v>#N/A</v>
      </c>
      <c r="O1104" t="e">
        <f>NA()</f>
        <v>#N/A</v>
      </c>
      <c r="P1104" t="e">
        <f>NA()</f>
        <v>#N/A</v>
      </c>
      <c r="Q1104" t="e">
        <f>NA()</f>
        <v>#N/A</v>
      </c>
      <c r="R1104" t="e">
        <f>NA()</f>
        <v>#N/A</v>
      </c>
      <c r="S1104" t="e">
        <f>NA()</f>
        <v>#N/A</v>
      </c>
      <c r="T1104" t="e">
        <f>NA()</f>
        <v>#N/A</v>
      </c>
      <c r="U1104" t="e">
        <f>NA()</f>
        <v>#N/A</v>
      </c>
      <c r="V1104" t="e">
        <f>NA()</f>
        <v>#N/A</v>
      </c>
      <c r="W1104" t="e">
        <f>NA()</f>
        <v>#N/A</v>
      </c>
      <c r="X1104" t="e">
        <f>NA()</f>
        <v>#N/A</v>
      </c>
      <c r="Y1104" t="e">
        <f>NA()</f>
        <v>#N/A</v>
      </c>
      <c r="Z1104" t="e">
        <f>NA()</f>
        <v>#N/A</v>
      </c>
      <c r="AA1104" t="e">
        <f>NA()</f>
        <v>#N/A</v>
      </c>
      <c r="AB1104" t="e">
        <f>NA()</f>
        <v>#N/A</v>
      </c>
      <c r="AC1104" t="e">
        <f>NA()</f>
        <v>#N/A</v>
      </c>
      <c r="AD1104" t="e">
        <f>NA()</f>
        <v>#N/A</v>
      </c>
      <c r="AE1104" t="e">
        <f>NA()</f>
        <v>#N/A</v>
      </c>
      <c r="AF1104" t="e">
        <f>NA()</f>
        <v>#N/A</v>
      </c>
      <c r="AG1104" t="e">
        <f>NA()</f>
        <v>#N/A</v>
      </c>
      <c r="AH1104" t="e">
        <f>NA()</f>
        <v>#N/A</v>
      </c>
      <c r="AI1104" t="e">
        <f>NA()</f>
        <v>#N/A</v>
      </c>
      <c r="AJ1104"/>
      <c r="AK1104"/>
      <c r="AL1104"/>
      <c r="AM1104"/>
      <c r="AN1104"/>
      <c r="AO1104"/>
      <c r="AP1104"/>
    </row>
    <row r="1105" spans="1:42" x14ac:dyDescent="0.25">
      <c r="A1105">
        <v>142</v>
      </c>
      <c r="B1105">
        <v>20</v>
      </c>
      <c r="C1105">
        <v>0</v>
      </c>
      <c r="D1105">
        <v>142</v>
      </c>
      <c r="E1105">
        <v>20</v>
      </c>
      <c r="F1105">
        <v>30</v>
      </c>
      <c r="G1105" s="27">
        <v>0</v>
      </c>
      <c r="H1105" s="27">
        <v>0</v>
      </c>
      <c r="I1105" t="e">
        <f>NA()</f>
        <v>#N/A</v>
      </c>
      <c r="J1105" t="e">
        <f>NA()</f>
        <v>#N/A</v>
      </c>
      <c r="K1105" t="e">
        <f>NA()</f>
        <v>#N/A</v>
      </c>
      <c r="L1105" t="e">
        <f>NA()</f>
        <v>#N/A</v>
      </c>
      <c r="M1105" t="e">
        <f>NA()</f>
        <v>#N/A</v>
      </c>
      <c r="N1105" t="e">
        <f>NA()</f>
        <v>#N/A</v>
      </c>
      <c r="O1105" t="e">
        <f>NA()</f>
        <v>#N/A</v>
      </c>
      <c r="P1105" t="e">
        <f>NA()</f>
        <v>#N/A</v>
      </c>
      <c r="Q1105" t="e">
        <f>NA()</f>
        <v>#N/A</v>
      </c>
      <c r="R1105" t="e">
        <f>NA()</f>
        <v>#N/A</v>
      </c>
      <c r="S1105" t="e">
        <f>NA()</f>
        <v>#N/A</v>
      </c>
      <c r="T1105" t="e">
        <f>NA()</f>
        <v>#N/A</v>
      </c>
      <c r="U1105" t="e">
        <f>NA()</f>
        <v>#N/A</v>
      </c>
      <c r="V1105" t="e">
        <f>NA()</f>
        <v>#N/A</v>
      </c>
      <c r="W1105" t="e">
        <f>NA()</f>
        <v>#N/A</v>
      </c>
      <c r="X1105" t="e">
        <f>NA()</f>
        <v>#N/A</v>
      </c>
      <c r="Y1105" t="e">
        <f>NA()</f>
        <v>#N/A</v>
      </c>
      <c r="Z1105" t="e">
        <f>NA()</f>
        <v>#N/A</v>
      </c>
      <c r="AA1105" t="e">
        <f>NA()</f>
        <v>#N/A</v>
      </c>
      <c r="AB1105" t="e">
        <f>NA()</f>
        <v>#N/A</v>
      </c>
      <c r="AC1105" t="e">
        <f>NA()</f>
        <v>#N/A</v>
      </c>
      <c r="AD1105" t="e">
        <f>NA()</f>
        <v>#N/A</v>
      </c>
      <c r="AE1105" t="e">
        <f>NA()</f>
        <v>#N/A</v>
      </c>
      <c r="AF1105" t="e">
        <f>NA()</f>
        <v>#N/A</v>
      </c>
      <c r="AG1105" t="e">
        <f>NA()</f>
        <v>#N/A</v>
      </c>
      <c r="AH1105" t="e">
        <f>NA()</f>
        <v>#N/A</v>
      </c>
      <c r="AI1105" t="e">
        <f>NA()</f>
        <v>#N/A</v>
      </c>
      <c r="AJ1105"/>
      <c r="AK1105"/>
      <c r="AL1105"/>
      <c r="AM1105"/>
      <c r="AN1105"/>
      <c r="AO1105"/>
      <c r="AP1105"/>
    </row>
    <row r="1106" spans="1:42" x14ac:dyDescent="0.25">
      <c r="A1106">
        <v>142</v>
      </c>
      <c r="B1106">
        <v>20</v>
      </c>
      <c r="C1106">
        <v>30</v>
      </c>
      <c r="D1106">
        <v>142</v>
      </c>
      <c r="E1106">
        <v>21</v>
      </c>
      <c r="F1106">
        <v>0</v>
      </c>
      <c r="G1106" s="27">
        <v>0</v>
      </c>
      <c r="H1106" s="27">
        <v>0</v>
      </c>
      <c r="I1106" t="e">
        <f>NA()</f>
        <v>#N/A</v>
      </c>
      <c r="J1106" t="e">
        <f>NA()</f>
        <v>#N/A</v>
      </c>
      <c r="K1106" t="e">
        <f>NA()</f>
        <v>#N/A</v>
      </c>
      <c r="L1106" t="e">
        <f>NA()</f>
        <v>#N/A</v>
      </c>
      <c r="M1106" t="e">
        <f>NA()</f>
        <v>#N/A</v>
      </c>
      <c r="N1106" t="e">
        <f>NA()</f>
        <v>#N/A</v>
      </c>
      <c r="O1106" t="e">
        <f>NA()</f>
        <v>#N/A</v>
      </c>
      <c r="P1106" t="e">
        <f>NA()</f>
        <v>#N/A</v>
      </c>
      <c r="Q1106" t="e">
        <f>NA()</f>
        <v>#N/A</v>
      </c>
      <c r="R1106" t="e">
        <f>NA()</f>
        <v>#N/A</v>
      </c>
      <c r="S1106" t="e">
        <f>NA()</f>
        <v>#N/A</v>
      </c>
      <c r="T1106" t="e">
        <f>NA()</f>
        <v>#N/A</v>
      </c>
      <c r="U1106" t="e">
        <f>NA()</f>
        <v>#N/A</v>
      </c>
      <c r="V1106" t="e">
        <f>NA()</f>
        <v>#N/A</v>
      </c>
      <c r="W1106" t="e">
        <f>NA()</f>
        <v>#N/A</v>
      </c>
      <c r="X1106" t="e">
        <f>NA()</f>
        <v>#N/A</v>
      </c>
      <c r="Y1106" t="e">
        <f>NA()</f>
        <v>#N/A</v>
      </c>
      <c r="Z1106" t="e">
        <f>NA()</f>
        <v>#N/A</v>
      </c>
      <c r="AA1106" t="e">
        <f>NA()</f>
        <v>#N/A</v>
      </c>
      <c r="AB1106" t="e">
        <f>NA()</f>
        <v>#N/A</v>
      </c>
      <c r="AC1106" t="e">
        <f>NA()</f>
        <v>#N/A</v>
      </c>
      <c r="AD1106" t="e">
        <f>NA()</f>
        <v>#N/A</v>
      </c>
      <c r="AE1106" t="e">
        <f>NA()</f>
        <v>#N/A</v>
      </c>
      <c r="AF1106" t="e">
        <f>NA()</f>
        <v>#N/A</v>
      </c>
      <c r="AG1106" t="e">
        <f>NA()</f>
        <v>#N/A</v>
      </c>
      <c r="AH1106" t="e">
        <f>NA()</f>
        <v>#N/A</v>
      </c>
      <c r="AI1106" t="e">
        <f>NA()</f>
        <v>#N/A</v>
      </c>
      <c r="AJ1106"/>
      <c r="AK1106"/>
      <c r="AL1106"/>
      <c r="AM1106"/>
      <c r="AN1106"/>
      <c r="AO1106"/>
      <c r="AP1106"/>
    </row>
    <row r="1107" spans="1:42" x14ac:dyDescent="0.25">
      <c r="A1107">
        <v>142</v>
      </c>
      <c r="B1107">
        <v>21</v>
      </c>
      <c r="C1107">
        <v>0</v>
      </c>
      <c r="D1107">
        <v>142</v>
      </c>
      <c r="E1107">
        <v>21</v>
      </c>
      <c r="F1107">
        <v>30</v>
      </c>
      <c r="G1107" s="27">
        <v>0</v>
      </c>
      <c r="H1107" s="27">
        <v>0</v>
      </c>
      <c r="I1107" t="e">
        <f>NA()</f>
        <v>#N/A</v>
      </c>
      <c r="J1107" t="e">
        <f>NA()</f>
        <v>#N/A</v>
      </c>
      <c r="K1107" t="e">
        <f>NA()</f>
        <v>#N/A</v>
      </c>
      <c r="L1107" t="e">
        <f>NA()</f>
        <v>#N/A</v>
      </c>
      <c r="M1107" t="e">
        <f>NA()</f>
        <v>#N/A</v>
      </c>
      <c r="N1107" t="e">
        <f>NA()</f>
        <v>#N/A</v>
      </c>
      <c r="O1107" t="e">
        <f>NA()</f>
        <v>#N/A</v>
      </c>
      <c r="P1107" t="e">
        <f>NA()</f>
        <v>#N/A</v>
      </c>
      <c r="Q1107" t="e">
        <f>NA()</f>
        <v>#N/A</v>
      </c>
      <c r="R1107" t="e">
        <f>NA()</f>
        <v>#N/A</v>
      </c>
      <c r="S1107" t="e">
        <f>NA()</f>
        <v>#N/A</v>
      </c>
      <c r="T1107" t="e">
        <f>NA()</f>
        <v>#N/A</v>
      </c>
      <c r="U1107" t="e">
        <f>NA()</f>
        <v>#N/A</v>
      </c>
      <c r="V1107" t="e">
        <f>NA()</f>
        <v>#N/A</v>
      </c>
      <c r="W1107" t="e">
        <f>NA()</f>
        <v>#N/A</v>
      </c>
      <c r="X1107" t="e">
        <f>NA()</f>
        <v>#N/A</v>
      </c>
      <c r="Y1107" t="e">
        <f>NA()</f>
        <v>#N/A</v>
      </c>
      <c r="Z1107" t="e">
        <f>NA()</f>
        <v>#N/A</v>
      </c>
      <c r="AA1107" t="e">
        <f>NA()</f>
        <v>#N/A</v>
      </c>
      <c r="AB1107" t="e">
        <f>NA()</f>
        <v>#N/A</v>
      </c>
      <c r="AC1107" t="e">
        <f>NA()</f>
        <v>#N/A</v>
      </c>
      <c r="AD1107" t="e">
        <f>NA()</f>
        <v>#N/A</v>
      </c>
      <c r="AE1107" t="e">
        <f>NA()</f>
        <v>#N/A</v>
      </c>
      <c r="AF1107" t="e">
        <f>NA()</f>
        <v>#N/A</v>
      </c>
      <c r="AG1107" t="e">
        <f>NA()</f>
        <v>#N/A</v>
      </c>
      <c r="AH1107" t="e">
        <f>NA()</f>
        <v>#N/A</v>
      </c>
      <c r="AI1107" t="e">
        <f>NA()</f>
        <v>#N/A</v>
      </c>
      <c r="AJ1107"/>
      <c r="AK1107"/>
      <c r="AL1107"/>
      <c r="AM1107"/>
      <c r="AN1107"/>
      <c r="AO1107"/>
      <c r="AP1107"/>
    </row>
    <row r="1108" spans="1:42" x14ac:dyDescent="0.25">
      <c r="A1108">
        <v>142</v>
      </c>
      <c r="B1108">
        <v>21</v>
      </c>
      <c r="C1108">
        <v>30</v>
      </c>
      <c r="D1108">
        <v>142</v>
      </c>
      <c r="E1108">
        <v>22</v>
      </c>
      <c r="F1108">
        <v>0</v>
      </c>
      <c r="G1108" s="27">
        <v>0</v>
      </c>
      <c r="H1108" s="27">
        <v>0</v>
      </c>
      <c r="I1108" t="e">
        <f>NA()</f>
        <v>#N/A</v>
      </c>
      <c r="J1108" t="e">
        <f>NA()</f>
        <v>#N/A</v>
      </c>
      <c r="K1108" t="e">
        <f>NA()</f>
        <v>#N/A</v>
      </c>
      <c r="L1108" t="e">
        <f>NA()</f>
        <v>#N/A</v>
      </c>
      <c r="M1108" t="e">
        <f>NA()</f>
        <v>#N/A</v>
      </c>
      <c r="N1108" t="e">
        <f>NA()</f>
        <v>#N/A</v>
      </c>
      <c r="O1108" t="e">
        <f>NA()</f>
        <v>#N/A</v>
      </c>
      <c r="P1108" t="e">
        <f>NA()</f>
        <v>#N/A</v>
      </c>
      <c r="Q1108" t="e">
        <f>NA()</f>
        <v>#N/A</v>
      </c>
      <c r="R1108" t="e">
        <f>NA()</f>
        <v>#N/A</v>
      </c>
      <c r="S1108" t="e">
        <f>NA()</f>
        <v>#N/A</v>
      </c>
      <c r="T1108" t="e">
        <f>NA()</f>
        <v>#N/A</v>
      </c>
      <c r="U1108" t="e">
        <f>NA()</f>
        <v>#N/A</v>
      </c>
      <c r="V1108" t="e">
        <f>NA()</f>
        <v>#N/A</v>
      </c>
      <c r="W1108" t="e">
        <f>NA()</f>
        <v>#N/A</v>
      </c>
      <c r="X1108" t="e">
        <f>NA()</f>
        <v>#N/A</v>
      </c>
      <c r="Y1108" t="e">
        <f>NA()</f>
        <v>#N/A</v>
      </c>
      <c r="Z1108" t="e">
        <f>NA()</f>
        <v>#N/A</v>
      </c>
      <c r="AA1108" t="e">
        <f>NA()</f>
        <v>#N/A</v>
      </c>
      <c r="AB1108" t="e">
        <f>NA()</f>
        <v>#N/A</v>
      </c>
      <c r="AC1108" t="e">
        <f>NA()</f>
        <v>#N/A</v>
      </c>
      <c r="AD1108" t="e">
        <f>NA()</f>
        <v>#N/A</v>
      </c>
      <c r="AE1108" t="e">
        <f>NA()</f>
        <v>#N/A</v>
      </c>
      <c r="AF1108" t="e">
        <f>NA()</f>
        <v>#N/A</v>
      </c>
      <c r="AG1108" t="e">
        <f>NA()</f>
        <v>#N/A</v>
      </c>
      <c r="AH1108" t="e">
        <f>NA()</f>
        <v>#N/A</v>
      </c>
      <c r="AI1108" t="e">
        <f>NA()</f>
        <v>#N/A</v>
      </c>
      <c r="AJ1108"/>
      <c r="AK1108"/>
      <c r="AL1108"/>
      <c r="AM1108"/>
      <c r="AN1108"/>
      <c r="AO1108"/>
      <c r="AP1108"/>
    </row>
    <row r="1109" spans="1:42" x14ac:dyDescent="0.25">
      <c r="A1109">
        <v>142</v>
      </c>
      <c r="B1109">
        <v>22</v>
      </c>
      <c r="C1109">
        <v>0</v>
      </c>
      <c r="D1109">
        <v>142</v>
      </c>
      <c r="E1109">
        <v>22</v>
      </c>
      <c r="F1109">
        <v>30</v>
      </c>
      <c r="G1109" s="27">
        <v>0</v>
      </c>
      <c r="H1109" s="27">
        <v>0</v>
      </c>
      <c r="I1109" t="e">
        <f>NA()</f>
        <v>#N/A</v>
      </c>
      <c r="J1109" t="e">
        <f>NA()</f>
        <v>#N/A</v>
      </c>
      <c r="K1109" t="e">
        <f>NA()</f>
        <v>#N/A</v>
      </c>
      <c r="L1109" t="e">
        <f>NA()</f>
        <v>#N/A</v>
      </c>
      <c r="M1109" t="e">
        <f>NA()</f>
        <v>#N/A</v>
      </c>
      <c r="N1109" t="e">
        <f>NA()</f>
        <v>#N/A</v>
      </c>
      <c r="O1109" t="e">
        <f>NA()</f>
        <v>#N/A</v>
      </c>
      <c r="P1109" t="e">
        <f>NA()</f>
        <v>#N/A</v>
      </c>
      <c r="Q1109" t="e">
        <f>NA()</f>
        <v>#N/A</v>
      </c>
      <c r="R1109" t="e">
        <f>NA()</f>
        <v>#N/A</v>
      </c>
      <c r="S1109" t="e">
        <f>NA()</f>
        <v>#N/A</v>
      </c>
      <c r="T1109" t="e">
        <f>NA()</f>
        <v>#N/A</v>
      </c>
      <c r="U1109" t="e">
        <f>NA()</f>
        <v>#N/A</v>
      </c>
      <c r="V1109" t="e">
        <f>NA()</f>
        <v>#N/A</v>
      </c>
      <c r="W1109" t="e">
        <f>NA()</f>
        <v>#N/A</v>
      </c>
      <c r="X1109" t="e">
        <f>NA()</f>
        <v>#N/A</v>
      </c>
      <c r="Y1109" t="e">
        <f>NA()</f>
        <v>#N/A</v>
      </c>
      <c r="Z1109" t="e">
        <f>NA()</f>
        <v>#N/A</v>
      </c>
      <c r="AA1109" t="e">
        <f>NA()</f>
        <v>#N/A</v>
      </c>
      <c r="AB1109" t="e">
        <f>NA()</f>
        <v>#N/A</v>
      </c>
      <c r="AC1109" t="e">
        <f>NA()</f>
        <v>#N/A</v>
      </c>
      <c r="AD1109" t="e">
        <f>NA()</f>
        <v>#N/A</v>
      </c>
      <c r="AE1109" t="e">
        <f>NA()</f>
        <v>#N/A</v>
      </c>
      <c r="AF1109" t="e">
        <f>NA()</f>
        <v>#N/A</v>
      </c>
      <c r="AG1109" t="e">
        <f>NA()</f>
        <v>#N/A</v>
      </c>
      <c r="AH1109" t="e">
        <f>NA()</f>
        <v>#N/A</v>
      </c>
      <c r="AI1109" t="e">
        <f>NA()</f>
        <v>#N/A</v>
      </c>
      <c r="AJ1109"/>
      <c r="AK1109"/>
      <c r="AL1109"/>
      <c r="AM1109"/>
      <c r="AN1109"/>
      <c r="AO1109"/>
      <c r="AP1109"/>
    </row>
    <row r="1110" spans="1:42" x14ac:dyDescent="0.25">
      <c r="A1110">
        <v>142</v>
      </c>
      <c r="B1110">
        <v>22</v>
      </c>
      <c r="C1110">
        <v>30</v>
      </c>
      <c r="D1110">
        <v>142</v>
      </c>
      <c r="E1110">
        <v>23</v>
      </c>
      <c r="F1110">
        <v>0</v>
      </c>
      <c r="G1110" s="27">
        <v>0</v>
      </c>
      <c r="H1110" s="27">
        <v>0</v>
      </c>
      <c r="I1110" t="e">
        <f>NA()</f>
        <v>#N/A</v>
      </c>
      <c r="J1110" t="e">
        <f>NA()</f>
        <v>#N/A</v>
      </c>
      <c r="K1110" t="e">
        <f>NA()</f>
        <v>#N/A</v>
      </c>
      <c r="L1110" t="e">
        <f>NA()</f>
        <v>#N/A</v>
      </c>
      <c r="M1110" t="e">
        <f>NA()</f>
        <v>#N/A</v>
      </c>
      <c r="N1110" t="e">
        <f>NA()</f>
        <v>#N/A</v>
      </c>
      <c r="O1110" t="e">
        <f>NA()</f>
        <v>#N/A</v>
      </c>
      <c r="P1110" t="e">
        <f>NA()</f>
        <v>#N/A</v>
      </c>
      <c r="Q1110" t="e">
        <f>NA()</f>
        <v>#N/A</v>
      </c>
      <c r="R1110" t="e">
        <f>NA()</f>
        <v>#N/A</v>
      </c>
      <c r="S1110" t="e">
        <f>NA()</f>
        <v>#N/A</v>
      </c>
      <c r="T1110" t="e">
        <f>NA()</f>
        <v>#N/A</v>
      </c>
      <c r="U1110" t="e">
        <f>NA()</f>
        <v>#N/A</v>
      </c>
      <c r="V1110" t="e">
        <f>NA()</f>
        <v>#N/A</v>
      </c>
      <c r="W1110" t="e">
        <f>NA()</f>
        <v>#N/A</v>
      </c>
      <c r="X1110" t="e">
        <f>NA()</f>
        <v>#N/A</v>
      </c>
      <c r="Y1110" t="e">
        <f>NA()</f>
        <v>#N/A</v>
      </c>
      <c r="Z1110" t="e">
        <f>NA()</f>
        <v>#N/A</v>
      </c>
      <c r="AA1110" t="e">
        <f>NA()</f>
        <v>#N/A</v>
      </c>
      <c r="AB1110" t="e">
        <f>NA()</f>
        <v>#N/A</v>
      </c>
      <c r="AC1110" t="e">
        <f>NA()</f>
        <v>#N/A</v>
      </c>
      <c r="AD1110" t="e">
        <f>NA()</f>
        <v>#N/A</v>
      </c>
      <c r="AE1110" t="e">
        <f>NA()</f>
        <v>#N/A</v>
      </c>
      <c r="AF1110" t="e">
        <f>NA()</f>
        <v>#N/A</v>
      </c>
      <c r="AG1110" t="e">
        <f>NA()</f>
        <v>#N/A</v>
      </c>
      <c r="AH1110" t="e">
        <f>NA()</f>
        <v>#N/A</v>
      </c>
      <c r="AI1110" t="e">
        <f>NA()</f>
        <v>#N/A</v>
      </c>
      <c r="AJ1110"/>
      <c r="AK1110"/>
      <c r="AL1110"/>
      <c r="AM1110"/>
      <c r="AN1110"/>
      <c r="AO1110"/>
      <c r="AP1110"/>
    </row>
    <row r="1111" spans="1:42" x14ac:dyDescent="0.25">
      <c r="A1111">
        <v>142</v>
      </c>
      <c r="B1111">
        <v>23</v>
      </c>
      <c r="C1111">
        <v>0</v>
      </c>
      <c r="D1111">
        <v>142</v>
      </c>
      <c r="E1111">
        <v>23</v>
      </c>
      <c r="F1111">
        <v>30</v>
      </c>
      <c r="G1111" s="27">
        <v>0</v>
      </c>
      <c r="H1111" s="27">
        <v>0</v>
      </c>
      <c r="I1111" t="e">
        <f>NA()</f>
        <v>#N/A</v>
      </c>
      <c r="J1111" t="e">
        <f>NA()</f>
        <v>#N/A</v>
      </c>
      <c r="K1111" t="e">
        <f>NA()</f>
        <v>#N/A</v>
      </c>
      <c r="L1111" t="e">
        <f>NA()</f>
        <v>#N/A</v>
      </c>
      <c r="M1111" t="e">
        <f>NA()</f>
        <v>#N/A</v>
      </c>
      <c r="N1111" t="e">
        <f>NA()</f>
        <v>#N/A</v>
      </c>
      <c r="O1111" t="e">
        <f>NA()</f>
        <v>#N/A</v>
      </c>
      <c r="P1111" t="e">
        <f>NA()</f>
        <v>#N/A</v>
      </c>
      <c r="Q1111" t="e">
        <f>NA()</f>
        <v>#N/A</v>
      </c>
      <c r="R1111" t="e">
        <f>NA()</f>
        <v>#N/A</v>
      </c>
      <c r="S1111" t="e">
        <f>NA()</f>
        <v>#N/A</v>
      </c>
      <c r="T1111" t="e">
        <f>NA()</f>
        <v>#N/A</v>
      </c>
      <c r="U1111" t="e">
        <f>NA()</f>
        <v>#N/A</v>
      </c>
      <c r="V1111" t="e">
        <f>NA()</f>
        <v>#N/A</v>
      </c>
      <c r="W1111" t="e">
        <f>NA()</f>
        <v>#N/A</v>
      </c>
      <c r="X1111" t="e">
        <f>NA()</f>
        <v>#N/A</v>
      </c>
      <c r="Y1111" t="e">
        <f>NA()</f>
        <v>#N/A</v>
      </c>
      <c r="Z1111" t="e">
        <f>NA()</f>
        <v>#N/A</v>
      </c>
      <c r="AA1111" t="e">
        <f>NA()</f>
        <v>#N/A</v>
      </c>
      <c r="AB1111" t="e">
        <f>NA()</f>
        <v>#N/A</v>
      </c>
      <c r="AC1111" t="e">
        <f>NA()</f>
        <v>#N/A</v>
      </c>
      <c r="AD1111" t="e">
        <f>NA()</f>
        <v>#N/A</v>
      </c>
      <c r="AE1111" t="e">
        <f>NA()</f>
        <v>#N/A</v>
      </c>
      <c r="AF1111" t="e">
        <f>NA()</f>
        <v>#N/A</v>
      </c>
      <c r="AG1111" t="e">
        <f>NA()</f>
        <v>#N/A</v>
      </c>
      <c r="AH1111" t="e">
        <f>NA()</f>
        <v>#N/A</v>
      </c>
      <c r="AI1111" t="e">
        <f>NA()</f>
        <v>#N/A</v>
      </c>
      <c r="AJ1111"/>
      <c r="AK1111"/>
      <c r="AL1111"/>
      <c r="AM1111"/>
      <c r="AN1111"/>
      <c r="AO1111"/>
      <c r="AP1111"/>
    </row>
    <row r="1112" spans="1:42" x14ac:dyDescent="0.25">
      <c r="A1112">
        <v>142</v>
      </c>
      <c r="B1112">
        <v>23</v>
      </c>
      <c r="C1112">
        <v>30</v>
      </c>
      <c r="D1112">
        <v>143</v>
      </c>
      <c r="E1112">
        <v>0</v>
      </c>
      <c r="F1112">
        <v>0</v>
      </c>
      <c r="G1112" s="27">
        <v>0</v>
      </c>
      <c r="H1112" s="27">
        <v>0</v>
      </c>
      <c r="I1112" t="e">
        <f>NA()</f>
        <v>#N/A</v>
      </c>
      <c r="J1112" t="e">
        <f>NA()</f>
        <v>#N/A</v>
      </c>
      <c r="K1112" t="e">
        <f>NA()</f>
        <v>#N/A</v>
      </c>
      <c r="L1112" t="e">
        <f>NA()</f>
        <v>#N/A</v>
      </c>
      <c r="M1112" t="e">
        <f>NA()</f>
        <v>#N/A</v>
      </c>
      <c r="N1112" t="e">
        <f>NA()</f>
        <v>#N/A</v>
      </c>
      <c r="O1112" t="e">
        <f>NA()</f>
        <v>#N/A</v>
      </c>
      <c r="P1112" t="e">
        <f>NA()</f>
        <v>#N/A</v>
      </c>
      <c r="Q1112" t="e">
        <f>NA()</f>
        <v>#N/A</v>
      </c>
      <c r="R1112" t="e">
        <f>NA()</f>
        <v>#N/A</v>
      </c>
      <c r="S1112" t="e">
        <f>NA()</f>
        <v>#N/A</v>
      </c>
      <c r="T1112" t="e">
        <f>NA()</f>
        <v>#N/A</v>
      </c>
      <c r="U1112" t="e">
        <f>NA()</f>
        <v>#N/A</v>
      </c>
      <c r="V1112" t="e">
        <f>NA()</f>
        <v>#N/A</v>
      </c>
      <c r="W1112" t="e">
        <f>NA()</f>
        <v>#N/A</v>
      </c>
      <c r="X1112" t="e">
        <f>NA()</f>
        <v>#N/A</v>
      </c>
      <c r="Y1112" t="e">
        <f>NA()</f>
        <v>#N/A</v>
      </c>
      <c r="Z1112" t="e">
        <f>NA()</f>
        <v>#N/A</v>
      </c>
      <c r="AA1112" t="e">
        <f>NA()</f>
        <v>#N/A</v>
      </c>
      <c r="AB1112" t="e">
        <f>NA()</f>
        <v>#N/A</v>
      </c>
      <c r="AC1112" t="e">
        <f>NA()</f>
        <v>#N/A</v>
      </c>
      <c r="AD1112" t="e">
        <f>NA()</f>
        <v>#N/A</v>
      </c>
      <c r="AE1112" t="e">
        <f>NA()</f>
        <v>#N/A</v>
      </c>
      <c r="AF1112" t="e">
        <f>NA()</f>
        <v>#N/A</v>
      </c>
      <c r="AG1112" t="e">
        <f>NA()</f>
        <v>#N/A</v>
      </c>
      <c r="AH1112" t="e">
        <f>NA()</f>
        <v>#N/A</v>
      </c>
      <c r="AI1112" t="e">
        <f>NA()</f>
        <v>#N/A</v>
      </c>
      <c r="AJ1112"/>
      <c r="AK1112"/>
      <c r="AL1112"/>
      <c r="AM1112"/>
      <c r="AN1112"/>
      <c r="AO1112"/>
      <c r="AP1112"/>
    </row>
  </sheetData>
  <autoFilter ref="A7:AI8" xr:uid="{00000000-0009-0000-0000-000002000000}"/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24hour Data</vt:lpstr>
      <vt:lpstr>Sheet1</vt:lpstr>
      <vt:lpstr>30min Data</vt:lpstr>
      <vt:lpstr>EddyCov 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Hartogensis, Oscar</dc:creator>
  <cp:lastModifiedBy>Moene, Arnold</cp:lastModifiedBy>
  <dcterms:created xsi:type="dcterms:W3CDTF">2010-05-15T09:43:51Z</dcterms:created>
  <dcterms:modified xsi:type="dcterms:W3CDTF">2021-06-01T20:20:19Z</dcterms:modified>
</cp:coreProperties>
</file>