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First Programme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8" i="1"/>
  <c r="E29" i="1"/>
  <c r="E30" i="1"/>
  <c r="E3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<sst xmlns="http://schemas.openxmlformats.org/spreadsheetml/2006/main" count="193" uniqueCount="141">
  <si>
    <t>Hydrogen</t>
  </si>
  <si>
    <t>Helium</t>
  </si>
  <si>
    <t xml:space="preserve">Lihium 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</si>
  <si>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</si>
  <si>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</si>
  <si>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</si>
  <si>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</si>
  <si>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</si>
  <si>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</si>
  <si>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</si>
  <si>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</si>
  <si>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</si>
  <si>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</si>
  <si>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</si>
  <si>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</si>
  <si>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</si>
  <si>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</si>
  <si>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</si>
  <si>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 xml:space="preserve">Pottasium 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</si>
  <si>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</si>
  <si>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</si>
  <si>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</si>
  <si>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</si>
  <si>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</si>
  <si>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</si>
  <si>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</si>
  <si>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</si>
  <si>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 xml:space="preserve">Nickel </t>
  </si>
  <si>
    <t>Coppur</t>
  </si>
  <si>
    <t>Zinc</t>
  </si>
  <si>
    <t>H</t>
  </si>
  <si>
    <t>C</t>
  </si>
  <si>
    <t>N</t>
  </si>
  <si>
    <t>O</t>
  </si>
  <si>
    <t>S</t>
  </si>
  <si>
    <t>P</t>
  </si>
  <si>
    <t>He</t>
  </si>
  <si>
    <t>Li</t>
  </si>
  <si>
    <t>Be</t>
  </si>
  <si>
    <t>Ca</t>
  </si>
  <si>
    <t>Ni</t>
  </si>
  <si>
    <t>Ne</t>
  </si>
  <si>
    <t>Al</t>
  </si>
  <si>
    <t>Si</t>
  </si>
  <si>
    <t>f</t>
  </si>
  <si>
    <t>Na</t>
  </si>
  <si>
    <t>Mg</t>
  </si>
  <si>
    <t>Cl</t>
  </si>
  <si>
    <t>Ar</t>
  </si>
  <si>
    <t>K</t>
  </si>
  <si>
    <t>Sc</t>
  </si>
  <si>
    <t>Ti</t>
  </si>
  <si>
    <t>V</t>
  </si>
  <si>
    <t>Ch</t>
  </si>
  <si>
    <t>Mn</t>
  </si>
  <si>
    <t>Fe</t>
  </si>
  <si>
    <t>Co</t>
  </si>
  <si>
    <t>Cu</t>
  </si>
  <si>
    <t>Zn</t>
  </si>
  <si>
    <t>Gas</t>
  </si>
  <si>
    <t>Solid</t>
  </si>
  <si>
    <t>solid</t>
  </si>
  <si>
    <t>Atomic Number</t>
  </si>
  <si>
    <t>Weight</t>
  </si>
  <si>
    <t>Original Weight</t>
  </si>
  <si>
    <t>State</t>
  </si>
  <si>
    <t>Elements</t>
  </si>
  <si>
    <t xml:space="preserve">Elelctron Configuration </t>
  </si>
  <si>
    <r>
      <t>1s</t>
    </r>
    <r>
      <rPr>
        <vertAlign val="superscript"/>
        <sz val="8"/>
        <color rgb="FF202122"/>
        <rFont val="Arial"/>
        <family val="2"/>
      </rPr>
      <t>1</t>
    </r>
  </si>
  <si>
    <r>
      <t>1s</t>
    </r>
    <r>
      <rPr>
        <vertAlign val="superscript"/>
        <sz val="8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</si>
  <si>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</si>
  <si>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1</t>
    </r>
  </si>
  <si>
    <t>Sy+C1:G26bol</t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</si>
  <si>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 xml:space="preserve">6 </t>
    </r>
  </si>
  <si>
    <r>
      <t>1s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1</t>
    </r>
  </si>
  <si>
    <r>
      <t>1s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</si>
  <si>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>1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</si>
  <si>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</si>
  <si>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>3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</si>
  <si>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>5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1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</si>
  <si>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3d</t>
    </r>
    <r>
      <rPr>
        <vertAlign val="superscript"/>
        <sz val="10"/>
        <color rgb="FF202122"/>
        <rFont val="Arial"/>
        <family val="2"/>
      </rPr>
      <t>5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</si>
  <si>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</si>
  <si>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>7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</si>
  <si>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>10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1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</si>
  <si>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3d</t>
    </r>
    <r>
      <rPr>
        <vertAlign val="superscript"/>
        <sz val="10"/>
        <color rgb="FF202122"/>
        <rFont val="Arial"/>
        <family val="2"/>
      </rPr>
      <t>10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</si>
  <si>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1</t>
    </r>
  </si>
  <si>
    <t>B</t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</si>
  <si>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2p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</si>
  <si>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3</t>
    </r>
  </si>
  <si>
    <r>
      <t>1s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4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</si>
  <si>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5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</si>
  <si>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</si>
  <si>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>1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</si>
  <si>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</si>
  <si>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 3p</t>
    </r>
    <r>
      <rPr>
        <vertAlign val="superscript"/>
        <sz val="10"/>
        <color rgb="FF202122"/>
        <rFont val="Arial"/>
        <family val="2"/>
      </rPr>
      <t>1</t>
    </r>
  </si>
  <si>
    <r>
      <t>1s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2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</si>
  <si>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>3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</si>
  <si>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3p</t>
    </r>
    <r>
      <rPr>
        <vertAlign val="superscript"/>
        <sz val="10"/>
        <color rgb="FF202122"/>
        <rFont val="Arial"/>
        <family val="2"/>
      </rPr>
      <t>4</t>
    </r>
  </si>
  <si>
    <r>
      <t>1s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2s</t>
    </r>
    <r>
      <rPr>
        <vertAlign val="superscript"/>
        <sz val="10"/>
        <color rgb="FF202122"/>
        <rFont val="Arial"/>
        <family val="2"/>
      </rPr>
      <t>2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>5</t>
    </r>
  </si>
  <si>
    <t>2 1</t>
  </si>
  <si>
    <t>2 2</t>
  </si>
  <si>
    <t>2 3</t>
  </si>
  <si>
    <t>2 4</t>
  </si>
  <si>
    <t>2 5</t>
  </si>
  <si>
    <t>2 6</t>
  </si>
  <si>
    <t>2 7</t>
  </si>
  <si>
    <t>2 8</t>
  </si>
  <si>
    <t>2 8 1</t>
  </si>
  <si>
    <t>2 8 2</t>
  </si>
  <si>
    <t>2 8 3</t>
  </si>
  <si>
    <t xml:space="preserve"> 2 8 4</t>
  </si>
  <si>
    <t>2 8 5</t>
  </si>
  <si>
    <t>2 8 6</t>
  </si>
  <si>
    <t>2 8 7</t>
  </si>
  <si>
    <t>2 8 8</t>
  </si>
  <si>
    <t>2 8 8 1</t>
  </si>
  <si>
    <t>2 8 8 2</t>
  </si>
  <si>
    <t>2 8 9 2</t>
  </si>
  <si>
    <t>2 8 11 2</t>
  </si>
  <si>
    <t>2 8 10 2</t>
  </si>
  <si>
    <t>2 8 13 2</t>
  </si>
  <si>
    <t>2 8 16 2</t>
  </si>
  <si>
    <t>2 8 18 2</t>
  </si>
  <si>
    <t>2 8 14 2</t>
  </si>
  <si>
    <t xml:space="preserve">2 8 13 1 </t>
  </si>
  <si>
    <t>2 8 15 2</t>
  </si>
  <si>
    <t>2 8 18 1</t>
  </si>
  <si>
    <r>
      <t>1s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2s</t>
    </r>
    <r>
      <rPr>
        <vertAlign val="superscript"/>
        <sz val="10"/>
        <color rgb="FF202122"/>
        <rFont val="Arial"/>
        <family val="2"/>
      </rPr>
      <t xml:space="preserve"> </t>
    </r>
    <r>
      <rPr>
        <sz val="10"/>
        <color rgb="FF202122"/>
        <rFont val="Arial"/>
        <family val="2"/>
      </rPr>
      <t xml:space="preserve"> 2p</t>
    </r>
    <r>
      <rPr>
        <vertAlign val="superscript"/>
        <sz val="10"/>
        <color rgb="FF202122"/>
        <rFont val="Arial"/>
        <family val="2"/>
      </rPr>
      <t xml:space="preserve">6 </t>
    </r>
    <r>
      <rPr>
        <sz val="10"/>
        <color rgb="FF202122"/>
        <rFont val="Arial"/>
        <family val="2"/>
      </rPr>
      <t>3s</t>
    </r>
    <r>
      <rPr>
        <vertAlign val="superscript"/>
        <sz val="10"/>
        <color rgb="FF202122"/>
        <rFont val="Arial"/>
        <family val="2"/>
      </rPr>
      <t xml:space="preserve">2 </t>
    </r>
    <r>
      <rPr>
        <sz val="10"/>
        <color rgb="FF202122"/>
        <rFont val="Arial"/>
        <family val="2"/>
      </rPr>
      <t>3p</t>
    </r>
    <r>
      <rPr>
        <vertAlign val="superscript"/>
        <sz val="10"/>
        <color rgb="FF202122"/>
        <rFont val="Arial"/>
        <family val="2"/>
      </rPr>
      <t>6</t>
    </r>
    <r>
      <rPr>
        <sz val="10"/>
        <color rgb="FF202122"/>
        <rFont val="Arial"/>
        <family val="2"/>
      </rPr>
      <t xml:space="preserve"> 3d</t>
    </r>
    <r>
      <rPr>
        <vertAlign val="superscript"/>
        <sz val="10"/>
        <color rgb="FF202122"/>
        <rFont val="Arial"/>
        <family val="2"/>
      </rPr>
      <t>8</t>
    </r>
    <r>
      <rPr>
        <sz val="10"/>
        <color rgb="FF202122"/>
        <rFont val="Arial"/>
        <family val="2"/>
      </rPr>
      <t xml:space="preserve"> 4s</t>
    </r>
    <r>
      <rPr>
        <vertAlign val="superscript"/>
        <sz val="10"/>
        <color rgb="FF202122"/>
        <rFont val="Arial"/>
        <family val="2"/>
      </rPr>
      <t>2</t>
    </r>
  </si>
  <si>
    <t>Cuprum</t>
  </si>
  <si>
    <t>Ferrum</t>
  </si>
  <si>
    <t>Kalium</t>
  </si>
  <si>
    <t>Natrium</t>
  </si>
  <si>
    <t>Latin name</t>
  </si>
  <si>
    <t>N/A</t>
  </si>
  <si>
    <t>valency</t>
  </si>
  <si>
    <t>5, 4</t>
  </si>
  <si>
    <t>7, 4, 2</t>
  </si>
  <si>
    <t>2, 3</t>
  </si>
  <si>
    <t>3, 2</t>
  </si>
  <si>
    <t>2, 1</t>
  </si>
  <si>
    <t xml:space="preserve"> Number BasedElelctron Configuration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</si>
</sst>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2"/>
      <name val="Arial"/>
      <family val="2"/>
    </font>
    <font>
      <vertAlign val="superscript"/>
      <sz val="8"/>
      <color rgb="FF202122"/>
      <name val="Arial"/>
      <family val="2"/>
    </font>
    <font>
      <vertAlign val="superscript"/>
      <sz val="10"/>
      <color rgb="FF202122"/>
      <name val="Arial"/>
      <family val="2"/>
    </font>
    <font>
      <sz val="11"/>
      <color theme="1"/>
      <name val="Century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710914</xdr:colOff>
      <xdr:row>12</xdr:row>
      <xdr:rowOff>132238</xdr:rowOff>
    </xdr:from>
    <xdr:ext cx="65" cy="172227"/>
    <xdr:sp macro="" textlink="">
      <xdr:nvSpPr>
        <xdr:cNvPr id="3" name="TextBox 2"/>
        <xdr:cNvSpPr txBox="1"/>
      </xdr:nvSpPr>
      <xdr:spPr>
        <a:xfrm>
          <a:off x="6311614" y="24277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F1" zoomScale="85" zoomScaleNormal="85" workbookViewId="0">
      <selection activeCell="H1" sqref="H1:H1048576"/>
    </sheetView>
  </sheetViews>
  <sheetFormatPr defaultRowHeight="15" x14ac:dyDescent="0.25"/>
  <cols>
    <col min="1" max="1" width="18.85546875" style="1" customWidth="1"/>
    <col min="2" max="2" width="18" style="1" customWidth="1"/>
    <col min="4" max="4" width="9.7109375" style="1" customWidth="1"/>
    <col min="5" max="5" width="19.140625" style="3" customWidth="1"/>
    <col min="6" max="6" width="9.140625" style="3"/>
    <col min="7" max="7" width="33.28515625" customWidth="1"/>
    <col min="8" max="8" width="28.85546875" customWidth="1"/>
    <col min="9" max="9" width="14.140625" style="1" customWidth="1"/>
    <col min="10" max="10" width="9.140625" style="1"/>
  </cols>
  <sheetData>
    <row r="1" spans="1:10" x14ac:dyDescent="0.25">
      <c r="A1" s="5" t="s">
        <v>66</v>
      </c>
      <c r="B1" s="5" t="s">
        <v>62</v>
      </c>
      <c r="C1" s="5" t="s">
        <v>72</v>
      </c>
      <c r="D1" s="5" t="s">
        <v>63</v>
      </c>
      <c r="E1" s="6" t="s">
        <v>64</v>
      </c>
      <c r="F1" s="6" t="s">
        <v>65</v>
      </c>
      <c r="G1" s="5" t="s">
        <v>67</v>
      </c>
      <c r="H1" s="5" t="s">
        <v>140</v>
      </c>
      <c r="I1" s="5" t="s">
        <v>132</v>
      </c>
      <c r="J1" s="5" t="s">
        <v>134</v>
      </c>
    </row>
    <row r="2" spans="1:10" x14ac:dyDescent="0.25">
      <c r="A2" s="1" t="s">
        <v>0</v>
      </c>
      <c r="B2" s="1">
        <v>1</v>
      </c>
      <c r="C2" s="1" t="s">
        <v>30</v>
      </c>
      <c r="D2" s="1">
        <v>1</v>
      </c>
      <c r="E2" s="3">
        <f>(D2*1.66*10^-24)</f>
        <v>1.6600000000000001E-24</v>
      </c>
      <c r="F2" s="3" t="s">
        <v>59</v>
      </c>
      <c r="G2" s="4" t="s">
        <v>68</v>
      </c>
      <c r="H2">
        <v>1</v>
      </c>
      <c r="I2" s="1" t="s">
        <v>133</v>
      </c>
      <c r="J2" s="1">
        <v>1</v>
      </c>
    </row>
    <row r="3" spans="1:10" x14ac:dyDescent="0.25">
      <c r="A3" s="1" t="s">
        <v>1</v>
      </c>
      <c r="B3" s="1">
        <v>2</v>
      </c>
      <c r="C3" s="2" t="s">
        <v>36</v>
      </c>
      <c r="D3" s="1">
        <v>4</v>
      </c>
      <c r="E3" s="3">
        <f t="shared" ref="E3:E31" si="0">(D3*1.66*10^-24)</f>
        <v>6.6400000000000003E-24</v>
      </c>
      <c r="F3" s="3" t="s">
        <v>59</v>
      </c>
      <c r="G3" s="4" t="s">
        <v>69</v>
      </c>
      <c r="H3">
        <v>2</v>
      </c>
      <c r="I3" s="1" t="s">
        <v>133</v>
      </c>
      <c r="J3" s="1">
        <v>0</v>
      </c>
    </row>
    <row r="4" spans="1:10" x14ac:dyDescent="0.25">
      <c r="A4" s="1" t="s">
        <v>2</v>
      </c>
      <c r="B4" s="1">
        <v>3</v>
      </c>
      <c r="C4" s="1" t="s">
        <v>37</v>
      </c>
      <c r="D4" s="1">
        <v>7</v>
      </c>
      <c r="E4" s="3">
        <f t="shared" si="0"/>
        <v>1.162E-23</v>
      </c>
      <c r="F4" s="3" t="s">
        <v>60</v>
      </c>
      <c r="G4" s="4" t="s">
        <v>85</v>
      </c>
      <c r="H4" t="s">
        <v>99</v>
      </c>
      <c r="I4" s="1" t="s">
        <v>133</v>
      </c>
      <c r="J4" s="1">
        <v>1</v>
      </c>
    </row>
    <row r="5" spans="1:10" x14ac:dyDescent="0.25">
      <c r="A5" s="1" t="s">
        <v>3</v>
      </c>
      <c r="B5" s="1">
        <v>4</v>
      </c>
      <c r="C5" s="1" t="s">
        <v>38</v>
      </c>
      <c r="D5" s="1">
        <v>9</v>
      </c>
      <c r="E5" s="3">
        <f t="shared" si="0"/>
        <v>1.4940000000000001E-23</v>
      </c>
      <c r="F5" s="3" t="s">
        <v>61</v>
      </c>
      <c r="G5" s="4" t="s">
        <v>70</v>
      </c>
      <c r="H5" t="s">
        <v>100</v>
      </c>
      <c r="I5" s="1" t="s">
        <v>133</v>
      </c>
      <c r="J5" s="1">
        <v>2</v>
      </c>
    </row>
    <row r="6" spans="1:10" x14ac:dyDescent="0.25">
      <c r="A6" s="1" t="s">
        <v>4</v>
      </c>
      <c r="B6" s="1">
        <v>5</v>
      </c>
      <c r="C6" s="1" t="s">
        <v>86</v>
      </c>
      <c r="D6" s="1">
        <v>11</v>
      </c>
      <c r="E6" s="3">
        <f t="shared" si="0"/>
        <v>1.8259999999999999E-23</v>
      </c>
      <c r="F6" s="3" t="s">
        <v>60</v>
      </c>
      <c r="G6" s="4" t="s">
        <v>71</v>
      </c>
      <c r="H6" t="s">
        <v>101</v>
      </c>
      <c r="I6" s="1" t="s">
        <v>133</v>
      </c>
      <c r="J6" s="1">
        <v>3</v>
      </c>
    </row>
    <row r="7" spans="1:10" x14ac:dyDescent="0.25">
      <c r="A7" s="1" t="s">
        <v>5</v>
      </c>
      <c r="B7" s="1">
        <v>6</v>
      </c>
      <c r="C7" s="1" t="s">
        <v>31</v>
      </c>
      <c r="D7" s="1">
        <v>12</v>
      </c>
      <c r="E7" s="3">
        <f t="shared" si="0"/>
        <v>1.9919999999999999E-23</v>
      </c>
      <c r="F7" s="3" t="s">
        <v>60</v>
      </c>
      <c r="G7" s="4" t="s">
        <v>87</v>
      </c>
      <c r="H7" t="s">
        <v>102</v>
      </c>
      <c r="I7" s="1" t="s">
        <v>133</v>
      </c>
      <c r="J7" s="1">
        <v>4</v>
      </c>
    </row>
    <row r="8" spans="1:10" x14ac:dyDescent="0.25">
      <c r="A8" s="1" t="s">
        <v>6</v>
      </c>
      <c r="B8" s="1">
        <v>7</v>
      </c>
      <c r="C8" s="1" t="s">
        <v>32</v>
      </c>
      <c r="D8" s="1">
        <v>14</v>
      </c>
      <c r="E8" s="3">
        <f t="shared" si="0"/>
        <v>2.324E-23</v>
      </c>
      <c r="F8" s="3" t="s">
        <v>59</v>
      </c>
      <c r="G8" s="4" t="s">
        <v>88</v>
      </c>
      <c r="H8" t="s">
        <v>103</v>
      </c>
      <c r="I8" s="1" t="s">
        <v>133</v>
      </c>
      <c r="J8" s="1">
        <v>3</v>
      </c>
    </row>
    <row r="9" spans="1:10" x14ac:dyDescent="0.25">
      <c r="A9" s="1" t="s">
        <v>7</v>
      </c>
      <c r="B9" s="1">
        <v>8</v>
      </c>
      <c r="C9" s="1" t="s">
        <v>33</v>
      </c>
      <c r="D9" s="1">
        <v>16</v>
      </c>
      <c r="E9" s="3">
        <f t="shared" si="0"/>
        <v>2.6560000000000001E-23</v>
      </c>
      <c r="F9" s="3" t="s">
        <v>59</v>
      </c>
      <c r="G9" s="4" t="s">
        <v>89</v>
      </c>
      <c r="H9" t="s">
        <v>104</v>
      </c>
      <c r="I9" s="1" t="s">
        <v>133</v>
      </c>
      <c r="J9" s="1">
        <v>2</v>
      </c>
    </row>
    <row r="10" spans="1:10" x14ac:dyDescent="0.25">
      <c r="A10" s="1" t="s">
        <v>8</v>
      </c>
      <c r="B10" s="1">
        <v>9</v>
      </c>
      <c r="C10" s="1" t="s">
        <v>44</v>
      </c>
      <c r="D10" s="1">
        <v>19</v>
      </c>
      <c r="E10" s="3">
        <f t="shared" si="0"/>
        <v>3.1540000000000003E-23</v>
      </c>
      <c r="F10" s="3" t="s">
        <v>59</v>
      </c>
      <c r="G10" s="4" t="s">
        <v>90</v>
      </c>
      <c r="H10" t="s">
        <v>105</v>
      </c>
      <c r="I10" s="1" t="s">
        <v>133</v>
      </c>
      <c r="J10" s="1">
        <v>1</v>
      </c>
    </row>
    <row r="11" spans="1:10" x14ac:dyDescent="0.25">
      <c r="A11" s="1" t="s">
        <v>9</v>
      </c>
      <c r="B11" s="1">
        <v>10</v>
      </c>
      <c r="C11" s="1" t="s">
        <v>41</v>
      </c>
      <c r="D11" s="1">
        <v>20</v>
      </c>
      <c r="E11" s="3">
        <f t="shared" si="0"/>
        <v>3.3199999999999997E-23</v>
      </c>
      <c r="F11" s="3" t="s">
        <v>59</v>
      </c>
      <c r="G11" s="4" t="s">
        <v>91</v>
      </c>
      <c r="H11" t="s">
        <v>106</v>
      </c>
      <c r="I11" s="1" t="s">
        <v>133</v>
      </c>
      <c r="J11" s="1">
        <v>0</v>
      </c>
    </row>
    <row r="12" spans="1:10" x14ac:dyDescent="0.25">
      <c r="A12" s="1" t="s">
        <v>10</v>
      </c>
      <c r="B12" s="1">
        <v>11</v>
      </c>
      <c r="C12" s="1" t="s">
        <v>45</v>
      </c>
      <c r="D12" s="1">
        <v>23</v>
      </c>
      <c r="E12" s="3">
        <f t="shared" si="0"/>
        <v>3.8180000000000004E-23</v>
      </c>
      <c r="F12" s="3" t="s">
        <v>60</v>
      </c>
      <c r="G12" s="4" t="s">
        <v>92</v>
      </c>
      <c r="H12" t="s">
        <v>107</v>
      </c>
      <c r="I12" s="7" t="s">
        <v>131</v>
      </c>
      <c r="J12" s="1">
        <v>1</v>
      </c>
    </row>
    <row r="13" spans="1:10" x14ac:dyDescent="0.25">
      <c r="A13" s="1" t="s">
        <v>11</v>
      </c>
      <c r="B13" s="1">
        <v>12</v>
      </c>
      <c r="C13" s="1" t="s">
        <v>46</v>
      </c>
      <c r="D13" s="1">
        <v>24</v>
      </c>
      <c r="E13" s="3">
        <f t="shared" si="0"/>
        <v>3.9839999999999999E-23</v>
      </c>
      <c r="F13" s="3" t="s">
        <v>60</v>
      </c>
      <c r="G13" s="4" t="s">
        <v>93</v>
      </c>
      <c r="H13" t="s">
        <v>108</v>
      </c>
      <c r="I13" s="1" t="s">
        <v>133</v>
      </c>
      <c r="J13" s="1">
        <v>2</v>
      </c>
    </row>
    <row r="14" spans="1:10" x14ac:dyDescent="0.25">
      <c r="A14" s="1" t="s">
        <v>12</v>
      </c>
      <c r="B14" s="1">
        <v>13</v>
      </c>
      <c r="C14" s="1" t="s">
        <v>42</v>
      </c>
      <c r="D14" s="1">
        <v>27</v>
      </c>
      <c r="E14" s="3">
        <f t="shared" si="0"/>
        <v>4.4820000000000006E-23</v>
      </c>
      <c r="F14" s="3" t="s">
        <v>61</v>
      </c>
      <c r="G14" s="4" t="s">
        <v>94</v>
      </c>
      <c r="H14" t="s">
        <v>109</v>
      </c>
      <c r="I14" s="1" t="s">
        <v>133</v>
      </c>
      <c r="J14" s="1">
        <v>3</v>
      </c>
    </row>
    <row r="15" spans="1:10" x14ac:dyDescent="0.25">
      <c r="A15" s="1" t="s">
        <v>13</v>
      </c>
      <c r="B15" s="1">
        <v>14</v>
      </c>
      <c r="C15" s="1" t="s">
        <v>43</v>
      </c>
      <c r="D15" s="1">
        <v>28</v>
      </c>
      <c r="E15" s="3">
        <f t="shared" si="0"/>
        <v>4.6480000000000001E-23</v>
      </c>
      <c r="F15" s="3" t="s">
        <v>60</v>
      </c>
      <c r="G15" s="4" t="s">
        <v>95</v>
      </c>
      <c r="H15" t="s">
        <v>110</v>
      </c>
      <c r="I15" s="1" t="s">
        <v>133</v>
      </c>
      <c r="J15" s="1">
        <v>4</v>
      </c>
    </row>
    <row r="16" spans="1:10" x14ac:dyDescent="0.25">
      <c r="A16" s="1" t="s">
        <v>14</v>
      </c>
      <c r="B16" s="1">
        <v>15</v>
      </c>
      <c r="C16" s="1" t="s">
        <v>35</v>
      </c>
      <c r="D16" s="1">
        <v>31</v>
      </c>
      <c r="E16" s="3">
        <f t="shared" si="0"/>
        <v>5.1460000000000008E-23</v>
      </c>
      <c r="F16" s="3" t="s">
        <v>60</v>
      </c>
      <c r="G16" s="4" t="s">
        <v>96</v>
      </c>
      <c r="H16" t="s">
        <v>111</v>
      </c>
      <c r="I16" s="1" t="s">
        <v>133</v>
      </c>
      <c r="J16" s="1">
        <v>3</v>
      </c>
    </row>
    <row r="17" spans="1:10" x14ac:dyDescent="0.25">
      <c r="A17" s="1" t="s">
        <v>15</v>
      </c>
      <c r="B17" s="1">
        <v>16</v>
      </c>
      <c r="C17" s="1" t="s">
        <v>34</v>
      </c>
      <c r="D17" s="1">
        <v>32</v>
      </c>
      <c r="E17" s="3">
        <f t="shared" si="0"/>
        <v>5.3120000000000002E-23</v>
      </c>
      <c r="F17" s="3" t="s">
        <v>60</v>
      </c>
      <c r="G17" s="4" t="s">
        <v>97</v>
      </c>
      <c r="H17" t="s">
        <v>112</v>
      </c>
      <c r="I17" s="1" t="s">
        <v>133</v>
      </c>
      <c r="J17" s="1">
        <v>2</v>
      </c>
    </row>
    <row r="18" spans="1:10" x14ac:dyDescent="0.25">
      <c r="A18" s="1" t="s">
        <v>16</v>
      </c>
      <c r="B18" s="1">
        <v>17</v>
      </c>
      <c r="C18" s="1" t="s">
        <v>47</v>
      </c>
      <c r="D18" s="1">
        <v>35.5</v>
      </c>
      <c r="E18" s="3">
        <f t="shared" si="0"/>
        <v>5.8930000000000001E-23</v>
      </c>
      <c r="F18" s="3" t="s">
        <v>59</v>
      </c>
      <c r="G18" s="4" t="s">
        <v>98</v>
      </c>
      <c r="H18" t="s">
        <v>113</v>
      </c>
      <c r="I18" s="1" t="s">
        <v>133</v>
      </c>
      <c r="J18" s="1">
        <v>1</v>
      </c>
    </row>
    <row r="19" spans="1:10" x14ac:dyDescent="0.25">
      <c r="A19" s="1" t="s">
        <v>17</v>
      </c>
      <c r="B19" s="1">
        <v>18</v>
      </c>
      <c r="C19" s="1" t="s">
        <v>48</v>
      </c>
      <c r="D19" s="1">
        <v>40</v>
      </c>
      <c r="E19" s="3">
        <f t="shared" si="0"/>
        <v>6.6399999999999994E-23</v>
      </c>
      <c r="F19" s="3" t="s">
        <v>59</v>
      </c>
      <c r="G19" s="4" t="s">
        <v>73</v>
      </c>
      <c r="H19" t="s">
        <v>114</v>
      </c>
      <c r="I19" s="1" t="s">
        <v>133</v>
      </c>
      <c r="J19" s="1">
        <v>0</v>
      </c>
    </row>
    <row r="20" spans="1:10" x14ac:dyDescent="0.25">
      <c r="A20" s="1" t="s">
        <v>18</v>
      </c>
      <c r="B20" s="1">
        <v>19</v>
      </c>
      <c r="C20" s="1" t="s">
        <v>49</v>
      </c>
      <c r="D20" s="1">
        <v>39</v>
      </c>
      <c r="E20" s="3">
        <f t="shared" si="0"/>
        <v>6.474E-23</v>
      </c>
      <c r="F20" s="3" t="s">
        <v>60</v>
      </c>
      <c r="G20" s="4" t="s">
        <v>74</v>
      </c>
      <c r="H20" t="s">
        <v>115</v>
      </c>
      <c r="I20" s="7" t="s">
        <v>130</v>
      </c>
      <c r="J20" s="1">
        <v>1</v>
      </c>
    </row>
    <row r="21" spans="1:10" x14ac:dyDescent="0.25">
      <c r="A21" s="1" t="s">
        <v>19</v>
      </c>
      <c r="B21" s="1">
        <v>20</v>
      </c>
      <c r="C21" s="1" t="s">
        <v>39</v>
      </c>
      <c r="D21" s="1">
        <v>40</v>
      </c>
      <c r="E21" s="3">
        <f t="shared" si="0"/>
        <v>6.6399999999999994E-23</v>
      </c>
      <c r="F21" s="3" t="s">
        <v>60</v>
      </c>
      <c r="G21" s="4" t="s">
        <v>75</v>
      </c>
      <c r="H21" t="s">
        <v>116</v>
      </c>
      <c r="I21" s="1" t="s">
        <v>133</v>
      </c>
      <c r="J21" s="1">
        <v>2</v>
      </c>
    </row>
    <row r="22" spans="1:10" x14ac:dyDescent="0.25">
      <c r="A22" s="1" t="s">
        <v>20</v>
      </c>
      <c r="B22" s="1">
        <v>21</v>
      </c>
      <c r="C22" s="1" t="s">
        <v>50</v>
      </c>
      <c r="D22" s="1">
        <v>45</v>
      </c>
      <c r="E22" s="3">
        <f t="shared" si="0"/>
        <v>7.4700000000000014E-23</v>
      </c>
      <c r="F22" s="3" t="s">
        <v>60</v>
      </c>
      <c r="G22" s="4" t="s">
        <v>76</v>
      </c>
      <c r="H22" t="s">
        <v>117</v>
      </c>
      <c r="I22" s="1" t="s">
        <v>133</v>
      </c>
      <c r="J22" s="1">
        <v>3</v>
      </c>
    </row>
    <row r="23" spans="1:10" x14ac:dyDescent="0.25">
      <c r="A23" s="1" t="s">
        <v>21</v>
      </c>
      <c r="B23" s="1">
        <v>22</v>
      </c>
      <c r="C23" s="1" t="s">
        <v>51</v>
      </c>
      <c r="D23" s="1">
        <v>48</v>
      </c>
      <c r="E23" s="3">
        <f t="shared" si="0"/>
        <v>7.9679999999999998E-23</v>
      </c>
      <c r="F23" s="3" t="s">
        <v>60</v>
      </c>
      <c r="G23" s="4" t="s">
        <v>77</v>
      </c>
      <c r="H23" t="s">
        <v>119</v>
      </c>
      <c r="I23" s="1" t="s">
        <v>133</v>
      </c>
      <c r="J23" s="1">
        <v>4</v>
      </c>
    </row>
    <row r="24" spans="1:10" x14ac:dyDescent="0.25">
      <c r="A24" s="1" t="s">
        <v>22</v>
      </c>
      <c r="B24" s="1">
        <v>23</v>
      </c>
      <c r="C24" s="1" t="s">
        <v>52</v>
      </c>
      <c r="D24" s="1">
        <v>51</v>
      </c>
      <c r="E24" s="3">
        <f t="shared" si="0"/>
        <v>8.4660000000000005E-23</v>
      </c>
      <c r="F24" s="3" t="s">
        <v>60</v>
      </c>
      <c r="G24" s="4" t="s">
        <v>78</v>
      </c>
      <c r="H24" t="s">
        <v>118</v>
      </c>
      <c r="I24" s="1" t="s">
        <v>133</v>
      </c>
      <c r="J24" s="1" t="s">
        <v>135</v>
      </c>
    </row>
    <row r="25" spans="1:10" x14ac:dyDescent="0.25">
      <c r="A25" s="1" t="s">
        <v>23</v>
      </c>
      <c r="B25" s="1">
        <v>24</v>
      </c>
      <c r="C25" s="1" t="s">
        <v>53</v>
      </c>
      <c r="D25" s="1">
        <v>52</v>
      </c>
      <c r="E25" s="3">
        <f t="shared" si="0"/>
        <v>8.632E-23</v>
      </c>
      <c r="F25" s="3" t="s">
        <v>60</v>
      </c>
      <c r="G25" s="4" t="s">
        <v>79</v>
      </c>
      <c r="H25" t="s">
        <v>124</v>
      </c>
      <c r="I25" s="1" t="s">
        <v>133</v>
      </c>
      <c r="J25" s="1">
        <v>2</v>
      </c>
    </row>
    <row r="26" spans="1:10" x14ac:dyDescent="0.25">
      <c r="A26" s="1" t="s">
        <v>24</v>
      </c>
      <c r="B26" s="1">
        <v>25</v>
      </c>
      <c r="C26" s="1" t="s">
        <v>54</v>
      </c>
      <c r="D26" s="1">
        <v>55</v>
      </c>
      <c r="E26" s="3">
        <f t="shared" si="0"/>
        <v>9.1300000000000007E-23</v>
      </c>
      <c r="F26" s="3" t="s">
        <v>60</v>
      </c>
      <c r="G26" s="4" t="s">
        <v>80</v>
      </c>
      <c r="H26" t="s">
        <v>120</v>
      </c>
      <c r="I26" s="1" t="s">
        <v>133</v>
      </c>
      <c r="J26" s="1" t="s">
        <v>136</v>
      </c>
    </row>
    <row r="27" spans="1:10" x14ac:dyDescent="0.25">
      <c r="A27" s="1" t="s">
        <v>25</v>
      </c>
      <c r="B27" s="1">
        <v>26</v>
      </c>
      <c r="C27" s="1" t="s">
        <v>55</v>
      </c>
      <c r="D27" s="1">
        <v>56</v>
      </c>
      <c r="E27" s="3">
        <f t="shared" si="0"/>
        <v>9.2960000000000001E-23</v>
      </c>
      <c r="F27" s="3" t="s">
        <v>60</v>
      </c>
      <c r="G27" s="4" t="s">
        <v>81</v>
      </c>
      <c r="H27" t="s">
        <v>123</v>
      </c>
      <c r="I27" s="7" t="s">
        <v>129</v>
      </c>
      <c r="J27" s="1" t="s">
        <v>137</v>
      </c>
    </row>
    <row r="28" spans="1:10" x14ac:dyDescent="0.25">
      <c r="A28" s="1" t="s">
        <v>26</v>
      </c>
      <c r="B28" s="1">
        <v>27</v>
      </c>
      <c r="C28" s="1" t="s">
        <v>56</v>
      </c>
      <c r="D28" s="1">
        <v>58</v>
      </c>
      <c r="E28" s="3">
        <f>(D28*1.66*10^-24)</f>
        <v>9.6280000000000014E-23</v>
      </c>
      <c r="F28" s="3" t="s">
        <v>60</v>
      </c>
      <c r="G28" s="4" t="s">
        <v>82</v>
      </c>
      <c r="H28" t="s">
        <v>125</v>
      </c>
      <c r="I28" s="1" t="s">
        <v>133</v>
      </c>
      <c r="J28" s="1" t="s">
        <v>138</v>
      </c>
    </row>
    <row r="29" spans="1:10" x14ac:dyDescent="0.25">
      <c r="A29" s="1" t="s">
        <v>27</v>
      </c>
      <c r="B29" s="1">
        <v>28</v>
      </c>
      <c r="C29" s="1" t="s">
        <v>40</v>
      </c>
      <c r="D29" s="1">
        <v>59</v>
      </c>
      <c r="E29" s="3">
        <f t="shared" si="0"/>
        <v>9.7940000000000008E-23</v>
      </c>
      <c r="F29" s="3" t="s">
        <v>60</v>
      </c>
      <c r="G29" s="4" t="s">
        <v>127</v>
      </c>
      <c r="H29" t="s">
        <v>121</v>
      </c>
      <c r="I29" s="1" t="s">
        <v>133</v>
      </c>
      <c r="J29" s="1">
        <v>2</v>
      </c>
    </row>
    <row r="30" spans="1:10" x14ac:dyDescent="0.25">
      <c r="A30" s="1" t="s">
        <v>28</v>
      </c>
      <c r="B30" s="1">
        <v>29</v>
      </c>
      <c r="C30" s="1" t="s">
        <v>57</v>
      </c>
      <c r="D30" s="1">
        <v>63.5</v>
      </c>
      <c r="E30" s="3">
        <f t="shared" si="0"/>
        <v>1.0541000000000001E-22</v>
      </c>
      <c r="F30" s="3" t="s">
        <v>60</v>
      </c>
      <c r="G30" s="4" t="s">
        <v>83</v>
      </c>
      <c r="H30" t="s">
        <v>126</v>
      </c>
      <c r="I30" s="7" t="s">
        <v>128</v>
      </c>
      <c r="J30" s="1" t="s">
        <v>139</v>
      </c>
    </row>
    <row r="31" spans="1:10" x14ac:dyDescent="0.25">
      <c r="A31" s="1" t="s">
        <v>29</v>
      </c>
      <c r="B31" s="1">
        <v>30</v>
      </c>
      <c r="C31" s="1" t="s">
        <v>58</v>
      </c>
      <c r="D31" s="1">
        <v>65</v>
      </c>
      <c r="E31" s="3">
        <f t="shared" si="0"/>
        <v>1.0790000000000001E-22</v>
      </c>
      <c r="F31" s="3" t="s">
        <v>60</v>
      </c>
      <c r="G31" s="4" t="s">
        <v>84</v>
      </c>
      <c r="H31" t="s">
        <v>122</v>
      </c>
      <c r="I31" s="1" t="s">
        <v>133</v>
      </c>
      <c r="J31" s="1">
        <v>2</v>
      </c>
    </row>
  </sheetData>
  <pageMargins left="0.7" right="0.7" top="0.75" bottom="0.75" header="0.3" footer="0.3"/>
  <pageSetup paperSize="0" orientation="portrait" horizontalDpi="0" verticalDpi="0" copies="0"/>
  <ignoredErrors>
    <ignoredError sqref="H12:H13 J26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Afnan Ardi</cp:lastModifiedBy>
  <dcterms:created xsi:type="dcterms:W3CDTF">2020-07-12T16:43:05Z</dcterms:created>
  <dcterms:modified xsi:type="dcterms:W3CDTF">2020-07-13T17:41:28Z</dcterms:modified>
</cp:coreProperties>
</file>