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APR3_2021\src\test\resources\"/>
    </mc:Choice>
  </mc:AlternateContent>
  <xr:revisionPtr revIDLastSave="0" documentId="13_ncr:1_{C8158CFD-7C9A-4DF5-B450-2C394811278A}" xr6:coauthVersionLast="47" xr6:coauthVersionMax="47" xr10:uidLastSave="{00000000-0000-0000-0000-000000000000}"/>
  <bookViews>
    <workbookView xWindow="0" yWindow="1350" windowWidth="27000" windowHeight="14235" activeTab="1" xr2:uid="{00000000-000D-0000-FFFF-FFFF00000000}"/>
  </bookViews>
  <sheets>
    <sheet name="sships" sheetId="2" r:id="rId1"/>
    <sheet name="Distância" sheetId="4" r:id="rId2"/>
    <sheet name="sports" sheetId="3" r:id="rId3"/>
  </sheets>
  <definedNames>
    <definedName name="DadosExternos_1" localSheetId="2" hidden="1">sports!$A$1:$F$23</definedName>
    <definedName name="DadosExternos_1" localSheetId="0" hidden="1">sships!$B$1:$S$182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L9" i="3"/>
  <c r="M10" i="3"/>
  <c r="L10" i="3"/>
  <c r="M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518A63-FFE5-462D-8E2A-A410C3558138}" keepAlive="1" name="Consulta - sports" description="Ligação à consulta 'sports' no livro." type="5" refreshedVersion="7" background="1" saveData="1">
    <dbPr connection="Provider=Microsoft.Mashup.OleDb.1;Data Source=$Workbook$;Location=sports;Extended Properties=&quot;&quot;" command="SELECT * FROM [sports]"/>
  </connection>
  <connection id="2" xr16:uid="{9D7FA7C4-F743-4F16-8648-6228C857310D}" keepAlive="1" name="Consulta - sships" description="Ligação à consulta 'sships' no livro." type="5" refreshedVersion="7" background="1" saveData="1">
    <dbPr connection="Provider=Microsoft.Mashup.OleDb.1;Data Source=$Workbook$;Location=sships;Extended Properties=&quot;&quot;" command="SELECT * FROM [sships]"/>
  </connection>
</connections>
</file>

<file path=xl/sharedStrings.xml><?xml version="1.0" encoding="utf-8"?>
<sst xmlns="http://schemas.openxmlformats.org/spreadsheetml/2006/main" count="2541" uniqueCount="701">
  <si>
    <t>MMSI</t>
  </si>
  <si>
    <t>BaseDateTime</t>
  </si>
  <si>
    <t>LAT</t>
  </si>
  <si>
    <t>LON</t>
  </si>
  <si>
    <t>SOG</t>
  </si>
  <si>
    <t>COG</t>
  </si>
  <si>
    <t>Heading</t>
  </si>
  <si>
    <t>VesselName</t>
  </si>
  <si>
    <t>IMO</t>
  </si>
  <si>
    <t>CallSign</t>
  </si>
  <si>
    <t>VesselType</t>
  </si>
  <si>
    <t>Length</t>
  </si>
  <si>
    <t>Width</t>
  </si>
  <si>
    <t>Draft</t>
  </si>
  <si>
    <t>Cargo</t>
  </si>
  <si>
    <t>TranscieverClass</t>
  </si>
  <si>
    <t>42.97875</t>
  </si>
  <si>
    <t>-66.97001</t>
  </si>
  <si>
    <t>12.9</t>
  </si>
  <si>
    <t>13.1</t>
  </si>
  <si>
    <t>VARAMO</t>
  </si>
  <si>
    <t>IMO9395044</t>
  </si>
  <si>
    <t>C4SQ2</t>
  </si>
  <si>
    <t>9.5</t>
  </si>
  <si>
    <t>NA</t>
  </si>
  <si>
    <t>B</t>
  </si>
  <si>
    <t>42.92236</t>
  </si>
  <si>
    <t>-66.97243</t>
  </si>
  <si>
    <t>12.5</t>
  </si>
  <si>
    <t>2.4</t>
  </si>
  <si>
    <t>42.7698</t>
  </si>
  <si>
    <t>-66.9759</t>
  </si>
  <si>
    <t>13.3</t>
  </si>
  <si>
    <t>3.7</t>
  </si>
  <si>
    <t>42.96912</t>
  </si>
  <si>
    <t>-66.97061</t>
  </si>
  <si>
    <t>12.7</t>
  </si>
  <si>
    <t>-55.4</t>
  </si>
  <si>
    <t>42.95969</t>
  </si>
  <si>
    <t>-66.97106</t>
  </si>
  <si>
    <t>8.1</t>
  </si>
  <si>
    <t>42.82021</t>
  </si>
  <si>
    <t>-66.9758</t>
  </si>
  <si>
    <t>13</t>
  </si>
  <si>
    <t>-55</t>
  </si>
  <si>
    <t>A</t>
  </si>
  <si>
    <t>42.84366</t>
  </si>
  <si>
    <t>-66.97571</t>
  </si>
  <si>
    <t>-49.7</t>
  </si>
  <si>
    <t>42.69577</t>
  </si>
  <si>
    <t>-66.97808</t>
  </si>
  <si>
    <t>13.7</t>
  </si>
  <si>
    <t>-54.8</t>
  </si>
  <si>
    <t>42.93874</t>
  </si>
  <si>
    <t>-66.97208</t>
  </si>
  <si>
    <t>2.6</t>
  </si>
  <si>
    <t>42.73879</t>
  </si>
  <si>
    <t>-66.97726</t>
  </si>
  <si>
    <t>13.4</t>
  </si>
  <si>
    <t>3.4</t>
  </si>
  <si>
    <t>42.96527</t>
  </si>
  <si>
    <t>-66.97082</t>
  </si>
  <si>
    <t>12.8</t>
  </si>
  <si>
    <t>-58.6</t>
  </si>
  <si>
    <t>42.77682</t>
  </si>
  <si>
    <t>-66.9756</t>
  </si>
  <si>
    <t>13.2</t>
  </si>
  <si>
    <t>-53.3</t>
  </si>
  <si>
    <t>42.94963</t>
  </si>
  <si>
    <t>-66.97151</t>
  </si>
  <si>
    <t>16.3</t>
  </si>
  <si>
    <t>42.81133</t>
  </si>
  <si>
    <t>-66.97587</t>
  </si>
  <si>
    <t>10</t>
  </si>
  <si>
    <t>42.75527</t>
  </si>
  <si>
    <t>-66.97665</t>
  </si>
  <si>
    <t>-50.5</t>
  </si>
  <si>
    <t>42.71055</t>
  </si>
  <si>
    <t>-66.97776</t>
  </si>
  <si>
    <t>13.5</t>
  </si>
  <si>
    <t>1.4</t>
  </si>
  <si>
    <t>43.02665</t>
  </si>
  <si>
    <t>-66.97076</t>
  </si>
  <si>
    <t>3.6</t>
  </si>
  <si>
    <t>42.9442</t>
  </si>
  <si>
    <t>-66.97192</t>
  </si>
  <si>
    <t>4.2</t>
  </si>
  <si>
    <t>42.90195</t>
  </si>
  <si>
    <t>-66.97326</t>
  </si>
  <si>
    <t>5.9</t>
  </si>
  <si>
    <t>43.22513</t>
  </si>
  <si>
    <t>-66.96725</t>
  </si>
  <si>
    <t>11.7</t>
  </si>
  <si>
    <t>5.5</t>
  </si>
  <si>
    <t>42.75007</t>
  </si>
  <si>
    <t>-66.97689</t>
  </si>
  <si>
    <t>13.6</t>
  </si>
  <si>
    <t>3</t>
  </si>
  <si>
    <t>42.8839</t>
  </si>
  <si>
    <t>-66.97409</t>
  </si>
  <si>
    <t>2.5</t>
  </si>
  <si>
    <t>42.82527</t>
  </si>
  <si>
    <t>-66.97577</t>
  </si>
  <si>
    <t>-50.9</t>
  </si>
  <si>
    <t>42.7969</t>
  </si>
  <si>
    <t>-66.97547</t>
  </si>
  <si>
    <t>42.98271</t>
  </si>
  <si>
    <t>-66.97009</t>
  </si>
  <si>
    <t>12.4</t>
  </si>
  <si>
    <t>-52</t>
  </si>
  <si>
    <t>24.34573</t>
  </si>
  <si>
    <t>-85.12394</t>
  </si>
  <si>
    <t>119.9</t>
  </si>
  <si>
    <t>SAITA I</t>
  </si>
  <si>
    <t>IMO9643544</t>
  </si>
  <si>
    <t>5BBA4</t>
  </si>
  <si>
    <t>14.4</t>
  </si>
  <si>
    <t>24.14301</t>
  </si>
  <si>
    <t>-84.72268</t>
  </si>
  <si>
    <t>116.6</t>
  </si>
  <si>
    <t>24.28016</t>
  </si>
  <si>
    <t>-85.00316</t>
  </si>
  <si>
    <t>11.3</t>
  </si>
  <si>
    <t>120.8</t>
  </si>
  <si>
    <t>24.20221</t>
  </si>
  <si>
    <t>-84.85411</t>
  </si>
  <si>
    <t>116.8</t>
  </si>
  <si>
    <t>24.11445</t>
  </si>
  <si>
    <t>-84.65529</t>
  </si>
  <si>
    <t>11.6</t>
  </si>
  <si>
    <t>113.3</t>
  </si>
  <si>
    <t>55.09307</t>
  </si>
  <si>
    <t>-167.63625</t>
  </si>
  <si>
    <t>3.5</t>
  </si>
  <si>
    <t>-61.6</t>
  </si>
  <si>
    <t>HYUNDAI SINGAPORE</t>
  </si>
  <si>
    <t>IMO9305685</t>
  </si>
  <si>
    <t>5BZP3</t>
  </si>
  <si>
    <t>14.5</t>
  </si>
  <si>
    <t>79</t>
  </si>
  <si>
    <t>28.30354</t>
  </si>
  <si>
    <t>-88.78563</t>
  </si>
  <si>
    <t>129.9</t>
  </si>
  <si>
    <t>CMA CGM ALMAVIVA</t>
  </si>
  <si>
    <t>IMO9450648</t>
  </si>
  <si>
    <t>FLSU</t>
  </si>
  <si>
    <t>15</t>
  </si>
  <si>
    <t>28.08366</t>
  </si>
  <si>
    <t>-88.50578</t>
  </si>
  <si>
    <t>11.5</t>
  </si>
  <si>
    <t>131</t>
  </si>
  <si>
    <t>28.32168</t>
  </si>
  <si>
    <t>-88.81035</t>
  </si>
  <si>
    <t>128.3</t>
  </si>
  <si>
    <t>28.33263</t>
  </si>
  <si>
    <t>-88.82491</t>
  </si>
  <si>
    <t>11.8</t>
  </si>
  <si>
    <t>129.5</t>
  </si>
  <si>
    <t>28.19854</t>
  </si>
  <si>
    <t>-88.65058</t>
  </si>
  <si>
    <t>130.3</t>
  </si>
  <si>
    <t>27.89788</t>
  </si>
  <si>
    <t>-88.25001</t>
  </si>
  <si>
    <t>128.4</t>
  </si>
  <si>
    <t>28.19528</t>
  </si>
  <si>
    <t>-88.64645</t>
  </si>
  <si>
    <t>130.8</t>
  </si>
  <si>
    <t>28.34134</t>
  </si>
  <si>
    <t>-88.83706</t>
  </si>
  <si>
    <t>11.9</t>
  </si>
  <si>
    <t>126.9</t>
  </si>
  <si>
    <t>27.95776</t>
  </si>
  <si>
    <t>-88.33859</t>
  </si>
  <si>
    <t>128.2</t>
  </si>
  <si>
    <t>28.3484</t>
  </si>
  <si>
    <t>-88.84688</t>
  </si>
  <si>
    <t>12</t>
  </si>
  <si>
    <t>129</t>
  </si>
  <si>
    <t>28.34412</t>
  </si>
  <si>
    <t>-88.84108</t>
  </si>
  <si>
    <t>28.35085</t>
  </si>
  <si>
    <t>-88.85024</t>
  </si>
  <si>
    <t>127.3</t>
  </si>
  <si>
    <t>28.26076</t>
  </si>
  <si>
    <t>-88.7299</t>
  </si>
  <si>
    <t>28.33618</t>
  </si>
  <si>
    <t>-88.82967</t>
  </si>
  <si>
    <t>127.8</t>
  </si>
  <si>
    <t>28.05221</t>
  </si>
  <si>
    <t>-88.46678</t>
  </si>
  <si>
    <t>130.9</t>
  </si>
  <si>
    <t>28.10335</t>
  </si>
  <si>
    <t>-88.53051</t>
  </si>
  <si>
    <t>130.5</t>
  </si>
  <si>
    <t>28.37458</t>
  </si>
  <si>
    <t>-88.88584</t>
  </si>
  <si>
    <t>124.6</t>
  </si>
  <si>
    <t>27.87869</t>
  </si>
  <si>
    <t>-88.22321</t>
  </si>
  <si>
    <t>127.9</t>
  </si>
  <si>
    <t>28.05475</t>
  </si>
  <si>
    <t>-88.46992</t>
  </si>
  <si>
    <t>131.1</t>
  </si>
  <si>
    <t>26.45021</t>
  </si>
  <si>
    <t>-91.84957</t>
  </si>
  <si>
    <t>19.4</t>
  </si>
  <si>
    <t>-111.4</t>
  </si>
  <si>
    <t>ARCTIC AURORA</t>
  </si>
  <si>
    <t>IMO9645970</t>
  </si>
  <si>
    <t>9HA3589</t>
  </si>
  <si>
    <t>26.44508</t>
  </si>
  <si>
    <t>-91.83885</t>
  </si>
  <si>
    <t>-111.7</t>
  </si>
  <si>
    <t>26.12391</t>
  </si>
  <si>
    <t>-91.18216</t>
  </si>
  <si>
    <t>20.1</t>
  </si>
  <si>
    <t>-109.7</t>
  </si>
  <si>
    <t>26.12964</t>
  </si>
  <si>
    <t>-91.19356</t>
  </si>
  <si>
    <t>-110.9</t>
  </si>
  <si>
    <t>17.9662</t>
  </si>
  <si>
    <t>-63.14557</t>
  </si>
  <si>
    <t>1.3</t>
  </si>
  <si>
    <t>155.3</t>
  </si>
  <si>
    <t>CARNIVAL LEGEND</t>
  </si>
  <si>
    <t>IMO9224726</t>
  </si>
  <si>
    <t>9HA3667</t>
  </si>
  <si>
    <t>7.8</t>
  </si>
  <si>
    <t>17.94857</t>
  </si>
  <si>
    <t>-63.14243</t>
  </si>
  <si>
    <t>0.9</t>
  </si>
  <si>
    <t>145.9</t>
  </si>
  <si>
    <t>17.96995</t>
  </si>
  <si>
    <t>-63.14873</t>
  </si>
  <si>
    <t>131.9</t>
  </si>
  <si>
    <t>17.96373</t>
  </si>
  <si>
    <t>-63.14453</t>
  </si>
  <si>
    <t>1.2</t>
  </si>
  <si>
    <t>155</t>
  </si>
  <si>
    <t>17.95542</t>
  </si>
  <si>
    <t>-63.142</t>
  </si>
  <si>
    <t>194.5</t>
  </si>
  <si>
    <t>54.23188</t>
  </si>
  <si>
    <t>-130.33667</t>
  </si>
  <si>
    <t>0.1</t>
  </si>
  <si>
    <t>82.8</t>
  </si>
  <si>
    <t>ARABELLA</t>
  </si>
  <si>
    <t>IMO9700122</t>
  </si>
  <si>
    <t>9HA3752</t>
  </si>
  <si>
    <t>54.23184</t>
  </si>
  <si>
    <t>-130.33702</t>
  </si>
  <si>
    <t>34.6</t>
  </si>
  <si>
    <t>23.27468</t>
  </si>
  <si>
    <t>-79.12974</t>
  </si>
  <si>
    <t>0.2</t>
  </si>
  <si>
    <t>143.9</t>
  </si>
  <si>
    <t>STENA ICEMAX</t>
  </si>
  <si>
    <t>IMO9517575</t>
  </si>
  <si>
    <t>2FMJ5</t>
  </si>
  <si>
    <t>25.74779</t>
  </si>
  <si>
    <t>-78.29992</t>
  </si>
  <si>
    <t>0</t>
  </si>
  <si>
    <t>-100.1</t>
  </si>
  <si>
    <t>CELEBRITY SUMMIT</t>
  </si>
  <si>
    <t>IMO9192387</t>
  </si>
  <si>
    <t>9HJC9</t>
  </si>
  <si>
    <t>8</t>
  </si>
  <si>
    <t>25.74787</t>
  </si>
  <si>
    <t>-78.29997</t>
  </si>
  <si>
    <t>173.9</t>
  </si>
  <si>
    <t>25.74754</t>
  </si>
  <si>
    <t>-78.29966</t>
  </si>
  <si>
    <t>-170.3</t>
  </si>
  <si>
    <t>25.74774</t>
  </si>
  <si>
    <t>-78.29988</t>
  </si>
  <si>
    <t>30</t>
  </si>
  <si>
    <t>25.74784</t>
  </si>
  <si>
    <t>-78.29996</t>
  </si>
  <si>
    <t>165.3</t>
  </si>
  <si>
    <t>-58</t>
  </si>
  <si>
    <t>25.74763</t>
  </si>
  <si>
    <t>-78.29975</t>
  </si>
  <si>
    <t>-91.7</t>
  </si>
  <si>
    <t>25.74757</t>
  </si>
  <si>
    <t>-78.29971</t>
  </si>
  <si>
    <t>-62.3</t>
  </si>
  <si>
    <t>24.0902</t>
  </si>
  <si>
    <t>-84.93642</t>
  </si>
  <si>
    <t>4.8</t>
  </si>
  <si>
    <t>-145.4</t>
  </si>
  <si>
    <t>OREGON TRADER</t>
  </si>
  <si>
    <t>IMO9344564</t>
  </si>
  <si>
    <t>9HA3880</t>
  </si>
  <si>
    <t>11.4</t>
  </si>
  <si>
    <t>27.0003</t>
  </si>
  <si>
    <t>-91.62468</t>
  </si>
  <si>
    <t>14.8</t>
  </si>
  <si>
    <t>-93.6</t>
  </si>
  <si>
    <t>CMA CGM MELISANDE</t>
  </si>
  <si>
    <t>IMO9473028</t>
  </si>
  <si>
    <t>9HA2954</t>
  </si>
  <si>
    <t>14.7</t>
  </si>
  <si>
    <t>70</t>
  </si>
  <si>
    <t>27.00352</t>
  </si>
  <si>
    <t>-91.62823</t>
  </si>
  <si>
    <t>-95.6</t>
  </si>
  <si>
    <t>26.99882</t>
  </si>
  <si>
    <t>-91.62308</t>
  </si>
  <si>
    <t>-94.6</t>
  </si>
  <si>
    <t>27.01087</t>
  </si>
  <si>
    <t>-91.63685</t>
  </si>
  <si>
    <t>26.9937</t>
  </si>
  <si>
    <t>-91.61775</t>
  </si>
  <si>
    <t>-91.6</t>
  </si>
  <si>
    <t>26.92217</t>
  </si>
  <si>
    <t>-91.5435</t>
  </si>
  <si>
    <t>27.00748</t>
  </si>
  <si>
    <t>-91.63287</t>
  </si>
  <si>
    <t>-96.6</t>
  </si>
  <si>
    <t>23.90519</t>
  </si>
  <si>
    <t>-84.15083</t>
  </si>
  <si>
    <t>118.1</t>
  </si>
  <si>
    <t>SPAR ARIES</t>
  </si>
  <si>
    <t>IMO9701920</t>
  </si>
  <si>
    <t>LATO7</t>
  </si>
  <si>
    <t>24.2153</t>
  </si>
  <si>
    <t>-84.80182</t>
  </si>
  <si>
    <t>12.2</t>
  </si>
  <si>
    <t>117.7</t>
  </si>
  <si>
    <t>23.94399</t>
  </si>
  <si>
    <t>-84.23724</t>
  </si>
  <si>
    <t>24.20834</t>
  </si>
  <si>
    <t>-84.78753</t>
  </si>
  <si>
    <t>118.3</t>
  </si>
  <si>
    <t>24.23369</t>
  </si>
  <si>
    <t>-84.84026</t>
  </si>
  <si>
    <t>117.2</t>
  </si>
  <si>
    <t>24.16206</t>
  </si>
  <si>
    <t>-84.69464</t>
  </si>
  <si>
    <t>12.1</t>
  </si>
  <si>
    <t>117.5</t>
  </si>
  <si>
    <t>27.86118</t>
  </si>
  <si>
    <t>-78.01013</t>
  </si>
  <si>
    <t>10.4</t>
  </si>
  <si>
    <t>73</t>
  </si>
  <si>
    <t>KRONVIKEN</t>
  </si>
  <si>
    <t>IMO9321677</t>
  </si>
  <si>
    <t>LAJB6</t>
  </si>
  <si>
    <t>14.9</t>
  </si>
  <si>
    <t>27.80105</t>
  </si>
  <si>
    <t>-78.239</t>
  </si>
  <si>
    <t>10.3</t>
  </si>
  <si>
    <t>72</t>
  </si>
  <si>
    <t>27.78238</t>
  </si>
  <si>
    <t>-78.30668</t>
  </si>
  <si>
    <t>27.79408</t>
  </si>
  <si>
    <t>-78.26433</t>
  </si>
  <si>
    <t>27.79903</t>
  </si>
  <si>
    <t>-78.24627</t>
  </si>
  <si>
    <t>27.83305</t>
  </si>
  <si>
    <t>-78.12255</t>
  </si>
  <si>
    <t>10.2</t>
  </si>
  <si>
    <t>74</t>
  </si>
  <si>
    <t>27.79535</t>
  </si>
  <si>
    <t>-78.25963</t>
  </si>
  <si>
    <t>27.85187</t>
  </si>
  <si>
    <t>-78.04922</t>
  </si>
  <si>
    <t>10.5</t>
  </si>
  <si>
    <t>27.83512</t>
  </si>
  <si>
    <t>-78.1149</t>
  </si>
  <si>
    <t>27.78335</t>
  </si>
  <si>
    <t>-78.30307</t>
  </si>
  <si>
    <t>27.85623</t>
  </si>
  <si>
    <t>-78.03073</t>
  </si>
  <si>
    <t>76</t>
  </si>
  <si>
    <t>27.82815</t>
  </si>
  <si>
    <t>-78.13885</t>
  </si>
  <si>
    <t>71</t>
  </si>
  <si>
    <t>27.80468</t>
  </si>
  <si>
    <t>-78.22573</t>
  </si>
  <si>
    <t>27.77507</t>
  </si>
  <si>
    <t>-78.33393</t>
  </si>
  <si>
    <t>53.87876</t>
  </si>
  <si>
    <t>-166.55202</t>
  </si>
  <si>
    <t>-188.8</t>
  </si>
  <si>
    <t>ARCTIC SEA</t>
  </si>
  <si>
    <t>IMO7819216</t>
  </si>
  <si>
    <t>WDG5171</t>
  </si>
  <si>
    <t>53.87878</t>
  </si>
  <si>
    <t>-166.55203</t>
  </si>
  <si>
    <t>-197.3</t>
  </si>
  <si>
    <t>53.87875</t>
  </si>
  <si>
    <t>-166.55201</t>
  </si>
  <si>
    <t>197.5</t>
  </si>
  <si>
    <t>53.87879</t>
  </si>
  <si>
    <t>-167.2</t>
  </si>
  <si>
    <t>-166.55199</t>
  </si>
  <si>
    <t>-173.4</t>
  </si>
  <si>
    <t>-166.55196</t>
  </si>
  <si>
    <t>-175</t>
  </si>
  <si>
    <t>-198.9</t>
  </si>
  <si>
    <t>53.87877</t>
  </si>
  <si>
    <t>-166.552</t>
  </si>
  <si>
    <t>194.9</t>
  </si>
  <si>
    <t>53.87874</t>
  </si>
  <si>
    <t>-195.3</t>
  </si>
  <si>
    <t>195</t>
  </si>
  <si>
    <t>-201</t>
  </si>
  <si>
    <t>53.8788</t>
  </si>
  <si>
    <t>193.4</t>
  </si>
  <si>
    <t>-166.55205</t>
  </si>
  <si>
    <t>-102.7</t>
  </si>
  <si>
    <t>-155.5</t>
  </si>
  <si>
    <t>-166.55198</t>
  </si>
  <si>
    <t>193.2</t>
  </si>
  <si>
    <t>-191.4</t>
  </si>
  <si>
    <t>-122.7</t>
  </si>
  <si>
    <t>-146.4</t>
  </si>
  <si>
    <t>-163.2</t>
  </si>
  <si>
    <t>60.08477</t>
  </si>
  <si>
    <t>-149.34998</t>
  </si>
  <si>
    <t>-151.9</t>
  </si>
  <si>
    <t>TUSTUMENA</t>
  </si>
  <si>
    <t>IMO6421086</t>
  </si>
  <si>
    <t>WNGW</t>
  </si>
  <si>
    <t>4.4</t>
  </si>
  <si>
    <t>60.08476</t>
  </si>
  <si>
    <t>-149.34997</t>
  </si>
  <si>
    <t>-139.2</t>
  </si>
  <si>
    <t>-82.7</t>
  </si>
  <si>
    <t>-149.3</t>
  </si>
  <si>
    <t>-131.3</t>
  </si>
  <si>
    <t>105.5</t>
  </si>
  <si>
    <t>-127.1</t>
  </si>
  <si>
    <t>-162.9</t>
  </si>
  <si>
    <t>-132.4</t>
  </si>
  <si>
    <t>109.9</t>
  </si>
  <si>
    <t>123.6</t>
  </si>
  <si>
    <t>71.4</t>
  </si>
  <si>
    <t>-93.5</t>
  </si>
  <si>
    <t>-115.9</t>
  </si>
  <si>
    <t>82.9</t>
  </si>
  <si>
    <t>-100.3</t>
  </si>
  <si>
    <t>-85.3</t>
  </si>
  <si>
    <t>-123.1</t>
  </si>
  <si>
    <t>-129.5</t>
  </si>
  <si>
    <t>27.52983</t>
  </si>
  <si>
    <t>-77.6368</t>
  </si>
  <si>
    <t>7</t>
  </si>
  <si>
    <t>139.3</t>
  </si>
  <si>
    <t>CELIA</t>
  </si>
  <si>
    <t>IMO9344394</t>
  </si>
  <si>
    <t>V2DD5</t>
  </si>
  <si>
    <t>5.6</t>
  </si>
  <si>
    <t>27.53741</t>
  </si>
  <si>
    <t>-77.64431</t>
  </si>
  <si>
    <t>7.2</t>
  </si>
  <si>
    <t>139.8</t>
  </si>
  <si>
    <t>27.53309</t>
  </si>
  <si>
    <t>-77.64001</t>
  </si>
  <si>
    <t>7.1</t>
  </si>
  <si>
    <t>139.6</t>
  </si>
  <si>
    <t>27.54012</t>
  </si>
  <si>
    <t>-77.64705</t>
  </si>
  <si>
    <t>7.4</t>
  </si>
  <si>
    <t>140.1</t>
  </si>
  <si>
    <t>23.15489</t>
  </si>
  <si>
    <t>-82.36574</t>
  </si>
  <si>
    <t>-75.6</t>
  </si>
  <si>
    <t>BOREAS</t>
  </si>
  <si>
    <t>IMO9488645</t>
  </si>
  <si>
    <t>V2EB3</t>
  </si>
  <si>
    <t>23.37555</t>
  </si>
  <si>
    <t>-81.03043</t>
  </si>
  <si>
    <t>82.1</t>
  </si>
  <si>
    <t>27.25354</t>
  </si>
  <si>
    <t>-127.77908</t>
  </si>
  <si>
    <t>15.3</t>
  </si>
  <si>
    <t>66</t>
  </si>
  <si>
    <t>INDUSTRIAL FAITH</t>
  </si>
  <si>
    <t>IMO9506758</t>
  </si>
  <si>
    <t>V2FR9</t>
  </si>
  <si>
    <t>8.5</t>
  </si>
  <si>
    <t>27.23593</t>
  </si>
  <si>
    <t>-127.82214</t>
  </si>
  <si>
    <t>14.6</t>
  </si>
  <si>
    <t>64.8</t>
  </si>
  <si>
    <t>27.25594</t>
  </si>
  <si>
    <t>-127.77363</t>
  </si>
  <si>
    <t>15.1</t>
  </si>
  <si>
    <t>65.7</t>
  </si>
  <si>
    <t>27.23129</t>
  </si>
  <si>
    <t>-127.83372</t>
  </si>
  <si>
    <t>65.1</t>
  </si>
  <si>
    <t>25.83611</t>
  </si>
  <si>
    <t>-78.50491</t>
  </si>
  <si>
    <t>1.1</t>
  </si>
  <si>
    <t>34.1</t>
  </si>
  <si>
    <t>SEABOURN ODYSSEY</t>
  </si>
  <si>
    <t>IMO9417086</t>
  </si>
  <si>
    <t>C6XC6</t>
  </si>
  <si>
    <t>6.4</t>
  </si>
  <si>
    <t>25.83657</t>
  </si>
  <si>
    <t>-78.50441</t>
  </si>
  <si>
    <t>0.8</t>
  </si>
  <si>
    <t>-143.9</t>
  </si>
  <si>
    <t>54.27664</t>
  </si>
  <si>
    <t>-164.10602</t>
  </si>
  <si>
    <t>9.3</t>
  </si>
  <si>
    <t>-133</t>
  </si>
  <si>
    <t>CONTI LYON</t>
  </si>
  <si>
    <t>IMO9222285</t>
  </si>
  <si>
    <t>D5WI6</t>
  </si>
  <si>
    <t>9.2</t>
  </si>
  <si>
    <t>54.27531</t>
  </si>
  <si>
    <t>-164.09338</t>
  </si>
  <si>
    <t>-135.3</t>
  </si>
  <si>
    <t>54.28279</t>
  </si>
  <si>
    <t>-164.16935</t>
  </si>
  <si>
    <t>9.4</t>
  </si>
  <si>
    <t>54.28232</t>
  </si>
  <si>
    <t>-164.1642</t>
  </si>
  <si>
    <t>9.8</t>
  </si>
  <si>
    <t>54.28124</t>
  </si>
  <si>
    <t>-164.15213</t>
  </si>
  <si>
    <t>-125</t>
  </si>
  <si>
    <t>54.27402</t>
  </si>
  <si>
    <t>-164.08163</t>
  </si>
  <si>
    <t>54.28548</t>
  </si>
  <si>
    <t>-164.19712</t>
  </si>
  <si>
    <t>9</t>
  </si>
  <si>
    <t>-132.6</t>
  </si>
  <si>
    <t>54.28661</t>
  </si>
  <si>
    <t>-164.20854</t>
  </si>
  <si>
    <t>-135.2</t>
  </si>
  <si>
    <t>54.28601</t>
  </si>
  <si>
    <t>-164.20205</t>
  </si>
  <si>
    <t>-128.5</t>
  </si>
  <si>
    <t>54.27817</t>
  </si>
  <si>
    <t>-164.12098</t>
  </si>
  <si>
    <t>9.7</t>
  </si>
  <si>
    <t>-129.9</t>
  </si>
  <si>
    <t>54.27718</t>
  </si>
  <si>
    <t>-164.11121</t>
  </si>
  <si>
    <t>-129.1</t>
  </si>
  <si>
    <t>54.28062</t>
  </si>
  <si>
    <t>-164.14533</t>
  </si>
  <si>
    <t>10.1</t>
  </si>
  <si>
    <t>-128.2</t>
  </si>
  <si>
    <t>54.27873</t>
  </si>
  <si>
    <t>-164.12635</t>
  </si>
  <si>
    <t>9.6</t>
  </si>
  <si>
    <t>54.27169</t>
  </si>
  <si>
    <t>-164.06092</t>
  </si>
  <si>
    <t>-123.5</t>
  </si>
  <si>
    <t>54.28473</t>
  </si>
  <si>
    <t>-164.18922</t>
  </si>
  <si>
    <t>54.28012</t>
  </si>
  <si>
    <t>-164.13995</t>
  </si>
  <si>
    <t>9.9</t>
  </si>
  <si>
    <t>-125.1</t>
  </si>
  <si>
    <t>54.27934</t>
  </si>
  <si>
    <t>-164.13242</t>
  </si>
  <si>
    <t>-127.6</t>
  </si>
  <si>
    <t>54.28424</t>
  </si>
  <si>
    <t>-164.18409</t>
  </si>
  <si>
    <t>-126.6</t>
  </si>
  <si>
    <t>54.26959</t>
  </si>
  <si>
    <t>-164.04323</t>
  </si>
  <si>
    <t>-134.3</t>
  </si>
  <si>
    <t>54.28322</t>
  </si>
  <si>
    <t>-164.17438</t>
  </si>
  <si>
    <t>-139.7</t>
  </si>
  <si>
    <t>54.27031</t>
  </si>
  <si>
    <t>-164.04899</t>
  </si>
  <si>
    <t>-125.5</t>
  </si>
  <si>
    <t>54.27767</t>
  </si>
  <si>
    <t>-164.11569</t>
  </si>
  <si>
    <t>-128.8</t>
  </si>
  <si>
    <t>54.28372</t>
  </si>
  <si>
    <t>-164.17881</t>
  </si>
  <si>
    <t>-122.2</t>
  </si>
  <si>
    <t>54.2674</t>
  </si>
  <si>
    <t>-164.02421</t>
  </si>
  <si>
    <t>-129.4</t>
  </si>
  <si>
    <t>54.27459</t>
  </si>
  <si>
    <t>-164.08679</t>
  </si>
  <si>
    <t>-132.8</t>
  </si>
  <si>
    <t>54.27307</t>
  </si>
  <si>
    <t>-164.07348</t>
  </si>
  <si>
    <t>23.07187</t>
  </si>
  <si>
    <t>-83.53367</t>
  </si>
  <si>
    <t>15.9</t>
  </si>
  <si>
    <t>66.2</t>
  </si>
  <si>
    <t>RHL AGILITAS</t>
  </si>
  <si>
    <t>IMO9373486</t>
  </si>
  <si>
    <t>A8ND5</t>
  </si>
  <si>
    <t>10.9</t>
  </si>
  <si>
    <t>26.52601</t>
  </si>
  <si>
    <t>-78.76733</t>
  </si>
  <si>
    <t>-190.6</t>
  </si>
  <si>
    <t>MSC ILONA</t>
  </si>
  <si>
    <t>IMO9225641</t>
  </si>
  <si>
    <t>D5VK6</t>
  </si>
  <si>
    <t>-78.76737</t>
  </si>
  <si>
    <t>26.52605</t>
  </si>
  <si>
    <t>-78.76731</t>
  </si>
  <si>
    <t>-189.6</t>
  </si>
  <si>
    <t>26.52603</t>
  </si>
  <si>
    <t>26.526</t>
  </si>
  <si>
    <t>-78.76736</t>
  </si>
  <si>
    <t>idTransport</t>
  </si>
  <si>
    <t>numGen</t>
  </si>
  <si>
    <t>genOutput</t>
  </si>
  <si>
    <t>continent</t>
  </si>
  <si>
    <t>country</t>
  </si>
  <si>
    <t>code</t>
  </si>
  <si>
    <t>port</t>
  </si>
  <si>
    <t>lat</t>
  </si>
  <si>
    <t>lon</t>
  </si>
  <si>
    <t>Europe</t>
  </si>
  <si>
    <t>United Kingdom</t>
  </si>
  <si>
    <t>Liverpool</t>
  </si>
  <si>
    <t>53.46666667</t>
  </si>
  <si>
    <t>-3.033333333</t>
  </si>
  <si>
    <t>America</t>
  </si>
  <si>
    <t>United States</t>
  </si>
  <si>
    <t>Los Angeles</t>
  </si>
  <si>
    <t>33.71666667</t>
  </si>
  <si>
    <t>-118.2666667</t>
  </si>
  <si>
    <t>New Jersey</t>
  </si>
  <si>
    <t>40.66666667</t>
  </si>
  <si>
    <t>-74.16666667</t>
  </si>
  <si>
    <t>Brazil</t>
  </si>
  <si>
    <t>Rio Grande</t>
  </si>
  <si>
    <t>-32.06666667</t>
  </si>
  <si>
    <t>-52.06666667</t>
  </si>
  <si>
    <t>Salvador</t>
  </si>
  <si>
    <t>-12.96666667</t>
  </si>
  <si>
    <t>-38.51666667</t>
  </si>
  <si>
    <t>Santos</t>
  </si>
  <si>
    <t>-23.93333333</t>
  </si>
  <si>
    <t>-46.31666667</t>
  </si>
  <si>
    <t>Canada</t>
  </si>
  <si>
    <t>Halifax</t>
  </si>
  <si>
    <t>44.65</t>
  </si>
  <si>
    <t>-63.56666667</t>
  </si>
  <si>
    <t>Vancouver</t>
  </si>
  <si>
    <t>49.28333333</t>
  </si>
  <si>
    <t>-123.1166667</t>
  </si>
  <si>
    <t>Chile</t>
  </si>
  <si>
    <t>San Vicente</t>
  </si>
  <si>
    <t>-36.73333333</t>
  </si>
  <si>
    <t>-73.15</t>
  </si>
  <si>
    <t>Valparaiso</t>
  </si>
  <si>
    <t>-33.01666667</t>
  </si>
  <si>
    <t>-71.63333333</t>
  </si>
  <si>
    <t>Colombia</t>
  </si>
  <si>
    <t>Buenaventura</t>
  </si>
  <si>
    <t>3.916666667</t>
  </si>
  <si>
    <t>-77.05</t>
  </si>
  <si>
    <t>Cartagena</t>
  </si>
  <si>
    <t>10.41666667</t>
  </si>
  <si>
    <t>-75.53333333</t>
  </si>
  <si>
    <t>France</t>
  </si>
  <si>
    <t>Brest</t>
  </si>
  <si>
    <t>48.4</t>
  </si>
  <si>
    <t>-4.5</t>
  </si>
  <si>
    <t>Dunkirk</t>
  </si>
  <si>
    <t>51.05</t>
  </si>
  <si>
    <t>2.366666667</t>
  </si>
  <si>
    <t>Portugal</t>
  </si>
  <si>
    <t>Ponta Delgada</t>
  </si>
  <si>
    <t>37.73333333</t>
  </si>
  <si>
    <t>-25.66666667</t>
  </si>
  <si>
    <t>Funchal</t>
  </si>
  <si>
    <t>32.65</t>
  </si>
  <si>
    <t>-16.91666667</t>
  </si>
  <si>
    <t>Leixoes</t>
  </si>
  <si>
    <t>41.18333333</t>
  </si>
  <si>
    <t>-8.7</t>
  </si>
  <si>
    <t>Setubal</t>
  </si>
  <si>
    <t>38.5</t>
  </si>
  <si>
    <t>-8.916666667</t>
  </si>
  <si>
    <t>Spain</t>
  </si>
  <si>
    <t>Barcelona</t>
  </si>
  <si>
    <t>41.33333333</t>
  </si>
  <si>
    <t>2.166666667</t>
  </si>
  <si>
    <t>Valencia</t>
  </si>
  <si>
    <t>39.45</t>
  </si>
  <si>
    <t>-0.3</t>
  </si>
  <si>
    <t>Peru</t>
  </si>
  <si>
    <t>Callao</t>
  </si>
  <si>
    <t>-12.05</t>
  </si>
  <si>
    <t>-77.16666667</t>
  </si>
  <si>
    <t>Matarani</t>
  </si>
  <si>
    <t>-17</t>
  </si>
  <si>
    <t>-72.1</t>
  </si>
  <si>
    <t>Distance</t>
  </si>
  <si>
    <t>Ports</t>
  </si>
  <si>
    <t>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</si>
</sst>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Border="1"/>
    <xf numFmtId="0" fontId="0" fillId="0" borderId="2" xfId="0" applyNumberFormat="1" applyFon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2" borderId="15" xfId="0" applyNumberFormat="1" applyFont="1" applyFill="1" applyBorder="1"/>
    <xf numFmtId="0" fontId="0" fillId="0" borderId="16" xfId="0" applyNumberFormat="1" applyFont="1" applyBorder="1"/>
    <xf numFmtId="0" fontId="0" fillId="2" borderId="16" xfId="0" applyNumberFormat="1" applyFont="1" applyFill="1" applyBorder="1"/>
    <xf numFmtId="0" fontId="0" fillId="0" borderId="15" xfId="0" applyNumberFormat="1" applyFont="1" applyBorder="1"/>
    <xf numFmtId="0" fontId="0" fillId="2" borderId="17" xfId="0" applyNumberFormat="1" applyFont="1" applyFill="1" applyBorder="1"/>
    <xf numFmtId="0" fontId="0" fillId="0" borderId="18" xfId="0" applyNumberFormat="1" applyFont="1" applyBorder="1"/>
    <xf numFmtId="0" fontId="0" fillId="2" borderId="19" xfId="0" applyNumberFormat="1" applyFont="1" applyFill="1" applyBorder="1"/>
    <xf numFmtId="0" fontId="0" fillId="2" borderId="18" xfId="0" applyNumberFormat="1" applyFont="1" applyFill="1" applyBorder="1"/>
    <xf numFmtId="0" fontId="0" fillId="0" borderId="19" xfId="0" applyNumberFormat="1" applyFont="1" applyBorder="1"/>
    <xf numFmtId="0" fontId="0" fillId="0" borderId="0" xfId="0" applyBorder="1" applyAlignment="1">
      <alignment horizontal="center"/>
    </xf>
    <xf numFmtId="0" fontId="0" fillId="0" borderId="20" xfId="0" applyNumberFormat="1" applyFont="1" applyBorder="1"/>
    <xf numFmtId="0" fontId="0" fillId="2" borderId="20" xfId="0" applyNumberFormat="1" applyFont="1" applyFill="1" applyBorder="1"/>
    <xf numFmtId="0" fontId="0" fillId="0" borderId="21" xfId="0" applyNumberFormat="1" applyFon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11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2" borderId="24" xfId="0" applyNumberFormat="1" applyFont="1" applyFill="1" applyBorder="1"/>
    <xf numFmtId="22" fontId="0" fillId="2" borderId="1" xfId="0" applyNumberFormat="1" applyFont="1" applyFill="1" applyBorder="1"/>
    <xf numFmtId="22" fontId="0" fillId="0" borderId="1" xfId="0" applyNumberFormat="1" applyFont="1" applyBorder="1"/>
  </cellXfs>
  <cellStyles count="1">
    <cellStyle name="Normal" xfId="0" builtinId="0"/>
  </cellStyles>
  <dxfs count="200"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numFmt numFmtId="2" formatCode="0.00"/>
    </dxf>
    <dxf>
      <numFmt numFmtId="0" formatCode="General"/>
    </dxf>
    <dxf>
      <numFmt numFmtId="2" formatCode="0.00"/>
    </dxf>
    <dxf>
      <numFmt numFmtId="27" formatCode="dd/mm/yyyy\ hh:mm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02F565B-BCE9-495B-893D-70410D48D04F}" autoFormatId="16" applyNumberFormats="0" applyBorderFormats="0" applyFontFormats="0" applyPatternFormats="0" applyAlignmentFormats="0" applyWidthHeightFormats="0">
  <queryTableRefresh nextId="28">
    <queryTableFields count="18">
      <queryTableField id="1" name="MMSI" tableColumnId="1"/>
      <queryTableField id="10" name="CallSign" tableColumnId="10"/>
      <queryTableField id="8" name="VesselName" tableColumnId="8"/>
      <queryTableField id="9" name="IMO" tableColumnId="9"/>
      <queryTableField id="20" dataBound="0" tableColumnId="17"/>
      <queryTableField id="21" dataBound="0" tableColumnId="18"/>
      <queryTableField id="11" name="VesselType" tableColumnId="11"/>
      <queryTableField id="12" name="Length" tableColumnId="12"/>
      <queryTableField id="13" name="Width" tableColumnId="13"/>
      <queryTableField id="15" name="Cargo" tableColumnId="15"/>
      <queryTableField id="14" name="Draft" tableColumnId="14"/>
      <queryTableField id="2" name="BaseDateTime" tableColumnId="2"/>
      <queryTableField id="3" name="LAT" tableColumnId="3"/>
      <queryTableField id="4" name="LON" tableColumnId="4"/>
      <queryTableField id="5" name="SOG" tableColumnId="5"/>
      <queryTableField id="6" name="COG" tableColumnId="6"/>
      <queryTableField id="7" name="Heading" tableColumnId="7"/>
      <queryTableField id="16" name="TranscieverClass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4A31C96-E824-4405-9590-2D3A1E27792F}" autoFormatId="16" applyNumberFormats="0" applyBorderFormats="0" applyFontFormats="0" applyPatternFormats="0" applyAlignmentFormats="0" applyWidthHeightFormats="0">
  <queryTableRefresh nextId="7">
    <queryTableFields count="6">
      <queryTableField id="1" name="continent" tableColumnId="1"/>
      <queryTableField id="2" name="country" tableColumnId="2"/>
      <queryTableField id="3" name="code" tableColumnId="3"/>
      <queryTableField id="4" name="port" tableColumnId="4"/>
      <queryTableField id="5" name="lat" tableColumnId="5"/>
      <queryTableField id="6" name="lo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6F8BC4-A27D-4262-981D-655D65B27FC3}" name="sships" displayName="sships" ref="B1:S182" tableType="queryTable" totalsRowShown="0">
  <autoFilter ref="B1:S182" xr:uid="{326F8BC4-A27D-4262-981D-655D65B27FC3}"/>
  <sortState xmlns:xlrd2="http://schemas.microsoft.com/office/spreadsheetml/2017/richdata2" ref="B33:S51">
    <sortCondition ref="M1:M182"/>
  </sortState>
  <tableColumns count="18">
    <tableColumn id="1" xr3:uid="{D827E67D-68E7-4641-8F62-E80A2E0CF795}" uniqueName="1" name="MMSI" queryTableFieldId="1"/>
    <tableColumn id="10" xr3:uid="{03283BF4-F7B0-4637-B20E-EB2942485D31}" uniqueName="10" name="CallSign" queryTableFieldId="10" dataDxfId="199"/>
    <tableColumn id="8" xr3:uid="{262C13DC-02D6-4AA0-8DC4-2363149B338C}" uniqueName="8" name="VesselName" queryTableFieldId="8" dataDxfId="198"/>
    <tableColumn id="9" xr3:uid="{4756D46D-5DF3-4663-88D2-6EACE7588D46}" uniqueName="9" name="IMO" queryTableFieldId="9" dataDxfId="197"/>
    <tableColumn id="17" xr3:uid="{F2B76850-3702-4557-BD15-C53C523EC66B}" uniqueName="17" name="numGen" queryTableFieldId="20" dataDxfId="196"/>
    <tableColumn id="18" xr3:uid="{C5907044-1E42-4E6C-A0EC-700107C7418F}" uniqueName="18" name="genOutput" queryTableFieldId="21" dataDxfId="195"/>
    <tableColumn id="11" xr3:uid="{1F2CFAD3-FC5D-479B-A209-2EBEE26DCAAA}" uniqueName="11" name="VesselType" queryTableFieldId="11" dataDxfId="194"/>
    <tableColumn id="12" xr3:uid="{C011C436-628D-4244-839B-2CF3CF884246}" uniqueName="12" name="Length" queryTableFieldId="12"/>
    <tableColumn id="13" xr3:uid="{2E394C7D-643E-4354-AB22-F5C6258C8F71}" uniqueName="13" name="Width" queryTableFieldId="13"/>
    <tableColumn id="15" xr3:uid="{6FDA46FF-7252-486A-BCA1-60700781E376}" uniqueName="15" name="Cargo" queryTableFieldId="15" dataDxfId="193"/>
    <tableColumn id="14" xr3:uid="{C4F0F9FE-D96C-4844-91CE-634E3F69FA47}" uniqueName="14" name="Draft" queryTableFieldId="14" dataDxfId="192"/>
    <tableColumn id="2" xr3:uid="{A15BA19C-2452-4FF5-8C55-34AA843C4AF1}" uniqueName="2" name="BaseDateTime" queryTableFieldId="2" dataDxfId="184"/>
    <tableColumn id="3" xr3:uid="{3AD6A115-C6C3-433A-8CF5-1457BE1CB60A}" uniqueName="3" name="LAT" queryTableFieldId="3" dataDxfId="183"/>
    <tableColumn id="4" xr3:uid="{9EB3A1F1-C9CC-4BF7-8AA4-AB5E3A3422BC}" uniqueName="4" name="LON" queryTableFieldId="4" dataDxfId="181"/>
    <tableColumn id="5" xr3:uid="{A5D6CCDD-849B-4132-8CC2-925CB3202D57}" uniqueName="5" name="SOG" queryTableFieldId="5" dataDxfId="182"/>
    <tableColumn id="6" xr3:uid="{292A7F27-E91A-4269-B9B8-32CFBEBECEEC}" uniqueName="6" name="COG" queryTableFieldId="6" dataDxfId="191"/>
    <tableColumn id="7" xr3:uid="{93306569-C5FF-4331-B60C-5395791EB7F5}" uniqueName="7" name="Heading" queryTableFieldId="7"/>
    <tableColumn id="16" xr3:uid="{130973A0-FED3-413A-A174-24296B66FA61}" uniqueName="16" name="TranscieverClass" queryTableFieldId="16" dataDxfId="19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CAD215-2B12-4C68-AEA7-584FC3BB6385}" name="sports" displayName="sports" ref="A1:F23" tableType="queryTable" totalsRowShown="0">
  <autoFilter ref="A1:F23" xr:uid="{25CAD215-2B12-4C68-AEA7-584FC3BB6385}"/>
  <sortState xmlns:xlrd2="http://schemas.microsoft.com/office/spreadsheetml/2017/richdata2" ref="A2:F23">
    <sortCondition ref="A1:A23"/>
  </sortState>
  <tableColumns count="6">
    <tableColumn id="1" xr3:uid="{3D8DCB0A-FA29-4934-AF66-CB3C5FB2DC46}" uniqueName="1" name="continent" queryTableFieldId="1" dataDxfId="189"/>
    <tableColumn id="2" xr3:uid="{55CFAB0A-8D0C-4F20-98EE-0C385F73FA31}" uniqueName="2" name="country" queryTableFieldId="2" dataDxfId="188"/>
    <tableColumn id="3" xr3:uid="{7C9D6167-F423-4E80-A2F4-C1C52884978B}" uniqueName="3" name="code" queryTableFieldId="3"/>
    <tableColumn id="4" xr3:uid="{76F8096B-C39E-495E-B701-CAB5080E4927}" uniqueName="4" name="port" queryTableFieldId="4" dataDxfId="187"/>
    <tableColumn id="5" xr3:uid="{7AA7A472-7DC8-40D5-A9BD-447D3F6FB771}" uniqueName="5" name="lat" queryTableFieldId="5" dataDxfId="186"/>
    <tableColumn id="6" xr3:uid="{34B48282-DB9E-4098-BE07-3AD5DCE5C0BC}" uniqueName="6" name="lon" queryTableFieldId="6" dataDxfId="18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81B7-6ED6-439E-AFBC-469CD248F58C}">
  <dimension ref="A1:U182"/>
  <sheetViews>
    <sheetView topLeftCell="A148" zoomScale="85" zoomScaleNormal="85" workbookViewId="0">
      <selection activeCell="M2" sqref="M2:M182"/>
    </sheetView>
  </sheetViews>
  <sheetFormatPr defaultRowHeight="15"/>
  <cols>
    <col min="2" max="2" width="13.7109375" customWidth="1"/>
    <col min="3" max="3" width="14.7109375" customWidth="1"/>
    <col min="4" max="4" width="19.7109375" bestFit="1" customWidth="1"/>
    <col min="10" max="10" width="11.5703125" bestFit="1" customWidth="1"/>
    <col min="11" max="11" width="12.5703125" bestFit="1" customWidth="1"/>
    <col min="13" max="13" width="16.28515625" bestFit="1" customWidth="1"/>
    <col min="14" max="14" width="15.7109375" bestFit="1" customWidth="1"/>
    <col min="15" max="15" width="13.5703125" customWidth="1"/>
    <col min="16" max="16" width="10.28515625" bestFit="1" customWidth="1"/>
    <col min="17" max="17" width="6.7109375" bestFit="1" customWidth="1"/>
    <col min="18" max="18" width="6.85546875" bestFit="1" customWidth="1"/>
    <col min="19" max="19" width="10.140625" bestFit="1" customWidth="1"/>
    <col min="24" max="24" width="9" bestFit="1" customWidth="1"/>
    <col min="25" max="25" width="8.28515625" bestFit="1" customWidth="1"/>
    <col min="26" max="26" width="7.42578125" bestFit="1" customWidth="1"/>
    <col min="27" max="27" width="8.140625" bestFit="1" customWidth="1"/>
    <col min="28" max="28" width="17" bestFit="1" customWidth="1"/>
  </cols>
  <sheetData>
    <row r="1" spans="1:21">
      <c r="A1" t="s">
        <v>611</v>
      </c>
      <c r="B1" t="s">
        <v>0</v>
      </c>
      <c r="C1" t="s">
        <v>9</v>
      </c>
      <c r="D1" t="s">
        <v>7</v>
      </c>
      <c r="E1" t="s">
        <v>8</v>
      </c>
      <c r="F1" t="s">
        <v>612</v>
      </c>
      <c r="G1" t="s">
        <v>613</v>
      </c>
      <c r="H1" t="s">
        <v>10</v>
      </c>
      <c r="I1" t="s">
        <v>11</v>
      </c>
      <c r="J1" t="s">
        <v>12</v>
      </c>
      <c r="K1" t="s">
        <v>14</v>
      </c>
      <c r="L1" t="s">
        <v>13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15</v>
      </c>
      <c r="T1" t="s">
        <v>2</v>
      </c>
      <c r="U1" t="s">
        <v>3</v>
      </c>
    </row>
    <row r="2" spans="1:21">
      <c r="B2">
        <v>210950000</v>
      </c>
      <c r="C2" s="2" t="s">
        <v>22</v>
      </c>
      <c r="D2" s="2" t="s">
        <v>20</v>
      </c>
      <c r="E2" s="2" t="s">
        <v>21</v>
      </c>
      <c r="F2" s="2"/>
      <c r="G2" s="2"/>
      <c r="H2">
        <v>70</v>
      </c>
      <c r="I2">
        <v>166</v>
      </c>
      <c r="J2">
        <v>25</v>
      </c>
      <c r="K2" s="2" t="s">
        <v>24</v>
      </c>
      <c r="L2" s="2" t="s">
        <v>23</v>
      </c>
      <c r="M2" s="1">
        <v>44196.72152777778</v>
      </c>
      <c r="N2" s="3" t="s">
        <v>16</v>
      </c>
      <c r="O2" s="3" t="s">
        <v>17</v>
      </c>
      <c r="P2" s="2" t="s">
        <v>18</v>
      </c>
      <c r="Q2" s="2" t="s">
        <v>19</v>
      </c>
      <c r="R2">
        <v>355</v>
      </c>
      <c r="S2" s="2" t="s">
        <v>25</v>
      </c>
      <c r="T2">
        <v>42.978749999999998</v>
      </c>
      <c r="U2">
        <v>-66.970010000000002</v>
      </c>
    </row>
    <row r="3" spans="1:21">
      <c r="B3">
        <v>210950000</v>
      </c>
      <c r="C3" s="2" t="s">
        <v>22</v>
      </c>
      <c r="D3" s="2" t="s">
        <v>20</v>
      </c>
      <c r="E3" s="2" t="s">
        <v>21</v>
      </c>
      <c r="F3" s="2"/>
      <c r="G3" s="2"/>
      <c r="H3">
        <v>70</v>
      </c>
      <c r="I3">
        <v>166</v>
      </c>
      <c r="J3">
        <v>25</v>
      </c>
      <c r="K3" s="2" t="s">
        <v>24</v>
      </c>
      <c r="L3" s="2" t="s">
        <v>23</v>
      </c>
      <c r="M3" s="1">
        <v>44196.710416666669</v>
      </c>
      <c r="N3" s="3" t="s">
        <v>26</v>
      </c>
      <c r="O3" s="3" t="s">
        <v>27</v>
      </c>
      <c r="P3" s="2" t="s">
        <v>28</v>
      </c>
      <c r="Q3" s="2" t="s">
        <v>29</v>
      </c>
      <c r="R3">
        <v>358</v>
      </c>
      <c r="S3" s="2" t="s">
        <v>25</v>
      </c>
      <c r="T3">
        <v>42.922359999999998</v>
      </c>
      <c r="U3">
        <v>-66.972430000000003</v>
      </c>
    </row>
    <row r="4" spans="1:21">
      <c r="B4">
        <v>210950000</v>
      </c>
      <c r="C4" s="2" t="s">
        <v>22</v>
      </c>
      <c r="D4" s="2" t="s">
        <v>20</v>
      </c>
      <c r="E4" s="2" t="s">
        <v>21</v>
      </c>
      <c r="F4" s="2"/>
      <c r="G4" s="2"/>
      <c r="H4">
        <v>70</v>
      </c>
      <c r="I4">
        <v>166</v>
      </c>
      <c r="J4">
        <v>25</v>
      </c>
      <c r="K4" s="2" t="s">
        <v>24</v>
      </c>
      <c r="L4" s="2" t="s">
        <v>23</v>
      </c>
      <c r="M4" s="1">
        <v>44196.680555555555</v>
      </c>
      <c r="N4" s="3" t="s">
        <v>30</v>
      </c>
      <c r="O4" s="3" t="s">
        <v>31</v>
      </c>
      <c r="P4" s="2" t="s">
        <v>32</v>
      </c>
      <c r="Q4" s="2" t="s">
        <v>33</v>
      </c>
      <c r="R4">
        <v>356</v>
      </c>
      <c r="S4" s="2" t="s">
        <v>25</v>
      </c>
      <c r="T4">
        <v>42.769799999999996</v>
      </c>
      <c r="U4">
        <v>-66.975899999999996</v>
      </c>
    </row>
    <row r="5" spans="1:21">
      <c r="B5">
        <v>210950000</v>
      </c>
      <c r="C5" s="2" t="s">
        <v>22</v>
      </c>
      <c r="D5" s="2" t="s">
        <v>20</v>
      </c>
      <c r="E5" s="2" t="s">
        <v>21</v>
      </c>
      <c r="F5" s="2"/>
      <c r="G5" s="2"/>
      <c r="H5">
        <v>70</v>
      </c>
      <c r="I5">
        <v>166</v>
      </c>
      <c r="J5">
        <v>25</v>
      </c>
      <c r="K5" s="2" t="s">
        <v>24</v>
      </c>
      <c r="L5" s="2" t="s">
        <v>23</v>
      </c>
      <c r="M5" s="1">
        <v>44196.719444444447</v>
      </c>
      <c r="N5" s="3" t="s">
        <v>34</v>
      </c>
      <c r="O5" s="3" t="s">
        <v>35</v>
      </c>
      <c r="P5" s="2" t="s">
        <v>36</v>
      </c>
      <c r="Q5" s="2" t="s">
        <v>37</v>
      </c>
      <c r="R5">
        <v>358</v>
      </c>
      <c r="S5" s="2" t="s">
        <v>25</v>
      </c>
      <c r="T5">
        <v>42.969119999999997</v>
      </c>
      <c r="U5">
        <v>-66.970609999999994</v>
      </c>
    </row>
    <row r="6" spans="1:21">
      <c r="B6">
        <v>210950000</v>
      </c>
      <c r="C6" s="2" t="s">
        <v>22</v>
      </c>
      <c r="D6" s="2" t="s">
        <v>20</v>
      </c>
      <c r="E6" s="2" t="s">
        <v>21</v>
      </c>
      <c r="F6" s="2"/>
      <c r="G6" s="2"/>
      <c r="H6">
        <v>70</v>
      </c>
      <c r="I6">
        <v>166</v>
      </c>
      <c r="J6">
        <v>25</v>
      </c>
      <c r="K6" s="2" t="s">
        <v>24</v>
      </c>
      <c r="L6" s="2" t="s">
        <v>23</v>
      </c>
      <c r="M6" s="1">
        <v>44196.717361111114</v>
      </c>
      <c r="N6" s="3" t="s">
        <v>38</v>
      </c>
      <c r="O6" s="3" t="s">
        <v>39</v>
      </c>
      <c r="P6" s="2" t="s">
        <v>18</v>
      </c>
      <c r="Q6" s="2" t="s">
        <v>40</v>
      </c>
      <c r="R6">
        <v>358</v>
      </c>
      <c r="S6" s="2" t="s">
        <v>25</v>
      </c>
      <c r="T6">
        <v>42.959690000000002</v>
      </c>
      <c r="U6">
        <v>-66.971059999999994</v>
      </c>
    </row>
    <row r="7" spans="1:21">
      <c r="B7">
        <v>210950000</v>
      </c>
      <c r="C7" s="2" t="s">
        <v>22</v>
      </c>
      <c r="D7" s="2" t="s">
        <v>20</v>
      </c>
      <c r="E7" s="2" t="s">
        <v>21</v>
      </c>
      <c r="F7" s="2"/>
      <c r="G7" s="2"/>
      <c r="H7">
        <v>70</v>
      </c>
      <c r="I7">
        <v>166</v>
      </c>
      <c r="J7">
        <v>25</v>
      </c>
      <c r="K7" s="2" t="s">
        <v>24</v>
      </c>
      <c r="L7" s="2" t="s">
        <v>23</v>
      </c>
      <c r="M7" s="1">
        <v>44196.69027777778</v>
      </c>
      <c r="N7" s="3" t="s">
        <v>41</v>
      </c>
      <c r="O7" s="3" t="s">
        <v>42</v>
      </c>
      <c r="P7" s="2" t="s">
        <v>43</v>
      </c>
      <c r="Q7" s="2" t="s">
        <v>44</v>
      </c>
      <c r="R7">
        <v>356</v>
      </c>
      <c r="S7" s="2" t="s">
        <v>45</v>
      </c>
      <c r="T7">
        <v>42.820210000000003</v>
      </c>
      <c r="U7">
        <v>-66.975800000000007</v>
      </c>
    </row>
    <row r="8" spans="1:21">
      <c r="B8">
        <v>210950000</v>
      </c>
      <c r="C8" s="2" t="s">
        <v>22</v>
      </c>
      <c r="D8" s="2" t="s">
        <v>20</v>
      </c>
      <c r="E8" s="2" t="s">
        <v>21</v>
      </c>
      <c r="F8" s="2"/>
      <c r="G8" s="2"/>
      <c r="H8">
        <v>70</v>
      </c>
      <c r="I8">
        <v>166</v>
      </c>
      <c r="J8">
        <v>25</v>
      </c>
      <c r="K8" s="2" t="s">
        <v>24</v>
      </c>
      <c r="L8" s="2" t="s">
        <v>23</v>
      </c>
      <c r="M8" s="1">
        <v>44196.694444444445</v>
      </c>
      <c r="N8" s="3" t="s">
        <v>46</v>
      </c>
      <c r="O8" s="3" t="s">
        <v>47</v>
      </c>
      <c r="P8" s="2" t="s">
        <v>43</v>
      </c>
      <c r="Q8" s="2" t="s">
        <v>48</v>
      </c>
      <c r="R8">
        <v>356</v>
      </c>
      <c r="S8" s="2" t="s">
        <v>25</v>
      </c>
      <c r="T8">
        <v>42.84366</v>
      </c>
      <c r="U8">
        <v>-66.975710000000007</v>
      </c>
    </row>
    <row r="9" spans="1:21">
      <c r="B9">
        <v>210950000</v>
      </c>
      <c r="C9" s="2" t="s">
        <v>22</v>
      </c>
      <c r="D9" s="2" t="s">
        <v>20</v>
      </c>
      <c r="E9" s="2" t="s">
        <v>21</v>
      </c>
      <c r="F9" s="2"/>
      <c r="G9" s="2"/>
      <c r="H9">
        <v>70</v>
      </c>
      <c r="I9">
        <v>166</v>
      </c>
      <c r="J9">
        <v>25</v>
      </c>
      <c r="K9" s="2" t="s">
        <v>24</v>
      </c>
      <c r="L9" s="2" t="s">
        <v>23</v>
      </c>
      <c r="M9" s="1">
        <v>44196.666666666664</v>
      </c>
      <c r="N9" s="3" t="s">
        <v>49</v>
      </c>
      <c r="O9" s="3" t="s">
        <v>50</v>
      </c>
      <c r="P9" s="2" t="s">
        <v>51</v>
      </c>
      <c r="Q9" s="2" t="s">
        <v>52</v>
      </c>
      <c r="R9">
        <v>357</v>
      </c>
      <c r="S9" s="2" t="s">
        <v>25</v>
      </c>
      <c r="T9">
        <v>42.695770000000003</v>
      </c>
      <c r="U9">
        <v>-66.978080000000006</v>
      </c>
    </row>
    <row r="10" spans="1:21">
      <c r="B10">
        <v>210950000</v>
      </c>
      <c r="C10" s="2" t="s">
        <v>22</v>
      </c>
      <c r="D10" s="2" t="s">
        <v>20</v>
      </c>
      <c r="E10" s="2" t="s">
        <v>21</v>
      </c>
      <c r="F10" s="2"/>
      <c r="G10" s="2"/>
      <c r="H10">
        <v>70</v>
      </c>
      <c r="I10">
        <v>166</v>
      </c>
      <c r="J10">
        <v>25</v>
      </c>
      <c r="K10" s="2" t="s">
        <v>24</v>
      </c>
      <c r="L10" s="2" t="s">
        <v>23</v>
      </c>
      <c r="M10" s="1">
        <v>44196.713194444441</v>
      </c>
      <c r="N10" s="3" t="s">
        <v>53</v>
      </c>
      <c r="O10" s="3" t="s">
        <v>54</v>
      </c>
      <c r="P10" s="2" t="s">
        <v>19</v>
      </c>
      <c r="Q10" s="2" t="s">
        <v>55</v>
      </c>
      <c r="R10">
        <v>359</v>
      </c>
      <c r="S10" s="2" t="s">
        <v>25</v>
      </c>
      <c r="T10">
        <v>42.938740000000003</v>
      </c>
      <c r="U10">
        <v>-66.972080000000005</v>
      </c>
    </row>
    <row r="11" spans="1:21">
      <c r="B11">
        <v>210950000</v>
      </c>
      <c r="C11" s="2" t="s">
        <v>22</v>
      </c>
      <c r="D11" s="2" t="s">
        <v>20</v>
      </c>
      <c r="E11" s="2" t="s">
        <v>21</v>
      </c>
      <c r="F11" s="2"/>
      <c r="G11" s="2"/>
      <c r="H11">
        <v>70</v>
      </c>
      <c r="I11">
        <v>166</v>
      </c>
      <c r="J11">
        <v>25</v>
      </c>
      <c r="K11" s="2" t="s">
        <v>24</v>
      </c>
      <c r="L11" s="2" t="s">
        <v>23</v>
      </c>
      <c r="M11" s="1">
        <v>44196.675000000003</v>
      </c>
      <c r="N11" s="3" t="s">
        <v>56</v>
      </c>
      <c r="O11" s="3" t="s">
        <v>57</v>
      </c>
      <c r="P11" s="2" t="s">
        <v>58</v>
      </c>
      <c r="Q11" s="2" t="s">
        <v>59</v>
      </c>
      <c r="R11">
        <v>357</v>
      </c>
      <c r="S11" s="2" t="s">
        <v>25</v>
      </c>
      <c r="T11">
        <v>42.738790000000002</v>
      </c>
      <c r="U11">
        <v>-66.977260000000001</v>
      </c>
    </row>
    <row r="12" spans="1:21">
      <c r="B12">
        <v>210950000</v>
      </c>
      <c r="C12" s="2" t="s">
        <v>22</v>
      </c>
      <c r="D12" s="2" t="s">
        <v>20</v>
      </c>
      <c r="E12" s="2" t="s">
        <v>21</v>
      </c>
      <c r="F12" s="2"/>
      <c r="G12" s="2"/>
      <c r="H12">
        <v>70</v>
      </c>
      <c r="I12">
        <v>166</v>
      </c>
      <c r="J12">
        <v>25</v>
      </c>
      <c r="K12" s="2" t="s">
        <v>24</v>
      </c>
      <c r="L12" s="2" t="s">
        <v>23</v>
      </c>
      <c r="M12" s="1">
        <v>44196.71875</v>
      </c>
      <c r="N12" s="3" t="s">
        <v>60</v>
      </c>
      <c r="O12" s="3" t="s">
        <v>61</v>
      </c>
      <c r="P12" s="2" t="s">
        <v>62</v>
      </c>
      <c r="Q12" s="2" t="s">
        <v>63</v>
      </c>
      <c r="R12">
        <v>358</v>
      </c>
      <c r="S12" s="2" t="s">
        <v>25</v>
      </c>
      <c r="T12">
        <v>42.965269999999997</v>
      </c>
      <c r="U12">
        <v>-66.970820000000003</v>
      </c>
    </row>
    <row r="13" spans="1:21">
      <c r="B13">
        <v>210950000</v>
      </c>
      <c r="C13" s="2" t="s">
        <v>22</v>
      </c>
      <c r="D13" s="2" t="s">
        <v>20</v>
      </c>
      <c r="E13" s="2" t="s">
        <v>21</v>
      </c>
      <c r="F13" s="2"/>
      <c r="G13" s="2"/>
      <c r="H13">
        <v>70</v>
      </c>
      <c r="I13">
        <v>166</v>
      </c>
      <c r="J13">
        <v>25</v>
      </c>
      <c r="K13" s="2" t="s">
        <v>24</v>
      </c>
      <c r="L13" s="2" t="s">
        <v>23</v>
      </c>
      <c r="M13" s="1">
        <v>44196.681944444441</v>
      </c>
      <c r="N13" s="3" t="s">
        <v>64</v>
      </c>
      <c r="O13" s="3" t="s">
        <v>65</v>
      </c>
      <c r="P13" s="2" t="s">
        <v>66</v>
      </c>
      <c r="Q13" s="2" t="s">
        <v>67</v>
      </c>
      <c r="R13">
        <v>358</v>
      </c>
      <c r="S13" s="2" t="s">
        <v>25</v>
      </c>
      <c r="T13">
        <v>42.776820000000001</v>
      </c>
      <c r="U13">
        <v>-66.9756</v>
      </c>
    </row>
    <row r="14" spans="1:21">
      <c r="B14">
        <v>210950000</v>
      </c>
      <c r="C14" s="2" t="s">
        <v>22</v>
      </c>
      <c r="D14" s="2" t="s">
        <v>20</v>
      </c>
      <c r="E14" s="2" t="s">
        <v>21</v>
      </c>
      <c r="F14" s="2"/>
      <c r="G14" s="2"/>
      <c r="H14">
        <v>70</v>
      </c>
      <c r="I14">
        <v>166</v>
      </c>
      <c r="J14">
        <v>25</v>
      </c>
      <c r="K14" s="2" t="s">
        <v>24</v>
      </c>
      <c r="L14" s="2" t="s">
        <v>23</v>
      </c>
      <c r="M14" s="1">
        <v>44196.715277777781</v>
      </c>
      <c r="N14" s="3" t="s">
        <v>68</v>
      </c>
      <c r="O14" s="3" t="s">
        <v>69</v>
      </c>
      <c r="P14" s="2" t="s">
        <v>58</v>
      </c>
      <c r="Q14" s="2" t="s">
        <v>70</v>
      </c>
      <c r="R14">
        <v>358</v>
      </c>
      <c r="S14" s="2" t="s">
        <v>25</v>
      </c>
      <c r="T14">
        <v>42.949629999999999</v>
      </c>
      <c r="U14">
        <v>-66.971509999999995</v>
      </c>
    </row>
    <row r="15" spans="1:21">
      <c r="B15">
        <v>210950000</v>
      </c>
      <c r="C15" s="2" t="s">
        <v>22</v>
      </c>
      <c r="D15" s="2" t="s">
        <v>20</v>
      </c>
      <c r="E15" s="2" t="s">
        <v>21</v>
      </c>
      <c r="F15" s="2"/>
      <c r="G15" s="2"/>
      <c r="H15">
        <v>70</v>
      </c>
      <c r="I15">
        <v>166</v>
      </c>
      <c r="J15">
        <v>25</v>
      </c>
      <c r="K15" s="2" t="s">
        <v>24</v>
      </c>
      <c r="L15" s="2" t="s">
        <v>23</v>
      </c>
      <c r="M15" s="1">
        <v>44196.688888888886</v>
      </c>
      <c r="N15" s="3" t="s">
        <v>71</v>
      </c>
      <c r="O15" s="3" t="s">
        <v>72</v>
      </c>
      <c r="P15" s="2" t="s">
        <v>58</v>
      </c>
      <c r="Q15" s="2" t="s">
        <v>73</v>
      </c>
      <c r="R15">
        <v>356</v>
      </c>
      <c r="S15" s="2" t="s">
        <v>25</v>
      </c>
      <c r="T15">
        <v>42.811329999999998</v>
      </c>
      <c r="U15">
        <v>-66.97587</v>
      </c>
    </row>
    <row r="16" spans="1:21">
      <c r="B16">
        <v>210950000</v>
      </c>
      <c r="C16" s="2" t="s">
        <v>22</v>
      </c>
      <c r="D16" s="2" t="s">
        <v>20</v>
      </c>
      <c r="E16" s="2" t="s">
        <v>21</v>
      </c>
      <c r="F16" s="2"/>
      <c r="G16" s="2"/>
      <c r="H16">
        <v>70</v>
      </c>
      <c r="I16">
        <v>166</v>
      </c>
      <c r="J16">
        <v>25</v>
      </c>
      <c r="K16" s="2" t="s">
        <v>24</v>
      </c>
      <c r="L16" s="2" t="s">
        <v>23</v>
      </c>
      <c r="M16" s="1">
        <v>44196.677777777775</v>
      </c>
      <c r="N16" s="3" t="s">
        <v>74</v>
      </c>
      <c r="O16" s="3" t="s">
        <v>75</v>
      </c>
      <c r="P16" s="2" t="s">
        <v>51</v>
      </c>
      <c r="Q16" s="2" t="s">
        <v>76</v>
      </c>
      <c r="R16">
        <v>357</v>
      </c>
      <c r="S16" s="2" t="s">
        <v>25</v>
      </c>
      <c r="T16">
        <v>42.755270000000003</v>
      </c>
      <c r="U16">
        <v>-66.976650000000006</v>
      </c>
    </row>
    <row r="17" spans="2:21">
      <c r="B17">
        <v>210950000</v>
      </c>
      <c r="C17" s="2" t="s">
        <v>22</v>
      </c>
      <c r="D17" s="2" t="s">
        <v>20</v>
      </c>
      <c r="E17" s="2" t="s">
        <v>21</v>
      </c>
      <c r="F17" s="2"/>
      <c r="G17" s="2"/>
      <c r="H17">
        <v>70</v>
      </c>
      <c r="I17">
        <v>166</v>
      </c>
      <c r="J17">
        <v>25</v>
      </c>
      <c r="K17" s="2" t="s">
        <v>24</v>
      </c>
      <c r="L17" s="2" t="s">
        <v>23</v>
      </c>
      <c r="M17" s="1">
        <v>44196.669444444444</v>
      </c>
      <c r="N17" s="3" t="s">
        <v>77</v>
      </c>
      <c r="O17" s="3" t="s">
        <v>78</v>
      </c>
      <c r="P17" s="2" t="s">
        <v>79</v>
      </c>
      <c r="Q17" s="2" t="s">
        <v>80</v>
      </c>
      <c r="R17">
        <v>358</v>
      </c>
      <c r="S17" s="2" t="s">
        <v>25</v>
      </c>
      <c r="T17">
        <v>42.710549999999998</v>
      </c>
      <c r="U17">
        <v>-66.977760000000004</v>
      </c>
    </row>
    <row r="18" spans="2:21">
      <c r="B18">
        <v>210950000</v>
      </c>
      <c r="C18" s="2" t="s">
        <v>22</v>
      </c>
      <c r="D18" s="2" t="s">
        <v>20</v>
      </c>
      <c r="E18" s="2" t="s">
        <v>21</v>
      </c>
      <c r="F18" s="2"/>
      <c r="G18" s="2"/>
      <c r="H18">
        <v>70</v>
      </c>
      <c r="I18">
        <v>166</v>
      </c>
      <c r="J18">
        <v>25</v>
      </c>
      <c r="K18" s="2" t="s">
        <v>24</v>
      </c>
      <c r="L18" s="2" t="s">
        <v>23</v>
      </c>
      <c r="M18" s="1">
        <v>44196.731249999997</v>
      </c>
      <c r="N18" s="3" t="s">
        <v>81</v>
      </c>
      <c r="O18" s="3" t="s">
        <v>82</v>
      </c>
      <c r="P18" s="2" t="s">
        <v>28</v>
      </c>
      <c r="Q18" s="2" t="s">
        <v>83</v>
      </c>
      <c r="R18">
        <v>354</v>
      </c>
      <c r="S18" s="2" t="s">
        <v>25</v>
      </c>
      <c r="T18">
        <v>43.026649999999997</v>
      </c>
      <c r="U18">
        <v>-66.970759999999999</v>
      </c>
    </row>
    <row r="19" spans="2:21">
      <c r="B19">
        <v>210950000</v>
      </c>
      <c r="C19" s="2" t="s">
        <v>22</v>
      </c>
      <c r="D19" s="2" t="s">
        <v>20</v>
      </c>
      <c r="E19" s="2" t="s">
        <v>21</v>
      </c>
      <c r="F19" s="2"/>
      <c r="G19" s="2"/>
      <c r="H19">
        <v>70</v>
      </c>
      <c r="I19">
        <v>166</v>
      </c>
      <c r="J19">
        <v>25</v>
      </c>
      <c r="K19" s="2" t="s">
        <v>24</v>
      </c>
      <c r="L19" s="2" t="s">
        <v>23</v>
      </c>
      <c r="M19" s="1">
        <v>44196.714583333334</v>
      </c>
      <c r="N19" s="3" t="s">
        <v>84</v>
      </c>
      <c r="O19" s="3" t="s">
        <v>85</v>
      </c>
      <c r="P19" s="2" t="s">
        <v>32</v>
      </c>
      <c r="Q19" s="2" t="s">
        <v>86</v>
      </c>
      <c r="R19">
        <v>358</v>
      </c>
      <c r="S19" s="2" t="s">
        <v>25</v>
      </c>
      <c r="T19">
        <v>42.944200000000002</v>
      </c>
      <c r="U19">
        <v>-66.971919999999997</v>
      </c>
    </row>
    <row r="20" spans="2:21">
      <c r="B20">
        <v>210950000</v>
      </c>
      <c r="C20" s="2" t="s">
        <v>22</v>
      </c>
      <c r="D20" s="2" t="s">
        <v>20</v>
      </c>
      <c r="E20" s="2" t="s">
        <v>21</v>
      </c>
      <c r="F20" s="2"/>
      <c r="G20" s="2"/>
      <c r="H20">
        <v>70</v>
      </c>
      <c r="I20">
        <v>166</v>
      </c>
      <c r="J20">
        <v>25</v>
      </c>
      <c r="K20" s="2" t="s">
        <v>24</v>
      </c>
      <c r="L20" s="2" t="s">
        <v>23</v>
      </c>
      <c r="M20" s="1">
        <v>44196.706250000003</v>
      </c>
      <c r="N20" s="3" t="s">
        <v>87</v>
      </c>
      <c r="O20" s="3" t="s">
        <v>88</v>
      </c>
      <c r="P20" s="2" t="s">
        <v>62</v>
      </c>
      <c r="Q20" s="2" t="s">
        <v>89</v>
      </c>
      <c r="R20">
        <v>357</v>
      </c>
      <c r="S20" s="2" t="s">
        <v>25</v>
      </c>
      <c r="T20">
        <v>42.901949999999999</v>
      </c>
      <c r="U20">
        <v>-66.973259999999996</v>
      </c>
    </row>
    <row r="21" spans="2:21">
      <c r="B21">
        <v>210950000</v>
      </c>
      <c r="C21" s="2" t="s">
        <v>22</v>
      </c>
      <c r="D21" s="2" t="s">
        <v>20</v>
      </c>
      <c r="E21" s="2" t="s">
        <v>21</v>
      </c>
      <c r="F21" s="2"/>
      <c r="G21" s="2"/>
      <c r="H21">
        <v>70</v>
      </c>
      <c r="I21">
        <v>166</v>
      </c>
      <c r="J21">
        <v>25</v>
      </c>
      <c r="K21" s="2" t="s">
        <v>24</v>
      </c>
      <c r="L21" s="2" t="s">
        <v>23</v>
      </c>
      <c r="M21" s="1">
        <v>44196.771527777775</v>
      </c>
      <c r="N21" s="3" t="s">
        <v>90</v>
      </c>
      <c r="O21" s="3" t="s">
        <v>91</v>
      </c>
      <c r="P21" s="2" t="s">
        <v>92</v>
      </c>
      <c r="Q21" s="2" t="s">
        <v>93</v>
      </c>
      <c r="R21">
        <v>355</v>
      </c>
      <c r="S21" s="2" t="s">
        <v>25</v>
      </c>
      <c r="T21">
        <v>43.22513</v>
      </c>
      <c r="U21">
        <v>-66.967250000000007</v>
      </c>
    </row>
    <row r="22" spans="2:21">
      <c r="B22">
        <v>210950000</v>
      </c>
      <c r="C22" s="2" t="s">
        <v>22</v>
      </c>
      <c r="D22" s="2" t="s">
        <v>20</v>
      </c>
      <c r="E22" s="2" t="s">
        <v>21</v>
      </c>
      <c r="F22" s="2"/>
      <c r="G22" s="2"/>
      <c r="H22">
        <v>70</v>
      </c>
      <c r="I22">
        <v>166</v>
      </c>
      <c r="J22">
        <v>25</v>
      </c>
      <c r="K22" s="2" t="s">
        <v>24</v>
      </c>
      <c r="L22" s="2" t="s">
        <v>23</v>
      </c>
      <c r="M22" s="1">
        <v>44196.677083333336</v>
      </c>
      <c r="N22" s="3" t="s">
        <v>94</v>
      </c>
      <c r="O22" s="3" t="s">
        <v>95</v>
      </c>
      <c r="P22" s="2" t="s">
        <v>96</v>
      </c>
      <c r="Q22" s="2" t="s">
        <v>97</v>
      </c>
      <c r="R22">
        <v>357</v>
      </c>
      <c r="S22" s="2" t="s">
        <v>25</v>
      </c>
      <c r="T22">
        <v>42.750070000000001</v>
      </c>
      <c r="U22">
        <v>-66.976889999999997</v>
      </c>
    </row>
    <row r="23" spans="2:21">
      <c r="B23">
        <v>210950000</v>
      </c>
      <c r="C23" s="2" t="s">
        <v>22</v>
      </c>
      <c r="D23" s="2" t="s">
        <v>20</v>
      </c>
      <c r="E23" s="2" t="s">
        <v>21</v>
      </c>
      <c r="F23" s="2"/>
      <c r="G23" s="2"/>
      <c r="H23">
        <v>70</v>
      </c>
      <c r="I23">
        <v>166</v>
      </c>
      <c r="J23">
        <v>25</v>
      </c>
      <c r="K23" s="2" t="s">
        <v>24</v>
      </c>
      <c r="L23" s="2" t="s">
        <v>23</v>
      </c>
      <c r="M23" s="1">
        <v>44196.702777777777</v>
      </c>
      <c r="N23" s="3" t="s">
        <v>98</v>
      </c>
      <c r="O23" s="3" t="s">
        <v>99</v>
      </c>
      <c r="P23" s="2" t="s">
        <v>36</v>
      </c>
      <c r="Q23" s="2" t="s">
        <v>100</v>
      </c>
      <c r="R23">
        <v>359</v>
      </c>
      <c r="S23" s="2" t="s">
        <v>25</v>
      </c>
      <c r="T23">
        <v>42.883899999999997</v>
      </c>
      <c r="U23">
        <v>-66.974090000000004</v>
      </c>
    </row>
    <row r="24" spans="2:21">
      <c r="B24">
        <v>210950000</v>
      </c>
      <c r="C24" s="2" t="s">
        <v>22</v>
      </c>
      <c r="D24" s="2" t="s">
        <v>20</v>
      </c>
      <c r="E24" s="2" t="s">
        <v>21</v>
      </c>
      <c r="F24" s="2"/>
      <c r="G24" s="2"/>
      <c r="H24">
        <v>70</v>
      </c>
      <c r="I24">
        <v>166</v>
      </c>
      <c r="J24">
        <v>25</v>
      </c>
      <c r="K24" s="2" t="s">
        <v>24</v>
      </c>
      <c r="L24" s="2" t="s">
        <v>23</v>
      </c>
      <c r="M24" s="1">
        <v>44196.690972222219</v>
      </c>
      <c r="N24" s="3" t="s">
        <v>101</v>
      </c>
      <c r="O24" s="3" t="s">
        <v>102</v>
      </c>
      <c r="P24" s="2" t="s">
        <v>19</v>
      </c>
      <c r="Q24" s="2" t="s">
        <v>103</v>
      </c>
      <c r="R24">
        <v>356</v>
      </c>
      <c r="S24" s="2" t="s">
        <v>25</v>
      </c>
      <c r="T24">
        <v>42.825270000000003</v>
      </c>
      <c r="U24">
        <v>-66.975769999999997</v>
      </c>
    </row>
    <row r="25" spans="2:21">
      <c r="B25">
        <v>210950000</v>
      </c>
      <c r="C25" s="2" t="s">
        <v>22</v>
      </c>
      <c r="D25" s="2" t="s">
        <v>20</v>
      </c>
      <c r="E25" s="2" t="s">
        <v>21</v>
      </c>
      <c r="F25" s="2"/>
      <c r="G25" s="2"/>
      <c r="H25">
        <v>70</v>
      </c>
      <c r="I25">
        <v>166</v>
      </c>
      <c r="J25">
        <v>25</v>
      </c>
      <c r="K25" s="2" t="s">
        <v>24</v>
      </c>
      <c r="L25" s="2" t="s">
        <v>23</v>
      </c>
      <c r="M25" s="1">
        <v>44196.686111111114</v>
      </c>
      <c r="N25" s="3" t="s">
        <v>104</v>
      </c>
      <c r="O25" s="3" t="s">
        <v>105</v>
      </c>
      <c r="P25" s="2" t="s">
        <v>43</v>
      </c>
      <c r="Q25" s="2" t="s">
        <v>86</v>
      </c>
      <c r="R25">
        <v>356</v>
      </c>
      <c r="S25" s="2" t="s">
        <v>25</v>
      </c>
      <c r="T25">
        <v>42.796900000000001</v>
      </c>
      <c r="U25">
        <v>-66.975470000000001</v>
      </c>
    </row>
    <row r="26" spans="2:21">
      <c r="B26">
        <v>210950000</v>
      </c>
      <c r="C26" s="2" t="s">
        <v>22</v>
      </c>
      <c r="D26" s="2" t="s">
        <v>20</v>
      </c>
      <c r="E26" s="2" t="s">
        <v>21</v>
      </c>
      <c r="F26" s="2"/>
      <c r="G26" s="2"/>
      <c r="H26">
        <v>70</v>
      </c>
      <c r="I26">
        <v>166</v>
      </c>
      <c r="J26">
        <v>25</v>
      </c>
      <c r="K26" s="2" t="s">
        <v>24</v>
      </c>
      <c r="L26" s="2" t="s">
        <v>23</v>
      </c>
      <c r="M26" s="1">
        <v>44196.722222222219</v>
      </c>
      <c r="N26" s="3" t="s">
        <v>106</v>
      </c>
      <c r="O26" s="3" t="s">
        <v>107</v>
      </c>
      <c r="P26" s="2" t="s">
        <v>108</v>
      </c>
      <c r="Q26" s="2" t="s">
        <v>109</v>
      </c>
      <c r="R26">
        <v>354</v>
      </c>
      <c r="S26" s="2" t="s">
        <v>25</v>
      </c>
      <c r="T26">
        <v>42.982709999999997</v>
      </c>
      <c r="U26">
        <v>-66.970089999999999</v>
      </c>
    </row>
    <row r="27" spans="2:21">
      <c r="B27">
        <v>212180000</v>
      </c>
      <c r="C27" s="2" t="s">
        <v>115</v>
      </c>
      <c r="D27" s="2" t="s">
        <v>113</v>
      </c>
      <c r="E27" s="2" t="s">
        <v>114</v>
      </c>
      <c r="F27" s="2"/>
      <c r="G27" s="2"/>
      <c r="H27">
        <v>70</v>
      </c>
      <c r="I27">
        <v>228</v>
      </c>
      <c r="J27">
        <v>32</v>
      </c>
      <c r="K27" s="2" t="s">
        <v>24</v>
      </c>
      <c r="L27" s="2" t="s">
        <v>116</v>
      </c>
      <c r="M27" s="1">
        <v>44196.817361111112</v>
      </c>
      <c r="N27" s="3" t="s">
        <v>110</v>
      </c>
      <c r="O27" s="3" t="s">
        <v>111</v>
      </c>
      <c r="P27" s="2" t="s">
        <v>92</v>
      </c>
      <c r="Q27" s="2" t="s">
        <v>112</v>
      </c>
      <c r="R27">
        <v>117</v>
      </c>
      <c r="S27" s="2" t="s">
        <v>45</v>
      </c>
      <c r="T27">
        <v>24.34573</v>
      </c>
      <c r="U27">
        <v>-85.123940000000005</v>
      </c>
    </row>
    <row r="28" spans="2:21">
      <c r="B28">
        <v>212180000</v>
      </c>
      <c r="C28" s="2" t="s">
        <v>115</v>
      </c>
      <c r="D28" s="2" t="s">
        <v>113</v>
      </c>
      <c r="E28" s="2" t="s">
        <v>114</v>
      </c>
      <c r="F28" s="2"/>
      <c r="G28" s="2"/>
      <c r="H28">
        <v>70</v>
      </c>
      <c r="I28">
        <v>228</v>
      </c>
      <c r="J28">
        <v>32</v>
      </c>
      <c r="K28" s="2" t="s">
        <v>24</v>
      </c>
      <c r="L28" s="2" t="s">
        <v>116</v>
      </c>
      <c r="M28" s="1">
        <v>44196.90902777778</v>
      </c>
      <c r="N28" s="3" t="s">
        <v>117</v>
      </c>
      <c r="O28" s="3" t="s">
        <v>118</v>
      </c>
      <c r="P28" s="2" t="s">
        <v>92</v>
      </c>
      <c r="Q28" s="2" t="s">
        <v>119</v>
      </c>
      <c r="R28">
        <v>114</v>
      </c>
      <c r="S28" s="2" t="s">
        <v>25</v>
      </c>
      <c r="T28">
        <v>24.14301</v>
      </c>
      <c r="U28">
        <v>-84.722679999999997</v>
      </c>
    </row>
    <row r="29" spans="2:21">
      <c r="B29">
        <v>212180000</v>
      </c>
      <c r="C29" s="2" t="s">
        <v>115</v>
      </c>
      <c r="D29" s="2" t="s">
        <v>113</v>
      </c>
      <c r="E29" s="2" t="s">
        <v>114</v>
      </c>
      <c r="F29" s="2"/>
      <c r="G29" s="2"/>
      <c r="H29">
        <v>70</v>
      </c>
      <c r="I29">
        <v>228</v>
      </c>
      <c r="J29">
        <v>32</v>
      </c>
      <c r="K29" s="2" t="s">
        <v>24</v>
      </c>
      <c r="L29" s="2" t="s">
        <v>116</v>
      </c>
      <c r="M29" s="1">
        <v>44196.845138888886</v>
      </c>
      <c r="N29" s="3" t="s">
        <v>120</v>
      </c>
      <c r="O29" s="3" t="s">
        <v>121</v>
      </c>
      <c r="P29" s="2" t="s">
        <v>122</v>
      </c>
      <c r="Q29" s="2" t="s">
        <v>123</v>
      </c>
      <c r="R29">
        <v>118</v>
      </c>
      <c r="S29" s="2" t="s">
        <v>25</v>
      </c>
      <c r="T29">
        <v>24.280159999999999</v>
      </c>
      <c r="U29">
        <v>-85.003159999999994</v>
      </c>
    </row>
    <row r="30" spans="2:21">
      <c r="B30">
        <v>212180000</v>
      </c>
      <c r="C30" s="2" t="s">
        <v>115</v>
      </c>
      <c r="D30" s="2" t="s">
        <v>113</v>
      </c>
      <c r="E30" s="2" t="s">
        <v>114</v>
      </c>
      <c r="F30" s="2"/>
      <c r="G30" s="2"/>
      <c r="H30">
        <v>70</v>
      </c>
      <c r="I30">
        <v>228</v>
      </c>
      <c r="J30">
        <v>32</v>
      </c>
      <c r="K30" s="2" t="s">
        <v>24</v>
      </c>
      <c r="L30" s="2" t="s">
        <v>116</v>
      </c>
      <c r="M30" s="1">
        <v>44196.879861111112</v>
      </c>
      <c r="N30" s="3" t="s">
        <v>124</v>
      </c>
      <c r="O30" s="3" t="s">
        <v>125</v>
      </c>
      <c r="P30" s="2" t="s">
        <v>122</v>
      </c>
      <c r="Q30" s="2" t="s">
        <v>126</v>
      </c>
      <c r="R30">
        <v>117</v>
      </c>
      <c r="S30" s="2" t="s">
        <v>45</v>
      </c>
      <c r="T30">
        <v>24.202210000000001</v>
      </c>
      <c r="U30">
        <v>-84.854110000000006</v>
      </c>
    </row>
    <row r="31" spans="2:21">
      <c r="B31">
        <v>212180000</v>
      </c>
      <c r="C31" s="2" t="s">
        <v>115</v>
      </c>
      <c r="D31" s="2" t="s">
        <v>113</v>
      </c>
      <c r="E31" s="2" t="s">
        <v>114</v>
      </c>
      <c r="F31" s="2"/>
      <c r="G31" s="2"/>
      <c r="H31">
        <v>70</v>
      </c>
      <c r="I31">
        <v>228</v>
      </c>
      <c r="J31">
        <v>32</v>
      </c>
      <c r="K31" s="2" t="s">
        <v>24</v>
      </c>
      <c r="L31" s="2" t="s">
        <v>116</v>
      </c>
      <c r="M31" s="1">
        <v>44196.923611111109</v>
      </c>
      <c r="N31" s="3" t="s">
        <v>127</v>
      </c>
      <c r="O31" s="3" t="s">
        <v>128</v>
      </c>
      <c r="P31" s="2" t="s">
        <v>129</v>
      </c>
      <c r="Q31" s="2" t="s">
        <v>130</v>
      </c>
      <c r="R31">
        <v>110</v>
      </c>
      <c r="S31" s="2" t="s">
        <v>25</v>
      </c>
      <c r="T31">
        <v>24.114450000000001</v>
      </c>
      <c r="U31">
        <v>-84.655289999999994</v>
      </c>
    </row>
    <row r="32" spans="2:21">
      <c r="B32">
        <v>212351000</v>
      </c>
      <c r="C32" s="2" t="s">
        <v>137</v>
      </c>
      <c r="D32" s="2" t="s">
        <v>135</v>
      </c>
      <c r="E32" s="2" t="s">
        <v>136</v>
      </c>
      <c r="F32" s="2"/>
      <c r="G32" s="2"/>
      <c r="H32">
        <v>70</v>
      </c>
      <c r="I32">
        <v>303</v>
      </c>
      <c r="J32">
        <v>40</v>
      </c>
      <c r="K32" s="2" t="s">
        <v>139</v>
      </c>
      <c r="L32" s="2" t="s">
        <v>138</v>
      </c>
      <c r="M32" s="1">
        <v>44196.960416666669</v>
      </c>
      <c r="N32" s="3" t="s">
        <v>131</v>
      </c>
      <c r="O32" s="3" t="s">
        <v>132</v>
      </c>
      <c r="P32" s="2" t="s">
        <v>133</v>
      </c>
      <c r="Q32" s="2" t="s">
        <v>134</v>
      </c>
      <c r="R32">
        <v>232</v>
      </c>
      <c r="S32" s="2" t="s">
        <v>25</v>
      </c>
      <c r="T32">
        <v>55.093069999999997</v>
      </c>
      <c r="U32">
        <v>-167.63624999999999</v>
      </c>
    </row>
    <row r="33" spans="2:21">
      <c r="B33">
        <v>228339600</v>
      </c>
      <c r="C33" s="2" t="s">
        <v>145</v>
      </c>
      <c r="D33" s="2" t="s">
        <v>143</v>
      </c>
      <c r="E33" s="2" t="s">
        <v>144</v>
      </c>
      <c r="F33" s="2"/>
      <c r="G33" s="2"/>
      <c r="H33">
        <v>70</v>
      </c>
      <c r="I33">
        <v>334</v>
      </c>
      <c r="J33">
        <v>42</v>
      </c>
      <c r="K33" s="2" t="s">
        <v>139</v>
      </c>
      <c r="L33" s="2" t="s">
        <v>146</v>
      </c>
      <c r="M33" s="1">
        <v>44196</v>
      </c>
      <c r="N33" s="3" t="s">
        <v>194</v>
      </c>
      <c r="O33" s="3" t="s">
        <v>195</v>
      </c>
      <c r="P33" s="2" t="s">
        <v>156</v>
      </c>
      <c r="Q33" s="2" t="s">
        <v>196</v>
      </c>
      <c r="R33">
        <v>128</v>
      </c>
      <c r="S33" s="2" t="s">
        <v>25</v>
      </c>
      <c r="T33">
        <v>28.374580000000002</v>
      </c>
      <c r="U33">
        <v>-88.885840000000002</v>
      </c>
    </row>
    <row r="34" spans="2:21">
      <c r="B34">
        <v>228339600</v>
      </c>
      <c r="C34" s="2" t="s">
        <v>145</v>
      </c>
      <c r="D34" s="2" t="s">
        <v>143</v>
      </c>
      <c r="E34" s="2" t="s">
        <v>144</v>
      </c>
      <c r="F34" s="2"/>
      <c r="G34" s="2"/>
      <c r="H34">
        <v>70</v>
      </c>
      <c r="I34">
        <v>334</v>
      </c>
      <c r="J34">
        <v>42</v>
      </c>
      <c r="K34" s="2" t="s">
        <v>139</v>
      </c>
      <c r="L34" s="2" t="s">
        <v>146</v>
      </c>
      <c r="M34" s="1">
        <v>44196.007638888892</v>
      </c>
      <c r="N34" s="3" t="s">
        <v>180</v>
      </c>
      <c r="O34" s="3" t="s">
        <v>181</v>
      </c>
      <c r="P34" s="2" t="s">
        <v>176</v>
      </c>
      <c r="Q34" s="2" t="s">
        <v>182</v>
      </c>
      <c r="R34">
        <v>130</v>
      </c>
      <c r="S34" s="2" t="s">
        <v>25</v>
      </c>
      <c r="T34">
        <v>28.350850000000001</v>
      </c>
      <c r="U34">
        <v>-88.850239999999999</v>
      </c>
    </row>
    <row r="35" spans="2:21">
      <c r="B35">
        <v>228339600</v>
      </c>
      <c r="C35" s="2" t="s">
        <v>145</v>
      </c>
      <c r="D35" s="2" t="s">
        <v>143</v>
      </c>
      <c r="E35" s="2" t="s">
        <v>144</v>
      </c>
      <c r="F35" s="2"/>
      <c r="G35" s="2"/>
      <c r="H35">
        <v>70</v>
      </c>
      <c r="I35">
        <v>334</v>
      </c>
      <c r="J35">
        <v>42</v>
      </c>
      <c r="K35" s="2" t="s">
        <v>139</v>
      </c>
      <c r="L35" s="2" t="s">
        <v>146</v>
      </c>
      <c r="M35" s="1">
        <v>44196.009027777778</v>
      </c>
      <c r="N35" s="3" t="s">
        <v>174</v>
      </c>
      <c r="O35" s="3" t="s">
        <v>175</v>
      </c>
      <c r="P35" s="2" t="s">
        <v>176</v>
      </c>
      <c r="Q35" s="2" t="s">
        <v>177</v>
      </c>
      <c r="R35">
        <v>130</v>
      </c>
      <c r="S35" s="2" t="s">
        <v>25</v>
      </c>
      <c r="T35">
        <v>28.348400000000002</v>
      </c>
      <c r="U35">
        <v>-88.846879999999999</v>
      </c>
    </row>
    <row r="36" spans="2:21">
      <c r="B36">
        <v>228339600</v>
      </c>
      <c r="C36" s="2" t="s">
        <v>145</v>
      </c>
      <c r="D36" s="2" t="s">
        <v>143</v>
      </c>
      <c r="E36" s="2" t="s">
        <v>144</v>
      </c>
      <c r="F36" s="2"/>
      <c r="G36" s="2"/>
      <c r="H36">
        <v>70</v>
      </c>
      <c r="I36">
        <v>334</v>
      </c>
      <c r="J36">
        <v>42</v>
      </c>
      <c r="K36" s="2" t="s">
        <v>139</v>
      </c>
      <c r="L36" s="2" t="s">
        <v>146</v>
      </c>
      <c r="M36" s="1">
        <v>44196.010416666664</v>
      </c>
      <c r="N36" s="3" t="s">
        <v>178</v>
      </c>
      <c r="O36" s="3" t="s">
        <v>179</v>
      </c>
      <c r="P36" s="2" t="s">
        <v>176</v>
      </c>
      <c r="Q36" s="2" t="s">
        <v>153</v>
      </c>
      <c r="R36">
        <v>129</v>
      </c>
      <c r="S36" s="2" t="s">
        <v>25</v>
      </c>
      <c r="T36">
        <v>28.34412</v>
      </c>
      <c r="U36">
        <v>-88.841080000000005</v>
      </c>
    </row>
    <row r="37" spans="2:21">
      <c r="B37">
        <v>228339600</v>
      </c>
      <c r="C37" s="2" t="s">
        <v>145</v>
      </c>
      <c r="D37" s="2" t="s">
        <v>143</v>
      </c>
      <c r="E37" s="2" t="s">
        <v>144</v>
      </c>
      <c r="F37" s="2"/>
      <c r="G37" s="2"/>
      <c r="H37">
        <v>70</v>
      </c>
      <c r="I37">
        <v>334</v>
      </c>
      <c r="J37">
        <v>42</v>
      </c>
      <c r="K37" s="2" t="s">
        <v>139</v>
      </c>
      <c r="L37" s="2" t="s">
        <v>146</v>
      </c>
      <c r="M37" s="1">
        <v>44196.011111111111</v>
      </c>
      <c r="N37" s="3" t="s">
        <v>167</v>
      </c>
      <c r="O37" s="3" t="s">
        <v>168</v>
      </c>
      <c r="P37" s="2" t="s">
        <v>169</v>
      </c>
      <c r="Q37" s="2" t="s">
        <v>170</v>
      </c>
      <c r="R37">
        <v>129</v>
      </c>
      <c r="S37" s="2" t="s">
        <v>25</v>
      </c>
      <c r="T37">
        <v>28.341339999999999</v>
      </c>
      <c r="U37">
        <v>-88.837059999999994</v>
      </c>
    </row>
    <row r="38" spans="2:21">
      <c r="B38">
        <v>228339600</v>
      </c>
      <c r="C38" s="2" t="s">
        <v>145</v>
      </c>
      <c r="D38" s="2" t="s">
        <v>143</v>
      </c>
      <c r="E38" s="2" t="s">
        <v>144</v>
      </c>
      <c r="F38" s="2"/>
      <c r="G38" s="2"/>
      <c r="H38">
        <v>70</v>
      </c>
      <c r="I38">
        <v>334</v>
      </c>
      <c r="J38">
        <v>42</v>
      </c>
      <c r="K38" s="2" t="s">
        <v>139</v>
      </c>
      <c r="L38" s="2" t="s">
        <v>146</v>
      </c>
      <c r="M38" s="1">
        <v>44196.012499999997</v>
      </c>
      <c r="N38" s="3" t="s">
        <v>185</v>
      </c>
      <c r="O38" s="3" t="s">
        <v>186</v>
      </c>
      <c r="P38" s="2" t="s">
        <v>169</v>
      </c>
      <c r="Q38" s="2" t="s">
        <v>187</v>
      </c>
      <c r="R38">
        <v>131</v>
      </c>
      <c r="S38" s="2" t="s">
        <v>25</v>
      </c>
      <c r="T38">
        <v>28.336179999999999</v>
      </c>
      <c r="U38">
        <v>-88.829669999999993</v>
      </c>
    </row>
    <row r="39" spans="2:21">
      <c r="B39">
        <v>228339600</v>
      </c>
      <c r="C39" s="2" t="s">
        <v>145</v>
      </c>
      <c r="D39" s="2" t="s">
        <v>143</v>
      </c>
      <c r="E39" s="2" t="s">
        <v>144</v>
      </c>
      <c r="F39" s="2"/>
      <c r="G39" s="2"/>
      <c r="H39">
        <v>70</v>
      </c>
      <c r="I39">
        <v>334</v>
      </c>
      <c r="J39">
        <v>42</v>
      </c>
      <c r="K39" s="2" t="s">
        <v>139</v>
      </c>
      <c r="L39" s="2" t="s">
        <v>146</v>
      </c>
      <c r="M39" s="1">
        <v>44196.013888888891</v>
      </c>
      <c r="N39" s="3" t="s">
        <v>154</v>
      </c>
      <c r="O39" s="3" t="s">
        <v>155</v>
      </c>
      <c r="P39" s="2" t="s">
        <v>156</v>
      </c>
      <c r="Q39" s="2" t="s">
        <v>157</v>
      </c>
      <c r="R39">
        <v>131</v>
      </c>
      <c r="S39" s="2" t="s">
        <v>25</v>
      </c>
      <c r="T39">
        <v>28.332630000000002</v>
      </c>
      <c r="U39">
        <v>-88.824910000000003</v>
      </c>
    </row>
    <row r="40" spans="2:21">
      <c r="B40">
        <v>228339600</v>
      </c>
      <c r="C40" s="2" t="s">
        <v>145</v>
      </c>
      <c r="D40" s="2" t="s">
        <v>143</v>
      </c>
      <c r="E40" s="2" t="s">
        <v>144</v>
      </c>
      <c r="F40" s="2"/>
      <c r="G40" s="2"/>
      <c r="H40">
        <v>70</v>
      </c>
      <c r="I40">
        <v>334</v>
      </c>
      <c r="J40">
        <v>42</v>
      </c>
      <c r="K40" s="2" t="s">
        <v>139</v>
      </c>
      <c r="L40" s="2" t="s">
        <v>146</v>
      </c>
      <c r="M40" s="1">
        <v>44196.017361111109</v>
      </c>
      <c r="N40" s="3" t="s">
        <v>151</v>
      </c>
      <c r="O40" s="3" t="s">
        <v>152</v>
      </c>
      <c r="P40" s="2" t="s">
        <v>92</v>
      </c>
      <c r="Q40" s="2" t="s">
        <v>153</v>
      </c>
      <c r="R40">
        <v>130</v>
      </c>
      <c r="S40" s="2" t="s">
        <v>25</v>
      </c>
      <c r="T40">
        <v>28.321680000000001</v>
      </c>
      <c r="U40">
        <v>-88.81035</v>
      </c>
    </row>
    <row r="41" spans="2:21">
      <c r="B41">
        <v>228339600</v>
      </c>
      <c r="C41" s="2" t="s">
        <v>145</v>
      </c>
      <c r="D41" s="2" t="s">
        <v>143</v>
      </c>
      <c r="E41" s="2" t="s">
        <v>144</v>
      </c>
      <c r="F41" s="2"/>
      <c r="G41" s="2"/>
      <c r="H41">
        <v>70</v>
      </c>
      <c r="I41">
        <v>334</v>
      </c>
      <c r="J41">
        <v>42</v>
      </c>
      <c r="K41" s="2" t="s">
        <v>139</v>
      </c>
      <c r="L41" s="2" t="s">
        <v>146</v>
      </c>
      <c r="M41" s="1">
        <v>44196.023611111108</v>
      </c>
      <c r="N41" s="3" t="s">
        <v>140</v>
      </c>
      <c r="O41" s="3" t="s">
        <v>141</v>
      </c>
      <c r="P41" s="2" t="s">
        <v>92</v>
      </c>
      <c r="Q41" s="2" t="s">
        <v>142</v>
      </c>
      <c r="R41">
        <v>131</v>
      </c>
      <c r="S41" s="2" t="s">
        <v>25</v>
      </c>
      <c r="T41">
        <v>28.303540000000002</v>
      </c>
      <c r="U41">
        <v>-88.785629999999998</v>
      </c>
    </row>
    <row r="42" spans="2:21">
      <c r="B42">
        <v>228339600</v>
      </c>
      <c r="C42" s="2" t="s">
        <v>145</v>
      </c>
      <c r="D42" s="2" t="s">
        <v>143</v>
      </c>
      <c r="E42" s="2" t="s">
        <v>144</v>
      </c>
      <c r="F42" s="2"/>
      <c r="G42" s="2"/>
      <c r="H42">
        <v>70</v>
      </c>
      <c r="I42">
        <v>334</v>
      </c>
      <c r="J42">
        <v>42</v>
      </c>
      <c r="K42" s="2" t="s">
        <v>139</v>
      </c>
      <c r="L42" s="2" t="s">
        <v>146</v>
      </c>
      <c r="M42" s="1">
        <v>44196.037499999999</v>
      </c>
      <c r="N42" s="3" t="s">
        <v>183</v>
      </c>
      <c r="O42" s="3" t="s">
        <v>184</v>
      </c>
      <c r="P42" s="2" t="s">
        <v>156</v>
      </c>
      <c r="Q42" s="2" t="s">
        <v>150</v>
      </c>
      <c r="R42">
        <v>131</v>
      </c>
      <c r="S42" s="2" t="s">
        <v>25</v>
      </c>
      <c r="T42">
        <v>28.260760000000001</v>
      </c>
      <c r="U42">
        <v>-88.729900000000001</v>
      </c>
    </row>
    <row r="43" spans="2:21">
      <c r="B43">
        <v>228339600</v>
      </c>
      <c r="C43" s="2" t="s">
        <v>145</v>
      </c>
      <c r="D43" s="2" t="s">
        <v>143</v>
      </c>
      <c r="E43" s="2" t="s">
        <v>144</v>
      </c>
      <c r="F43" s="2"/>
      <c r="G43" s="2"/>
      <c r="H43">
        <v>70</v>
      </c>
      <c r="I43">
        <v>334</v>
      </c>
      <c r="J43">
        <v>42</v>
      </c>
      <c r="K43" s="2" t="s">
        <v>139</v>
      </c>
      <c r="L43" s="2" t="s">
        <v>146</v>
      </c>
      <c r="M43" s="1">
        <v>44196.056944444441</v>
      </c>
      <c r="N43" s="3" t="s">
        <v>158</v>
      </c>
      <c r="O43" s="3" t="s">
        <v>159</v>
      </c>
      <c r="P43" s="2" t="s">
        <v>92</v>
      </c>
      <c r="Q43" s="2" t="s">
        <v>160</v>
      </c>
      <c r="R43">
        <v>131</v>
      </c>
      <c r="S43" s="2" t="s">
        <v>25</v>
      </c>
      <c r="T43">
        <v>28.198540000000001</v>
      </c>
      <c r="U43">
        <v>-88.650580000000005</v>
      </c>
    </row>
    <row r="44" spans="2:21">
      <c r="B44">
        <v>228339600</v>
      </c>
      <c r="C44" s="2" t="s">
        <v>145</v>
      </c>
      <c r="D44" s="2" t="s">
        <v>143</v>
      </c>
      <c r="E44" s="2" t="s">
        <v>144</v>
      </c>
      <c r="F44" s="2"/>
      <c r="G44" s="2"/>
      <c r="H44">
        <v>70</v>
      </c>
      <c r="I44">
        <v>334</v>
      </c>
      <c r="J44">
        <v>42</v>
      </c>
      <c r="K44" s="2" t="s">
        <v>139</v>
      </c>
      <c r="L44" s="2" t="s">
        <v>146</v>
      </c>
      <c r="M44" s="1">
        <v>44196.058333333334</v>
      </c>
      <c r="N44" s="3" t="s">
        <v>164</v>
      </c>
      <c r="O44" s="3" t="s">
        <v>165</v>
      </c>
      <c r="P44" s="2" t="s">
        <v>92</v>
      </c>
      <c r="Q44" s="2" t="s">
        <v>166</v>
      </c>
      <c r="R44">
        <v>131</v>
      </c>
      <c r="S44" s="2" t="s">
        <v>25</v>
      </c>
      <c r="T44">
        <v>28.19528</v>
      </c>
      <c r="U44">
        <v>-88.646450000000002</v>
      </c>
    </row>
    <row r="45" spans="2:21">
      <c r="B45">
        <v>228339600</v>
      </c>
      <c r="C45" s="2" t="s">
        <v>145</v>
      </c>
      <c r="D45" s="2" t="s">
        <v>143</v>
      </c>
      <c r="E45" s="2" t="s">
        <v>144</v>
      </c>
      <c r="F45" s="2"/>
      <c r="G45" s="2"/>
      <c r="H45">
        <v>70</v>
      </c>
      <c r="I45">
        <v>334</v>
      </c>
      <c r="J45">
        <v>42</v>
      </c>
      <c r="K45" s="2" t="s">
        <v>139</v>
      </c>
      <c r="L45" s="2" t="s">
        <v>146</v>
      </c>
      <c r="M45" s="1">
        <v>44196.087500000001</v>
      </c>
      <c r="N45" s="3" t="s">
        <v>191</v>
      </c>
      <c r="O45" s="3" t="s">
        <v>192</v>
      </c>
      <c r="P45" s="2" t="s">
        <v>129</v>
      </c>
      <c r="Q45" s="2" t="s">
        <v>193</v>
      </c>
      <c r="R45">
        <v>131</v>
      </c>
      <c r="S45" s="2" t="s">
        <v>25</v>
      </c>
      <c r="T45">
        <v>28.103349999999999</v>
      </c>
      <c r="U45">
        <v>-88.530510000000007</v>
      </c>
    </row>
    <row r="46" spans="2:21">
      <c r="B46">
        <v>228339600</v>
      </c>
      <c r="C46" s="2" t="s">
        <v>145</v>
      </c>
      <c r="D46" s="2" t="s">
        <v>143</v>
      </c>
      <c r="E46" s="2" t="s">
        <v>144</v>
      </c>
      <c r="F46" s="2"/>
      <c r="G46" s="2"/>
      <c r="H46">
        <v>70</v>
      </c>
      <c r="I46">
        <v>334</v>
      </c>
      <c r="J46">
        <v>42</v>
      </c>
      <c r="K46" s="2" t="s">
        <v>139</v>
      </c>
      <c r="L46" s="2" t="s">
        <v>146</v>
      </c>
      <c r="M46" s="1">
        <v>44196.09375</v>
      </c>
      <c r="N46" s="3" t="s">
        <v>147</v>
      </c>
      <c r="O46" s="3" t="s">
        <v>148</v>
      </c>
      <c r="P46" s="2" t="s">
        <v>149</v>
      </c>
      <c r="Q46" s="2" t="s">
        <v>150</v>
      </c>
      <c r="R46">
        <v>131</v>
      </c>
      <c r="S46" s="2" t="s">
        <v>25</v>
      </c>
      <c r="T46">
        <v>28.083659999999998</v>
      </c>
      <c r="U46">
        <v>-88.505780000000001</v>
      </c>
    </row>
    <row r="47" spans="2:21">
      <c r="B47">
        <v>228339600</v>
      </c>
      <c r="C47" s="2" t="s">
        <v>145</v>
      </c>
      <c r="D47" s="2" t="s">
        <v>143</v>
      </c>
      <c r="E47" s="2" t="s">
        <v>144</v>
      </c>
      <c r="F47" s="2"/>
      <c r="G47" s="2"/>
      <c r="H47">
        <v>70</v>
      </c>
      <c r="I47">
        <v>334</v>
      </c>
      <c r="J47">
        <v>42</v>
      </c>
      <c r="K47" s="2" t="s">
        <v>139</v>
      </c>
      <c r="L47" s="2" t="s">
        <v>146</v>
      </c>
      <c r="M47" s="1">
        <v>44196.103472222225</v>
      </c>
      <c r="N47" s="3" t="s">
        <v>200</v>
      </c>
      <c r="O47" s="3" t="s">
        <v>201</v>
      </c>
      <c r="P47" s="2" t="s">
        <v>149</v>
      </c>
      <c r="Q47" s="2" t="s">
        <v>202</v>
      </c>
      <c r="R47">
        <v>131</v>
      </c>
      <c r="S47" s="2" t="s">
        <v>25</v>
      </c>
      <c r="T47">
        <v>28.054749999999999</v>
      </c>
      <c r="U47">
        <v>-88.469920000000002</v>
      </c>
    </row>
    <row r="48" spans="2:21">
      <c r="B48">
        <v>228339600</v>
      </c>
      <c r="C48" s="2" t="s">
        <v>145</v>
      </c>
      <c r="D48" s="2" t="s">
        <v>143</v>
      </c>
      <c r="E48" s="2" t="s">
        <v>144</v>
      </c>
      <c r="F48" s="2"/>
      <c r="G48" s="2"/>
      <c r="H48">
        <v>70</v>
      </c>
      <c r="I48">
        <v>334</v>
      </c>
      <c r="J48">
        <v>42</v>
      </c>
      <c r="K48" s="2" t="s">
        <v>139</v>
      </c>
      <c r="L48" s="2" t="s">
        <v>146</v>
      </c>
      <c r="M48" s="1">
        <v>44196.104166666664</v>
      </c>
      <c r="N48" s="3" t="s">
        <v>188</v>
      </c>
      <c r="O48" s="3" t="s">
        <v>189</v>
      </c>
      <c r="P48" s="2" t="s">
        <v>129</v>
      </c>
      <c r="Q48" s="2" t="s">
        <v>190</v>
      </c>
      <c r="R48">
        <v>131</v>
      </c>
      <c r="S48" s="2" t="s">
        <v>25</v>
      </c>
      <c r="T48">
        <v>28.052209999999999</v>
      </c>
      <c r="U48">
        <v>-88.46678</v>
      </c>
    </row>
    <row r="49" spans="2:21">
      <c r="B49">
        <v>228339600</v>
      </c>
      <c r="C49" s="2" t="s">
        <v>145</v>
      </c>
      <c r="D49" s="2" t="s">
        <v>143</v>
      </c>
      <c r="E49" s="2" t="s">
        <v>144</v>
      </c>
      <c r="F49" s="2"/>
      <c r="G49" s="2"/>
      <c r="H49">
        <v>70</v>
      </c>
      <c r="I49">
        <v>334</v>
      </c>
      <c r="J49">
        <v>42</v>
      </c>
      <c r="K49" s="2" t="s">
        <v>139</v>
      </c>
      <c r="L49" s="2" t="s">
        <v>146</v>
      </c>
      <c r="M49" s="1">
        <v>44196.136111111111</v>
      </c>
      <c r="N49" s="3" t="s">
        <v>171</v>
      </c>
      <c r="O49" s="3" t="s">
        <v>172</v>
      </c>
      <c r="P49" s="2" t="s">
        <v>122</v>
      </c>
      <c r="Q49" s="2" t="s">
        <v>173</v>
      </c>
      <c r="R49">
        <v>128</v>
      </c>
      <c r="S49" s="2" t="s">
        <v>25</v>
      </c>
      <c r="T49">
        <v>27.95776</v>
      </c>
      <c r="U49">
        <v>-88.338589999999996</v>
      </c>
    </row>
    <row r="50" spans="2:21">
      <c r="B50">
        <v>228339600</v>
      </c>
      <c r="C50" s="2" t="s">
        <v>145</v>
      </c>
      <c r="D50" s="2" t="s">
        <v>143</v>
      </c>
      <c r="E50" s="2" t="s">
        <v>144</v>
      </c>
      <c r="F50" s="2"/>
      <c r="G50" s="2"/>
      <c r="H50">
        <v>70</v>
      </c>
      <c r="I50">
        <v>334</v>
      </c>
      <c r="J50">
        <v>42</v>
      </c>
      <c r="K50" s="2" t="s">
        <v>139</v>
      </c>
      <c r="L50" s="2" t="s">
        <v>146</v>
      </c>
      <c r="M50" s="1">
        <v>44196.157638888886</v>
      </c>
      <c r="N50" s="3" t="s">
        <v>161</v>
      </c>
      <c r="O50" s="3" t="s">
        <v>162</v>
      </c>
      <c r="P50" s="2" t="s">
        <v>92</v>
      </c>
      <c r="Q50" s="2" t="s">
        <v>163</v>
      </c>
      <c r="R50">
        <v>129</v>
      </c>
      <c r="S50" s="2" t="s">
        <v>25</v>
      </c>
      <c r="T50">
        <v>27.897880000000001</v>
      </c>
      <c r="U50">
        <v>-88.250010000000003</v>
      </c>
    </row>
    <row r="51" spans="2:21">
      <c r="B51">
        <v>228339600</v>
      </c>
      <c r="C51" s="2" t="s">
        <v>145</v>
      </c>
      <c r="D51" s="2" t="s">
        <v>143</v>
      </c>
      <c r="E51" s="2" t="s">
        <v>144</v>
      </c>
      <c r="F51" s="2"/>
      <c r="G51" s="2"/>
      <c r="H51">
        <v>70</v>
      </c>
      <c r="I51">
        <v>334</v>
      </c>
      <c r="J51">
        <v>42</v>
      </c>
      <c r="K51" s="2" t="s">
        <v>139</v>
      </c>
      <c r="L51" s="2" t="s">
        <v>146</v>
      </c>
      <c r="M51" s="1">
        <v>44196.163888888892</v>
      </c>
      <c r="N51" s="3" t="s">
        <v>197</v>
      </c>
      <c r="O51" s="3" t="s">
        <v>198</v>
      </c>
      <c r="P51" s="2" t="s">
        <v>92</v>
      </c>
      <c r="Q51" s="2" t="s">
        <v>199</v>
      </c>
      <c r="R51">
        <v>128</v>
      </c>
      <c r="S51" s="2" t="s">
        <v>25</v>
      </c>
      <c r="T51">
        <v>27.878689999999999</v>
      </c>
      <c r="U51">
        <v>-88.223209999999995</v>
      </c>
    </row>
    <row r="52" spans="2:21">
      <c r="B52">
        <v>229767000</v>
      </c>
      <c r="C52" s="2" t="s">
        <v>209</v>
      </c>
      <c r="D52" s="2" t="s">
        <v>207</v>
      </c>
      <c r="E52" s="2" t="s">
        <v>208</v>
      </c>
      <c r="F52" s="2"/>
      <c r="G52" s="2"/>
      <c r="H52">
        <v>80</v>
      </c>
      <c r="I52">
        <v>288</v>
      </c>
      <c r="J52">
        <v>44</v>
      </c>
      <c r="K52" s="2" t="s">
        <v>24</v>
      </c>
      <c r="L52" s="2" t="s">
        <v>28</v>
      </c>
      <c r="M52" s="1">
        <v>44196.918749999997</v>
      </c>
      <c r="N52" s="3" t="s">
        <v>203</v>
      </c>
      <c r="O52" s="3" t="s">
        <v>204</v>
      </c>
      <c r="P52" s="2" t="s">
        <v>205</v>
      </c>
      <c r="Q52" s="2" t="s">
        <v>206</v>
      </c>
      <c r="R52">
        <v>297</v>
      </c>
      <c r="S52" s="2" t="s">
        <v>25</v>
      </c>
      <c r="T52">
        <v>26.450209999999998</v>
      </c>
      <c r="U52">
        <v>-91.84957</v>
      </c>
    </row>
    <row r="53" spans="2:21">
      <c r="B53">
        <v>229767000</v>
      </c>
      <c r="C53" s="2" t="s">
        <v>209</v>
      </c>
      <c r="D53" s="2" t="s">
        <v>207</v>
      </c>
      <c r="E53" s="2" t="s">
        <v>208</v>
      </c>
      <c r="F53" s="2"/>
      <c r="G53" s="2"/>
      <c r="H53">
        <v>80</v>
      </c>
      <c r="I53">
        <v>288</v>
      </c>
      <c r="J53">
        <v>44</v>
      </c>
      <c r="K53" s="2" t="s">
        <v>24</v>
      </c>
      <c r="L53" s="2" t="s">
        <v>28</v>
      </c>
      <c r="M53" s="1">
        <v>44196.917361111111</v>
      </c>
      <c r="N53" s="3" t="s">
        <v>210</v>
      </c>
      <c r="O53" s="3" t="s">
        <v>211</v>
      </c>
      <c r="P53" s="2" t="s">
        <v>205</v>
      </c>
      <c r="Q53" s="2" t="s">
        <v>212</v>
      </c>
      <c r="R53">
        <v>296</v>
      </c>
      <c r="S53" s="2" t="s">
        <v>25</v>
      </c>
      <c r="T53">
        <v>26.445080000000001</v>
      </c>
      <c r="U53">
        <v>-91.838849999999994</v>
      </c>
    </row>
    <row r="54" spans="2:21">
      <c r="B54">
        <v>229767000</v>
      </c>
      <c r="C54" s="2" t="s">
        <v>209</v>
      </c>
      <c r="D54" s="2" t="s">
        <v>207</v>
      </c>
      <c r="E54" s="2" t="s">
        <v>208</v>
      </c>
      <c r="F54" s="2"/>
      <c r="G54" s="2"/>
      <c r="H54">
        <v>80</v>
      </c>
      <c r="I54">
        <v>288</v>
      </c>
      <c r="J54">
        <v>44</v>
      </c>
      <c r="K54" s="2" t="s">
        <v>24</v>
      </c>
      <c r="L54" s="2" t="s">
        <v>28</v>
      </c>
      <c r="M54" s="1">
        <v>44196.833333333336</v>
      </c>
      <c r="N54" s="3" t="s">
        <v>213</v>
      </c>
      <c r="O54" s="3" t="s">
        <v>214</v>
      </c>
      <c r="P54" s="2" t="s">
        <v>215</v>
      </c>
      <c r="Q54" s="2" t="s">
        <v>216</v>
      </c>
      <c r="R54">
        <v>299</v>
      </c>
      <c r="S54" s="2" t="s">
        <v>25</v>
      </c>
      <c r="T54">
        <v>26.123909999999999</v>
      </c>
      <c r="U54">
        <v>-91.182159999999996</v>
      </c>
    </row>
    <row r="55" spans="2:21">
      <c r="B55">
        <v>229767000</v>
      </c>
      <c r="C55" s="2" t="s">
        <v>209</v>
      </c>
      <c r="D55" s="2" t="s">
        <v>207</v>
      </c>
      <c r="E55" s="2" t="s">
        <v>208</v>
      </c>
      <c r="F55" s="2"/>
      <c r="G55" s="2"/>
      <c r="H55">
        <v>80</v>
      </c>
      <c r="I55">
        <v>288</v>
      </c>
      <c r="J55">
        <v>44</v>
      </c>
      <c r="K55" s="2" t="s">
        <v>24</v>
      </c>
      <c r="L55" s="2" t="s">
        <v>28</v>
      </c>
      <c r="M55" s="1">
        <v>44196.834722222222</v>
      </c>
      <c r="N55" s="3" t="s">
        <v>217</v>
      </c>
      <c r="O55" s="3" t="s">
        <v>218</v>
      </c>
      <c r="P55" s="2" t="s">
        <v>215</v>
      </c>
      <c r="Q55" s="2" t="s">
        <v>219</v>
      </c>
      <c r="R55">
        <v>299</v>
      </c>
      <c r="S55" s="2" t="s">
        <v>25</v>
      </c>
      <c r="T55">
        <v>26.129639999999998</v>
      </c>
      <c r="U55">
        <v>-91.193560000000005</v>
      </c>
    </row>
    <row r="56" spans="2:21">
      <c r="B56">
        <v>229857000</v>
      </c>
      <c r="C56" s="2" t="s">
        <v>226</v>
      </c>
      <c r="D56" s="2" t="s">
        <v>224</v>
      </c>
      <c r="E56" s="2" t="s">
        <v>225</v>
      </c>
      <c r="F56" s="2"/>
      <c r="G56" s="2"/>
      <c r="H56">
        <v>60</v>
      </c>
      <c r="I56">
        <v>292</v>
      </c>
      <c r="J56">
        <v>38</v>
      </c>
      <c r="K56" s="2" t="s">
        <v>24</v>
      </c>
      <c r="L56" s="2" t="s">
        <v>227</v>
      </c>
      <c r="M56" s="1">
        <v>44196.709722222222</v>
      </c>
      <c r="N56" s="3" t="s">
        <v>220</v>
      </c>
      <c r="O56" s="3" t="s">
        <v>221</v>
      </c>
      <c r="P56" s="2" t="s">
        <v>222</v>
      </c>
      <c r="Q56" s="2" t="s">
        <v>223</v>
      </c>
      <c r="R56">
        <v>88</v>
      </c>
      <c r="S56" s="2" t="s">
        <v>25</v>
      </c>
      <c r="T56">
        <v>17.966200000000001</v>
      </c>
      <c r="U56">
        <v>-63.145569999999999</v>
      </c>
    </row>
    <row r="57" spans="2:21">
      <c r="B57">
        <v>229857000</v>
      </c>
      <c r="C57" s="2" t="s">
        <v>226</v>
      </c>
      <c r="D57" s="2" t="s">
        <v>224</v>
      </c>
      <c r="E57" s="2" t="s">
        <v>225</v>
      </c>
      <c r="F57" s="2"/>
      <c r="G57" s="2"/>
      <c r="H57">
        <v>60</v>
      </c>
      <c r="I57">
        <v>292</v>
      </c>
      <c r="J57">
        <v>38</v>
      </c>
      <c r="K57" s="2" t="s">
        <v>24</v>
      </c>
      <c r="L57" s="2" t="s">
        <v>227</v>
      </c>
      <c r="M57" s="1">
        <v>44196.886805555558</v>
      </c>
      <c r="N57" s="3" t="s">
        <v>228</v>
      </c>
      <c r="O57" s="3" t="s">
        <v>229</v>
      </c>
      <c r="P57" s="2" t="s">
        <v>230</v>
      </c>
      <c r="Q57" s="2" t="s">
        <v>231</v>
      </c>
      <c r="R57">
        <v>88</v>
      </c>
      <c r="S57" s="2" t="s">
        <v>25</v>
      </c>
      <c r="T57">
        <v>17.94857</v>
      </c>
      <c r="U57">
        <v>-63.142429999999997</v>
      </c>
    </row>
    <row r="58" spans="2:21">
      <c r="B58">
        <v>229857000</v>
      </c>
      <c r="C58" s="2" t="s">
        <v>226</v>
      </c>
      <c r="D58" s="2" t="s">
        <v>224</v>
      </c>
      <c r="E58" s="2" t="s">
        <v>225</v>
      </c>
      <c r="F58" s="2"/>
      <c r="G58" s="2"/>
      <c r="H58">
        <v>60</v>
      </c>
      <c r="I58">
        <v>292</v>
      </c>
      <c r="J58">
        <v>38</v>
      </c>
      <c r="K58" s="2" t="s">
        <v>24</v>
      </c>
      <c r="L58" s="2" t="s">
        <v>227</v>
      </c>
      <c r="M58" s="1">
        <v>44196.699305555558</v>
      </c>
      <c r="N58" s="3" t="s">
        <v>232</v>
      </c>
      <c r="O58" s="3" t="s">
        <v>233</v>
      </c>
      <c r="P58" s="2" t="s">
        <v>80</v>
      </c>
      <c r="Q58" s="2" t="s">
        <v>234</v>
      </c>
      <c r="R58">
        <v>78</v>
      </c>
      <c r="S58" s="2" t="s">
        <v>25</v>
      </c>
      <c r="T58">
        <v>17.969950000000001</v>
      </c>
      <c r="U58">
        <v>-63.14873</v>
      </c>
    </row>
    <row r="59" spans="2:21">
      <c r="B59">
        <v>229857000</v>
      </c>
      <c r="C59" s="2" t="s">
        <v>226</v>
      </c>
      <c r="D59" s="2" t="s">
        <v>224</v>
      </c>
      <c r="E59" s="2" t="s">
        <v>225</v>
      </c>
      <c r="F59" s="2"/>
      <c r="G59" s="2"/>
      <c r="H59">
        <v>60</v>
      </c>
      <c r="I59">
        <v>292</v>
      </c>
      <c r="J59">
        <v>38</v>
      </c>
      <c r="K59" s="2" t="s">
        <v>24</v>
      </c>
      <c r="L59" s="2" t="s">
        <v>227</v>
      </c>
      <c r="M59" s="1">
        <v>44196.713888888888</v>
      </c>
      <c r="N59" s="3" t="s">
        <v>235</v>
      </c>
      <c r="O59" s="3" t="s">
        <v>236</v>
      </c>
      <c r="P59" s="2" t="s">
        <v>237</v>
      </c>
      <c r="Q59" s="2" t="s">
        <v>238</v>
      </c>
      <c r="R59">
        <v>85</v>
      </c>
      <c r="S59" s="2" t="s">
        <v>25</v>
      </c>
      <c r="T59">
        <v>17.963730000000002</v>
      </c>
      <c r="U59">
        <v>-63.144530000000003</v>
      </c>
    </row>
    <row r="60" spans="2:21">
      <c r="B60">
        <v>229857000</v>
      </c>
      <c r="C60" s="2" t="s">
        <v>226</v>
      </c>
      <c r="D60" s="2" t="s">
        <v>224</v>
      </c>
      <c r="E60" s="2" t="s">
        <v>225</v>
      </c>
      <c r="F60" s="2"/>
      <c r="G60" s="2"/>
      <c r="H60">
        <v>60</v>
      </c>
      <c r="I60">
        <v>292</v>
      </c>
      <c r="J60">
        <v>38</v>
      </c>
      <c r="K60" s="2" t="s">
        <v>24</v>
      </c>
      <c r="L60" s="2" t="s">
        <v>227</v>
      </c>
      <c r="M60" s="1">
        <v>44196.73541666667</v>
      </c>
      <c r="N60" s="3" t="s">
        <v>239</v>
      </c>
      <c r="O60" s="3" t="s">
        <v>240</v>
      </c>
      <c r="P60" s="2" t="s">
        <v>230</v>
      </c>
      <c r="Q60" s="2" t="s">
        <v>241</v>
      </c>
      <c r="R60">
        <v>78</v>
      </c>
      <c r="S60" s="2" t="s">
        <v>25</v>
      </c>
      <c r="T60">
        <v>17.95542</v>
      </c>
      <c r="U60">
        <v>-63.142000000000003</v>
      </c>
    </row>
    <row r="61" spans="2:21">
      <c r="B61">
        <v>229961000</v>
      </c>
      <c r="C61" s="2" t="s">
        <v>248</v>
      </c>
      <c r="D61" s="2" t="s">
        <v>246</v>
      </c>
      <c r="E61" s="2" t="s">
        <v>247</v>
      </c>
      <c r="F61" s="2"/>
      <c r="G61" s="2"/>
      <c r="H61">
        <v>70</v>
      </c>
      <c r="I61">
        <v>199</v>
      </c>
      <c r="J61">
        <v>32</v>
      </c>
      <c r="K61" s="2" t="s">
        <v>24</v>
      </c>
      <c r="L61" s="2" t="s">
        <v>32</v>
      </c>
      <c r="M61" s="1">
        <v>44196.979861111111</v>
      </c>
      <c r="N61" s="3" t="s">
        <v>242</v>
      </c>
      <c r="O61" s="3" t="s">
        <v>243</v>
      </c>
      <c r="P61" s="2" t="s">
        <v>244</v>
      </c>
      <c r="Q61" s="2" t="s">
        <v>245</v>
      </c>
      <c r="R61">
        <v>0</v>
      </c>
      <c r="S61" s="2" t="s">
        <v>45</v>
      </c>
      <c r="T61">
        <v>54.231879999999997</v>
      </c>
      <c r="U61">
        <v>-130.33667</v>
      </c>
    </row>
    <row r="62" spans="2:21">
      <c r="B62">
        <v>229961000</v>
      </c>
      <c r="C62" s="2" t="s">
        <v>248</v>
      </c>
      <c r="D62" s="2" t="s">
        <v>246</v>
      </c>
      <c r="E62" s="2" t="s">
        <v>247</v>
      </c>
      <c r="F62" s="2"/>
      <c r="G62" s="2"/>
      <c r="H62">
        <v>70</v>
      </c>
      <c r="I62">
        <v>199</v>
      </c>
      <c r="J62">
        <v>32</v>
      </c>
      <c r="K62" s="2" t="s">
        <v>24</v>
      </c>
      <c r="L62" s="2" t="s">
        <v>32</v>
      </c>
      <c r="M62" s="1">
        <v>44196.977777777778</v>
      </c>
      <c r="N62" s="3" t="s">
        <v>249</v>
      </c>
      <c r="O62" s="3" t="s">
        <v>250</v>
      </c>
      <c r="P62" s="2" t="s">
        <v>244</v>
      </c>
      <c r="Q62" s="2" t="s">
        <v>251</v>
      </c>
      <c r="R62">
        <v>0</v>
      </c>
      <c r="S62" s="2" t="s">
        <v>45</v>
      </c>
      <c r="T62">
        <v>54.231839999999998</v>
      </c>
      <c r="U62">
        <v>-130.33702</v>
      </c>
    </row>
    <row r="63" spans="2:21">
      <c r="B63">
        <v>235092459</v>
      </c>
      <c r="C63" s="2" t="s">
        <v>258</v>
      </c>
      <c r="D63" s="2" t="s">
        <v>256</v>
      </c>
      <c r="E63" s="2" t="s">
        <v>257</v>
      </c>
      <c r="F63" s="2"/>
      <c r="G63" s="2"/>
      <c r="H63">
        <v>90</v>
      </c>
      <c r="I63">
        <v>227</v>
      </c>
      <c r="J63">
        <v>42</v>
      </c>
      <c r="K63" s="2" t="s">
        <v>24</v>
      </c>
      <c r="L63" s="2" t="s">
        <v>176</v>
      </c>
      <c r="M63" s="1">
        <v>44196.895138888889</v>
      </c>
      <c r="N63" s="3" t="s">
        <v>252</v>
      </c>
      <c r="O63" s="3" t="s">
        <v>253</v>
      </c>
      <c r="P63" s="2" t="s">
        <v>254</v>
      </c>
      <c r="Q63" s="2" t="s">
        <v>255</v>
      </c>
      <c r="R63">
        <v>111</v>
      </c>
      <c r="S63" s="2" t="s">
        <v>25</v>
      </c>
      <c r="T63">
        <v>23.27468</v>
      </c>
      <c r="U63">
        <v>-79.129739999999998</v>
      </c>
    </row>
    <row r="64" spans="2:21">
      <c r="B64">
        <v>249047000</v>
      </c>
      <c r="C64" s="2" t="s">
        <v>265</v>
      </c>
      <c r="D64" s="2" t="s">
        <v>263</v>
      </c>
      <c r="E64" s="2" t="s">
        <v>264</v>
      </c>
      <c r="F64" s="2"/>
      <c r="G64" s="2"/>
      <c r="H64">
        <v>60</v>
      </c>
      <c r="I64">
        <v>294</v>
      </c>
      <c r="J64">
        <v>32</v>
      </c>
      <c r="K64" s="2" t="s">
        <v>24</v>
      </c>
      <c r="L64" s="2" t="s">
        <v>266</v>
      </c>
      <c r="M64" s="1">
        <v>44196.784722222219</v>
      </c>
      <c r="N64" s="3" t="s">
        <v>259</v>
      </c>
      <c r="O64" s="3" t="s">
        <v>260</v>
      </c>
      <c r="P64" s="2" t="s">
        <v>261</v>
      </c>
      <c r="Q64" s="2" t="s">
        <v>262</v>
      </c>
      <c r="R64">
        <v>139</v>
      </c>
      <c r="S64" s="2" t="s">
        <v>45</v>
      </c>
      <c r="T64">
        <v>25.747789999999998</v>
      </c>
      <c r="U64">
        <v>-78.29992</v>
      </c>
    </row>
    <row r="65" spans="2:21">
      <c r="B65">
        <v>249047000</v>
      </c>
      <c r="C65" s="2" t="s">
        <v>265</v>
      </c>
      <c r="D65" s="2" t="s">
        <v>263</v>
      </c>
      <c r="E65" s="2" t="s">
        <v>264</v>
      </c>
      <c r="F65" s="2"/>
      <c r="G65" s="2"/>
      <c r="H65">
        <v>60</v>
      </c>
      <c r="I65">
        <v>294</v>
      </c>
      <c r="J65">
        <v>32</v>
      </c>
      <c r="K65" s="2" t="s">
        <v>24</v>
      </c>
      <c r="L65" s="2" t="s">
        <v>266</v>
      </c>
      <c r="M65" s="1">
        <v>44196.730555555558</v>
      </c>
      <c r="N65" s="3" t="s">
        <v>267</v>
      </c>
      <c r="O65" s="3" t="s">
        <v>268</v>
      </c>
      <c r="P65" s="2" t="s">
        <v>244</v>
      </c>
      <c r="Q65" s="2" t="s">
        <v>269</v>
      </c>
      <c r="R65">
        <v>142</v>
      </c>
      <c r="S65" s="2" t="s">
        <v>45</v>
      </c>
      <c r="T65">
        <v>25.747869999999999</v>
      </c>
      <c r="U65">
        <v>-78.299970000000002</v>
      </c>
    </row>
    <row r="66" spans="2:21">
      <c r="B66">
        <v>249047000</v>
      </c>
      <c r="C66" s="2" t="s">
        <v>265</v>
      </c>
      <c r="D66" s="2" t="s">
        <v>263</v>
      </c>
      <c r="E66" s="2" t="s">
        <v>264</v>
      </c>
      <c r="F66" s="2"/>
      <c r="G66" s="2"/>
      <c r="H66">
        <v>60</v>
      </c>
      <c r="I66">
        <v>294</v>
      </c>
      <c r="J66">
        <v>32</v>
      </c>
      <c r="K66" s="2" t="s">
        <v>24</v>
      </c>
      <c r="L66" s="2" t="s">
        <v>266</v>
      </c>
      <c r="M66" s="1">
        <v>44196.430555555555</v>
      </c>
      <c r="N66" s="3" t="s">
        <v>270</v>
      </c>
      <c r="O66" s="3" t="s">
        <v>271</v>
      </c>
      <c r="P66" s="2" t="s">
        <v>244</v>
      </c>
      <c r="Q66" s="2" t="s">
        <v>272</v>
      </c>
      <c r="R66">
        <v>123</v>
      </c>
      <c r="S66" s="2" t="s">
        <v>45</v>
      </c>
      <c r="T66">
        <v>25.747540000000001</v>
      </c>
      <c r="U66">
        <v>-78.299660000000003</v>
      </c>
    </row>
    <row r="67" spans="2:21">
      <c r="B67">
        <v>249047000</v>
      </c>
      <c r="C67" s="2" t="s">
        <v>265</v>
      </c>
      <c r="D67" s="2" t="s">
        <v>263</v>
      </c>
      <c r="E67" s="2" t="s">
        <v>264</v>
      </c>
      <c r="F67" s="2"/>
      <c r="G67" s="2"/>
      <c r="H67">
        <v>60</v>
      </c>
      <c r="I67">
        <v>294</v>
      </c>
      <c r="J67">
        <v>32</v>
      </c>
      <c r="K67" s="2" t="s">
        <v>24</v>
      </c>
      <c r="L67" s="2" t="s">
        <v>266</v>
      </c>
      <c r="M67" s="1">
        <v>44196.774305555555</v>
      </c>
      <c r="N67" s="3" t="s">
        <v>273</v>
      </c>
      <c r="O67" s="3" t="s">
        <v>274</v>
      </c>
      <c r="P67" s="2" t="s">
        <v>261</v>
      </c>
      <c r="Q67" s="2" t="s">
        <v>275</v>
      </c>
      <c r="R67">
        <v>138</v>
      </c>
      <c r="S67" s="2" t="s">
        <v>45</v>
      </c>
      <c r="T67">
        <v>25.74774</v>
      </c>
      <c r="U67">
        <v>-78.299880000000002</v>
      </c>
    </row>
    <row r="68" spans="2:21">
      <c r="B68">
        <v>249047000</v>
      </c>
      <c r="C68" s="2" t="s">
        <v>265</v>
      </c>
      <c r="D68" s="2" t="s">
        <v>263</v>
      </c>
      <c r="E68" s="2" t="s">
        <v>264</v>
      </c>
      <c r="F68" s="2"/>
      <c r="G68" s="2"/>
      <c r="H68">
        <v>60</v>
      </c>
      <c r="I68">
        <v>294</v>
      </c>
      <c r="J68">
        <v>32</v>
      </c>
      <c r="K68" s="2" t="s">
        <v>24</v>
      </c>
      <c r="L68" s="2" t="s">
        <v>266</v>
      </c>
      <c r="M68" s="1">
        <v>44196.743055555555</v>
      </c>
      <c r="N68" s="3" t="s">
        <v>276</v>
      </c>
      <c r="O68" s="3" t="s">
        <v>277</v>
      </c>
      <c r="P68" s="2" t="s">
        <v>261</v>
      </c>
      <c r="Q68" s="2" t="s">
        <v>278</v>
      </c>
      <c r="R68">
        <v>142</v>
      </c>
      <c r="S68" s="2" t="s">
        <v>45</v>
      </c>
      <c r="T68">
        <v>25.74784</v>
      </c>
      <c r="U68">
        <v>-78.299959999999999</v>
      </c>
    </row>
    <row r="69" spans="2:21">
      <c r="B69">
        <v>249047000</v>
      </c>
      <c r="C69" s="2" t="s">
        <v>265</v>
      </c>
      <c r="D69" s="2" t="s">
        <v>263</v>
      </c>
      <c r="E69" s="2" t="s">
        <v>264</v>
      </c>
      <c r="F69" s="2"/>
      <c r="G69" s="2"/>
      <c r="H69">
        <v>60</v>
      </c>
      <c r="I69">
        <v>294</v>
      </c>
      <c r="J69">
        <v>32</v>
      </c>
      <c r="K69" s="2" t="s">
        <v>24</v>
      </c>
      <c r="L69" s="2" t="s">
        <v>266</v>
      </c>
      <c r="M69" s="1">
        <v>44196.790972222225</v>
      </c>
      <c r="N69" s="3" t="s">
        <v>273</v>
      </c>
      <c r="O69" s="3" t="s">
        <v>274</v>
      </c>
      <c r="P69" s="2" t="s">
        <v>244</v>
      </c>
      <c r="Q69" s="2" t="s">
        <v>279</v>
      </c>
      <c r="R69">
        <v>139</v>
      </c>
      <c r="S69" s="2" t="s">
        <v>45</v>
      </c>
      <c r="T69">
        <v>25.74774</v>
      </c>
      <c r="U69">
        <v>-78.299880000000002</v>
      </c>
    </row>
    <row r="70" spans="2:21">
      <c r="B70">
        <v>249047000</v>
      </c>
      <c r="C70" s="2" t="s">
        <v>265</v>
      </c>
      <c r="D70" s="2" t="s">
        <v>263</v>
      </c>
      <c r="E70" s="2" t="s">
        <v>264</v>
      </c>
      <c r="F70" s="2"/>
      <c r="G70" s="2"/>
      <c r="H70">
        <v>60</v>
      </c>
      <c r="I70">
        <v>294</v>
      </c>
      <c r="J70">
        <v>32</v>
      </c>
      <c r="K70" s="2" t="s">
        <v>24</v>
      </c>
      <c r="L70" s="2" t="s">
        <v>266</v>
      </c>
      <c r="M70" s="1">
        <v>44196.378472222219</v>
      </c>
      <c r="N70" s="3" t="s">
        <v>280</v>
      </c>
      <c r="O70" s="3" t="s">
        <v>281</v>
      </c>
      <c r="P70" s="2" t="s">
        <v>261</v>
      </c>
      <c r="Q70" s="2" t="s">
        <v>282</v>
      </c>
      <c r="R70">
        <v>130</v>
      </c>
      <c r="S70" s="2" t="s">
        <v>45</v>
      </c>
      <c r="T70">
        <v>25.747630000000001</v>
      </c>
      <c r="U70">
        <v>-78.299750000000003</v>
      </c>
    </row>
    <row r="71" spans="2:21">
      <c r="B71">
        <v>249047000</v>
      </c>
      <c r="C71" s="2" t="s">
        <v>265</v>
      </c>
      <c r="D71" s="2" t="s">
        <v>263</v>
      </c>
      <c r="E71" s="2" t="s">
        <v>264</v>
      </c>
      <c r="F71" s="2"/>
      <c r="G71" s="2"/>
      <c r="H71">
        <v>60</v>
      </c>
      <c r="I71">
        <v>294</v>
      </c>
      <c r="J71">
        <v>32</v>
      </c>
      <c r="K71" s="2" t="s">
        <v>24</v>
      </c>
      <c r="L71" s="2" t="s">
        <v>266</v>
      </c>
      <c r="M71" s="1">
        <v>44196.401388888888</v>
      </c>
      <c r="N71" s="3" t="s">
        <v>283</v>
      </c>
      <c r="O71" s="3" t="s">
        <v>284</v>
      </c>
      <c r="P71" s="2" t="s">
        <v>244</v>
      </c>
      <c r="Q71" s="2" t="s">
        <v>285</v>
      </c>
      <c r="R71">
        <v>124</v>
      </c>
      <c r="S71" s="2" t="s">
        <v>45</v>
      </c>
      <c r="T71">
        <v>25.74757</v>
      </c>
      <c r="U71">
        <v>-78.299710000000005</v>
      </c>
    </row>
    <row r="72" spans="2:21">
      <c r="B72">
        <v>256304000</v>
      </c>
      <c r="C72" s="2" t="s">
        <v>292</v>
      </c>
      <c r="D72" s="2" t="s">
        <v>290</v>
      </c>
      <c r="E72" s="2" t="s">
        <v>291</v>
      </c>
      <c r="F72" s="2"/>
      <c r="G72" s="2"/>
      <c r="H72">
        <v>70</v>
      </c>
      <c r="I72">
        <v>211</v>
      </c>
      <c r="J72">
        <v>29</v>
      </c>
      <c r="K72" s="2" t="s">
        <v>24</v>
      </c>
      <c r="L72" s="2" t="s">
        <v>293</v>
      </c>
      <c r="M72" s="1">
        <v>44196.655555555553</v>
      </c>
      <c r="N72" s="3" t="s">
        <v>286</v>
      </c>
      <c r="O72" s="3" t="s">
        <v>287</v>
      </c>
      <c r="P72" s="2" t="s">
        <v>288</v>
      </c>
      <c r="Q72" s="2" t="s">
        <v>289</v>
      </c>
      <c r="R72">
        <v>259</v>
      </c>
      <c r="S72" s="2" t="s">
        <v>25</v>
      </c>
      <c r="T72">
        <v>24.090199999999999</v>
      </c>
      <c r="U72">
        <v>-84.936419999999998</v>
      </c>
    </row>
    <row r="73" spans="2:21">
      <c r="B73">
        <v>256888000</v>
      </c>
      <c r="C73" s="2" t="s">
        <v>300</v>
      </c>
      <c r="D73" s="2" t="s">
        <v>298</v>
      </c>
      <c r="E73" s="2" t="s">
        <v>299</v>
      </c>
      <c r="F73" s="2"/>
      <c r="G73" s="2"/>
      <c r="H73">
        <v>70</v>
      </c>
      <c r="I73">
        <v>334</v>
      </c>
      <c r="J73">
        <v>42</v>
      </c>
      <c r="K73" s="2" t="s">
        <v>302</v>
      </c>
      <c r="L73" s="2" t="s">
        <v>301</v>
      </c>
      <c r="M73" s="1">
        <v>44196.916666666664</v>
      </c>
      <c r="N73" s="3" t="s">
        <v>294</v>
      </c>
      <c r="O73" s="3" t="s">
        <v>295</v>
      </c>
      <c r="P73" s="2" t="s">
        <v>296</v>
      </c>
      <c r="Q73" s="2" t="s">
        <v>297</v>
      </c>
      <c r="R73">
        <v>314</v>
      </c>
      <c r="S73" s="2" t="s">
        <v>25</v>
      </c>
      <c r="T73">
        <v>27.000299999999999</v>
      </c>
      <c r="U73">
        <v>-91.624679999999998</v>
      </c>
    </row>
    <row r="74" spans="2:21">
      <c r="B74">
        <v>256888000</v>
      </c>
      <c r="C74" s="2" t="s">
        <v>300</v>
      </c>
      <c r="D74" s="2" t="s">
        <v>298</v>
      </c>
      <c r="E74" s="2" t="s">
        <v>299</v>
      </c>
      <c r="F74" s="2"/>
      <c r="G74" s="2"/>
      <c r="H74">
        <v>70</v>
      </c>
      <c r="I74">
        <v>334</v>
      </c>
      <c r="J74">
        <v>42</v>
      </c>
      <c r="K74" s="2" t="s">
        <v>302</v>
      </c>
      <c r="L74" s="2" t="s">
        <v>301</v>
      </c>
      <c r="M74" s="1">
        <v>44196.917361111111</v>
      </c>
      <c r="N74" s="3" t="s">
        <v>303</v>
      </c>
      <c r="O74" s="3" t="s">
        <v>304</v>
      </c>
      <c r="P74" s="2" t="s">
        <v>301</v>
      </c>
      <c r="Q74" s="2" t="s">
        <v>305</v>
      </c>
      <c r="R74">
        <v>314</v>
      </c>
      <c r="S74" s="2" t="s">
        <v>25</v>
      </c>
      <c r="T74">
        <v>27.003520000000002</v>
      </c>
      <c r="U74">
        <v>-91.628230000000002</v>
      </c>
    </row>
    <row r="75" spans="2:21">
      <c r="B75">
        <v>256888000</v>
      </c>
      <c r="C75" s="2" t="s">
        <v>300</v>
      </c>
      <c r="D75" s="2" t="s">
        <v>298</v>
      </c>
      <c r="E75" s="2" t="s">
        <v>299</v>
      </c>
      <c r="F75" s="2"/>
      <c r="G75" s="2"/>
      <c r="H75">
        <v>70</v>
      </c>
      <c r="I75">
        <v>334</v>
      </c>
      <c r="J75">
        <v>42</v>
      </c>
      <c r="K75" s="2" t="s">
        <v>302</v>
      </c>
      <c r="L75" s="2" t="s">
        <v>301</v>
      </c>
      <c r="M75" s="1">
        <v>44196.915972222225</v>
      </c>
      <c r="N75" s="3" t="s">
        <v>306</v>
      </c>
      <c r="O75" s="3" t="s">
        <v>307</v>
      </c>
      <c r="P75" s="2" t="s">
        <v>301</v>
      </c>
      <c r="Q75" s="2" t="s">
        <v>308</v>
      </c>
      <c r="R75">
        <v>315</v>
      </c>
      <c r="S75" s="2" t="s">
        <v>25</v>
      </c>
      <c r="T75">
        <v>26.998819999999998</v>
      </c>
      <c r="U75">
        <v>-91.623080000000002</v>
      </c>
    </row>
    <row r="76" spans="2:21">
      <c r="B76">
        <v>256888000</v>
      </c>
      <c r="C76" s="2" t="s">
        <v>300</v>
      </c>
      <c r="D76" s="2" t="s">
        <v>298</v>
      </c>
      <c r="E76" s="2" t="s">
        <v>299</v>
      </c>
      <c r="F76" s="2"/>
      <c r="G76" s="2"/>
      <c r="H76">
        <v>70</v>
      </c>
      <c r="I76">
        <v>334</v>
      </c>
      <c r="J76">
        <v>42</v>
      </c>
      <c r="K76" s="2" t="s">
        <v>302</v>
      </c>
      <c r="L76" s="2" t="s">
        <v>301</v>
      </c>
      <c r="M76" s="1">
        <v>44196.918749999997</v>
      </c>
      <c r="N76" s="3" t="s">
        <v>309</v>
      </c>
      <c r="O76" s="3" t="s">
        <v>310</v>
      </c>
      <c r="P76" s="2" t="s">
        <v>301</v>
      </c>
      <c r="Q76" s="2" t="s">
        <v>305</v>
      </c>
      <c r="R76">
        <v>314</v>
      </c>
      <c r="S76" s="2" t="s">
        <v>25</v>
      </c>
      <c r="T76">
        <v>27.010870000000001</v>
      </c>
      <c r="U76">
        <v>-91.636849999999995</v>
      </c>
    </row>
    <row r="77" spans="2:21">
      <c r="B77">
        <v>256888000</v>
      </c>
      <c r="C77" s="2" t="s">
        <v>300</v>
      </c>
      <c r="D77" s="2" t="s">
        <v>298</v>
      </c>
      <c r="E77" s="2" t="s">
        <v>299</v>
      </c>
      <c r="F77" s="2"/>
      <c r="G77" s="2"/>
      <c r="H77">
        <v>70</v>
      </c>
      <c r="I77">
        <v>334</v>
      </c>
      <c r="J77">
        <v>42</v>
      </c>
      <c r="K77" s="2" t="s">
        <v>302</v>
      </c>
      <c r="L77" s="2" t="s">
        <v>301</v>
      </c>
      <c r="M77" s="1">
        <v>44196.914583333331</v>
      </c>
      <c r="N77" s="3" t="s">
        <v>311</v>
      </c>
      <c r="O77" s="3" t="s">
        <v>312</v>
      </c>
      <c r="P77" s="2" t="s">
        <v>296</v>
      </c>
      <c r="Q77" s="2" t="s">
        <v>313</v>
      </c>
      <c r="R77">
        <v>316</v>
      </c>
      <c r="S77" s="2" t="s">
        <v>25</v>
      </c>
      <c r="T77">
        <v>26.9937</v>
      </c>
      <c r="U77">
        <v>-91.617750000000001</v>
      </c>
    </row>
    <row r="78" spans="2:21">
      <c r="B78">
        <v>256888000</v>
      </c>
      <c r="C78" s="2" t="s">
        <v>300</v>
      </c>
      <c r="D78" s="2" t="s">
        <v>298</v>
      </c>
      <c r="E78" s="2" t="s">
        <v>299</v>
      </c>
      <c r="F78" s="2"/>
      <c r="G78" s="2"/>
      <c r="H78">
        <v>70</v>
      </c>
      <c r="I78">
        <v>334</v>
      </c>
      <c r="J78">
        <v>42</v>
      </c>
      <c r="K78" s="2" t="s">
        <v>302</v>
      </c>
      <c r="L78" s="2" t="s">
        <v>301</v>
      </c>
      <c r="M78" s="1">
        <v>44196.898611111108</v>
      </c>
      <c r="N78" s="3" t="s">
        <v>314</v>
      </c>
      <c r="O78" s="3" t="s">
        <v>315</v>
      </c>
      <c r="P78" s="2" t="s">
        <v>146</v>
      </c>
      <c r="Q78" s="2" t="s">
        <v>297</v>
      </c>
      <c r="R78">
        <v>314</v>
      </c>
      <c r="S78" s="2" t="s">
        <v>25</v>
      </c>
      <c r="T78">
        <v>26.922170000000001</v>
      </c>
      <c r="U78">
        <v>-91.543499999999995</v>
      </c>
    </row>
    <row r="79" spans="2:21">
      <c r="B79">
        <v>256888000</v>
      </c>
      <c r="C79" s="2" t="s">
        <v>300</v>
      </c>
      <c r="D79" s="2" t="s">
        <v>298</v>
      </c>
      <c r="E79" s="2" t="s">
        <v>299</v>
      </c>
      <c r="F79" s="2"/>
      <c r="G79" s="2"/>
      <c r="H79">
        <v>70</v>
      </c>
      <c r="I79">
        <v>334</v>
      </c>
      <c r="J79">
        <v>42</v>
      </c>
      <c r="K79" s="2" t="s">
        <v>302</v>
      </c>
      <c r="L79" s="2" t="s">
        <v>301</v>
      </c>
      <c r="M79" s="1">
        <v>44196.918055555558</v>
      </c>
      <c r="N79" s="3" t="s">
        <v>316</v>
      </c>
      <c r="O79" s="3" t="s">
        <v>317</v>
      </c>
      <c r="P79" s="2" t="s">
        <v>301</v>
      </c>
      <c r="Q79" s="2" t="s">
        <v>318</v>
      </c>
      <c r="R79">
        <v>313</v>
      </c>
      <c r="S79" s="2" t="s">
        <v>25</v>
      </c>
      <c r="T79">
        <v>27.007480000000001</v>
      </c>
      <c r="U79">
        <v>-91.632869999999997</v>
      </c>
    </row>
    <row r="80" spans="2:21">
      <c r="B80">
        <v>257881000</v>
      </c>
      <c r="C80" s="2" t="s">
        <v>324</v>
      </c>
      <c r="D80" s="2" t="s">
        <v>322</v>
      </c>
      <c r="E80" s="2" t="s">
        <v>323</v>
      </c>
      <c r="F80" s="2"/>
      <c r="G80" s="2"/>
      <c r="H80">
        <v>70</v>
      </c>
      <c r="I80">
        <v>199</v>
      </c>
      <c r="J80">
        <v>32</v>
      </c>
      <c r="K80" s="2" t="s">
        <v>24</v>
      </c>
      <c r="L80" s="2" t="s">
        <v>32</v>
      </c>
      <c r="M80" s="1">
        <v>44196.917361111111</v>
      </c>
      <c r="N80" s="3" t="s">
        <v>319</v>
      </c>
      <c r="O80" s="3" t="s">
        <v>320</v>
      </c>
      <c r="P80" s="2" t="s">
        <v>66</v>
      </c>
      <c r="Q80" s="2" t="s">
        <v>321</v>
      </c>
      <c r="R80">
        <v>117</v>
      </c>
      <c r="S80" s="2" t="s">
        <v>25</v>
      </c>
      <c r="T80">
        <v>23.905190000000001</v>
      </c>
      <c r="U80">
        <v>-84.150829999999999</v>
      </c>
    </row>
    <row r="81" spans="2:21">
      <c r="B81">
        <v>257881000</v>
      </c>
      <c r="C81" s="2" t="s">
        <v>324</v>
      </c>
      <c r="D81" s="2" t="s">
        <v>322</v>
      </c>
      <c r="E81" s="2" t="s">
        <v>323</v>
      </c>
      <c r="F81" s="2"/>
      <c r="G81" s="2"/>
      <c r="H81">
        <v>70</v>
      </c>
      <c r="I81">
        <v>199</v>
      </c>
      <c r="J81">
        <v>32</v>
      </c>
      <c r="K81" s="2" t="s">
        <v>24</v>
      </c>
      <c r="L81" s="2" t="s">
        <v>32</v>
      </c>
      <c r="M81" s="1">
        <v>44196.784722222219</v>
      </c>
      <c r="N81" s="3" t="s">
        <v>325</v>
      </c>
      <c r="O81" s="3" t="s">
        <v>326</v>
      </c>
      <c r="P81" s="2" t="s">
        <v>327</v>
      </c>
      <c r="Q81" s="2" t="s">
        <v>328</v>
      </c>
      <c r="R81">
        <v>113</v>
      </c>
      <c r="S81" s="2" t="s">
        <v>25</v>
      </c>
      <c r="T81">
        <v>24.215299999999999</v>
      </c>
      <c r="U81">
        <v>-84.801820000000006</v>
      </c>
    </row>
    <row r="82" spans="2:21">
      <c r="B82">
        <v>257881000</v>
      </c>
      <c r="C82" s="2" t="s">
        <v>324</v>
      </c>
      <c r="D82" s="2" t="s">
        <v>322</v>
      </c>
      <c r="E82" s="2" t="s">
        <v>323</v>
      </c>
      <c r="F82" s="2"/>
      <c r="G82" s="2"/>
      <c r="H82">
        <v>70</v>
      </c>
      <c r="I82">
        <v>199</v>
      </c>
      <c r="J82">
        <v>32</v>
      </c>
      <c r="K82" s="2" t="s">
        <v>24</v>
      </c>
      <c r="L82" s="2" t="s">
        <v>32</v>
      </c>
      <c r="M82" s="1">
        <v>44196.900694444441</v>
      </c>
      <c r="N82" s="3" t="s">
        <v>329</v>
      </c>
      <c r="O82" s="3" t="s">
        <v>330</v>
      </c>
      <c r="P82" s="2" t="s">
        <v>66</v>
      </c>
      <c r="Q82" s="2" t="s">
        <v>119</v>
      </c>
      <c r="R82">
        <v>113</v>
      </c>
      <c r="S82" s="2" t="s">
        <v>25</v>
      </c>
      <c r="T82">
        <v>23.943989999999999</v>
      </c>
      <c r="U82">
        <v>-84.23724</v>
      </c>
    </row>
    <row r="83" spans="2:21">
      <c r="B83">
        <v>257881000</v>
      </c>
      <c r="C83" s="2" t="s">
        <v>324</v>
      </c>
      <c r="D83" s="2" t="s">
        <v>322</v>
      </c>
      <c r="E83" s="2" t="s">
        <v>323</v>
      </c>
      <c r="F83" s="2"/>
      <c r="G83" s="2"/>
      <c r="H83">
        <v>70</v>
      </c>
      <c r="I83">
        <v>199</v>
      </c>
      <c r="J83">
        <v>32</v>
      </c>
      <c r="K83" s="2" t="s">
        <v>24</v>
      </c>
      <c r="L83" s="2" t="s">
        <v>32</v>
      </c>
      <c r="M83" s="1">
        <v>44196.787499999999</v>
      </c>
      <c r="N83" s="3" t="s">
        <v>331</v>
      </c>
      <c r="O83" s="3" t="s">
        <v>332</v>
      </c>
      <c r="P83" s="2" t="s">
        <v>327</v>
      </c>
      <c r="Q83" s="2" t="s">
        <v>333</v>
      </c>
      <c r="R83">
        <v>113</v>
      </c>
      <c r="S83" s="2" t="s">
        <v>25</v>
      </c>
      <c r="T83">
        <v>24.20834</v>
      </c>
      <c r="U83">
        <v>-84.787530000000004</v>
      </c>
    </row>
    <row r="84" spans="2:21">
      <c r="B84">
        <v>257881000</v>
      </c>
      <c r="C84" s="2" t="s">
        <v>324</v>
      </c>
      <c r="D84" s="2" t="s">
        <v>322</v>
      </c>
      <c r="E84" s="2" t="s">
        <v>323</v>
      </c>
      <c r="F84" s="2"/>
      <c r="G84" s="2"/>
      <c r="H84">
        <v>70</v>
      </c>
      <c r="I84">
        <v>199</v>
      </c>
      <c r="J84">
        <v>32</v>
      </c>
      <c r="K84" s="2" t="s">
        <v>24</v>
      </c>
      <c r="L84" s="2" t="s">
        <v>32</v>
      </c>
      <c r="M84" s="1">
        <v>44196.776388888888</v>
      </c>
      <c r="N84" s="3" t="s">
        <v>334</v>
      </c>
      <c r="O84" s="3" t="s">
        <v>335</v>
      </c>
      <c r="P84" s="2" t="s">
        <v>176</v>
      </c>
      <c r="Q84" s="2" t="s">
        <v>336</v>
      </c>
      <c r="R84">
        <v>113</v>
      </c>
      <c r="S84" s="2" t="s">
        <v>25</v>
      </c>
      <c r="T84">
        <v>24.233689999999999</v>
      </c>
      <c r="U84">
        <v>-84.840260000000001</v>
      </c>
    </row>
    <row r="85" spans="2:21">
      <c r="B85">
        <v>257881000</v>
      </c>
      <c r="C85" s="2" t="s">
        <v>324</v>
      </c>
      <c r="D85" s="2" t="s">
        <v>322</v>
      </c>
      <c r="E85" s="2" t="s">
        <v>323</v>
      </c>
      <c r="F85" s="2"/>
      <c r="G85" s="2"/>
      <c r="H85">
        <v>70</v>
      </c>
      <c r="I85">
        <v>199</v>
      </c>
      <c r="J85">
        <v>32</v>
      </c>
      <c r="K85" s="2" t="s">
        <v>24</v>
      </c>
      <c r="L85" s="2" t="s">
        <v>32</v>
      </c>
      <c r="M85" s="1">
        <v>44196.807638888888</v>
      </c>
      <c r="N85" s="3" t="s">
        <v>337</v>
      </c>
      <c r="O85" s="3" t="s">
        <v>338</v>
      </c>
      <c r="P85" s="2" t="s">
        <v>339</v>
      </c>
      <c r="Q85" s="2" t="s">
        <v>340</v>
      </c>
      <c r="R85">
        <v>112</v>
      </c>
      <c r="S85" s="2" t="s">
        <v>25</v>
      </c>
      <c r="T85">
        <v>24.16206</v>
      </c>
      <c r="U85">
        <v>-84.694640000000007</v>
      </c>
    </row>
    <row r="86" spans="2:21">
      <c r="B86">
        <v>258692000</v>
      </c>
      <c r="C86" s="2" t="s">
        <v>347</v>
      </c>
      <c r="D86" s="2" t="s">
        <v>345</v>
      </c>
      <c r="E86" s="2" t="s">
        <v>346</v>
      </c>
      <c r="F86" s="2"/>
      <c r="G86" s="2"/>
      <c r="H86">
        <v>80</v>
      </c>
      <c r="I86">
        <v>248</v>
      </c>
      <c r="J86">
        <v>43</v>
      </c>
      <c r="K86" s="2" t="s">
        <v>24</v>
      </c>
      <c r="L86" s="2" t="s">
        <v>348</v>
      </c>
      <c r="M86" s="1">
        <v>44196.161805555559</v>
      </c>
      <c r="N86" s="3" t="s">
        <v>341</v>
      </c>
      <c r="O86" s="3" t="s">
        <v>342</v>
      </c>
      <c r="P86" s="2" t="s">
        <v>343</v>
      </c>
      <c r="Q86" s="2" t="s">
        <v>344</v>
      </c>
      <c r="R86">
        <v>77</v>
      </c>
      <c r="S86" s="2" t="s">
        <v>25</v>
      </c>
      <c r="T86">
        <v>27.861180000000001</v>
      </c>
      <c r="U86">
        <v>-78.010130000000004</v>
      </c>
    </row>
    <row r="87" spans="2:21">
      <c r="B87">
        <v>258692000</v>
      </c>
      <c r="C87" s="2" t="s">
        <v>347</v>
      </c>
      <c r="D87" s="2" t="s">
        <v>345</v>
      </c>
      <c r="E87" s="2" t="s">
        <v>346</v>
      </c>
      <c r="F87" s="2"/>
      <c r="G87" s="2"/>
      <c r="H87">
        <v>80</v>
      </c>
      <c r="I87">
        <v>248</v>
      </c>
      <c r="J87">
        <v>43</v>
      </c>
      <c r="K87" s="2" t="s">
        <v>24</v>
      </c>
      <c r="L87" s="2" t="s">
        <v>348</v>
      </c>
      <c r="M87" s="1">
        <v>44196.111111111109</v>
      </c>
      <c r="N87" s="3" t="s">
        <v>349</v>
      </c>
      <c r="O87" s="3" t="s">
        <v>350</v>
      </c>
      <c r="P87" s="2" t="s">
        <v>351</v>
      </c>
      <c r="Q87" s="2" t="s">
        <v>352</v>
      </c>
      <c r="R87">
        <v>78</v>
      </c>
      <c r="S87" s="2" t="s">
        <v>25</v>
      </c>
      <c r="T87">
        <v>27.80105</v>
      </c>
      <c r="U87">
        <v>-78.239000000000004</v>
      </c>
    </row>
    <row r="88" spans="2:21">
      <c r="B88">
        <v>258692000</v>
      </c>
      <c r="C88" s="2" t="s">
        <v>347</v>
      </c>
      <c r="D88" s="2" t="s">
        <v>345</v>
      </c>
      <c r="E88" s="2" t="s">
        <v>346</v>
      </c>
      <c r="F88" s="2"/>
      <c r="G88" s="2"/>
      <c r="H88">
        <v>80</v>
      </c>
      <c r="I88">
        <v>248</v>
      </c>
      <c r="J88">
        <v>43</v>
      </c>
      <c r="K88" s="2" t="s">
        <v>24</v>
      </c>
      <c r="L88" s="2" t="s">
        <v>348</v>
      </c>
      <c r="M88" s="1">
        <v>44196.095833333333</v>
      </c>
      <c r="N88" s="3" t="s">
        <v>353</v>
      </c>
      <c r="O88" s="3" t="s">
        <v>354</v>
      </c>
      <c r="P88" s="2" t="s">
        <v>343</v>
      </c>
      <c r="Q88" s="2" t="s">
        <v>352</v>
      </c>
      <c r="R88">
        <v>78</v>
      </c>
      <c r="S88" s="2" t="s">
        <v>25</v>
      </c>
      <c r="T88">
        <v>27.78238</v>
      </c>
      <c r="U88">
        <v>-78.30668</v>
      </c>
    </row>
    <row r="89" spans="2:21">
      <c r="B89">
        <v>258692000</v>
      </c>
      <c r="C89" s="2" t="s">
        <v>347</v>
      </c>
      <c r="D89" s="2" t="s">
        <v>345</v>
      </c>
      <c r="E89" s="2" t="s">
        <v>346</v>
      </c>
      <c r="F89" s="2"/>
      <c r="G89" s="2"/>
      <c r="H89">
        <v>80</v>
      </c>
      <c r="I89">
        <v>248</v>
      </c>
      <c r="J89">
        <v>43</v>
      </c>
      <c r="K89" s="2" t="s">
        <v>24</v>
      </c>
      <c r="L89" s="2" t="s">
        <v>348</v>
      </c>
      <c r="M89" s="1">
        <v>44196.105555555558</v>
      </c>
      <c r="N89" s="3" t="s">
        <v>355</v>
      </c>
      <c r="O89" s="3" t="s">
        <v>356</v>
      </c>
      <c r="P89" s="2" t="s">
        <v>351</v>
      </c>
      <c r="Q89" s="2" t="s">
        <v>352</v>
      </c>
      <c r="R89">
        <v>78</v>
      </c>
      <c r="S89" s="2" t="s">
        <v>25</v>
      </c>
      <c r="T89">
        <v>27.794080000000001</v>
      </c>
      <c r="U89">
        <v>-78.264330000000001</v>
      </c>
    </row>
    <row r="90" spans="2:21">
      <c r="B90">
        <v>258692000</v>
      </c>
      <c r="C90" s="2" t="s">
        <v>347</v>
      </c>
      <c r="D90" s="2" t="s">
        <v>345</v>
      </c>
      <c r="E90" s="2" t="s">
        <v>346</v>
      </c>
      <c r="F90" s="2"/>
      <c r="G90" s="2"/>
      <c r="H90">
        <v>80</v>
      </c>
      <c r="I90">
        <v>248</v>
      </c>
      <c r="J90">
        <v>43</v>
      </c>
      <c r="K90" s="2" t="s">
        <v>24</v>
      </c>
      <c r="L90" s="2" t="s">
        <v>348</v>
      </c>
      <c r="M90" s="1">
        <v>44196.109027777777</v>
      </c>
      <c r="N90" s="3" t="s">
        <v>357</v>
      </c>
      <c r="O90" s="3" t="s">
        <v>358</v>
      </c>
      <c r="P90" s="2" t="s">
        <v>351</v>
      </c>
      <c r="Q90" s="2" t="s">
        <v>344</v>
      </c>
      <c r="R90">
        <v>78</v>
      </c>
      <c r="S90" s="2" t="s">
        <v>25</v>
      </c>
      <c r="T90">
        <v>27.799029999999998</v>
      </c>
      <c r="U90">
        <v>-78.246269999999996</v>
      </c>
    </row>
    <row r="91" spans="2:21">
      <c r="B91">
        <v>258692000</v>
      </c>
      <c r="C91" s="2" t="s">
        <v>347</v>
      </c>
      <c r="D91" s="2" t="s">
        <v>345</v>
      </c>
      <c r="E91" s="2" t="s">
        <v>346</v>
      </c>
      <c r="F91" s="2"/>
      <c r="G91" s="2"/>
      <c r="H91">
        <v>80</v>
      </c>
      <c r="I91">
        <v>248</v>
      </c>
      <c r="J91">
        <v>43</v>
      </c>
      <c r="K91" s="2" t="s">
        <v>24</v>
      </c>
      <c r="L91" s="2" t="s">
        <v>348</v>
      </c>
      <c r="M91" s="1">
        <v>44196.136805555558</v>
      </c>
      <c r="N91" s="3" t="s">
        <v>359</v>
      </c>
      <c r="O91" s="3" t="s">
        <v>360</v>
      </c>
      <c r="P91" s="2" t="s">
        <v>361</v>
      </c>
      <c r="Q91" s="2" t="s">
        <v>362</v>
      </c>
      <c r="R91">
        <v>80</v>
      </c>
      <c r="S91" s="2" t="s">
        <v>25</v>
      </c>
      <c r="T91">
        <v>27.83305</v>
      </c>
      <c r="U91">
        <v>-78.122550000000004</v>
      </c>
    </row>
    <row r="92" spans="2:21">
      <c r="B92">
        <v>258692000</v>
      </c>
      <c r="C92" s="2" t="s">
        <v>347</v>
      </c>
      <c r="D92" s="2" t="s">
        <v>345</v>
      </c>
      <c r="E92" s="2" t="s">
        <v>346</v>
      </c>
      <c r="F92" s="2"/>
      <c r="G92" s="2"/>
      <c r="H92">
        <v>80</v>
      </c>
      <c r="I92">
        <v>248</v>
      </c>
      <c r="J92">
        <v>43</v>
      </c>
      <c r="K92" s="2" t="s">
        <v>24</v>
      </c>
      <c r="L92" s="2" t="s">
        <v>348</v>
      </c>
      <c r="M92" s="1">
        <v>44196.106249999997</v>
      </c>
      <c r="N92" s="3" t="s">
        <v>363</v>
      </c>
      <c r="O92" s="3" t="s">
        <v>364</v>
      </c>
      <c r="P92" s="2" t="s">
        <v>351</v>
      </c>
      <c r="Q92" s="2" t="s">
        <v>344</v>
      </c>
      <c r="R92">
        <v>78</v>
      </c>
      <c r="S92" s="2" t="s">
        <v>25</v>
      </c>
      <c r="T92">
        <v>27.795349999999999</v>
      </c>
      <c r="U92">
        <v>-78.259630000000001</v>
      </c>
    </row>
    <row r="93" spans="2:21">
      <c r="B93">
        <v>258692000</v>
      </c>
      <c r="C93" s="2" t="s">
        <v>347</v>
      </c>
      <c r="D93" s="2" t="s">
        <v>345</v>
      </c>
      <c r="E93" s="2" t="s">
        <v>346</v>
      </c>
      <c r="F93" s="2"/>
      <c r="G93" s="2"/>
      <c r="H93">
        <v>80</v>
      </c>
      <c r="I93">
        <v>248</v>
      </c>
      <c r="J93">
        <v>43</v>
      </c>
      <c r="K93" s="2" t="s">
        <v>24</v>
      </c>
      <c r="L93" s="2" t="s">
        <v>348</v>
      </c>
      <c r="M93" s="1">
        <v>44196.15347222222</v>
      </c>
      <c r="N93" s="3" t="s">
        <v>365</v>
      </c>
      <c r="O93" s="3" t="s">
        <v>366</v>
      </c>
      <c r="P93" s="2" t="s">
        <v>367</v>
      </c>
      <c r="Q93" s="2" t="s">
        <v>362</v>
      </c>
      <c r="R93">
        <v>80</v>
      </c>
      <c r="S93" s="2" t="s">
        <v>25</v>
      </c>
      <c r="T93">
        <v>27.851870000000002</v>
      </c>
      <c r="U93">
        <v>-78.049220000000005</v>
      </c>
    </row>
    <row r="94" spans="2:21">
      <c r="B94">
        <v>258692000</v>
      </c>
      <c r="C94" s="2" t="s">
        <v>347</v>
      </c>
      <c r="D94" s="2" t="s">
        <v>345</v>
      </c>
      <c r="E94" s="2" t="s">
        <v>346</v>
      </c>
      <c r="F94" s="2"/>
      <c r="G94" s="2"/>
      <c r="H94">
        <v>80</v>
      </c>
      <c r="I94">
        <v>248</v>
      </c>
      <c r="J94">
        <v>43</v>
      </c>
      <c r="K94" s="2" t="s">
        <v>24</v>
      </c>
      <c r="L94" s="2" t="s">
        <v>348</v>
      </c>
      <c r="M94" s="1">
        <v>44196.138888888891</v>
      </c>
      <c r="N94" s="3" t="s">
        <v>368</v>
      </c>
      <c r="O94" s="3" t="s">
        <v>369</v>
      </c>
      <c r="P94" s="2" t="s">
        <v>351</v>
      </c>
      <c r="Q94" s="2" t="s">
        <v>344</v>
      </c>
      <c r="R94">
        <v>80</v>
      </c>
      <c r="S94" s="2" t="s">
        <v>25</v>
      </c>
      <c r="T94">
        <v>27.83512</v>
      </c>
      <c r="U94">
        <v>-78.114900000000006</v>
      </c>
    </row>
    <row r="95" spans="2:21">
      <c r="B95">
        <v>258692000</v>
      </c>
      <c r="C95" s="2" t="s">
        <v>347</v>
      </c>
      <c r="D95" s="2" t="s">
        <v>345</v>
      </c>
      <c r="E95" s="2" t="s">
        <v>346</v>
      </c>
      <c r="F95" s="2"/>
      <c r="G95" s="2"/>
      <c r="H95">
        <v>80</v>
      </c>
      <c r="I95">
        <v>248</v>
      </c>
      <c r="J95">
        <v>43</v>
      </c>
      <c r="K95" s="2" t="s">
        <v>24</v>
      </c>
      <c r="L95" s="2" t="s">
        <v>348</v>
      </c>
      <c r="M95" s="1">
        <v>44196.09652777778</v>
      </c>
      <c r="N95" s="3" t="s">
        <v>370</v>
      </c>
      <c r="O95" s="3" t="s">
        <v>371</v>
      </c>
      <c r="P95" s="2" t="s">
        <v>343</v>
      </c>
      <c r="Q95" s="2" t="s">
        <v>344</v>
      </c>
      <c r="R95">
        <v>78</v>
      </c>
      <c r="S95" s="2" t="s">
        <v>25</v>
      </c>
      <c r="T95">
        <v>27.783349999999999</v>
      </c>
      <c r="U95">
        <v>-78.303070000000005</v>
      </c>
    </row>
    <row r="96" spans="2:21">
      <c r="B96">
        <v>258692000</v>
      </c>
      <c r="C96" s="2" t="s">
        <v>347</v>
      </c>
      <c r="D96" s="2" t="s">
        <v>345</v>
      </c>
      <c r="E96" s="2" t="s">
        <v>346</v>
      </c>
      <c r="F96" s="2"/>
      <c r="G96" s="2"/>
      <c r="H96">
        <v>80</v>
      </c>
      <c r="I96">
        <v>248</v>
      </c>
      <c r="J96">
        <v>43</v>
      </c>
      <c r="K96" s="2" t="s">
        <v>24</v>
      </c>
      <c r="L96" s="2" t="s">
        <v>348</v>
      </c>
      <c r="M96" s="1">
        <v>44196.157638888886</v>
      </c>
      <c r="N96" s="3" t="s">
        <v>372</v>
      </c>
      <c r="O96" s="3" t="s">
        <v>373</v>
      </c>
      <c r="P96" s="2" t="s">
        <v>367</v>
      </c>
      <c r="Q96" s="2" t="s">
        <v>374</v>
      </c>
      <c r="R96">
        <v>80</v>
      </c>
      <c r="S96" s="2" t="s">
        <v>25</v>
      </c>
      <c r="T96">
        <v>27.85623</v>
      </c>
      <c r="U96">
        <v>-78.030730000000005</v>
      </c>
    </row>
    <row r="97" spans="2:21">
      <c r="B97">
        <v>258692000</v>
      </c>
      <c r="C97" s="2" t="s">
        <v>347</v>
      </c>
      <c r="D97" s="2" t="s">
        <v>345</v>
      </c>
      <c r="E97" s="2" t="s">
        <v>346</v>
      </c>
      <c r="F97" s="2"/>
      <c r="G97" s="2"/>
      <c r="H97">
        <v>80</v>
      </c>
      <c r="I97">
        <v>248</v>
      </c>
      <c r="J97">
        <v>43</v>
      </c>
      <c r="K97" s="2" t="s">
        <v>24</v>
      </c>
      <c r="L97" s="2" t="s">
        <v>348</v>
      </c>
      <c r="M97" s="1">
        <v>44196.133333333331</v>
      </c>
      <c r="N97" s="3" t="s">
        <v>375</v>
      </c>
      <c r="O97" s="3" t="s">
        <v>376</v>
      </c>
      <c r="P97" s="2" t="s">
        <v>351</v>
      </c>
      <c r="Q97" s="2" t="s">
        <v>377</v>
      </c>
      <c r="R97">
        <v>77</v>
      </c>
      <c r="S97" s="2" t="s">
        <v>25</v>
      </c>
      <c r="T97">
        <v>27.828150000000001</v>
      </c>
      <c r="U97">
        <v>-78.138850000000005</v>
      </c>
    </row>
    <row r="98" spans="2:21">
      <c r="B98">
        <v>258692000</v>
      </c>
      <c r="C98" s="2" t="s">
        <v>347</v>
      </c>
      <c r="D98" s="2" t="s">
        <v>345</v>
      </c>
      <c r="E98" s="2" t="s">
        <v>346</v>
      </c>
      <c r="F98" s="2"/>
      <c r="G98" s="2"/>
      <c r="H98">
        <v>80</v>
      </c>
      <c r="I98">
        <v>248</v>
      </c>
      <c r="J98">
        <v>43</v>
      </c>
      <c r="K98" s="2" t="s">
        <v>24</v>
      </c>
      <c r="L98" s="2" t="s">
        <v>348</v>
      </c>
      <c r="M98" s="1">
        <v>44196.113888888889</v>
      </c>
      <c r="N98" s="3" t="s">
        <v>378</v>
      </c>
      <c r="O98" s="3" t="s">
        <v>379</v>
      </c>
      <c r="P98" s="2" t="s">
        <v>361</v>
      </c>
      <c r="Q98" s="2" t="s">
        <v>352</v>
      </c>
      <c r="R98">
        <v>78</v>
      </c>
      <c r="S98" s="2" t="s">
        <v>25</v>
      </c>
      <c r="T98">
        <v>27.804680000000001</v>
      </c>
      <c r="U98">
        <v>-78.225729999999999</v>
      </c>
    </row>
    <row r="99" spans="2:21">
      <c r="B99">
        <v>258692000</v>
      </c>
      <c r="C99" s="2" t="s">
        <v>347</v>
      </c>
      <c r="D99" s="2" t="s">
        <v>345</v>
      </c>
      <c r="E99" s="2" t="s">
        <v>346</v>
      </c>
      <c r="F99" s="2"/>
      <c r="G99" s="2"/>
      <c r="H99">
        <v>80</v>
      </c>
      <c r="I99">
        <v>248</v>
      </c>
      <c r="J99">
        <v>43</v>
      </c>
      <c r="K99" s="2" t="s">
        <v>24</v>
      </c>
      <c r="L99" s="2" t="s">
        <v>348</v>
      </c>
      <c r="M99" s="1">
        <v>44196.089583333334</v>
      </c>
      <c r="N99" s="3" t="s">
        <v>380</v>
      </c>
      <c r="O99" s="3" t="s">
        <v>381</v>
      </c>
      <c r="P99" s="2" t="s">
        <v>343</v>
      </c>
      <c r="Q99" s="2" t="s">
        <v>362</v>
      </c>
      <c r="R99">
        <v>78</v>
      </c>
      <c r="S99" s="2" t="s">
        <v>45</v>
      </c>
      <c r="T99">
        <v>27.775069999999999</v>
      </c>
      <c r="U99">
        <v>-78.333929999999995</v>
      </c>
    </row>
    <row r="100" spans="2:21">
      <c r="B100">
        <v>303221000</v>
      </c>
      <c r="C100" s="2" t="s">
        <v>387</v>
      </c>
      <c r="D100" s="2" t="s">
        <v>385</v>
      </c>
      <c r="E100" s="2" t="s">
        <v>386</v>
      </c>
      <c r="F100" s="2"/>
      <c r="G100" s="2"/>
      <c r="H100">
        <v>30</v>
      </c>
      <c r="I100">
        <v>37</v>
      </c>
      <c r="J100">
        <v>9</v>
      </c>
      <c r="K100" s="2" t="s">
        <v>24</v>
      </c>
      <c r="L100" s="2" t="s">
        <v>97</v>
      </c>
      <c r="M100" s="1">
        <v>44196.958333333336</v>
      </c>
      <c r="N100" s="3" t="s">
        <v>382</v>
      </c>
      <c r="O100" s="3" t="s">
        <v>383</v>
      </c>
      <c r="P100" s="2" t="s">
        <v>261</v>
      </c>
      <c r="Q100" s="2" t="s">
        <v>384</v>
      </c>
      <c r="R100">
        <v>511</v>
      </c>
      <c r="S100" s="2" t="s">
        <v>45</v>
      </c>
      <c r="T100">
        <v>53.87876</v>
      </c>
      <c r="U100">
        <v>-166.55202</v>
      </c>
    </row>
    <row r="101" spans="2:21">
      <c r="B101">
        <v>303221000</v>
      </c>
      <c r="C101" s="2" t="s">
        <v>387</v>
      </c>
      <c r="D101" s="2" t="s">
        <v>385</v>
      </c>
      <c r="E101" s="2" t="s">
        <v>386</v>
      </c>
      <c r="F101" s="2"/>
      <c r="G101" s="2"/>
      <c r="H101">
        <v>30</v>
      </c>
      <c r="I101">
        <v>37</v>
      </c>
      <c r="J101">
        <v>9</v>
      </c>
      <c r="K101" s="2" t="s">
        <v>24</v>
      </c>
      <c r="L101" s="2" t="s">
        <v>97</v>
      </c>
      <c r="M101" s="1">
        <v>44196.993750000001</v>
      </c>
      <c r="N101" s="3" t="s">
        <v>388</v>
      </c>
      <c r="O101" s="3" t="s">
        <v>389</v>
      </c>
      <c r="P101" s="2" t="s">
        <v>261</v>
      </c>
      <c r="Q101" s="2" t="s">
        <v>390</v>
      </c>
      <c r="R101">
        <v>511</v>
      </c>
      <c r="S101" s="2" t="s">
        <v>45</v>
      </c>
      <c r="T101">
        <v>53.878779999999999</v>
      </c>
      <c r="U101">
        <v>-166.55203</v>
      </c>
    </row>
    <row r="102" spans="2:21">
      <c r="B102">
        <v>303221000</v>
      </c>
      <c r="C102" s="2" t="s">
        <v>387</v>
      </c>
      <c r="D102" s="2" t="s">
        <v>385</v>
      </c>
      <c r="E102" s="2" t="s">
        <v>386</v>
      </c>
      <c r="F102" s="2"/>
      <c r="G102" s="2"/>
      <c r="H102">
        <v>30</v>
      </c>
      <c r="I102">
        <v>37</v>
      </c>
      <c r="J102">
        <v>9</v>
      </c>
      <c r="K102" s="2" t="s">
        <v>24</v>
      </c>
      <c r="L102" s="2" t="s">
        <v>97</v>
      </c>
      <c r="M102" s="1">
        <v>44196.981249999997</v>
      </c>
      <c r="N102" s="3" t="s">
        <v>391</v>
      </c>
      <c r="O102" s="3" t="s">
        <v>392</v>
      </c>
      <c r="P102" s="2" t="s">
        <v>261</v>
      </c>
      <c r="Q102" s="2" t="s">
        <v>393</v>
      </c>
      <c r="R102">
        <v>511</v>
      </c>
      <c r="S102" s="2" t="s">
        <v>45</v>
      </c>
      <c r="T102">
        <v>53.878749999999997</v>
      </c>
      <c r="U102">
        <v>-166.55201</v>
      </c>
    </row>
    <row r="103" spans="2:21">
      <c r="B103">
        <v>303221000</v>
      </c>
      <c r="C103" s="2" t="s">
        <v>387</v>
      </c>
      <c r="D103" s="2" t="s">
        <v>385</v>
      </c>
      <c r="E103" s="2" t="s">
        <v>386</v>
      </c>
      <c r="F103" s="2"/>
      <c r="G103" s="2"/>
      <c r="H103">
        <v>30</v>
      </c>
      <c r="I103">
        <v>37</v>
      </c>
      <c r="J103">
        <v>9</v>
      </c>
      <c r="K103" s="2" t="s">
        <v>24</v>
      </c>
      <c r="L103" s="2" t="s">
        <v>97</v>
      </c>
      <c r="M103" s="1">
        <v>44196.98541666667</v>
      </c>
      <c r="N103" s="3" t="s">
        <v>394</v>
      </c>
      <c r="O103" s="3" t="s">
        <v>389</v>
      </c>
      <c r="P103" s="2" t="s">
        <v>261</v>
      </c>
      <c r="Q103" s="2" t="s">
        <v>395</v>
      </c>
      <c r="R103">
        <v>511</v>
      </c>
      <c r="S103" s="2" t="s">
        <v>45</v>
      </c>
      <c r="T103">
        <v>53.878790000000002</v>
      </c>
      <c r="U103">
        <v>-166.55203</v>
      </c>
    </row>
    <row r="104" spans="2:21">
      <c r="B104">
        <v>303221000</v>
      </c>
      <c r="C104" s="2" t="s">
        <v>387</v>
      </c>
      <c r="D104" s="2" t="s">
        <v>385</v>
      </c>
      <c r="E104" s="2" t="s">
        <v>386</v>
      </c>
      <c r="F104" s="2"/>
      <c r="G104" s="2"/>
      <c r="H104">
        <v>30</v>
      </c>
      <c r="I104">
        <v>37</v>
      </c>
      <c r="J104">
        <v>9</v>
      </c>
      <c r="K104" s="2" t="s">
        <v>24</v>
      </c>
      <c r="L104" s="2" t="s">
        <v>97</v>
      </c>
      <c r="M104" s="1">
        <v>44196.972916666666</v>
      </c>
      <c r="N104" s="3" t="s">
        <v>388</v>
      </c>
      <c r="O104" s="3" t="s">
        <v>396</v>
      </c>
      <c r="P104" s="2" t="s">
        <v>261</v>
      </c>
      <c r="Q104" s="2" t="s">
        <v>397</v>
      </c>
      <c r="R104">
        <v>511</v>
      </c>
      <c r="S104" s="2" t="s">
        <v>45</v>
      </c>
      <c r="T104">
        <v>53.878779999999999</v>
      </c>
      <c r="U104">
        <v>-166.55198999999999</v>
      </c>
    </row>
    <row r="105" spans="2:21">
      <c r="B105">
        <v>303221000</v>
      </c>
      <c r="C105" s="2" t="s">
        <v>387</v>
      </c>
      <c r="D105" s="2" t="s">
        <v>385</v>
      </c>
      <c r="E105" s="2" t="s">
        <v>386</v>
      </c>
      <c r="F105" s="2"/>
      <c r="G105" s="2"/>
      <c r="H105">
        <v>30</v>
      </c>
      <c r="I105">
        <v>37</v>
      </c>
      <c r="J105">
        <v>9</v>
      </c>
      <c r="K105" s="2" t="s">
        <v>24</v>
      </c>
      <c r="L105" s="2" t="s">
        <v>97</v>
      </c>
      <c r="M105" s="1">
        <v>44196.995833333334</v>
      </c>
      <c r="N105" s="3" t="s">
        <v>382</v>
      </c>
      <c r="O105" s="3" t="s">
        <v>398</v>
      </c>
      <c r="P105" s="2" t="s">
        <v>261</v>
      </c>
      <c r="Q105" s="2" t="s">
        <v>399</v>
      </c>
      <c r="R105">
        <v>511</v>
      </c>
      <c r="S105" s="2" t="s">
        <v>45</v>
      </c>
      <c r="T105">
        <v>53.87876</v>
      </c>
      <c r="U105">
        <v>-166.55196000000001</v>
      </c>
    </row>
    <row r="106" spans="2:21">
      <c r="B106">
        <v>303221000</v>
      </c>
      <c r="C106" s="2" t="s">
        <v>387</v>
      </c>
      <c r="D106" s="2" t="s">
        <v>385</v>
      </c>
      <c r="E106" s="2" t="s">
        <v>386</v>
      </c>
      <c r="F106" s="2"/>
      <c r="G106" s="2"/>
      <c r="H106">
        <v>30</v>
      </c>
      <c r="I106">
        <v>37</v>
      </c>
      <c r="J106">
        <v>9</v>
      </c>
      <c r="K106" s="2" t="s">
        <v>24</v>
      </c>
      <c r="L106" s="2" t="s">
        <v>97</v>
      </c>
      <c r="M106" s="1">
        <v>44196.98333333333</v>
      </c>
      <c r="N106" s="3" t="s">
        <v>382</v>
      </c>
      <c r="O106" s="3" t="s">
        <v>383</v>
      </c>
      <c r="P106" s="2" t="s">
        <v>261</v>
      </c>
      <c r="Q106" s="2" t="s">
        <v>400</v>
      </c>
      <c r="R106">
        <v>511</v>
      </c>
      <c r="S106" s="2" t="s">
        <v>45</v>
      </c>
      <c r="T106">
        <v>53.87876</v>
      </c>
      <c r="U106">
        <v>-166.55202</v>
      </c>
    </row>
    <row r="107" spans="2:21">
      <c r="B107">
        <v>303221000</v>
      </c>
      <c r="C107" s="2" t="s">
        <v>387</v>
      </c>
      <c r="D107" s="2" t="s">
        <v>385</v>
      </c>
      <c r="E107" s="2" t="s">
        <v>386</v>
      </c>
      <c r="F107" s="2"/>
      <c r="G107" s="2"/>
      <c r="H107">
        <v>30</v>
      </c>
      <c r="I107">
        <v>37</v>
      </c>
      <c r="J107">
        <v>9</v>
      </c>
      <c r="K107" s="2" t="s">
        <v>24</v>
      </c>
      <c r="L107" s="2" t="s">
        <v>97</v>
      </c>
      <c r="M107" s="1">
        <v>44196.997916666667</v>
      </c>
      <c r="N107" s="3" t="s">
        <v>401</v>
      </c>
      <c r="O107" s="3" t="s">
        <v>402</v>
      </c>
      <c r="P107" s="2" t="s">
        <v>261</v>
      </c>
      <c r="Q107" s="2" t="s">
        <v>403</v>
      </c>
      <c r="R107">
        <v>511</v>
      </c>
      <c r="S107" s="2" t="s">
        <v>45</v>
      </c>
      <c r="T107">
        <v>53.878770000000003</v>
      </c>
      <c r="U107">
        <v>-166.55199999999999</v>
      </c>
    </row>
    <row r="108" spans="2:21">
      <c r="B108">
        <v>303221000</v>
      </c>
      <c r="C108" s="2" t="s">
        <v>387</v>
      </c>
      <c r="D108" s="2" t="s">
        <v>385</v>
      </c>
      <c r="E108" s="2" t="s">
        <v>386</v>
      </c>
      <c r="F108" s="2"/>
      <c r="G108" s="2"/>
      <c r="H108">
        <v>30</v>
      </c>
      <c r="I108">
        <v>37</v>
      </c>
      <c r="J108">
        <v>9</v>
      </c>
      <c r="K108" s="2" t="s">
        <v>24</v>
      </c>
      <c r="L108" s="2" t="s">
        <v>97</v>
      </c>
      <c r="M108" s="1">
        <v>44196.987500000003</v>
      </c>
      <c r="N108" s="3" t="s">
        <v>404</v>
      </c>
      <c r="O108" s="3" t="s">
        <v>402</v>
      </c>
      <c r="P108" s="2" t="s">
        <v>261</v>
      </c>
      <c r="Q108" s="2" t="s">
        <v>405</v>
      </c>
      <c r="R108">
        <v>511</v>
      </c>
      <c r="S108" s="2" t="s">
        <v>45</v>
      </c>
      <c r="T108">
        <v>53.878740000000001</v>
      </c>
      <c r="U108">
        <v>-166.55199999999999</v>
      </c>
    </row>
    <row r="109" spans="2:21">
      <c r="B109">
        <v>303221000</v>
      </c>
      <c r="C109" s="2" t="s">
        <v>387</v>
      </c>
      <c r="D109" s="2" t="s">
        <v>385</v>
      </c>
      <c r="E109" s="2" t="s">
        <v>386</v>
      </c>
      <c r="F109" s="2"/>
      <c r="G109" s="2"/>
      <c r="H109">
        <v>30</v>
      </c>
      <c r="I109">
        <v>37</v>
      </c>
      <c r="J109">
        <v>9</v>
      </c>
      <c r="K109" s="2" t="s">
        <v>24</v>
      </c>
      <c r="L109" s="2" t="s">
        <v>97</v>
      </c>
      <c r="M109" s="1">
        <v>44196.979166666664</v>
      </c>
      <c r="N109" s="3" t="s">
        <v>382</v>
      </c>
      <c r="O109" s="3" t="s">
        <v>383</v>
      </c>
      <c r="P109" s="2" t="s">
        <v>261</v>
      </c>
      <c r="Q109" s="2" t="s">
        <v>406</v>
      </c>
      <c r="R109">
        <v>511</v>
      </c>
      <c r="S109" s="2" t="s">
        <v>45</v>
      </c>
      <c r="T109">
        <v>53.87876</v>
      </c>
      <c r="U109">
        <v>-166.55202</v>
      </c>
    </row>
    <row r="110" spans="2:21">
      <c r="B110">
        <v>303221000</v>
      </c>
      <c r="C110" s="2" t="s">
        <v>387</v>
      </c>
      <c r="D110" s="2" t="s">
        <v>385</v>
      </c>
      <c r="E110" s="2" t="s">
        <v>386</v>
      </c>
      <c r="F110" s="2"/>
      <c r="G110" s="2"/>
      <c r="H110">
        <v>30</v>
      </c>
      <c r="I110">
        <v>37</v>
      </c>
      <c r="J110">
        <v>9</v>
      </c>
      <c r="K110" s="2" t="s">
        <v>24</v>
      </c>
      <c r="L110" s="2" t="s">
        <v>97</v>
      </c>
      <c r="M110" s="1">
        <v>44196.977083333331</v>
      </c>
      <c r="N110" s="3" t="s">
        <v>401</v>
      </c>
      <c r="O110" s="3" t="s">
        <v>402</v>
      </c>
      <c r="P110" s="2" t="s">
        <v>261</v>
      </c>
      <c r="Q110" s="2" t="s">
        <v>407</v>
      </c>
      <c r="R110">
        <v>511</v>
      </c>
      <c r="S110" s="2" t="s">
        <v>45</v>
      </c>
      <c r="T110">
        <v>53.878770000000003</v>
      </c>
      <c r="U110">
        <v>-166.55199999999999</v>
      </c>
    </row>
    <row r="111" spans="2:21">
      <c r="B111">
        <v>303221000</v>
      </c>
      <c r="C111" s="2" t="s">
        <v>387</v>
      </c>
      <c r="D111" s="2" t="s">
        <v>385</v>
      </c>
      <c r="E111" s="2" t="s">
        <v>386</v>
      </c>
      <c r="F111" s="2"/>
      <c r="G111" s="2"/>
      <c r="H111">
        <v>30</v>
      </c>
      <c r="I111">
        <v>37</v>
      </c>
      <c r="J111">
        <v>9</v>
      </c>
      <c r="K111" s="2" t="s">
        <v>24</v>
      </c>
      <c r="L111" s="2" t="s">
        <v>97</v>
      </c>
      <c r="M111" s="1">
        <v>44196.974999999999</v>
      </c>
      <c r="N111" s="3" t="s">
        <v>408</v>
      </c>
      <c r="O111" s="3" t="s">
        <v>389</v>
      </c>
      <c r="P111" s="2" t="s">
        <v>261</v>
      </c>
      <c r="Q111" s="2" t="s">
        <v>409</v>
      </c>
      <c r="R111">
        <v>511</v>
      </c>
      <c r="S111" s="2" t="s">
        <v>45</v>
      </c>
      <c r="T111">
        <v>53.878799999999998</v>
      </c>
      <c r="U111">
        <v>-166.55203</v>
      </c>
    </row>
    <row r="112" spans="2:21">
      <c r="B112">
        <v>303221000</v>
      </c>
      <c r="C112" s="2" t="s">
        <v>387</v>
      </c>
      <c r="D112" s="2" t="s">
        <v>385</v>
      </c>
      <c r="E112" s="2" t="s">
        <v>386</v>
      </c>
      <c r="F112" s="2"/>
      <c r="G112" s="2"/>
      <c r="H112">
        <v>30</v>
      </c>
      <c r="I112">
        <v>37</v>
      </c>
      <c r="J112">
        <v>9</v>
      </c>
      <c r="K112" s="2" t="s">
        <v>24</v>
      </c>
      <c r="L112" s="2" t="s">
        <v>97</v>
      </c>
      <c r="M112" s="1">
        <v>44196.96875</v>
      </c>
      <c r="N112" s="3" t="s">
        <v>401</v>
      </c>
      <c r="O112" s="3" t="s">
        <v>410</v>
      </c>
      <c r="P112" s="2" t="s">
        <v>261</v>
      </c>
      <c r="Q112" s="2" t="s">
        <v>411</v>
      </c>
      <c r="R112">
        <v>511</v>
      </c>
      <c r="S112" s="2" t="s">
        <v>45</v>
      </c>
      <c r="T112">
        <v>53.878770000000003</v>
      </c>
      <c r="U112">
        <v>-166.55205000000001</v>
      </c>
    </row>
    <row r="113" spans="2:21">
      <c r="B113">
        <v>303221000</v>
      </c>
      <c r="C113" s="2" t="s">
        <v>387</v>
      </c>
      <c r="D113" s="2" t="s">
        <v>385</v>
      </c>
      <c r="E113" s="2" t="s">
        <v>386</v>
      </c>
      <c r="F113" s="2"/>
      <c r="G113" s="2"/>
      <c r="H113">
        <v>30</v>
      </c>
      <c r="I113">
        <v>37</v>
      </c>
      <c r="J113">
        <v>9</v>
      </c>
      <c r="K113" s="2" t="s">
        <v>24</v>
      </c>
      <c r="L113" s="2" t="s">
        <v>97</v>
      </c>
      <c r="M113" s="1">
        <v>44196.970833333333</v>
      </c>
      <c r="N113" s="3" t="s">
        <v>394</v>
      </c>
      <c r="O113" s="3" t="s">
        <v>410</v>
      </c>
      <c r="P113" s="2" t="s">
        <v>261</v>
      </c>
      <c r="Q113" s="2" t="s">
        <v>412</v>
      </c>
      <c r="R113">
        <v>511</v>
      </c>
      <c r="S113" s="2" t="s">
        <v>45</v>
      </c>
      <c r="T113">
        <v>53.878790000000002</v>
      </c>
      <c r="U113">
        <v>-166.55205000000001</v>
      </c>
    </row>
    <row r="114" spans="2:21">
      <c r="B114">
        <v>303221000</v>
      </c>
      <c r="C114" s="2" t="s">
        <v>387</v>
      </c>
      <c r="D114" s="2" t="s">
        <v>385</v>
      </c>
      <c r="E114" s="2" t="s">
        <v>386</v>
      </c>
      <c r="F114" s="2"/>
      <c r="G114" s="2"/>
      <c r="H114">
        <v>30</v>
      </c>
      <c r="I114">
        <v>37</v>
      </c>
      <c r="J114">
        <v>9</v>
      </c>
      <c r="K114" s="2" t="s">
        <v>24</v>
      </c>
      <c r="L114" s="2" t="s">
        <v>97</v>
      </c>
      <c r="M114" s="1">
        <v>44196.989583333336</v>
      </c>
      <c r="N114" s="3" t="s">
        <v>388</v>
      </c>
      <c r="O114" s="3" t="s">
        <v>413</v>
      </c>
      <c r="P114" s="2" t="s">
        <v>261</v>
      </c>
      <c r="Q114" s="2" t="s">
        <v>414</v>
      </c>
      <c r="R114">
        <v>511</v>
      </c>
      <c r="S114" s="2" t="s">
        <v>45</v>
      </c>
      <c r="T114">
        <v>53.878779999999999</v>
      </c>
      <c r="U114">
        <v>-166.55197999999999</v>
      </c>
    </row>
    <row r="115" spans="2:21">
      <c r="B115">
        <v>303221000</v>
      </c>
      <c r="C115" s="2" t="s">
        <v>387</v>
      </c>
      <c r="D115" s="2" t="s">
        <v>385</v>
      </c>
      <c r="E115" s="2" t="s">
        <v>386</v>
      </c>
      <c r="F115" s="2"/>
      <c r="G115" s="2"/>
      <c r="H115">
        <v>30</v>
      </c>
      <c r="I115">
        <v>37</v>
      </c>
      <c r="J115">
        <v>9</v>
      </c>
      <c r="K115" s="2" t="s">
        <v>24</v>
      </c>
      <c r="L115" s="2" t="s">
        <v>97</v>
      </c>
      <c r="M115" s="1">
        <v>44196.991666666669</v>
      </c>
      <c r="N115" s="3" t="s">
        <v>382</v>
      </c>
      <c r="O115" s="3" t="s">
        <v>396</v>
      </c>
      <c r="P115" s="2" t="s">
        <v>261</v>
      </c>
      <c r="Q115" s="2" t="s">
        <v>415</v>
      </c>
      <c r="R115">
        <v>511</v>
      </c>
      <c r="S115" s="2" t="s">
        <v>45</v>
      </c>
      <c r="T115">
        <v>53.87876</v>
      </c>
      <c r="U115">
        <v>-166.55198999999999</v>
      </c>
    </row>
    <row r="116" spans="2:21">
      <c r="B116">
        <v>303221000</v>
      </c>
      <c r="C116" s="2" t="s">
        <v>387</v>
      </c>
      <c r="D116" s="2" t="s">
        <v>385</v>
      </c>
      <c r="E116" s="2" t="s">
        <v>386</v>
      </c>
      <c r="F116" s="2"/>
      <c r="G116" s="2"/>
      <c r="H116">
        <v>30</v>
      </c>
      <c r="I116">
        <v>37</v>
      </c>
      <c r="J116">
        <v>9</v>
      </c>
      <c r="K116" s="2" t="s">
        <v>24</v>
      </c>
      <c r="L116" s="2" t="s">
        <v>97</v>
      </c>
      <c r="M116" s="1">
        <v>44196.964583333334</v>
      </c>
      <c r="N116" s="3" t="s">
        <v>388</v>
      </c>
      <c r="O116" s="3" t="s">
        <v>396</v>
      </c>
      <c r="P116" s="2" t="s">
        <v>261</v>
      </c>
      <c r="Q116" s="2" t="s">
        <v>416</v>
      </c>
      <c r="R116">
        <v>511</v>
      </c>
      <c r="S116" s="2" t="s">
        <v>45</v>
      </c>
      <c r="T116">
        <v>53.878779999999999</v>
      </c>
      <c r="U116">
        <v>-166.55198999999999</v>
      </c>
    </row>
    <row r="117" spans="2:21">
      <c r="B117">
        <v>303221000</v>
      </c>
      <c r="C117" s="2" t="s">
        <v>387</v>
      </c>
      <c r="D117" s="2" t="s">
        <v>385</v>
      </c>
      <c r="E117" s="2" t="s">
        <v>386</v>
      </c>
      <c r="F117" s="2"/>
      <c r="G117" s="2"/>
      <c r="H117">
        <v>30</v>
      </c>
      <c r="I117">
        <v>37</v>
      </c>
      <c r="J117">
        <v>9</v>
      </c>
      <c r="K117" s="2" t="s">
        <v>24</v>
      </c>
      <c r="L117" s="2" t="s">
        <v>97</v>
      </c>
      <c r="M117" s="1">
        <v>44196.960416666669</v>
      </c>
      <c r="N117" s="3" t="s">
        <v>401</v>
      </c>
      <c r="O117" s="3" t="s">
        <v>383</v>
      </c>
      <c r="P117" s="2" t="s">
        <v>261</v>
      </c>
      <c r="Q117" s="2" t="s">
        <v>417</v>
      </c>
      <c r="R117">
        <v>511</v>
      </c>
      <c r="S117" s="2" t="s">
        <v>45</v>
      </c>
      <c r="T117">
        <v>53.878770000000003</v>
      </c>
      <c r="U117">
        <v>-166.55202</v>
      </c>
    </row>
    <row r="118" spans="2:21">
      <c r="B118">
        <v>303221000</v>
      </c>
      <c r="C118" s="2" t="s">
        <v>387</v>
      </c>
      <c r="D118" s="2" t="s">
        <v>385</v>
      </c>
      <c r="E118" s="2" t="s">
        <v>386</v>
      </c>
      <c r="F118" s="2"/>
      <c r="G118" s="2"/>
      <c r="H118">
        <v>30</v>
      </c>
      <c r="I118">
        <v>37</v>
      </c>
      <c r="J118">
        <v>9</v>
      </c>
      <c r="K118" s="2" t="s">
        <v>24</v>
      </c>
      <c r="L118" s="2" t="s">
        <v>97</v>
      </c>
      <c r="M118" s="1">
        <v>44196.962500000001</v>
      </c>
      <c r="N118" s="3" t="s">
        <v>401</v>
      </c>
      <c r="O118" s="3" t="s">
        <v>389</v>
      </c>
      <c r="P118" s="2" t="s">
        <v>261</v>
      </c>
      <c r="Q118" s="2" t="s">
        <v>418</v>
      </c>
      <c r="R118">
        <v>511</v>
      </c>
      <c r="S118" s="2" t="s">
        <v>45</v>
      </c>
      <c r="T118">
        <v>53.878770000000003</v>
      </c>
      <c r="U118">
        <v>-166.55203</v>
      </c>
    </row>
    <row r="119" spans="2:21">
      <c r="B119">
        <v>303267000</v>
      </c>
      <c r="C119" s="2" t="s">
        <v>424</v>
      </c>
      <c r="D119" s="2" t="s">
        <v>422</v>
      </c>
      <c r="E119" s="2" t="s">
        <v>423</v>
      </c>
      <c r="F119" s="2"/>
      <c r="G119" s="2"/>
      <c r="H119">
        <v>60</v>
      </c>
      <c r="I119">
        <v>89</v>
      </c>
      <c r="J119">
        <v>18</v>
      </c>
      <c r="K119" s="2" t="s">
        <v>24</v>
      </c>
      <c r="L119" s="2" t="s">
        <v>425</v>
      </c>
      <c r="M119" s="1">
        <v>44196.976388888892</v>
      </c>
      <c r="N119" s="3" t="s">
        <v>419</v>
      </c>
      <c r="O119" s="3" t="s">
        <v>420</v>
      </c>
      <c r="P119" s="2" t="s">
        <v>261</v>
      </c>
      <c r="Q119" s="2" t="s">
        <v>421</v>
      </c>
      <c r="R119">
        <v>511</v>
      </c>
      <c r="S119" s="2" t="s">
        <v>45</v>
      </c>
      <c r="T119">
        <v>60.084769999999999</v>
      </c>
      <c r="U119">
        <v>-149.34997999999999</v>
      </c>
    </row>
    <row r="120" spans="2:21">
      <c r="B120">
        <v>303267000</v>
      </c>
      <c r="C120" s="2" t="s">
        <v>424</v>
      </c>
      <c r="D120" s="2" t="s">
        <v>422</v>
      </c>
      <c r="E120" s="2" t="s">
        <v>423</v>
      </c>
      <c r="F120" s="2"/>
      <c r="G120" s="2"/>
      <c r="H120">
        <v>60</v>
      </c>
      <c r="I120">
        <v>89</v>
      </c>
      <c r="J120">
        <v>18</v>
      </c>
      <c r="K120" s="2" t="s">
        <v>24</v>
      </c>
      <c r="L120" s="2" t="s">
        <v>425</v>
      </c>
      <c r="M120" s="1">
        <v>44196.980555555558</v>
      </c>
      <c r="N120" s="3" t="s">
        <v>426</v>
      </c>
      <c r="O120" s="3" t="s">
        <v>427</v>
      </c>
      <c r="P120" s="2" t="s">
        <v>261</v>
      </c>
      <c r="Q120" s="2" t="s">
        <v>428</v>
      </c>
      <c r="R120">
        <v>511</v>
      </c>
      <c r="S120" s="2" t="s">
        <v>45</v>
      </c>
      <c r="T120">
        <v>60.084760000000003</v>
      </c>
      <c r="U120">
        <v>-149.34997000000001</v>
      </c>
    </row>
    <row r="121" spans="2:21">
      <c r="B121">
        <v>303267000</v>
      </c>
      <c r="C121" s="2" t="s">
        <v>424</v>
      </c>
      <c r="D121" s="2" t="s">
        <v>422</v>
      </c>
      <c r="E121" s="2" t="s">
        <v>423</v>
      </c>
      <c r="F121" s="2"/>
      <c r="G121" s="2"/>
      <c r="H121">
        <v>60</v>
      </c>
      <c r="I121">
        <v>89</v>
      </c>
      <c r="J121">
        <v>18</v>
      </c>
      <c r="K121" s="2" t="s">
        <v>24</v>
      </c>
      <c r="L121" s="2" t="s">
        <v>425</v>
      </c>
      <c r="M121" s="1">
        <v>44196.993055555555</v>
      </c>
      <c r="N121" s="3" t="s">
        <v>426</v>
      </c>
      <c r="O121" s="3" t="s">
        <v>420</v>
      </c>
      <c r="P121" s="2" t="s">
        <v>261</v>
      </c>
      <c r="Q121" s="2" t="s">
        <v>429</v>
      </c>
      <c r="R121">
        <v>511</v>
      </c>
      <c r="S121" s="2" t="s">
        <v>45</v>
      </c>
      <c r="T121">
        <v>60.084760000000003</v>
      </c>
      <c r="U121">
        <v>-149.34997999999999</v>
      </c>
    </row>
    <row r="122" spans="2:21">
      <c r="B122">
        <v>303267000</v>
      </c>
      <c r="C122" s="2" t="s">
        <v>424</v>
      </c>
      <c r="D122" s="2" t="s">
        <v>422</v>
      </c>
      <c r="E122" s="2" t="s">
        <v>423</v>
      </c>
      <c r="F122" s="2"/>
      <c r="G122" s="2"/>
      <c r="H122">
        <v>60</v>
      </c>
      <c r="I122">
        <v>89</v>
      </c>
      <c r="J122">
        <v>18</v>
      </c>
      <c r="K122" s="2" t="s">
        <v>24</v>
      </c>
      <c r="L122" s="2" t="s">
        <v>425</v>
      </c>
      <c r="M122" s="1">
        <v>44196.963888888888</v>
      </c>
      <c r="N122" s="3" t="s">
        <v>419</v>
      </c>
      <c r="O122" s="3" t="s">
        <v>420</v>
      </c>
      <c r="P122" s="2" t="s">
        <v>261</v>
      </c>
      <c r="Q122" s="2" t="s">
        <v>430</v>
      </c>
      <c r="R122">
        <v>511</v>
      </c>
      <c r="S122" s="2" t="s">
        <v>45</v>
      </c>
      <c r="T122">
        <v>60.084769999999999</v>
      </c>
      <c r="U122">
        <v>-149.34997999999999</v>
      </c>
    </row>
    <row r="123" spans="2:21">
      <c r="B123">
        <v>303267000</v>
      </c>
      <c r="C123" s="2" t="s">
        <v>424</v>
      </c>
      <c r="D123" s="2" t="s">
        <v>422</v>
      </c>
      <c r="E123" s="2" t="s">
        <v>423</v>
      </c>
      <c r="F123" s="2"/>
      <c r="G123" s="2"/>
      <c r="H123">
        <v>60</v>
      </c>
      <c r="I123">
        <v>89</v>
      </c>
      <c r="J123">
        <v>18</v>
      </c>
      <c r="K123" s="2" t="s">
        <v>24</v>
      </c>
      <c r="L123" s="2" t="s">
        <v>425</v>
      </c>
      <c r="M123" s="1">
        <v>44196.974305555559</v>
      </c>
      <c r="N123" s="3" t="s">
        <v>419</v>
      </c>
      <c r="O123" s="3" t="s">
        <v>420</v>
      </c>
      <c r="P123" s="2" t="s">
        <v>261</v>
      </c>
      <c r="Q123" s="2" t="s">
        <v>431</v>
      </c>
      <c r="R123">
        <v>511</v>
      </c>
      <c r="S123" s="2" t="s">
        <v>45</v>
      </c>
      <c r="T123">
        <v>60.084769999999999</v>
      </c>
      <c r="U123">
        <v>-149.34997999999999</v>
      </c>
    </row>
    <row r="124" spans="2:21">
      <c r="B124">
        <v>303267000</v>
      </c>
      <c r="C124" s="2" t="s">
        <v>424</v>
      </c>
      <c r="D124" s="2" t="s">
        <v>422</v>
      </c>
      <c r="E124" s="2" t="s">
        <v>423</v>
      </c>
      <c r="F124" s="2"/>
      <c r="G124" s="2"/>
      <c r="H124">
        <v>60</v>
      </c>
      <c r="I124">
        <v>89</v>
      </c>
      <c r="J124">
        <v>18</v>
      </c>
      <c r="K124" s="2" t="s">
        <v>24</v>
      </c>
      <c r="L124" s="2" t="s">
        <v>425</v>
      </c>
      <c r="M124" s="1">
        <v>44196.959722222222</v>
      </c>
      <c r="N124" s="3" t="s">
        <v>419</v>
      </c>
      <c r="O124" s="3" t="s">
        <v>420</v>
      </c>
      <c r="P124" s="2" t="s">
        <v>261</v>
      </c>
      <c r="Q124" s="2" t="s">
        <v>432</v>
      </c>
      <c r="R124">
        <v>511</v>
      </c>
      <c r="S124" s="2" t="s">
        <v>45</v>
      </c>
      <c r="T124">
        <v>60.084769999999999</v>
      </c>
      <c r="U124">
        <v>-149.34997999999999</v>
      </c>
    </row>
    <row r="125" spans="2:21">
      <c r="B125">
        <v>303267000</v>
      </c>
      <c r="C125" s="2" t="s">
        <v>424</v>
      </c>
      <c r="D125" s="2" t="s">
        <v>422</v>
      </c>
      <c r="E125" s="2" t="s">
        <v>423</v>
      </c>
      <c r="F125" s="2"/>
      <c r="G125" s="2"/>
      <c r="H125">
        <v>60</v>
      </c>
      <c r="I125">
        <v>89</v>
      </c>
      <c r="J125">
        <v>18</v>
      </c>
      <c r="K125" s="2" t="s">
        <v>24</v>
      </c>
      <c r="L125" s="2" t="s">
        <v>425</v>
      </c>
      <c r="M125" s="1">
        <v>44196.968055555553</v>
      </c>
      <c r="N125" s="3" t="s">
        <v>419</v>
      </c>
      <c r="O125" s="3" t="s">
        <v>420</v>
      </c>
      <c r="P125" s="2" t="s">
        <v>261</v>
      </c>
      <c r="Q125" s="2" t="s">
        <v>433</v>
      </c>
      <c r="R125">
        <v>511</v>
      </c>
      <c r="S125" s="2" t="s">
        <v>45</v>
      </c>
      <c r="T125">
        <v>60.084769999999999</v>
      </c>
      <c r="U125">
        <v>-149.34997999999999</v>
      </c>
    </row>
    <row r="126" spans="2:21">
      <c r="B126">
        <v>303267000</v>
      </c>
      <c r="C126" s="2" t="s">
        <v>424</v>
      </c>
      <c r="D126" s="2" t="s">
        <v>422</v>
      </c>
      <c r="E126" s="2" t="s">
        <v>423</v>
      </c>
      <c r="F126" s="2"/>
      <c r="G126" s="2"/>
      <c r="H126">
        <v>60</v>
      </c>
      <c r="I126">
        <v>89</v>
      </c>
      <c r="J126">
        <v>18</v>
      </c>
      <c r="K126" s="2" t="s">
        <v>24</v>
      </c>
      <c r="L126" s="2" t="s">
        <v>425</v>
      </c>
      <c r="M126" s="1">
        <v>44196.986805555556</v>
      </c>
      <c r="N126" s="3" t="s">
        <v>426</v>
      </c>
      <c r="O126" s="3" t="s">
        <v>420</v>
      </c>
      <c r="P126" s="2" t="s">
        <v>261</v>
      </c>
      <c r="Q126" s="2" t="s">
        <v>434</v>
      </c>
      <c r="R126">
        <v>511</v>
      </c>
      <c r="S126" s="2" t="s">
        <v>45</v>
      </c>
      <c r="T126">
        <v>60.084760000000003</v>
      </c>
      <c r="U126">
        <v>-149.34997999999999</v>
      </c>
    </row>
    <row r="127" spans="2:21">
      <c r="B127">
        <v>303267000</v>
      </c>
      <c r="C127" s="2" t="s">
        <v>424</v>
      </c>
      <c r="D127" s="2" t="s">
        <v>422</v>
      </c>
      <c r="E127" s="2" t="s">
        <v>423</v>
      </c>
      <c r="F127" s="2"/>
      <c r="G127" s="2"/>
      <c r="H127">
        <v>60</v>
      </c>
      <c r="I127">
        <v>89</v>
      </c>
      <c r="J127">
        <v>18</v>
      </c>
      <c r="K127" s="2" t="s">
        <v>24</v>
      </c>
      <c r="L127" s="2" t="s">
        <v>425</v>
      </c>
      <c r="M127" s="1">
        <v>44196.961805555555</v>
      </c>
      <c r="N127" s="3" t="s">
        <v>419</v>
      </c>
      <c r="O127" s="3" t="s">
        <v>420</v>
      </c>
      <c r="P127" s="2" t="s">
        <v>261</v>
      </c>
      <c r="Q127" s="2" t="s">
        <v>435</v>
      </c>
      <c r="R127">
        <v>511</v>
      </c>
      <c r="S127" s="2" t="s">
        <v>45</v>
      </c>
      <c r="T127">
        <v>60.084769999999999</v>
      </c>
      <c r="U127">
        <v>-149.34997999999999</v>
      </c>
    </row>
    <row r="128" spans="2:21">
      <c r="B128">
        <v>303267000</v>
      </c>
      <c r="C128" s="2" t="s">
        <v>424</v>
      </c>
      <c r="D128" s="2" t="s">
        <v>422</v>
      </c>
      <c r="E128" s="2" t="s">
        <v>423</v>
      </c>
      <c r="F128" s="2"/>
      <c r="G128" s="2"/>
      <c r="H128">
        <v>60</v>
      </c>
      <c r="I128">
        <v>89</v>
      </c>
      <c r="J128">
        <v>18</v>
      </c>
      <c r="K128" s="2" t="s">
        <v>24</v>
      </c>
      <c r="L128" s="2" t="s">
        <v>425</v>
      </c>
      <c r="M128" s="1">
        <v>44196.990972222222</v>
      </c>
      <c r="N128" s="3" t="s">
        <v>426</v>
      </c>
      <c r="O128" s="3" t="s">
        <v>420</v>
      </c>
      <c r="P128" s="2" t="s">
        <v>261</v>
      </c>
      <c r="Q128" s="2" t="s">
        <v>436</v>
      </c>
      <c r="R128">
        <v>511</v>
      </c>
      <c r="S128" s="2" t="s">
        <v>45</v>
      </c>
      <c r="T128">
        <v>60.084760000000003</v>
      </c>
      <c r="U128">
        <v>-149.34997999999999</v>
      </c>
    </row>
    <row r="129" spans="2:21">
      <c r="B129">
        <v>303267000</v>
      </c>
      <c r="C129" s="2" t="s">
        <v>424</v>
      </c>
      <c r="D129" s="2" t="s">
        <v>422</v>
      </c>
      <c r="E129" s="2" t="s">
        <v>423</v>
      </c>
      <c r="F129" s="2"/>
      <c r="G129" s="2"/>
      <c r="H129">
        <v>60</v>
      </c>
      <c r="I129">
        <v>89</v>
      </c>
      <c r="J129">
        <v>18</v>
      </c>
      <c r="K129" s="2" t="s">
        <v>24</v>
      </c>
      <c r="L129" s="2" t="s">
        <v>425</v>
      </c>
      <c r="M129" s="1">
        <v>44196.99722222222</v>
      </c>
      <c r="N129" s="3" t="s">
        <v>426</v>
      </c>
      <c r="O129" s="3" t="s">
        <v>420</v>
      </c>
      <c r="P129" s="2" t="s">
        <v>261</v>
      </c>
      <c r="Q129" s="2" t="s">
        <v>437</v>
      </c>
      <c r="R129">
        <v>511</v>
      </c>
      <c r="S129" s="2" t="s">
        <v>45</v>
      </c>
      <c r="T129">
        <v>60.084760000000003</v>
      </c>
      <c r="U129">
        <v>-149.34997999999999</v>
      </c>
    </row>
    <row r="130" spans="2:21">
      <c r="B130">
        <v>303267000</v>
      </c>
      <c r="C130" s="2" t="s">
        <v>424</v>
      </c>
      <c r="D130" s="2" t="s">
        <v>422</v>
      </c>
      <c r="E130" s="2" t="s">
        <v>423</v>
      </c>
      <c r="F130" s="2"/>
      <c r="G130" s="2"/>
      <c r="H130">
        <v>60</v>
      </c>
      <c r="I130">
        <v>89</v>
      </c>
      <c r="J130">
        <v>18</v>
      </c>
      <c r="K130" s="2" t="s">
        <v>24</v>
      </c>
      <c r="L130" s="2" t="s">
        <v>425</v>
      </c>
      <c r="M130" s="1">
        <v>44196.999305555553</v>
      </c>
      <c r="N130" s="3" t="s">
        <v>426</v>
      </c>
      <c r="O130" s="3" t="s">
        <v>427</v>
      </c>
      <c r="P130" s="2" t="s">
        <v>261</v>
      </c>
      <c r="Q130" s="2" t="s">
        <v>438</v>
      </c>
      <c r="R130">
        <v>511</v>
      </c>
      <c r="S130" s="2" t="s">
        <v>45</v>
      </c>
      <c r="T130">
        <v>60.084760000000003</v>
      </c>
      <c r="U130">
        <v>-149.34997000000001</v>
      </c>
    </row>
    <row r="131" spans="2:21">
      <c r="B131">
        <v>303267000</v>
      </c>
      <c r="C131" s="2" t="s">
        <v>424</v>
      </c>
      <c r="D131" s="2" t="s">
        <v>422</v>
      </c>
      <c r="E131" s="2" t="s">
        <v>423</v>
      </c>
      <c r="F131" s="2"/>
      <c r="G131" s="2"/>
      <c r="H131">
        <v>60</v>
      </c>
      <c r="I131">
        <v>89</v>
      </c>
      <c r="J131">
        <v>18</v>
      </c>
      <c r="K131" s="2" t="s">
        <v>24</v>
      </c>
      <c r="L131" s="2" t="s">
        <v>425</v>
      </c>
      <c r="M131" s="1">
        <v>44196.984722222223</v>
      </c>
      <c r="N131" s="3" t="s">
        <v>426</v>
      </c>
      <c r="O131" s="3" t="s">
        <v>420</v>
      </c>
      <c r="P131" s="2" t="s">
        <v>261</v>
      </c>
      <c r="Q131" s="2" t="s">
        <v>439</v>
      </c>
      <c r="R131">
        <v>511</v>
      </c>
      <c r="S131" s="2" t="s">
        <v>45</v>
      </c>
      <c r="T131">
        <v>60.084760000000003</v>
      </c>
      <c r="U131">
        <v>-149.34997999999999</v>
      </c>
    </row>
    <row r="132" spans="2:21">
      <c r="B132">
        <v>303267000</v>
      </c>
      <c r="C132" s="2" t="s">
        <v>424</v>
      </c>
      <c r="D132" s="2" t="s">
        <v>422</v>
      </c>
      <c r="E132" s="2" t="s">
        <v>423</v>
      </c>
      <c r="F132" s="2"/>
      <c r="G132" s="2"/>
      <c r="H132">
        <v>60</v>
      </c>
      <c r="I132">
        <v>89</v>
      </c>
      <c r="J132">
        <v>18</v>
      </c>
      <c r="K132" s="2" t="s">
        <v>24</v>
      </c>
      <c r="L132" s="2" t="s">
        <v>425</v>
      </c>
      <c r="M132" s="1">
        <v>44196.995138888888</v>
      </c>
      <c r="N132" s="3" t="s">
        <v>426</v>
      </c>
      <c r="O132" s="3" t="s">
        <v>420</v>
      </c>
      <c r="P132" s="2" t="s">
        <v>261</v>
      </c>
      <c r="Q132" s="2" t="s">
        <v>160</v>
      </c>
      <c r="R132">
        <v>511</v>
      </c>
      <c r="S132" s="2" t="s">
        <v>45</v>
      </c>
      <c r="T132">
        <v>60.084760000000003</v>
      </c>
      <c r="U132">
        <v>-149.34997999999999</v>
      </c>
    </row>
    <row r="133" spans="2:21">
      <c r="B133">
        <v>303267000</v>
      </c>
      <c r="C133" s="2" t="s">
        <v>424</v>
      </c>
      <c r="D133" s="2" t="s">
        <v>422</v>
      </c>
      <c r="E133" s="2" t="s">
        <v>423</v>
      </c>
      <c r="F133" s="2"/>
      <c r="G133" s="2"/>
      <c r="H133">
        <v>60</v>
      </c>
      <c r="I133">
        <v>89</v>
      </c>
      <c r="J133">
        <v>18</v>
      </c>
      <c r="K133" s="2" t="s">
        <v>24</v>
      </c>
      <c r="L133" s="2" t="s">
        <v>425</v>
      </c>
      <c r="M133" s="1">
        <v>44196.970138888886</v>
      </c>
      <c r="N133" s="3" t="s">
        <v>419</v>
      </c>
      <c r="O133" s="3" t="s">
        <v>420</v>
      </c>
      <c r="P133" s="2" t="s">
        <v>261</v>
      </c>
      <c r="Q133" s="2" t="s">
        <v>440</v>
      </c>
      <c r="R133">
        <v>511</v>
      </c>
      <c r="S133" s="2" t="s">
        <v>45</v>
      </c>
      <c r="T133">
        <v>60.084769999999999</v>
      </c>
      <c r="U133">
        <v>-149.34997999999999</v>
      </c>
    </row>
    <row r="134" spans="2:21">
      <c r="B134">
        <v>303267000</v>
      </c>
      <c r="C134" s="2" t="s">
        <v>424</v>
      </c>
      <c r="D134" s="2" t="s">
        <v>422</v>
      </c>
      <c r="E134" s="2" t="s">
        <v>423</v>
      </c>
      <c r="F134" s="2"/>
      <c r="G134" s="2"/>
      <c r="H134">
        <v>60</v>
      </c>
      <c r="I134">
        <v>89</v>
      </c>
      <c r="J134">
        <v>18</v>
      </c>
      <c r="K134" s="2" t="s">
        <v>24</v>
      </c>
      <c r="L134" s="2" t="s">
        <v>425</v>
      </c>
      <c r="M134" s="1">
        <v>44196.988888888889</v>
      </c>
      <c r="N134" s="3" t="s">
        <v>426</v>
      </c>
      <c r="O134" s="3" t="s">
        <v>420</v>
      </c>
      <c r="P134" s="2" t="s">
        <v>261</v>
      </c>
      <c r="Q134" s="2" t="s">
        <v>441</v>
      </c>
      <c r="R134">
        <v>511</v>
      </c>
      <c r="S134" s="2" t="s">
        <v>45</v>
      </c>
      <c r="T134">
        <v>60.084760000000003</v>
      </c>
      <c r="U134">
        <v>-149.34997999999999</v>
      </c>
    </row>
    <row r="135" spans="2:21">
      <c r="B135">
        <v>303267000</v>
      </c>
      <c r="C135" s="2" t="s">
        <v>424</v>
      </c>
      <c r="D135" s="2" t="s">
        <v>422</v>
      </c>
      <c r="E135" s="2" t="s">
        <v>423</v>
      </c>
      <c r="F135" s="2"/>
      <c r="G135" s="2"/>
      <c r="H135">
        <v>60</v>
      </c>
      <c r="I135">
        <v>89</v>
      </c>
      <c r="J135">
        <v>18</v>
      </c>
      <c r="K135" s="2" t="s">
        <v>24</v>
      </c>
      <c r="L135" s="2" t="s">
        <v>425</v>
      </c>
      <c r="M135" s="1">
        <v>44196.972222222219</v>
      </c>
      <c r="N135" s="3" t="s">
        <v>419</v>
      </c>
      <c r="O135" s="3" t="s">
        <v>420</v>
      </c>
      <c r="P135" s="2" t="s">
        <v>261</v>
      </c>
      <c r="Q135" s="2" t="s">
        <v>442</v>
      </c>
      <c r="R135">
        <v>511</v>
      </c>
      <c r="S135" s="2" t="s">
        <v>45</v>
      </c>
      <c r="T135">
        <v>60.084769999999999</v>
      </c>
      <c r="U135">
        <v>-149.34997999999999</v>
      </c>
    </row>
    <row r="136" spans="2:21">
      <c r="B136">
        <v>303267000</v>
      </c>
      <c r="C136" s="2" t="s">
        <v>424</v>
      </c>
      <c r="D136" s="2" t="s">
        <v>422</v>
      </c>
      <c r="E136" s="2" t="s">
        <v>423</v>
      </c>
      <c r="F136" s="2"/>
      <c r="G136" s="2"/>
      <c r="H136">
        <v>60</v>
      </c>
      <c r="I136">
        <v>89</v>
      </c>
      <c r="J136">
        <v>18</v>
      </c>
      <c r="K136" s="2" t="s">
        <v>24</v>
      </c>
      <c r="L136" s="2" t="s">
        <v>425</v>
      </c>
      <c r="M136" s="1">
        <v>44196.96597222222</v>
      </c>
      <c r="N136" s="3" t="s">
        <v>419</v>
      </c>
      <c r="O136" s="3" t="s">
        <v>420</v>
      </c>
      <c r="P136" s="2" t="s">
        <v>261</v>
      </c>
      <c r="Q136" s="2" t="s">
        <v>443</v>
      </c>
      <c r="R136">
        <v>511</v>
      </c>
      <c r="S136" s="2" t="s">
        <v>45</v>
      </c>
      <c r="T136">
        <v>60.084769999999999</v>
      </c>
      <c r="U136">
        <v>-149.34997999999999</v>
      </c>
    </row>
    <row r="137" spans="2:21">
      <c r="B137">
        <v>303267000</v>
      </c>
      <c r="C137" s="2" t="s">
        <v>424</v>
      </c>
      <c r="D137" s="2" t="s">
        <v>422</v>
      </c>
      <c r="E137" s="2" t="s">
        <v>423</v>
      </c>
      <c r="F137" s="2"/>
      <c r="G137" s="2"/>
      <c r="H137">
        <v>60</v>
      </c>
      <c r="I137">
        <v>89</v>
      </c>
      <c r="J137">
        <v>18</v>
      </c>
      <c r="K137" s="2" t="s">
        <v>24</v>
      </c>
      <c r="L137" s="2" t="s">
        <v>425</v>
      </c>
      <c r="M137" s="1">
        <v>44196.982638888891</v>
      </c>
      <c r="N137" s="3" t="s">
        <v>426</v>
      </c>
      <c r="O137" s="3" t="s">
        <v>420</v>
      </c>
      <c r="P137" s="2" t="s">
        <v>261</v>
      </c>
      <c r="Q137" s="2" t="s">
        <v>444</v>
      </c>
      <c r="R137">
        <v>511</v>
      </c>
      <c r="S137" s="2" t="s">
        <v>45</v>
      </c>
      <c r="T137">
        <v>60.084760000000003</v>
      </c>
      <c r="U137">
        <v>-149.34997999999999</v>
      </c>
    </row>
    <row r="138" spans="2:21">
      <c r="B138">
        <v>303267000</v>
      </c>
      <c r="C138" s="2" t="s">
        <v>424</v>
      </c>
      <c r="D138" s="2" t="s">
        <v>422</v>
      </c>
      <c r="E138" s="2" t="s">
        <v>423</v>
      </c>
      <c r="F138" s="2"/>
      <c r="G138" s="2"/>
      <c r="H138">
        <v>60</v>
      </c>
      <c r="I138">
        <v>89</v>
      </c>
      <c r="J138">
        <v>18</v>
      </c>
      <c r="K138" s="2" t="s">
        <v>24</v>
      </c>
      <c r="L138" s="2" t="s">
        <v>425</v>
      </c>
      <c r="M138" s="1">
        <v>44196.978472222225</v>
      </c>
      <c r="N138" s="3" t="s">
        <v>426</v>
      </c>
      <c r="O138" s="3" t="s">
        <v>427</v>
      </c>
      <c r="P138" s="2" t="s">
        <v>261</v>
      </c>
      <c r="Q138" s="2" t="s">
        <v>445</v>
      </c>
      <c r="R138">
        <v>511</v>
      </c>
      <c r="S138" s="2" t="s">
        <v>45</v>
      </c>
      <c r="T138">
        <v>60.084760000000003</v>
      </c>
      <c r="U138">
        <v>-149.34997000000001</v>
      </c>
    </row>
    <row r="139" spans="2:21">
      <c r="B139">
        <v>305176000</v>
      </c>
      <c r="C139" s="2" t="s">
        <v>452</v>
      </c>
      <c r="D139" s="2" t="s">
        <v>450</v>
      </c>
      <c r="E139" s="2" t="s">
        <v>451</v>
      </c>
      <c r="F139" s="2"/>
      <c r="G139" s="2"/>
      <c r="H139">
        <v>70</v>
      </c>
      <c r="I139">
        <v>100</v>
      </c>
      <c r="J139">
        <v>15</v>
      </c>
      <c r="K139" s="2" t="s">
        <v>302</v>
      </c>
      <c r="L139" s="2" t="s">
        <v>453</v>
      </c>
      <c r="M139" s="1">
        <v>44196.60833333333</v>
      </c>
      <c r="N139" s="3" t="s">
        <v>446</v>
      </c>
      <c r="O139" s="3" t="s">
        <v>447</v>
      </c>
      <c r="P139" s="2" t="s">
        <v>448</v>
      </c>
      <c r="Q139" s="2" t="s">
        <v>449</v>
      </c>
      <c r="R139">
        <v>134</v>
      </c>
      <c r="S139" s="2" t="s">
        <v>25</v>
      </c>
      <c r="T139">
        <v>27.52983</v>
      </c>
      <c r="U139">
        <v>-77.636799999999994</v>
      </c>
    </row>
    <row r="140" spans="2:21">
      <c r="B140">
        <v>305176000</v>
      </c>
      <c r="C140" s="2" t="s">
        <v>452</v>
      </c>
      <c r="D140" s="2" t="s">
        <v>450</v>
      </c>
      <c r="E140" s="2" t="s">
        <v>451</v>
      </c>
      <c r="F140" s="2"/>
      <c r="G140" s="2"/>
      <c r="H140">
        <v>70</v>
      </c>
      <c r="I140">
        <v>100</v>
      </c>
      <c r="J140">
        <v>15</v>
      </c>
      <c r="K140" s="2" t="s">
        <v>302</v>
      </c>
      <c r="L140" s="2" t="s">
        <v>453</v>
      </c>
      <c r="M140" s="1">
        <v>44196.604861111111</v>
      </c>
      <c r="N140" s="3" t="s">
        <v>454</v>
      </c>
      <c r="O140" s="3" t="s">
        <v>455</v>
      </c>
      <c r="P140" s="2" t="s">
        <v>456</v>
      </c>
      <c r="Q140" s="2" t="s">
        <v>457</v>
      </c>
      <c r="R140">
        <v>135</v>
      </c>
      <c r="S140" s="2" t="s">
        <v>45</v>
      </c>
      <c r="T140">
        <v>27.537410000000001</v>
      </c>
      <c r="U140">
        <v>-77.644310000000004</v>
      </c>
    </row>
    <row r="141" spans="2:21">
      <c r="B141">
        <v>305176000</v>
      </c>
      <c r="C141" s="2" t="s">
        <v>452</v>
      </c>
      <c r="D141" s="2" t="s">
        <v>450</v>
      </c>
      <c r="E141" s="2" t="s">
        <v>451</v>
      </c>
      <c r="F141" s="2"/>
      <c r="G141" s="2"/>
      <c r="H141">
        <v>70</v>
      </c>
      <c r="I141">
        <v>100</v>
      </c>
      <c r="J141">
        <v>15</v>
      </c>
      <c r="K141" s="2" t="s">
        <v>302</v>
      </c>
      <c r="L141" s="2" t="s">
        <v>453</v>
      </c>
      <c r="M141" s="1">
        <v>44196.606944444444</v>
      </c>
      <c r="N141" s="3" t="s">
        <v>458</v>
      </c>
      <c r="O141" s="3" t="s">
        <v>459</v>
      </c>
      <c r="P141" s="2" t="s">
        <v>460</v>
      </c>
      <c r="Q141" s="2" t="s">
        <v>461</v>
      </c>
      <c r="R141">
        <v>136</v>
      </c>
      <c r="S141" s="2" t="s">
        <v>25</v>
      </c>
      <c r="T141">
        <v>27.533090000000001</v>
      </c>
      <c r="U141">
        <v>-77.640010000000004</v>
      </c>
    </row>
    <row r="142" spans="2:21">
      <c r="B142">
        <v>305176000</v>
      </c>
      <c r="C142" s="2" t="s">
        <v>452</v>
      </c>
      <c r="D142" s="2" t="s">
        <v>450</v>
      </c>
      <c r="E142" s="2" t="s">
        <v>451</v>
      </c>
      <c r="F142" s="2"/>
      <c r="G142" s="2"/>
      <c r="H142">
        <v>70</v>
      </c>
      <c r="I142">
        <v>100</v>
      </c>
      <c r="J142">
        <v>15</v>
      </c>
      <c r="K142" s="2" t="s">
        <v>302</v>
      </c>
      <c r="L142" s="2" t="s">
        <v>453</v>
      </c>
      <c r="M142" s="1">
        <v>44196.603472222225</v>
      </c>
      <c r="N142" s="3" t="s">
        <v>462</v>
      </c>
      <c r="O142" s="3" t="s">
        <v>463</v>
      </c>
      <c r="P142" s="2" t="s">
        <v>464</v>
      </c>
      <c r="Q142" s="2" t="s">
        <v>465</v>
      </c>
      <c r="R142">
        <v>134</v>
      </c>
      <c r="S142" s="2" t="s">
        <v>45</v>
      </c>
      <c r="T142">
        <v>27.540120000000002</v>
      </c>
      <c r="U142">
        <v>-77.647049999999993</v>
      </c>
    </row>
    <row r="143" spans="2:21">
      <c r="B143">
        <v>305373000</v>
      </c>
      <c r="C143" s="2" t="s">
        <v>471</v>
      </c>
      <c r="D143" s="2" t="s">
        <v>469</v>
      </c>
      <c r="E143" s="2" t="s">
        <v>470</v>
      </c>
      <c r="F143" s="2"/>
      <c r="G143" s="2"/>
      <c r="H143">
        <v>70</v>
      </c>
      <c r="I143">
        <v>116</v>
      </c>
      <c r="J143">
        <v>18</v>
      </c>
      <c r="K143" s="2" t="s">
        <v>24</v>
      </c>
      <c r="L143" s="2" t="s">
        <v>448</v>
      </c>
      <c r="M143" s="1">
        <v>44196.344444444447</v>
      </c>
      <c r="N143" s="3" t="s">
        <v>466</v>
      </c>
      <c r="O143" s="3" t="s">
        <v>467</v>
      </c>
      <c r="P143" s="2" t="s">
        <v>227</v>
      </c>
      <c r="Q143" s="2" t="s">
        <v>468</v>
      </c>
      <c r="R143">
        <v>344</v>
      </c>
      <c r="S143" s="2" t="s">
        <v>25</v>
      </c>
      <c r="T143">
        <v>23.154890000000002</v>
      </c>
      <c r="U143">
        <v>-82.365740000000002</v>
      </c>
    </row>
    <row r="144" spans="2:21">
      <c r="B144">
        <v>305373000</v>
      </c>
      <c r="C144" s="2" t="s">
        <v>471</v>
      </c>
      <c r="D144" s="2" t="s">
        <v>469</v>
      </c>
      <c r="E144" s="2" t="s">
        <v>470</v>
      </c>
      <c r="F144" s="2"/>
      <c r="G144" s="2"/>
      <c r="H144">
        <v>70</v>
      </c>
      <c r="I144">
        <v>116</v>
      </c>
      <c r="J144">
        <v>18</v>
      </c>
      <c r="K144" s="2" t="s">
        <v>24</v>
      </c>
      <c r="L144" s="2" t="s">
        <v>448</v>
      </c>
      <c r="M144" s="1">
        <v>44196.697916666664</v>
      </c>
      <c r="N144" s="3" t="s">
        <v>472</v>
      </c>
      <c r="O144" s="3" t="s">
        <v>473</v>
      </c>
      <c r="P144" s="2" t="s">
        <v>227</v>
      </c>
      <c r="Q144" s="2" t="s">
        <v>474</v>
      </c>
      <c r="R144">
        <v>88</v>
      </c>
      <c r="S144" s="2" t="s">
        <v>25</v>
      </c>
      <c r="T144">
        <v>23.37555</v>
      </c>
      <c r="U144">
        <v>-81.030429999999996</v>
      </c>
    </row>
    <row r="145" spans="2:21">
      <c r="B145">
        <v>305776000</v>
      </c>
      <c r="C145" s="2" t="s">
        <v>481</v>
      </c>
      <c r="D145" s="2" t="s">
        <v>479</v>
      </c>
      <c r="E145" s="2" t="s">
        <v>480</v>
      </c>
      <c r="F145" s="2"/>
      <c r="G145" s="2"/>
      <c r="H145">
        <v>70</v>
      </c>
      <c r="I145">
        <v>153</v>
      </c>
      <c r="J145">
        <v>23</v>
      </c>
      <c r="K145" s="2" t="s">
        <v>24</v>
      </c>
      <c r="L145" s="2" t="s">
        <v>482</v>
      </c>
      <c r="M145" s="1">
        <v>44196.395138888889</v>
      </c>
      <c r="N145" s="3" t="s">
        <v>475</v>
      </c>
      <c r="O145" s="3" t="s">
        <v>476</v>
      </c>
      <c r="P145" s="2" t="s">
        <v>477</v>
      </c>
      <c r="Q145" s="2" t="s">
        <v>478</v>
      </c>
      <c r="R145">
        <v>64</v>
      </c>
      <c r="S145" s="2" t="s">
        <v>25</v>
      </c>
      <c r="T145">
        <v>27.253540000000001</v>
      </c>
      <c r="U145">
        <v>-127.77907999999999</v>
      </c>
    </row>
    <row r="146" spans="2:21">
      <c r="B146">
        <v>305776000</v>
      </c>
      <c r="C146" s="2" t="s">
        <v>481</v>
      </c>
      <c r="D146" s="2" t="s">
        <v>479</v>
      </c>
      <c r="E146" s="2" t="s">
        <v>480</v>
      </c>
      <c r="F146" s="2"/>
      <c r="G146" s="2"/>
      <c r="H146">
        <v>70</v>
      </c>
      <c r="I146">
        <v>153</v>
      </c>
      <c r="J146">
        <v>23</v>
      </c>
      <c r="K146" s="2" t="s">
        <v>24</v>
      </c>
      <c r="L146" s="2" t="s">
        <v>482</v>
      </c>
      <c r="M146" s="1">
        <v>44196.387499999997</v>
      </c>
      <c r="N146" s="3" t="s">
        <v>483</v>
      </c>
      <c r="O146" s="3" t="s">
        <v>484</v>
      </c>
      <c r="P146" s="2" t="s">
        <v>485</v>
      </c>
      <c r="Q146" s="2" t="s">
        <v>486</v>
      </c>
      <c r="R146">
        <v>66</v>
      </c>
      <c r="S146" s="2" t="s">
        <v>25</v>
      </c>
      <c r="T146">
        <v>27.23593</v>
      </c>
      <c r="U146">
        <v>-127.82214</v>
      </c>
    </row>
    <row r="147" spans="2:21">
      <c r="B147">
        <v>305776000</v>
      </c>
      <c r="C147" s="2" t="s">
        <v>481</v>
      </c>
      <c r="D147" s="2" t="s">
        <v>479</v>
      </c>
      <c r="E147" s="2" t="s">
        <v>480</v>
      </c>
      <c r="F147" s="2"/>
      <c r="G147" s="2"/>
      <c r="H147">
        <v>70</v>
      </c>
      <c r="I147">
        <v>153</v>
      </c>
      <c r="J147">
        <v>23</v>
      </c>
      <c r="K147" s="2" t="s">
        <v>24</v>
      </c>
      <c r="L147" s="2" t="s">
        <v>482</v>
      </c>
      <c r="M147" s="1">
        <v>44196.395833333336</v>
      </c>
      <c r="N147" s="3" t="s">
        <v>487</v>
      </c>
      <c r="O147" s="3" t="s">
        <v>488</v>
      </c>
      <c r="P147" s="2" t="s">
        <v>489</v>
      </c>
      <c r="Q147" s="2" t="s">
        <v>490</v>
      </c>
      <c r="R147">
        <v>64</v>
      </c>
      <c r="S147" s="2" t="s">
        <v>25</v>
      </c>
      <c r="T147">
        <v>27.255939999999999</v>
      </c>
      <c r="U147">
        <v>-127.77363</v>
      </c>
    </row>
    <row r="148" spans="2:21">
      <c r="B148">
        <v>305776000</v>
      </c>
      <c r="C148" s="2" t="s">
        <v>481</v>
      </c>
      <c r="D148" s="2" t="s">
        <v>479</v>
      </c>
      <c r="E148" s="2" t="s">
        <v>480</v>
      </c>
      <c r="F148" s="2"/>
      <c r="G148" s="2"/>
      <c r="H148">
        <v>70</v>
      </c>
      <c r="I148">
        <v>153</v>
      </c>
      <c r="J148">
        <v>23</v>
      </c>
      <c r="K148" s="2" t="s">
        <v>24</v>
      </c>
      <c r="L148" s="2" t="s">
        <v>482</v>
      </c>
      <c r="M148" s="1">
        <v>44196.386111111111</v>
      </c>
      <c r="N148" s="3" t="s">
        <v>491</v>
      </c>
      <c r="O148" s="3" t="s">
        <v>492</v>
      </c>
      <c r="P148" s="2" t="s">
        <v>477</v>
      </c>
      <c r="Q148" s="2" t="s">
        <v>493</v>
      </c>
      <c r="R148">
        <v>65</v>
      </c>
      <c r="S148" s="2" t="s">
        <v>25</v>
      </c>
      <c r="T148">
        <v>27.231290000000001</v>
      </c>
      <c r="U148">
        <v>-127.83372</v>
      </c>
    </row>
    <row r="149" spans="2:21">
      <c r="B149">
        <v>309416000</v>
      </c>
      <c r="C149" s="2" t="s">
        <v>500</v>
      </c>
      <c r="D149" s="2" t="s">
        <v>498</v>
      </c>
      <c r="E149" s="2" t="s">
        <v>499</v>
      </c>
      <c r="F149" s="2"/>
      <c r="G149" s="2"/>
      <c r="H149">
        <v>60</v>
      </c>
      <c r="I149">
        <v>198</v>
      </c>
      <c r="J149">
        <v>26</v>
      </c>
      <c r="K149" s="2" t="s">
        <v>24</v>
      </c>
      <c r="L149" s="2" t="s">
        <v>501</v>
      </c>
      <c r="M149" s="1">
        <v>44196.788888888892</v>
      </c>
      <c r="N149" s="3" t="s">
        <v>494</v>
      </c>
      <c r="O149" s="3" t="s">
        <v>495</v>
      </c>
      <c r="P149" s="2" t="s">
        <v>496</v>
      </c>
      <c r="Q149" s="2" t="s">
        <v>497</v>
      </c>
      <c r="R149">
        <v>83</v>
      </c>
      <c r="S149" s="2" t="s">
        <v>45</v>
      </c>
      <c r="T149">
        <v>25.836110000000001</v>
      </c>
      <c r="U149">
        <v>-78.504909999999995</v>
      </c>
    </row>
    <row r="150" spans="2:21">
      <c r="B150">
        <v>309416000</v>
      </c>
      <c r="C150" s="2" t="s">
        <v>500</v>
      </c>
      <c r="D150" s="2" t="s">
        <v>498</v>
      </c>
      <c r="E150" s="2" t="s">
        <v>499</v>
      </c>
      <c r="F150" s="2"/>
      <c r="G150" s="2"/>
      <c r="H150">
        <v>60</v>
      </c>
      <c r="I150">
        <v>198</v>
      </c>
      <c r="J150">
        <v>26</v>
      </c>
      <c r="K150" s="2" t="s">
        <v>24</v>
      </c>
      <c r="L150" s="2" t="s">
        <v>501</v>
      </c>
      <c r="M150" s="1">
        <v>44196.703472222223</v>
      </c>
      <c r="N150" s="3" t="s">
        <v>502</v>
      </c>
      <c r="O150" s="3" t="s">
        <v>503</v>
      </c>
      <c r="P150" s="2" t="s">
        <v>504</v>
      </c>
      <c r="Q150" s="2" t="s">
        <v>505</v>
      </c>
      <c r="R150">
        <v>146</v>
      </c>
      <c r="S150" s="2" t="s">
        <v>45</v>
      </c>
      <c r="T150">
        <v>25.836569999999998</v>
      </c>
      <c r="U150">
        <v>-78.504409999999993</v>
      </c>
    </row>
    <row r="151" spans="2:21">
      <c r="B151">
        <v>636019825</v>
      </c>
      <c r="C151" s="2" t="s">
        <v>512</v>
      </c>
      <c r="D151" s="2" t="s">
        <v>510</v>
      </c>
      <c r="E151" s="2" t="s">
        <v>511</v>
      </c>
      <c r="F151" s="2"/>
      <c r="G151" s="2"/>
      <c r="H151">
        <v>79</v>
      </c>
      <c r="I151">
        <v>300</v>
      </c>
      <c r="J151">
        <v>40</v>
      </c>
      <c r="K151" s="2" t="s">
        <v>139</v>
      </c>
      <c r="L151" s="2" t="s">
        <v>513</v>
      </c>
      <c r="M151" s="1">
        <v>44196.982638888891</v>
      </c>
      <c r="N151" s="3" t="s">
        <v>506</v>
      </c>
      <c r="O151" s="3" t="s">
        <v>507</v>
      </c>
      <c r="P151" s="2" t="s">
        <v>508</v>
      </c>
      <c r="Q151" s="2" t="s">
        <v>509</v>
      </c>
      <c r="R151">
        <v>276</v>
      </c>
      <c r="S151" s="2" t="s">
        <v>25</v>
      </c>
      <c r="T151">
        <v>54.27664</v>
      </c>
      <c r="U151">
        <v>-164.10602</v>
      </c>
    </row>
    <row r="152" spans="2:21">
      <c r="B152">
        <v>636019825</v>
      </c>
      <c r="C152" s="2" t="s">
        <v>512</v>
      </c>
      <c r="D152" s="2" t="s">
        <v>510</v>
      </c>
      <c r="E152" s="2" t="s">
        <v>511</v>
      </c>
      <c r="F152" s="2"/>
      <c r="G152" s="2"/>
      <c r="H152">
        <v>79</v>
      </c>
      <c r="I152">
        <v>300</v>
      </c>
      <c r="J152">
        <v>40</v>
      </c>
      <c r="K152" s="2" t="s">
        <v>139</v>
      </c>
      <c r="L152" s="2" t="s">
        <v>513</v>
      </c>
      <c r="M152" s="1">
        <v>44196.980555555558</v>
      </c>
      <c r="N152" s="3" t="s">
        <v>514</v>
      </c>
      <c r="O152" s="3" t="s">
        <v>515</v>
      </c>
      <c r="P152" s="2" t="s">
        <v>23</v>
      </c>
      <c r="Q152" s="2" t="s">
        <v>516</v>
      </c>
      <c r="R152">
        <v>275</v>
      </c>
      <c r="S152" s="2" t="s">
        <v>25</v>
      </c>
      <c r="T152">
        <v>54.275309999999998</v>
      </c>
      <c r="U152">
        <v>-164.09338</v>
      </c>
    </row>
    <row r="153" spans="2:21">
      <c r="B153">
        <v>636019825</v>
      </c>
      <c r="C153" s="2" t="s">
        <v>512</v>
      </c>
      <c r="D153" s="2" t="s">
        <v>510</v>
      </c>
      <c r="E153" s="2" t="s">
        <v>511</v>
      </c>
      <c r="F153" s="2"/>
      <c r="G153" s="2"/>
      <c r="H153">
        <v>79</v>
      </c>
      <c r="I153">
        <v>300</v>
      </c>
      <c r="J153">
        <v>40</v>
      </c>
      <c r="K153" s="2" t="s">
        <v>139</v>
      </c>
      <c r="L153" s="2" t="s">
        <v>513</v>
      </c>
      <c r="M153" s="1">
        <v>44196.992361111108</v>
      </c>
      <c r="N153" s="3" t="s">
        <v>517</v>
      </c>
      <c r="O153" s="3" t="s">
        <v>518</v>
      </c>
      <c r="P153" s="2" t="s">
        <v>519</v>
      </c>
      <c r="Q153" s="2" t="s">
        <v>445</v>
      </c>
      <c r="R153">
        <v>274</v>
      </c>
      <c r="S153" s="2" t="s">
        <v>25</v>
      </c>
      <c r="T153">
        <v>54.282789999999999</v>
      </c>
      <c r="U153">
        <v>-164.16935000000001</v>
      </c>
    </row>
    <row r="154" spans="2:21">
      <c r="B154">
        <v>636019825</v>
      </c>
      <c r="C154" s="2" t="s">
        <v>512</v>
      </c>
      <c r="D154" s="2" t="s">
        <v>510</v>
      </c>
      <c r="E154" s="2" t="s">
        <v>511</v>
      </c>
      <c r="F154" s="2"/>
      <c r="G154" s="2"/>
      <c r="H154">
        <v>79</v>
      </c>
      <c r="I154">
        <v>300</v>
      </c>
      <c r="J154">
        <v>40</v>
      </c>
      <c r="K154" s="2" t="s">
        <v>139</v>
      </c>
      <c r="L154" s="2" t="s">
        <v>513</v>
      </c>
      <c r="M154" s="1">
        <v>44196.991666666669</v>
      </c>
      <c r="N154" s="3" t="s">
        <v>520</v>
      </c>
      <c r="O154" s="3" t="s">
        <v>521</v>
      </c>
      <c r="P154" s="2" t="s">
        <v>522</v>
      </c>
      <c r="Q154" s="2" t="s">
        <v>416</v>
      </c>
      <c r="R154">
        <v>274</v>
      </c>
      <c r="S154" s="2" t="s">
        <v>25</v>
      </c>
      <c r="T154">
        <v>54.282319999999999</v>
      </c>
      <c r="U154">
        <v>-164.16419999999999</v>
      </c>
    </row>
    <row r="155" spans="2:21">
      <c r="B155">
        <v>636019825</v>
      </c>
      <c r="C155" s="2" t="s">
        <v>512</v>
      </c>
      <c r="D155" s="2" t="s">
        <v>510</v>
      </c>
      <c r="E155" s="2" t="s">
        <v>511</v>
      </c>
      <c r="F155" s="2"/>
      <c r="G155" s="2"/>
      <c r="H155">
        <v>79</v>
      </c>
      <c r="I155">
        <v>300</v>
      </c>
      <c r="J155">
        <v>40</v>
      </c>
      <c r="K155" s="2" t="s">
        <v>139</v>
      </c>
      <c r="L155" s="2" t="s">
        <v>513</v>
      </c>
      <c r="M155" s="1">
        <v>44196.989583333336</v>
      </c>
      <c r="N155" s="3" t="s">
        <v>523</v>
      </c>
      <c r="O155" s="3" t="s">
        <v>524</v>
      </c>
      <c r="P155" s="2" t="s">
        <v>522</v>
      </c>
      <c r="Q155" s="2" t="s">
        <v>525</v>
      </c>
      <c r="R155">
        <v>274</v>
      </c>
      <c r="S155" s="2" t="s">
        <v>25</v>
      </c>
      <c r="T155">
        <v>54.281239999999997</v>
      </c>
      <c r="U155">
        <v>-164.15213</v>
      </c>
    </row>
    <row r="156" spans="2:21">
      <c r="B156">
        <v>636019825</v>
      </c>
      <c r="C156" s="2" t="s">
        <v>512</v>
      </c>
      <c r="D156" s="2" t="s">
        <v>510</v>
      </c>
      <c r="E156" s="2" t="s">
        <v>511</v>
      </c>
      <c r="F156" s="2"/>
      <c r="G156" s="2"/>
      <c r="H156">
        <v>79</v>
      </c>
      <c r="I156">
        <v>300</v>
      </c>
      <c r="J156">
        <v>40</v>
      </c>
      <c r="K156" s="2" t="s">
        <v>139</v>
      </c>
      <c r="L156" s="2" t="s">
        <v>513</v>
      </c>
      <c r="M156" s="1">
        <v>44196.978472222225</v>
      </c>
      <c r="N156" s="3" t="s">
        <v>526</v>
      </c>
      <c r="O156" s="3" t="s">
        <v>527</v>
      </c>
      <c r="P156" s="2" t="s">
        <v>23</v>
      </c>
      <c r="Q156" s="2" t="s">
        <v>435</v>
      </c>
      <c r="R156">
        <v>276</v>
      </c>
      <c r="S156" s="2" t="s">
        <v>25</v>
      </c>
      <c r="T156">
        <v>54.27402</v>
      </c>
      <c r="U156">
        <v>-164.08162999999999</v>
      </c>
    </row>
    <row r="157" spans="2:21">
      <c r="B157">
        <v>636019825</v>
      </c>
      <c r="C157" s="2" t="s">
        <v>512</v>
      </c>
      <c r="D157" s="2" t="s">
        <v>510</v>
      </c>
      <c r="E157" s="2" t="s">
        <v>511</v>
      </c>
      <c r="F157" s="2"/>
      <c r="G157" s="2"/>
      <c r="H157">
        <v>79</v>
      </c>
      <c r="I157">
        <v>300</v>
      </c>
      <c r="J157">
        <v>40</v>
      </c>
      <c r="K157" s="2" t="s">
        <v>139</v>
      </c>
      <c r="L157" s="2" t="s">
        <v>513</v>
      </c>
      <c r="M157" s="1">
        <v>44196.996527777781</v>
      </c>
      <c r="N157" s="3" t="s">
        <v>528</v>
      </c>
      <c r="O157" s="3" t="s">
        <v>529</v>
      </c>
      <c r="P157" s="2" t="s">
        <v>530</v>
      </c>
      <c r="Q157" s="2" t="s">
        <v>531</v>
      </c>
      <c r="R157">
        <v>272</v>
      </c>
      <c r="S157" s="2" t="s">
        <v>25</v>
      </c>
      <c r="T157">
        <v>54.28548</v>
      </c>
      <c r="U157">
        <v>-164.19712000000001</v>
      </c>
    </row>
    <row r="158" spans="2:21">
      <c r="B158">
        <v>636019825</v>
      </c>
      <c r="C158" s="2" t="s">
        <v>512</v>
      </c>
      <c r="D158" s="2" t="s">
        <v>510</v>
      </c>
      <c r="E158" s="2" t="s">
        <v>511</v>
      </c>
      <c r="F158" s="2"/>
      <c r="G158" s="2"/>
      <c r="H158">
        <v>79</v>
      </c>
      <c r="I158">
        <v>300</v>
      </c>
      <c r="J158">
        <v>40</v>
      </c>
      <c r="K158" s="2" t="s">
        <v>139</v>
      </c>
      <c r="L158" s="2" t="s">
        <v>513</v>
      </c>
      <c r="M158" s="1">
        <v>44196.998611111114</v>
      </c>
      <c r="N158" s="3" t="s">
        <v>532</v>
      </c>
      <c r="O158" s="3" t="s">
        <v>533</v>
      </c>
      <c r="P158" s="2" t="s">
        <v>513</v>
      </c>
      <c r="Q158" s="2" t="s">
        <v>534</v>
      </c>
      <c r="R158">
        <v>273</v>
      </c>
      <c r="S158" s="2" t="s">
        <v>25</v>
      </c>
      <c r="T158">
        <v>54.286610000000003</v>
      </c>
      <c r="U158">
        <v>-164.20854</v>
      </c>
    </row>
    <row r="159" spans="2:21">
      <c r="B159">
        <v>636019825</v>
      </c>
      <c r="C159" s="2" t="s">
        <v>512</v>
      </c>
      <c r="D159" s="2" t="s">
        <v>510</v>
      </c>
      <c r="E159" s="2" t="s">
        <v>511</v>
      </c>
      <c r="F159" s="2"/>
      <c r="G159" s="2"/>
      <c r="H159">
        <v>79</v>
      </c>
      <c r="I159">
        <v>300</v>
      </c>
      <c r="J159">
        <v>40</v>
      </c>
      <c r="K159" s="2" t="s">
        <v>139</v>
      </c>
      <c r="L159" s="2" t="s">
        <v>513</v>
      </c>
      <c r="M159" s="1">
        <v>44196.99722222222</v>
      </c>
      <c r="N159" s="3" t="s">
        <v>535</v>
      </c>
      <c r="O159" s="3" t="s">
        <v>536</v>
      </c>
      <c r="P159" s="2" t="s">
        <v>513</v>
      </c>
      <c r="Q159" s="2" t="s">
        <v>537</v>
      </c>
      <c r="R159">
        <v>273</v>
      </c>
      <c r="S159" s="2" t="s">
        <v>25</v>
      </c>
      <c r="T159">
        <v>54.286009999999997</v>
      </c>
      <c r="U159">
        <v>-164.20205000000001</v>
      </c>
    </row>
    <row r="160" spans="2:21">
      <c r="B160">
        <v>636019825</v>
      </c>
      <c r="C160" s="2" t="s">
        <v>512</v>
      </c>
      <c r="D160" s="2" t="s">
        <v>510</v>
      </c>
      <c r="E160" s="2" t="s">
        <v>511</v>
      </c>
      <c r="F160" s="2"/>
      <c r="G160" s="2"/>
      <c r="H160">
        <v>79</v>
      </c>
      <c r="I160">
        <v>300</v>
      </c>
      <c r="J160">
        <v>40</v>
      </c>
      <c r="K160" s="2" t="s">
        <v>139</v>
      </c>
      <c r="L160" s="2" t="s">
        <v>513</v>
      </c>
      <c r="M160" s="1">
        <v>44196.984722222223</v>
      </c>
      <c r="N160" s="3" t="s">
        <v>538</v>
      </c>
      <c r="O160" s="3" t="s">
        <v>539</v>
      </c>
      <c r="P160" s="2" t="s">
        <v>540</v>
      </c>
      <c r="Q160" s="2" t="s">
        <v>541</v>
      </c>
      <c r="R160">
        <v>275</v>
      </c>
      <c r="S160" s="2" t="s">
        <v>25</v>
      </c>
      <c r="T160">
        <v>54.278170000000003</v>
      </c>
      <c r="U160">
        <v>-164.12098</v>
      </c>
    </row>
    <row r="161" spans="2:21">
      <c r="B161">
        <v>636019825</v>
      </c>
      <c r="C161" s="2" t="s">
        <v>512</v>
      </c>
      <c r="D161" s="2" t="s">
        <v>510</v>
      </c>
      <c r="E161" s="2" t="s">
        <v>511</v>
      </c>
      <c r="F161" s="2"/>
      <c r="G161" s="2"/>
      <c r="H161">
        <v>79</v>
      </c>
      <c r="I161">
        <v>300</v>
      </c>
      <c r="J161">
        <v>40</v>
      </c>
      <c r="K161" s="2" t="s">
        <v>139</v>
      </c>
      <c r="L161" s="2" t="s">
        <v>513</v>
      </c>
      <c r="M161" s="1">
        <v>44196.98333333333</v>
      </c>
      <c r="N161" s="3" t="s">
        <v>542</v>
      </c>
      <c r="O161" s="3" t="s">
        <v>543</v>
      </c>
      <c r="P161" s="2" t="s">
        <v>540</v>
      </c>
      <c r="Q161" s="2" t="s">
        <v>544</v>
      </c>
      <c r="R161">
        <v>274</v>
      </c>
      <c r="S161" s="2" t="s">
        <v>25</v>
      </c>
      <c r="T161">
        <v>54.277180000000001</v>
      </c>
      <c r="U161">
        <v>-164.11121</v>
      </c>
    </row>
    <row r="162" spans="2:21">
      <c r="B162">
        <v>636019825</v>
      </c>
      <c r="C162" s="2" t="s">
        <v>512</v>
      </c>
      <c r="D162" s="2" t="s">
        <v>510</v>
      </c>
      <c r="E162" s="2" t="s">
        <v>511</v>
      </c>
      <c r="F162" s="2"/>
      <c r="G162" s="2"/>
      <c r="H162">
        <v>79</v>
      </c>
      <c r="I162">
        <v>300</v>
      </c>
      <c r="J162">
        <v>40</v>
      </c>
      <c r="K162" s="2" t="s">
        <v>139</v>
      </c>
      <c r="L162" s="2" t="s">
        <v>513</v>
      </c>
      <c r="M162" s="1">
        <v>44196.988194444442</v>
      </c>
      <c r="N162" s="3" t="s">
        <v>545</v>
      </c>
      <c r="O162" s="3" t="s">
        <v>546</v>
      </c>
      <c r="P162" s="2" t="s">
        <v>547</v>
      </c>
      <c r="Q162" s="2" t="s">
        <v>548</v>
      </c>
      <c r="R162">
        <v>274</v>
      </c>
      <c r="S162" s="2" t="s">
        <v>25</v>
      </c>
      <c r="T162">
        <v>54.280619999999999</v>
      </c>
      <c r="U162">
        <v>-164.14533</v>
      </c>
    </row>
    <row r="163" spans="2:21">
      <c r="B163">
        <v>636019825</v>
      </c>
      <c r="C163" s="2" t="s">
        <v>512</v>
      </c>
      <c r="D163" s="2" t="s">
        <v>510</v>
      </c>
      <c r="E163" s="2" t="s">
        <v>511</v>
      </c>
      <c r="F163" s="2"/>
      <c r="G163" s="2"/>
      <c r="H163">
        <v>79</v>
      </c>
      <c r="I163">
        <v>300</v>
      </c>
      <c r="J163">
        <v>40</v>
      </c>
      <c r="K163" s="2" t="s">
        <v>139</v>
      </c>
      <c r="L163" s="2" t="s">
        <v>513</v>
      </c>
      <c r="M163" s="1">
        <v>44196.98541666667</v>
      </c>
      <c r="N163" s="3" t="s">
        <v>549</v>
      </c>
      <c r="O163" s="3" t="s">
        <v>550</v>
      </c>
      <c r="P163" s="2" t="s">
        <v>551</v>
      </c>
      <c r="Q163" s="2" t="s">
        <v>534</v>
      </c>
      <c r="R163">
        <v>275</v>
      </c>
      <c r="S163" s="2" t="s">
        <v>25</v>
      </c>
      <c r="T163">
        <v>54.278730000000003</v>
      </c>
      <c r="U163">
        <v>-164.12635</v>
      </c>
    </row>
    <row r="164" spans="2:21">
      <c r="B164">
        <v>636019825</v>
      </c>
      <c r="C164" s="2" t="s">
        <v>512</v>
      </c>
      <c r="D164" s="2" t="s">
        <v>510</v>
      </c>
      <c r="E164" s="2" t="s">
        <v>511</v>
      </c>
      <c r="F164" s="2"/>
      <c r="G164" s="2"/>
      <c r="H164">
        <v>79</v>
      </c>
      <c r="I164">
        <v>300</v>
      </c>
      <c r="J164">
        <v>40</v>
      </c>
      <c r="K164" s="2" t="s">
        <v>139</v>
      </c>
      <c r="L164" s="2" t="s">
        <v>513</v>
      </c>
      <c r="M164" s="1">
        <v>44196.975694444445</v>
      </c>
      <c r="N164" s="3" t="s">
        <v>552</v>
      </c>
      <c r="O164" s="3" t="s">
        <v>553</v>
      </c>
      <c r="P164" s="2" t="s">
        <v>540</v>
      </c>
      <c r="Q164" s="2" t="s">
        <v>554</v>
      </c>
      <c r="R164">
        <v>276</v>
      </c>
      <c r="S164" s="2" t="s">
        <v>25</v>
      </c>
      <c r="T164">
        <v>54.27169</v>
      </c>
      <c r="U164">
        <v>-164.06092000000001</v>
      </c>
    </row>
    <row r="165" spans="2:21">
      <c r="B165">
        <v>636019825</v>
      </c>
      <c r="C165" s="2" t="s">
        <v>512</v>
      </c>
      <c r="D165" s="2" t="s">
        <v>510</v>
      </c>
      <c r="E165" s="2" t="s">
        <v>511</v>
      </c>
      <c r="F165" s="2"/>
      <c r="G165" s="2"/>
      <c r="H165">
        <v>79</v>
      </c>
      <c r="I165">
        <v>300</v>
      </c>
      <c r="J165">
        <v>40</v>
      </c>
      <c r="K165" s="2" t="s">
        <v>139</v>
      </c>
      <c r="L165" s="2" t="s">
        <v>513</v>
      </c>
      <c r="M165" s="1">
        <v>44196.995138888888</v>
      </c>
      <c r="N165" s="3" t="s">
        <v>555</v>
      </c>
      <c r="O165" s="3" t="s">
        <v>556</v>
      </c>
      <c r="P165" s="2" t="s">
        <v>508</v>
      </c>
      <c r="Q165" s="2" t="s">
        <v>531</v>
      </c>
      <c r="R165">
        <v>274</v>
      </c>
      <c r="S165" s="2" t="s">
        <v>25</v>
      </c>
      <c r="T165">
        <v>54.284730000000003</v>
      </c>
      <c r="U165">
        <v>-164.18922000000001</v>
      </c>
    </row>
    <row r="166" spans="2:21">
      <c r="B166">
        <v>636019825</v>
      </c>
      <c r="C166" s="2" t="s">
        <v>512</v>
      </c>
      <c r="D166" s="2" t="s">
        <v>510</v>
      </c>
      <c r="E166" s="2" t="s">
        <v>511</v>
      </c>
      <c r="F166" s="2"/>
      <c r="G166" s="2"/>
      <c r="H166">
        <v>79</v>
      </c>
      <c r="I166">
        <v>300</v>
      </c>
      <c r="J166">
        <v>40</v>
      </c>
      <c r="K166" s="2" t="s">
        <v>139</v>
      </c>
      <c r="L166" s="2" t="s">
        <v>513</v>
      </c>
      <c r="M166" s="1">
        <v>44196.987500000003</v>
      </c>
      <c r="N166" s="3" t="s">
        <v>557</v>
      </c>
      <c r="O166" s="3" t="s">
        <v>558</v>
      </c>
      <c r="P166" s="2" t="s">
        <v>559</v>
      </c>
      <c r="Q166" s="2" t="s">
        <v>560</v>
      </c>
      <c r="R166">
        <v>274</v>
      </c>
      <c r="S166" s="2" t="s">
        <v>25</v>
      </c>
      <c r="T166">
        <v>54.280119999999997</v>
      </c>
      <c r="U166">
        <v>-164.13995</v>
      </c>
    </row>
    <row r="167" spans="2:21">
      <c r="B167">
        <v>636019825</v>
      </c>
      <c r="C167" s="2" t="s">
        <v>512</v>
      </c>
      <c r="D167" s="2" t="s">
        <v>510</v>
      </c>
      <c r="E167" s="2" t="s">
        <v>511</v>
      </c>
      <c r="F167" s="2"/>
      <c r="G167" s="2"/>
      <c r="H167">
        <v>79</v>
      </c>
      <c r="I167">
        <v>300</v>
      </c>
      <c r="J167">
        <v>40</v>
      </c>
      <c r="K167" s="2" t="s">
        <v>139</v>
      </c>
      <c r="L167" s="2" t="s">
        <v>513</v>
      </c>
      <c r="M167" s="1">
        <v>44196.986805555556</v>
      </c>
      <c r="N167" s="3" t="s">
        <v>561</v>
      </c>
      <c r="O167" s="3" t="s">
        <v>562</v>
      </c>
      <c r="P167" s="2" t="s">
        <v>522</v>
      </c>
      <c r="Q167" s="2" t="s">
        <v>563</v>
      </c>
      <c r="R167">
        <v>275</v>
      </c>
      <c r="S167" s="2" t="s">
        <v>25</v>
      </c>
      <c r="T167">
        <v>54.279339999999998</v>
      </c>
      <c r="U167">
        <v>-164.13242</v>
      </c>
    </row>
    <row r="168" spans="2:21">
      <c r="B168">
        <v>636019825</v>
      </c>
      <c r="C168" s="2" t="s">
        <v>512</v>
      </c>
      <c r="D168" s="2" t="s">
        <v>510</v>
      </c>
      <c r="E168" s="2" t="s">
        <v>511</v>
      </c>
      <c r="F168" s="2"/>
      <c r="G168" s="2"/>
      <c r="H168">
        <v>79</v>
      </c>
      <c r="I168">
        <v>300</v>
      </c>
      <c r="J168">
        <v>40</v>
      </c>
      <c r="K168" s="2" t="s">
        <v>139</v>
      </c>
      <c r="L168" s="2" t="s">
        <v>513</v>
      </c>
      <c r="M168" s="1">
        <v>44196.994444444441</v>
      </c>
      <c r="N168" s="3" t="s">
        <v>564</v>
      </c>
      <c r="O168" s="3" t="s">
        <v>565</v>
      </c>
      <c r="P168" s="2" t="s">
        <v>540</v>
      </c>
      <c r="Q168" s="2" t="s">
        <v>566</v>
      </c>
      <c r="R168">
        <v>273</v>
      </c>
      <c r="S168" s="2" t="s">
        <v>25</v>
      </c>
      <c r="T168">
        <v>54.284239999999997</v>
      </c>
      <c r="U168">
        <v>-164.18409</v>
      </c>
    </row>
    <row r="169" spans="2:21">
      <c r="B169">
        <v>636019825</v>
      </c>
      <c r="C169" s="2" t="s">
        <v>512</v>
      </c>
      <c r="D169" s="2" t="s">
        <v>510</v>
      </c>
      <c r="E169" s="2" t="s">
        <v>511</v>
      </c>
      <c r="F169" s="2"/>
      <c r="G169" s="2"/>
      <c r="H169">
        <v>79</v>
      </c>
      <c r="I169">
        <v>300</v>
      </c>
      <c r="J169">
        <v>40</v>
      </c>
      <c r="K169" s="2" t="s">
        <v>139</v>
      </c>
      <c r="L169" s="2" t="s">
        <v>513</v>
      </c>
      <c r="M169" s="1">
        <v>44196.972916666666</v>
      </c>
      <c r="N169" s="3" t="s">
        <v>567</v>
      </c>
      <c r="O169" s="3" t="s">
        <v>568</v>
      </c>
      <c r="P169" s="2" t="s">
        <v>508</v>
      </c>
      <c r="Q169" s="2" t="s">
        <v>569</v>
      </c>
      <c r="R169">
        <v>276</v>
      </c>
      <c r="S169" s="2" t="s">
        <v>25</v>
      </c>
      <c r="T169">
        <v>54.269590000000001</v>
      </c>
      <c r="U169">
        <v>-164.04322999999999</v>
      </c>
    </row>
    <row r="170" spans="2:21">
      <c r="B170">
        <v>636019825</v>
      </c>
      <c r="C170" s="2" t="s">
        <v>512</v>
      </c>
      <c r="D170" s="2" t="s">
        <v>510</v>
      </c>
      <c r="E170" s="2" t="s">
        <v>511</v>
      </c>
      <c r="F170" s="2"/>
      <c r="G170" s="2"/>
      <c r="H170">
        <v>79</v>
      </c>
      <c r="I170">
        <v>300</v>
      </c>
      <c r="J170">
        <v>40</v>
      </c>
      <c r="K170" s="2" t="s">
        <v>139</v>
      </c>
      <c r="L170" s="2" t="s">
        <v>513</v>
      </c>
      <c r="M170" s="1">
        <v>44196.993055555555</v>
      </c>
      <c r="N170" s="3" t="s">
        <v>570</v>
      </c>
      <c r="O170" s="3" t="s">
        <v>571</v>
      </c>
      <c r="P170" s="2" t="s">
        <v>508</v>
      </c>
      <c r="Q170" s="2" t="s">
        <v>572</v>
      </c>
      <c r="R170">
        <v>274</v>
      </c>
      <c r="S170" s="2" t="s">
        <v>25</v>
      </c>
      <c r="T170">
        <v>54.28322</v>
      </c>
      <c r="U170">
        <v>-164.17438000000001</v>
      </c>
    </row>
    <row r="171" spans="2:21">
      <c r="B171">
        <v>636019825</v>
      </c>
      <c r="C171" s="2" t="s">
        <v>512</v>
      </c>
      <c r="D171" s="2" t="s">
        <v>510</v>
      </c>
      <c r="E171" s="2" t="s">
        <v>511</v>
      </c>
      <c r="F171" s="2"/>
      <c r="G171" s="2"/>
      <c r="H171">
        <v>79</v>
      </c>
      <c r="I171">
        <v>300</v>
      </c>
      <c r="J171">
        <v>40</v>
      </c>
      <c r="K171" s="2" t="s">
        <v>139</v>
      </c>
      <c r="L171" s="2" t="s">
        <v>513</v>
      </c>
      <c r="M171" s="1">
        <v>44196.973611111112</v>
      </c>
      <c r="N171" s="3" t="s">
        <v>573</v>
      </c>
      <c r="O171" s="3" t="s">
        <v>574</v>
      </c>
      <c r="P171" s="2" t="s">
        <v>551</v>
      </c>
      <c r="Q171" s="2" t="s">
        <v>575</v>
      </c>
      <c r="R171">
        <v>277</v>
      </c>
      <c r="S171" s="2" t="s">
        <v>25</v>
      </c>
      <c r="T171">
        <v>54.270310000000002</v>
      </c>
      <c r="U171">
        <v>-164.04899</v>
      </c>
    </row>
    <row r="172" spans="2:21">
      <c r="B172">
        <v>636019825</v>
      </c>
      <c r="C172" s="2" t="s">
        <v>512</v>
      </c>
      <c r="D172" s="2" t="s">
        <v>510</v>
      </c>
      <c r="E172" s="2" t="s">
        <v>511</v>
      </c>
      <c r="F172" s="2"/>
      <c r="G172" s="2"/>
      <c r="H172">
        <v>79</v>
      </c>
      <c r="I172">
        <v>300</v>
      </c>
      <c r="J172">
        <v>40</v>
      </c>
      <c r="K172" s="2" t="s">
        <v>139</v>
      </c>
      <c r="L172" s="2" t="s">
        <v>513</v>
      </c>
      <c r="M172" s="1">
        <v>44196.984027777777</v>
      </c>
      <c r="N172" s="3" t="s">
        <v>576</v>
      </c>
      <c r="O172" s="3" t="s">
        <v>577</v>
      </c>
      <c r="P172" s="2" t="s">
        <v>522</v>
      </c>
      <c r="Q172" s="2" t="s">
        <v>578</v>
      </c>
      <c r="R172">
        <v>275</v>
      </c>
      <c r="S172" s="2" t="s">
        <v>25</v>
      </c>
      <c r="T172">
        <v>54.277670000000001</v>
      </c>
      <c r="U172">
        <v>-164.11569</v>
      </c>
    </row>
    <row r="173" spans="2:21">
      <c r="B173">
        <v>636019825</v>
      </c>
      <c r="C173" s="2" t="s">
        <v>512</v>
      </c>
      <c r="D173" s="2" t="s">
        <v>510</v>
      </c>
      <c r="E173" s="2" t="s">
        <v>511</v>
      </c>
      <c r="F173" s="2"/>
      <c r="G173" s="2"/>
      <c r="H173">
        <v>79</v>
      </c>
      <c r="I173">
        <v>300</v>
      </c>
      <c r="J173">
        <v>40</v>
      </c>
      <c r="K173" s="2" t="s">
        <v>139</v>
      </c>
      <c r="L173" s="2" t="s">
        <v>513</v>
      </c>
      <c r="M173" s="1">
        <v>44196.993750000001</v>
      </c>
      <c r="N173" s="3" t="s">
        <v>579</v>
      </c>
      <c r="O173" s="3" t="s">
        <v>580</v>
      </c>
      <c r="P173" s="2" t="s">
        <v>23</v>
      </c>
      <c r="Q173" s="2" t="s">
        <v>581</v>
      </c>
      <c r="R173">
        <v>274</v>
      </c>
      <c r="S173" s="2" t="s">
        <v>25</v>
      </c>
      <c r="T173">
        <v>54.283720000000002</v>
      </c>
      <c r="U173">
        <v>-164.17881</v>
      </c>
    </row>
    <row r="174" spans="2:21">
      <c r="B174">
        <v>636019825</v>
      </c>
      <c r="C174" s="2" t="s">
        <v>512</v>
      </c>
      <c r="D174" s="2" t="s">
        <v>510</v>
      </c>
      <c r="E174" s="2" t="s">
        <v>511</v>
      </c>
      <c r="F174" s="2"/>
      <c r="G174" s="2"/>
      <c r="H174">
        <v>79</v>
      </c>
      <c r="I174">
        <v>300</v>
      </c>
      <c r="J174">
        <v>40</v>
      </c>
      <c r="K174" s="2" t="s">
        <v>139</v>
      </c>
      <c r="L174" s="2" t="s">
        <v>513</v>
      </c>
      <c r="M174" s="1">
        <v>44196.969444444447</v>
      </c>
      <c r="N174" s="3" t="s">
        <v>582</v>
      </c>
      <c r="O174" s="3" t="s">
        <v>583</v>
      </c>
      <c r="P174" s="2" t="s">
        <v>23</v>
      </c>
      <c r="Q174" s="2" t="s">
        <v>584</v>
      </c>
      <c r="R174">
        <v>276</v>
      </c>
      <c r="S174" s="2" t="s">
        <v>25</v>
      </c>
      <c r="T174">
        <v>54.267400000000002</v>
      </c>
      <c r="U174">
        <v>-164.02421000000001</v>
      </c>
    </row>
    <row r="175" spans="2:21">
      <c r="B175">
        <v>636019825</v>
      </c>
      <c r="C175" s="2" t="s">
        <v>512</v>
      </c>
      <c r="D175" s="2" t="s">
        <v>510</v>
      </c>
      <c r="E175" s="2" t="s">
        <v>511</v>
      </c>
      <c r="F175" s="2"/>
      <c r="G175" s="2"/>
      <c r="H175">
        <v>79</v>
      </c>
      <c r="I175">
        <v>300</v>
      </c>
      <c r="J175">
        <v>40</v>
      </c>
      <c r="K175" s="2" t="s">
        <v>139</v>
      </c>
      <c r="L175" s="2" t="s">
        <v>513</v>
      </c>
      <c r="M175" s="1">
        <v>44196.979861111111</v>
      </c>
      <c r="N175" s="3" t="s">
        <v>585</v>
      </c>
      <c r="O175" s="3" t="s">
        <v>586</v>
      </c>
      <c r="P175" s="2" t="s">
        <v>519</v>
      </c>
      <c r="Q175" s="2" t="s">
        <v>587</v>
      </c>
      <c r="R175">
        <v>275</v>
      </c>
      <c r="S175" s="2" t="s">
        <v>25</v>
      </c>
      <c r="T175">
        <v>54.274590000000003</v>
      </c>
      <c r="U175">
        <v>-164.08679000000001</v>
      </c>
    </row>
    <row r="176" spans="2:21">
      <c r="B176">
        <v>636019825</v>
      </c>
      <c r="C176" s="2" t="s">
        <v>512</v>
      </c>
      <c r="D176" s="2" t="s">
        <v>510</v>
      </c>
      <c r="E176" s="2" t="s">
        <v>511</v>
      </c>
      <c r="F176" s="2"/>
      <c r="G176" s="2"/>
      <c r="H176">
        <v>79</v>
      </c>
      <c r="I176">
        <v>300</v>
      </c>
      <c r="J176">
        <v>40</v>
      </c>
      <c r="K176" s="2" t="s">
        <v>139</v>
      </c>
      <c r="L176" s="2" t="s">
        <v>513</v>
      </c>
      <c r="M176" s="1">
        <v>44196.977083333331</v>
      </c>
      <c r="N176" s="3" t="s">
        <v>588</v>
      </c>
      <c r="O176" s="3" t="s">
        <v>589</v>
      </c>
      <c r="P176" s="2" t="s">
        <v>23</v>
      </c>
      <c r="Q176" s="2" t="s">
        <v>578</v>
      </c>
      <c r="R176">
        <v>276</v>
      </c>
      <c r="S176" s="2" t="s">
        <v>25</v>
      </c>
      <c r="T176">
        <v>54.273069999999997</v>
      </c>
      <c r="U176">
        <v>-164.07347999999999</v>
      </c>
    </row>
    <row r="177" spans="2:21">
      <c r="B177">
        <v>636091400</v>
      </c>
      <c r="C177" s="2" t="s">
        <v>596</v>
      </c>
      <c r="D177" s="2" t="s">
        <v>594</v>
      </c>
      <c r="E177" s="2" t="s">
        <v>595</v>
      </c>
      <c r="F177" s="2"/>
      <c r="G177" s="2"/>
      <c r="H177">
        <v>70</v>
      </c>
      <c r="I177">
        <v>176</v>
      </c>
      <c r="J177">
        <v>27</v>
      </c>
      <c r="K177" s="2" t="s">
        <v>377</v>
      </c>
      <c r="L177" s="2" t="s">
        <v>597</v>
      </c>
      <c r="M177" s="1">
        <v>44196.768055555556</v>
      </c>
      <c r="N177" s="3" t="s">
        <v>590</v>
      </c>
      <c r="O177" s="3" t="s">
        <v>591</v>
      </c>
      <c r="P177" s="2" t="s">
        <v>592</v>
      </c>
      <c r="Q177" s="2" t="s">
        <v>593</v>
      </c>
      <c r="R177">
        <v>68</v>
      </c>
      <c r="S177" s="2" t="s">
        <v>25</v>
      </c>
      <c r="T177">
        <v>23.071870000000001</v>
      </c>
      <c r="U177">
        <v>-83.533670000000001</v>
      </c>
    </row>
    <row r="178" spans="2:21">
      <c r="B178">
        <v>636092932</v>
      </c>
      <c r="C178" s="2" t="s">
        <v>603</v>
      </c>
      <c r="D178" s="2" t="s">
        <v>601</v>
      </c>
      <c r="E178" s="2" t="s">
        <v>602</v>
      </c>
      <c r="F178" s="2"/>
      <c r="G178" s="2"/>
      <c r="H178">
        <v>79</v>
      </c>
      <c r="I178">
        <v>299</v>
      </c>
      <c r="J178">
        <v>40</v>
      </c>
      <c r="K178" s="2" t="s">
        <v>139</v>
      </c>
      <c r="L178" s="2" t="s">
        <v>156</v>
      </c>
      <c r="M178" s="1">
        <v>44196.78402777778</v>
      </c>
      <c r="N178" s="3" t="s">
        <v>598</v>
      </c>
      <c r="O178" s="3" t="s">
        <v>599</v>
      </c>
      <c r="P178" s="2" t="s">
        <v>261</v>
      </c>
      <c r="Q178" s="2" t="s">
        <v>600</v>
      </c>
      <c r="R178">
        <v>219</v>
      </c>
      <c r="S178" s="2" t="s">
        <v>45</v>
      </c>
      <c r="T178">
        <v>26.526009999999999</v>
      </c>
      <c r="U178">
        <v>-78.767330000000001</v>
      </c>
    </row>
    <row r="179" spans="2:21">
      <c r="B179">
        <v>636092932</v>
      </c>
      <c r="C179" s="2" t="s">
        <v>603</v>
      </c>
      <c r="D179" s="2" t="s">
        <v>601</v>
      </c>
      <c r="E179" s="2" t="s">
        <v>602</v>
      </c>
      <c r="F179" s="2"/>
      <c r="G179" s="2"/>
      <c r="H179">
        <v>79</v>
      </c>
      <c r="I179">
        <v>299</v>
      </c>
      <c r="J179">
        <v>40</v>
      </c>
      <c r="K179" s="2" t="s">
        <v>139</v>
      </c>
      <c r="L179" s="2" t="s">
        <v>156</v>
      </c>
      <c r="M179" s="1">
        <v>44196.888888888891</v>
      </c>
      <c r="N179" s="3" t="s">
        <v>598</v>
      </c>
      <c r="O179" s="3" t="s">
        <v>604</v>
      </c>
      <c r="P179" s="2" t="s">
        <v>261</v>
      </c>
      <c r="Q179" s="2" t="s">
        <v>600</v>
      </c>
      <c r="R179">
        <v>219</v>
      </c>
      <c r="S179" s="2" t="s">
        <v>45</v>
      </c>
      <c r="T179">
        <v>26.526009999999999</v>
      </c>
      <c r="U179">
        <v>-78.76737</v>
      </c>
    </row>
    <row r="180" spans="2:21">
      <c r="B180">
        <v>636092932</v>
      </c>
      <c r="C180" s="2" t="s">
        <v>603</v>
      </c>
      <c r="D180" s="2" t="s">
        <v>601</v>
      </c>
      <c r="E180" s="2" t="s">
        <v>602</v>
      </c>
      <c r="F180" s="2"/>
      <c r="G180" s="2"/>
      <c r="H180">
        <v>79</v>
      </c>
      <c r="I180">
        <v>299</v>
      </c>
      <c r="J180">
        <v>40</v>
      </c>
      <c r="K180" s="2" t="s">
        <v>139</v>
      </c>
      <c r="L180" s="2" t="s">
        <v>156</v>
      </c>
      <c r="M180" s="1">
        <v>44196.504166666666</v>
      </c>
      <c r="N180" s="3" t="s">
        <v>605</v>
      </c>
      <c r="O180" s="3" t="s">
        <v>606</v>
      </c>
      <c r="P180" s="2" t="s">
        <v>261</v>
      </c>
      <c r="Q180" s="2" t="s">
        <v>607</v>
      </c>
      <c r="R180">
        <v>220</v>
      </c>
      <c r="S180" s="2" t="s">
        <v>45</v>
      </c>
      <c r="T180">
        <v>26.526050000000001</v>
      </c>
      <c r="U180">
        <v>-78.767309999999995</v>
      </c>
    </row>
    <row r="181" spans="2:21">
      <c r="B181">
        <v>636092932</v>
      </c>
      <c r="C181" s="2" t="s">
        <v>603</v>
      </c>
      <c r="D181" s="2" t="s">
        <v>601</v>
      </c>
      <c r="E181" s="2" t="s">
        <v>602</v>
      </c>
      <c r="F181" s="2"/>
      <c r="G181" s="2"/>
      <c r="H181">
        <v>79</v>
      </c>
      <c r="I181">
        <v>299</v>
      </c>
      <c r="J181">
        <v>40</v>
      </c>
      <c r="K181" s="2" t="s">
        <v>139</v>
      </c>
      <c r="L181" s="2" t="s">
        <v>156</v>
      </c>
      <c r="M181" s="1">
        <v>44196.792361111111</v>
      </c>
      <c r="N181" s="3" t="s">
        <v>608</v>
      </c>
      <c r="O181" s="3" t="s">
        <v>606</v>
      </c>
      <c r="P181" s="2" t="s">
        <v>261</v>
      </c>
      <c r="Q181" s="2" t="s">
        <v>600</v>
      </c>
      <c r="R181">
        <v>219</v>
      </c>
      <c r="S181" s="2" t="s">
        <v>45</v>
      </c>
      <c r="T181">
        <v>26.526029999999999</v>
      </c>
      <c r="U181">
        <v>-78.767309999999995</v>
      </c>
    </row>
    <row r="182" spans="2:21">
      <c r="B182">
        <v>636092932</v>
      </c>
      <c r="C182" s="2" t="s">
        <v>603</v>
      </c>
      <c r="D182" s="2" t="s">
        <v>601</v>
      </c>
      <c r="E182" s="2" t="s">
        <v>602</v>
      </c>
      <c r="F182" s="2"/>
      <c r="G182" s="2"/>
      <c r="H182">
        <v>79</v>
      </c>
      <c r="I182">
        <v>299</v>
      </c>
      <c r="J182">
        <v>40</v>
      </c>
      <c r="K182" s="2" t="s">
        <v>139</v>
      </c>
      <c r="L182" s="2" t="s">
        <v>156</v>
      </c>
      <c r="M182" s="1">
        <v>44196.605555555558</v>
      </c>
      <c r="N182" s="3" t="s">
        <v>609</v>
      </c>
      <c r="O182" s="3" t="s">
        <v>610</v>
      </c>
      <c r="P182" s="2" t="s">
        <v>261</v>
      </c>
      <c r="Q182" s="2" t="s">
        <v>600</v>
      </c>
      <c r="R182">
        <v>219</v>
      </c>
      <c r="S182" s="2" t="s">
        <v>45</v>
      </c>
      <c r="T182">
        <v>26.526</v>
      </c>
      <c r="U182">
        <v>-78.767359999999996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5788-45DC-4C92-96A7-3E6F7BF017C5}">
  <dimension ref="A1:AA183"/>
  <sheetViews>
    <sheetView tabSelected="1" topLeftCell="N1" zoomScale="70" zoomScaleNormal="70" workbookViewId="0">
      <pane ySplit="2" topLeftCell="A133" activePane="bottomLeft" state="frozen"/>
      <selection pane="bottomLeft" activeCell="Y145" sqref="Y145"/>
    </sheetView>
  </sheetViews>
  <sheetFormatPr defaultRowHeight="15"/>
  <cols>
    <col min="2" max="2" width="11.42578125" bestFit="1" customWidth="1"/>
    <col min="3" max="23" width="11.28515625" customWidth="1"/>
    <col min="26" max="26" width="18.7109375" bestFit="1" customWidth="1"/>
  </cols>
  <sheetData>
    <row r="1" spans="1:27" ht="15.75" thickBot="1">
      <c r="A1" t="s">
        <v>698</v>
      </c>
      <c r="B1" s="24" t="s">
        <v>699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Y1" t="s">
        <v>698</v>
      </c>
    </row>
    <row r="2" spans="1:27" ht="15.75" thickBot="1">
      <c r="A2" t="s">
        <v>700</v>
      </c>
      <c r="B2" s="19" t="s">
        <v>627</v>
      </c>
      <c r="C2" s="25" t="s">
        <v>630</v>
      </c>
      <c r="D2" s="26" t="s">
        <v>634</v>
      </c>
      <c r="E2" s="25" t="s">
        <v>637</v>
      </c>
      <c r="F2" s="26" t="s">
        <v>640</v>
      </c>
      <c r="G2" s="25" t="s">
        <v>644</v>
      </c>
      <c r="H2" s="26" t="s">
        <v>647</v>
      </c>
      <c r="I2" s="25" t="s">
        <v>651</v>
      </c>
      <c r="J2" s="26" t="s">
        <v>654</v>
      </c>
      <c r="K2" s="25" t="s">
        <v>658</v>
      </c>
      <c r="L2" s="26" t="s">
        <v>661</v>
      </c>
      <c r="M2" s="25" t="s">
        <v>692</v>
      </c>
      <c r="N2" s="26" t="s">
        <v>695</v>
      </c>
      <c r="O2" s="25" t="s">
        <v>622</v>
      </c>
      <c r="P2" s="26" t="s">
        <v>665</v>
      </c>
      <c r="Q2" s="25" t="s">
        <v>668</v>
      </c>
      <c r="R2" s="26" t="s">
        <v>672</v>
      </c>
      <c r="S2" s="25" t="s">
        <v>675</v>
      </c>
      <c r="T2" s="26" t="s">
        <v>678</v>
      </c>
      <c r="U2" s="25" t="s">
        <v>681</v>
      </c>
      <c r="V2" s="26" t="s">
        <v>685</v>
      </c>
      <c r="W2" s="27" t="s">
        <v>688</v>
      </c>
      <c r="Y2" t="s">
        <v>700</v>
      </c>
    </row>
    <row r="3" spans="1:27">
      <c r="A3" s="15" t="s">
        <v>22</v>
      </c>
      <c r="B3" s="28">
        <f>((sports!L$3-sships!$U2)^2)+((sports!L$2-sships!$T2)^2)</f>
        <v>2717.1331762095183</v>
      </c>
      <c r="C3" s="7">
        <f>((sports!M$3-sships!$U2)^2)+((sports!M$2-sships!$T2)^2)</f>
        <v>57.137596550719316</v>
      </c>
      <c r="D3" s="7">
        <f>((sports!N$3-sships!$U2)^2)+((sports!N$2-sships!$T2)^2)</f>
        <v>5853.9242055857694</v>
      </c>
      <c r="E3" s="7">
        <f>((sports!O$3-sships!$U2)^2)+((sports!O$2-sships!$T2)^2)</f>
        <v>3939.4823930347693</v>
      </c>
      <c r="F3" s="7">
        <f>((sports!P$3-sships!$U2)^2)+((sports!P$2-sships!$T2)^2)</f>
        <v>4903.7874862677199</v>
      </c>
      <c r="G3" s="7">
        <f>((sports!Q$3-sships!$U2)^2)+((sports!Q$2-sships!$T2)^2)</f>
        <v>14.375822384355528</v>
      </c>
      <c r="H3" s="7">
        <f>((sports!R$3-sships!$U2)^2)+((sports!R$2-sships!$T2)^2)</f>
        <v>3192.1948295525681</v>
      </c>
      <c r="I3" s="7">
        <f>((sports!S$3-sships!$U2)^2)+((sports!S$2-sships!$T2)^2)</f>
        <v>6392.2085052089642</v>
      </c>
      <c r="J3" s="7">
        <f>((sports!T$3-sships!$U2)^2)+((sports!T$2-sships!$T2)^2)</f>
        <v>5797.0499393270366</v>
      </c>
      <c r="K3" s="7">
        <f>((sports!U$3-sships!$U2)^2)+((sports!U$2-sships!$T2)^2)</f>
        <v>1627.452552714336</v>
      </c>
      <c r="L3" s="7">
        <f>((sports!V$3-sships!$U2)^2)+((sports!V$2-sships!$T2)^2)</f>
        <v>1133.6197772439862</v>
      </c>
      <c r="M3" s="7">
        <f>((sports!W$3-sships!$U2)^2)+((sports!W$2-sships!$T2)^2)</f>
        <v>3132.1351338083555</v>
      </c>
      <c r="N3" s="7">
        <f>((sports!X$3-sships!$U2)^2)+((sports!X$2-sships!$T2)^2)</f>
        <v>3623.7672489625998</v>
      </c>
      <c r="O3" s="7">
        <f>((sports!Y$3-sships!$U2)^2)+((sports!Y$2-sships!$T2)^2)</f>
        <v>4197.8950192973662</v>
      </c>
      <c r="P3" s="7">
        <f>((sports!Z$3-sships!$U2)^2)+((sports!Z$2-sships!$T2)^2)</f>
        <v>3931.8921009626001</v>
      </c>
      <c r="Q3" s="7">
        <f>((sports!AA$3-sships!$U2)^2)+((sports!AA$2-sships!$T2)^2)</f>
        <v>4872.7198077866033</v>
      </c>
      <c r="R3" s="7">
        <f>((sports!AB$3-sships!$U2)^2)+((sports!AB$2-sships!$T2)^2)</f>
        <v>1733.4805662777696</v>
      </c>
      <c r="S3" s="7">
        <f>((sports!AC$3-sships!$U2)^2)+((sports!AC$2-sships!$T2)^2)</f>
        <v>2612.0202550733561</v>
      </c>
      <c r="T3" s="7">
        <f>((sports!AD$3-sships!$U2)^2)+((sports!AD$2-sships!$T2)^2)</f>
        <v>3398.6175864190136</v>
      </c>
      <c r="U3" s="7">
        <f>((sports!AE$3-sships!$U2)^2)+((sports!AE$2-sships!$T2)^2)</f>
        <v>3390.2498737016754</v>
      </c>
      <c r="V3" s="7">
        <f>((sports!AF$3-sships!$U2)^2)+((sports!AF$2-sships!$T2)^2)</f>
        <v>4782.5874565752165</v>
      </c>
      <c r="W3" s="8">
        <f>((sports!AG$3-sships!$U2)^2)+((sports!AG$2-sships!$T2)^2)</f>
        <v>4457.3423099626007</v>
      </c>
      <c r="Y3" s="4" t="s">
        <v>22</v>
      </c>
      <c r="Z3" s="35">
        <v>44196.72152777778</v>
      </c>
      <c r="AA3" s="4" t="s">
        <v>644</v>
      </c>
    </row>
    <row r="4" spans="1:27">
      <c r="A4" s="16" t="s">
        <v>22</v>
      </c>
      <c r="B4" s="29">
        <f>((sports!L$3-sships!$U3)^2)+((sports!L$2-sships!$T3)^2)</f>
        <v>2715.8435083216332</v>
      </c>
      <c r="C4" s="5">
        <f>((sports!M$3-sships!$U3)^2)+((sports!M$2-sships!$T3)^2)</f>
        <v>56.845193662979106</v>
      </c>
      <c r="D4" s="5">
        <f>((sports!N$3-sships!$U3)^2)+((sports!N$2-sships!$T3)^2)</f>
        <v>5845.5359013639427</v>
      </c>
      <c r="E4" s="5">
        <f>((sports!O$3-sships!$U3)^2)+((sports!O$2-sships!$T3)^2)</f>
        <v>3933.3137688129445</v>
      </c>
      <c r="F4" s="5">
        <f>((sports!P$3-sships!$U3)^2)+((sports!P$2-sships!$T3)^2)</f>
        <v>4896.3442893799784</v>
      </c>
      <c r="G4" s="5">
        <f>((sports!Q$3-sships!$U3)^2)+((sports!Q$2-sships!$T3)^2)</f>
        <v>14.583963829572735</v>
      </c>
      <c r="H4" s="5">
        <f>((sports!R$3-sships!$U3)^2)+((sports!R$2-sships!$T3)^2)</f>
        <v>3192.6372963305971</v>
      </c>
      <c r="I4" s="5">
        <f>((sports!S$3-sships!$U3)^2)+((sports!S$2-sships!$T3)^2)</f>
        <v>6383.1918509879051</v>
      </c>
      <c r="J4" s="5">
        <f>((sports!T$3-sships!$U3)^2)+((sports!T$2-sships!$T3)^2)</f>
        <v>5788.4597914385768</v>
      </c>
      <c r="K4" s="5">
        <f>((sports!U$3-sships!$U3)^2)+((sports!U$2-sships!$T3)^2)</f>
        <v>1623.0015294929403</v>
      </c>
      <c r="L4" s="5">
        <f>((sports!V$3-sships!$U3)^2)+((sports!V$2-sships!$T3)^2)</f>
        <v>1129.9091646896115</v>
      </c>
      <c r="M4" s="5">
        <f>((sports!W$3-sships!$U3)^2)+((sports!W$2-sships!$T3)^2)</f>
        <v>3125.8828252535718</v>
      </c>
      <c r="N4" s="5">
        <f>((sports!X$3-sships!$U3)^2)+((sports!X$2-sships!$T3)^2)</f>
        <v>3616.9812020744998</v>
      </c>
      <c r="O4" s="5">
        <f>((sports!Y$3-sships!$U3)^2)+((sports!Y$2-sships!$T3)^2)</f>
        <v>4199.390485742977</v>
      </c>
      <c r="P4" s="5">
        <f>((sports!Z$3-sships!$U3)^2)+((sports!Z$2-sships!$T3)^2)</f>
        <v>3932.8090500745002</v>
      </c>
      <c r="Q4" s="5">
        <f>((sports!AA$3-sships!$U3)^2)+((sports!AA$2-sships!$T3)^2)</f>
        <v>4873.968858565172</v>
      </c>
      <c r="R4" s="5">
        <f>((sports!AB$3-sships!$U3)^2)+((sports!AB$2-sships!$T3)^2)</f>
        <v>1733.0920820559445</v>
      </c>
      <c r="S4" s="5">
        <f>((sports!AC$3-sships!$U3)^2)+((sports!AC$2-sships!$T3)^2)</f>
        <v>2611.1008225185728</v>
      </c>
      <c r="T4" s="5">
        <f>((sports!AD$3-sships!$U3)^2)+((sports!AD$2-sships!$T3)^2)</f>
        <v>3398.7003118638713</v>
      </c>
      <c r="U4" s="5">
        <f>((sports!AE$3-sships!$U3)^2)+((sports!AE$2-sships!$T3)^2)</f>
        <v>3390.0289241469077</v>
      </c>
      <c r="V4" s="5">
        <f>((sports!AF$3-sships!$U3)^2)+((sports!AF$2-sships!$T3)^2)</f>
        <v>4782.7396936867426</v>
      </c>
      <c r="W4" s="9">
        <f>((sports!AG$3-sships!$U3)^2)+((sports!AG$2-sships!$T3)^2)</f>
        <v>4457.2702060745005</v>
      </c>
      <c r="Y4" s="6" t="s">
        <v>22</v>
      </c>
      <c r="Z4" s="36">
        <v>44196.710416666669</v>
      </c>
      <c r="AA4" s="6" t="s">
        <v>644</v>
      </c>
    </row>
    <row r="5" spans="1:27">
      <c r="A5" s="17" t="s">
        <v>22</v>
      </c>
      <c r="B5" s="29">
        <f>((sports!L$3-sships!$U4)^2)+((sports!L$2-sships!$T4)^2)</f>
        <v>2712.7019717645862</v>
      </c>
      <c r="C5" s="5">
        <f>((sports!M$3-sships!$U4)^2)+((sports!M$2-sships!$T4)^2)</f>
        <v>56.130295106139805</v>
      </c>
      <c r="D5" s="5">
        <f>((sports!N$3-sships!$U4)^2)+((sports!N$2-sships!$T4)^2)</f>
        <v>5822.7819821384028</v>
      </c>
      <c r="E5" s="5">
        <f>((sports!O$3-sships!$U4)^2)+((sports!O$2-sships!$T4)^2)</f>
        <v>3916.4816785874036</v>
      </c>
      <c r="F5" s="5">
        <f>((sports!P$3-sships!$U4)^2)+((sports!P$2-sships!$T4)^2)</f>
        <v>4876.1119178231402</v>
      </c>
      <c r="G5" s="5">
        <f>((sports!Q$3-sships!$U4)^2)+((sports!Q$2-sships!$T4)^2)</f>
        <v>15.158023938382893</v>
      </c>
      <c r="H5" s="5">
        <f>((sports!R$3-sships!$U4)^2)+((sports!R$2-sships!$T4)^2)</f>
        <v>3194.21180210485</v>
      </c>
      <c r="I5" s="5">
        <f>((sports!S$3-sships!$U4)^2)+((sports!S$2-sships!$T4)^2)</f>
        <v>6358.8677200977563</v>
      </c>
      <c r="J5" s="5">
        <f>((sports!T$3-sships!$U4)^2)+((sports!T$2-sships!$T4)^2)</f>
        <v>5765.280215546416</v>
      </c>
      <c r="K5" s="5">
        <f>((sports!U$3-sships!$U4)^2)+((sports!U$2-sships!$T4)^2)</f>
        <v>1611.0534606018755</v>
      </c>
      <c r="L5" s="5">
        <f>((sports!V$3-sships!$U4)^2)+((sports!V$2-sships!$T4)^2)</f>
        <v>1119.9549014661518</v>
      </c>
      <c r="M5" s="5">
        <f>((sports!W$3-sships!$U4)^2)+((sports!W$2-sships!$T4)^2)</f>
        <v>3109.0621973623834</v>
      </c>
      <c r="N5" s="5">
        <f>((sports!X$3-sships!$U4)^2)+((sports!X$2-sships!$T4)^2)</f>
        <v>3598.6853928499995</v>
      </c>
      <c r="O5" s="5">
        <f>((sports!Y$3-sships!$U4)^2)+((sports!Y$2-sships!$T4)^2)</f>
        <v>4203.074788519496</v>
      </c>
      <c r="P5" s="5">
        <f>((sports!Z$3-sships!$U4)^2)+((sports!Z$2-sships!$T4)^2)</f>
        <v>3934.9372328499994</v>
      </c>
      <c r="Q5" s="5">
        <f>((sports!AA$3-sships!$U4)^2)+((sports!AA$2-sships!$T4)^2)</f>
        <v>4876.9532640073394</v>
      </c>
      <c r="R5" s="5">
        <f>((sports!AB$3-sships!$U4)^2)+((sports!AB$2-sships!$T4)^2)</f>
        <v>1731.8187548304036</v>
      </c>
      <c r="S5" s="5">
        <f>((sports!AC$3-sships!$U4)^2)+((sports!AC$2-sships!$T4)^2)</f>
        <v>2608.3371936273825</v>
      </c>
      <c r="T5" s="5">
        <f>((sports!AD$3-sships!$U4)^2)+((sports!AD$2-sships!$T4)^2)</f>
        <v>3398.59739730502</v>
      </c>
      <c r="U5" s="5">
        <f>((sports!AE$3-sships!$U4)^2)+((sports!AE$2-sships!$T4)^2)</f>
        <v>3389.1057672557376</v>
      </c>
      <c r="V5" s="5">
        <f>((sports!AF$3-sships!$U4)^2)+((sports!AF$2-sships!$T4)^2)</f>
        <v>4782.7579617945594</v>
      </c>
      <c r="W5" s="9">
        <f>((sports!AG$3-sships!$U4)^2)+((sports!AG$2-sships!$T4)^2)</f>
        <v>4456.69671285</v>
      </c>
      <c r="Y5" s="4" t="s">
        <v>22</v>
      </c>
      <c r="Z5" s="35">
        <v>44196.680555555555</v>
      </c>
      <c r="AA5" s="4" t="s">
        <v>644</v>
      </c>
    </row>
    <row r="6" spans="1:27">
      <c r="A6" s="16" t="s">
        <v>22</v>
      </c>
      <c r="B6" s="29">
        <f>((sports!L$3-sships!$U5)^2)+((sports!L$2-sships!$T5)^2)</f>
        <v>2716.8933255934435</v>
      </c>
      <c r="C6" s="5">
        <f>((sports!M$3-sships!$U5)^2)+((sports!M$2-sships!$T5)^2)</f>
        <v>57.08452293467964</v>
      </c>
      <c r="D6" s="5">
        <f>((sports!N$3-sships!$U5)^2)+((sports!N$2-sships!$T5)^2)</f>
        <v>5852.4968079696009</v>
      </c>
      <c r="E6" s="5">
        <f>((sports!O$3-sships!$U5)^2)+((sports!O$2-sships!$T5)^2)</f>
        <v>3938.4391214186007</v>
      </c>
      <c r="F6" s="5">
        <f>((sports!P$3-sships!$U5)^2)+((sports!P$2-sships!$T5)^2)</f>
        <v>4902.5236366516792</v>
      </c>
      <c r="G6" s="5">
        <f>((sports!Q$3-sships!$U5)^2)+((sports!Q$2-sships!$T5)^2)</f>
        <v>14.412187768251476</v>
      </c>
      <c r="H6" s="5">
        <f>((sports!R$3-sships!$U5)^2)+((sports!R$2-sships!$T5)^2)</f>
        <v>3192.2489729363651</v>
      </c>
      <c r="I6" s="5">
        <f>((sports!S$3-sships!$U5)^2)+((sports!S$2-sships!$T5)^2)</f>
        <v>6390.6659275929278</v>
      </c>
      <c r="J6" s="5">
        <f>((sports!T$3-sships!$U5)^2)+((sports!T$2-sships!$T5)^2)</f>
        <v>5795.580764710875</v>
      </c>
      <c r="K6" s="5">
        <f>((sports!U$3-sships!$U5)^2)+((sports!U$2-sships!$T5)^2)</f>
        <v>1626.6882140982425</v>
      </c>
      <c r="L6" s="5">
        <f>((sports!V$3-sships!$U5)^2)+((sports!V$2-sships!$T5)^2)</f>
        <v>1132.9824486279547</v>
      </c>
      <c r="M6" s="5">
        <f>((sports!W$3-sships!$U5)^2)+((sports!W$2-sships!$T5)^2)</f>
        <v>3131.0631371922514</v>
      </c>
      <c r="N6" s="5">
        <f>((sports!X$3-sships!$U5)^2)+((sports!X$2-sships!$T5)^2)</f>
        <v>3622.6059953464996</v>
      </c>
      <c r="O6" s="5">
        <f>((sports!Y$3-sships!$U5)^2)+((sports!Y$2-sships!$T5)^2)</f>
        <v>4198.1738336813296</v>
      </c>
      <c r="P6" s="5">
        <f>((sports!Z$3-sships!$U5)^2)+((sports!Z$2-sships!$T5)^2)</f>
        <v>3932.0715713464988</v>
      </c>
      <c r="Q6" s="5">
        <f>((sports!AA$3-sships!$U5)^2)+((sports!AA$2-sships!$T5)^2)</f>
        <v>4872.958557170502</v>
      </c>
      <c r="R6" s="5">
        <f>((sports!AB$3-sships!$U5)^2)+((sports!AB$2-sships!$T5)^2)</f>
        <v>1733.4291966616008</v>
      </c>
      <c r="S6" s="5">
        <f>((sports!AC$3-sships!$U5)^2)+((sports!AC$2-sships!$T5)^2)</f>
        <v>2611.8814804572512</v>
      </c>
      <c r="T6" s="5">
        <f>((sports!AD$3-sships!$U5)^2)+((sports!AD$2-sships!$T5)^2)</f>
        <v>3398.6530238028486</v>
      </c>
      <c r="U6" s="5">
        <f>((sports!AE$3-sships!$U5)^2)+((sports!AE$2-sships!$T5)^2)</f>
        <v>3390.2333700855738</v>
      </c>
      <c r="V6" s="5">
        <f>((sports!AF$3-sships!$U5)^2)+((sports!AF$2-sships!$T5)^2)</f>
        <v>4782.638822959052</v>
      </c>
      <c r="W6" s="9">
        <f>((sports!AG$3-sships!$U5)^2)+((sports!AG$2-sships!$T5)^2)</f>
        <v>4457.3544433464995</v>
      </c>
      <c r="Y6" s="6" t="s">
        <v>22</v>
      </c>
      <c r="Z6" s="36">
        <v>44196.719444444447</v>
      </c>
      <c r="AA6" s="6" t="s">
        <v>644</v>
      </c>
    </row>
    <row r="7" spans="1:27">
      <c r="A7" s="17" t="s">
        <v>22</v>
      </c>
      <c r="B7" s="29">
        <f>((sports!L$3-sships!$U6)^2)+((sports!L$2-sships!$T6)^2)</f>
        <v>2716.6727470000101</v>
      </c>
      <c r="C7" s="5">
        <f>((sports!M$3-sships!$U6)^2)+((sports!M$2-sships!$T6)^2)</f>
        <v>57.034711341272846</v>
      </c>
      <c r="D7" s="5">
        <f>((sports!N$3-sships!$U6)^2)+((sports!N$2-sships!$T6)^2)</f>
        <v>5851.0951357094018</v>
      </c>
      <c r="E7" s="5">
        <f>((sports!O$3-sships!$U6)^2)+((sports!O$2-sships!$T6)^2)</f>
        <v>3937.4098701584021</v>
      </c>
      <c r="F7" s="5">
        <f>((sports!P$3-sships!$U6)^2)+((sports!P$2-sships!$T6)^2)</f>
        <v>4901.2805340582736</v>
      </c>
      <c r="G7" s="5">
        <f>((sports!Q$3-sships!$U6)^2)+((sports!Q$2-sships!$T6)^2)</f>
        <v>14.447041841448462</v>
      </c>
      <c r="H7" s="5">
        <f>((sports!R$3-sships!$U6)^2)+((sports!R$2-sships!$T6)^2)</f>
        <v>3192.3176166761386</v>
      </c>
      <c r="I7" s="5">
        <f>((sports!S$3-sships!$U6)^2)+((sports!S$2-sships!$T6)^2)</f>
        <v>6389.1572669995248</v>
      </c>
      <c r="J7" s="5">
        <f>((sports!T$3-sships!$U6)^2)+((sports!T$2-sships!$T6)^2)</f>
        <v>5794.1435654506831</v>
      </c>
      <c r="K7" s="5">
        <f>((sports!U$3-sships!$U6)^2)+((sports!U$2-sships!$T6)^2)</f>
        <v>1625.9427025047826</v>
      </c>
      <c r="L7" s="5">
        <f>((sports!V$3-sships!$U6)^2)+((sports!V$2-sships!$T6)^2)</f>
        <v>1132.3608920345541</v>
      </c>
      <c r="M7" s="5">
        <f>((sports!W$3-sships!$U6)^2)+((sports!W$2-sships!$T6)^2)</f>
        <v>3130.0163892654491</v>
      </c>
      <c r="N7" s="5">
        <f>((sports!X$3-sships!$U6)^2)+((sports!X$2-sships!$T6)^2)</f>
        <v>3621.4704504197002</v>
      </c>
      <c r="O7" s="5">
        <f>((sports!Y$3-sships!$U6)^2)+((sports!Y$2-sships!$T6)^2)</f>
        <v>4198.4294500879259</v>
      </c>
      <c r="P7" s="5">
        <f>((sports!Z$3-sships!$U6)^2)+((sports!Z$2-sships!$T6)^2)</f>
        <v>3932.2303104196994</v>
      </c>
      <c r="Q7" s="5">
        <f>((sports!AA$3-sships!$U6)^2)+((sports!AA$2-sships!$T6)^2)</f>
        <v>4873.1734552437028</v>
      </c>
      <c r="R7" s="5">
        <f>((sports!AB$3-sships!$U6)^2)+((sports!AB$2-sships!$T6)^2)</f>
        <v>1733.3677124014018</v>
      </c>
      <c r="S7" s="5">
        <f>((sports!AC$3-sships!$U6)^2)+((sports!AC$2-sships!$T6)^2)</f>
        <v>2611.7319995304483</v>
      </c>
      <c r="T7" s="5">
        <f>((sports!AD$3-sships!$U6)^2)+((sports!AD$2-sships!$T6)^2)</f>
        <v>3398.6718765426526</v>
      </c>
      <c r="U7" s="5">
        <f>((sports!AE$3-sships!$U6)^2)+((sports!AE$2-sships!$T6)^2)</f>
        <v>3390.201420158774</v>
      </c>
      <c r="V7" s="5">
        <f>((sports!AF$3-sships!$U6)^2)+((sports!AF$2-sships!$T6)^2)</f>
        <v>4782.6702846988555</v>
      </c>
      <c r="W7" s="9">
        <f>((sports!AG$3-sships!$U6)^2)+((sports!AG$2-sships!$T6)^2)</f>
        <v>4457.3481654196994</v>
      </c>
      <c r="Y7" s="4" t="s">
        <v>22</v>
      </c>
      <c r="Z7" s="35">
        <v>44196.717361111114</v>
      </c>
      <c r="AA7" s="4" t="s">
        <v>644</v>
      </c>
    </row>
    <row r="8" spans="1:27">
      <c r="A8" s="16" t="s">
        <v>22</v>
      </c>
      <c r="B8" s="29">
        <f>((sports!L$3-sships!$U7)^2)+((sports!L$2-sships!$T7)^2)</f>
        <v>2713.6275079983561</v>
      </c>
      <c r="C8" s="5">
        <f>((sports!M$3-sships!$U7)^2)+((sports!M$2-sships!$T7)^2)</f>
        <v>56.346312339904273</v>
      </c>
      <c r="D8" s="5">
        <f>((sports!N$3-sships!$U7)^2)+((sports!N$2-sships!$T7)^2)</f>
        <v>5830.3265540395059</v>
      </c>
      <c r="E8" s="5">
        <f>((sports!O$3-sships!$U7)^2)+((sports!O$2-sships!$T7)^2)</f>
        <v>3922.0978784885083</v>
      </c>
      <c r="F8" s="5">
        <f>((sports!P$3-sships!$U7)^2)+((sports!P$2-sships!$T7)^2)</f>
        <v>4882.8353370569048</v>
      </c>
      <c r="G8" s="5">
        <f>((sports!Q$3-sships!$U7)^2)+((sports!Q$2-sships!$T7)^2)</f>
        <v>14.970321505816942</v>
      </c>
      <c r="H8" s="5">
        <f>((sports!R$3-sships!$U7)^2)+((sports!R$2-sships!$T7)^2)</f>
        <v>3193.5688770059583</v>
      </c>
      <c r="I8" s="5">
        <f>((sports!S$3-sships!$U7)^2)+((sports!S$2-sships!$T7)^2)</f>
        <v>6366.8870019981869</v>
      </c>
      <c r="J8" s="5">
        <f>((sports!T$3-sships!$U7)^2)+((sports!T$2-sships!$T7)^2)</f>
        <v>5772.9244797808524</v>
      </c>
      <c r="K8" s="5">
        <f>((sports!U$3-sships!$U7)^2)+((sports!U$2-sships!$T7)^2)</f>
        <v>1614.9751895026088</v>
      </c>
      <c r="L8" s="5">
        <f>((sports!V$3-sships!$U7)^2)+((sports!V$2-sships!$T7)^2)</f>
        <v>1123.2209970332488</v>
      </c>
      <c r="M8" s="5">
        <f>((sports!W$3-sships!$U7)^2)+((sports!W$2-sships!$T7)^2)</f>
        <v>3114.5937089298168</v>
      </c>
      <c r="N8" s="5">
        <f>((sports!X$3-sships!$U7)^2)+((sports!X$2-sships!$T7)^2)</f>
        <v>3604.7149500841001</v>
      </c>
      <c r="O8" s="5">
        <f>((sports!Y$3-sships!$U7)^2)+((sports!Y$2-sships!$T7)^2)</f>
        <v>4201.9860830865946</v>
      </c>
      <c r="P8" s="5">
        <f>((sports!Z$3-sships!$U7)^2)+((sports!Z$2-sships!$T7)^2)</f>
        <v>3934.3596420841004</v>
      </c>
      <c r="Q8" s="5">
        <f>((sports!AA$3-sships!$U7)^2)+((sports!AA$2-sships!$T7)^2)</f>
        <v>4876.1071269081076</v>
      </c>
      <c r="R8" s="5">
        <f>((sports!AB$3-sships!$U7)^2)+((sports!AB$2-sships!$T7)^2)</f>
        <v>1732.3208107315079</v>
      </c>
      <c r="S8" s="5">
        <f>((sports!AC$3-sships!$U7)^2)+((sports!AC$2-sships!$T7)^2)</f>
        <v>2609.3500011948177</v>
      </c>
      <c r="T8" s="5">
        <f>((sports!AD$3-sships!$U7)^2)+((sports!AD$2-sships!$T7)^2)</f>
        <v>3398.7482308727904</v>
      </c>
      <c r="U8" s="5">
        <f>((sports!AE$3-sships!$U7)^2)+((sports!AE$2-sships!$T7)^2)</f>
        <v>3389.5271778231727</v>
      </c>
      <c r="V8" s="5">
        <f>((sports!AF$3-sships!$U7)^2)+((sports!AF$2-sships!$T7)^2)</f>
        <v>4782.8914990289977</v>
      </c>
      <c r="W8" s="9">
        <f>((sports!AG$3-sships!$U7)^2)+((sports!AG$2-sships!$T7)^2)</f>
        <v>4457.0206210841015</v>
      </c>
      <c r="Y8" s="6" t="s">
        <v>22</v>
      </c>
      <c r="Z8" s="36">
        <v>44196.69027777778</v>
      </c>
      <c r="AA8" s="6" t="s">
        <v>644</v>
      </c>
    </row>
    <row r="9" spans="1:27">
      <c r="A9" s="17" t="s">
        <v>22</v>
      </c>
      <c r="B9" s="29">
        <f>((sports!L$3-sships!$U8)^2)+((sports!L$2-sships!$T8)^2)</f>
        <v>2714.0642464471389</v>
      </c>
      <c r="C9" s="5">
        <f>((sports!M$3-sships!$U8)^2)+((sports!M$2-sships!$T8)^2)</f>
        <v>56.449157788681866</v>
      </c>
      <c r="D9" s="5">
        <f>((sports!N$3-sships!$U8)^2)+((sports!N$2-sships!$T8)^2)</f>
        <v>5833.8366148219293</v>
      </c>
      <c r="E9" s="5">
        <f>((sports!O$3-sships!$U8)^2)+((sports!O$2-sships!$T8)^2)</f>
        <v>3924.7097102709313</v>
      </c>
      <c r="F9" s="5">
        <f>((sports!P$3-sships!$U8)^2)+((sports!P$2-sships!$T8)^2)</f>
        <v>4885.9629095056816</v>
      </c>
      <c r="G9" s="5">
        <f>((sports!Q$3-sships!$U8)^2)+((sports!Q$2-sships!$T8)^2)</f>
        <v>14.884440621417552</v>
      </c>
      <c r="H9" s="5">
        <f>((sports!R$3-sships!$U8)^2)+((sports!R$2-sships!$T8)^2)</f>
        <v>3193.2764117883871</v>
      </c>
      <c r="I9" s="5">
        <f>((sports!S$3-sships!$U8)^2)+((sports!S$2-sships!$T8)^2)</f>
        <v>6370.6197244469631</v>
      </c>
      <c r="J9" s="5">
        <f>((sports!T$3-sships!$U8)^2)+((sports!T$2-sships!$T8)^2)</f>
        <v>5776.4826175632752</v>
      </c>
      <c r="K9" s="5">
        <f>((sports!U$3-sships!$U8)^2)+((sports!U$2-sships!$T8)^2)</f>
        <v>1616.8021289515261</v>
      </c>
      <c r="L9" s="5">
        <f>((sports!V$3-sships!$U8)^2)+((sports!V$2-sships!$T8)^2)</f>
        <v>1124.7428134820248</v>
      </c>
      <c r="M9" s="5">
        <f>((sports!W$3-sships!$U8)^2)+((sports!W$2-sships!$T8)^2)</f>
        <v>3117.1695060454172</v>
      </c>
      <c r="N9" s="5">
        <f>((sports!X$3-sships!$U8)^2)+((sports!X$2-sships!$T8)^2)</f>
        <v>3607.5219901996998</v>
      </c>
      <c r="O9" s="5">
        <f>((sports!Y$3-sships!$U8)^2)+((sports!Y$2-sships!$T8)^2)</f>
        <v>4201.475804535371</v>
      </c>
      <c r="P9" s="5">
        <f>((sports!Z$3-sships!$U8)^2)+((sports!Z$2-sships!$T8)^2)</f>
        <v>3934.087254199701</v>
      </c>
      <c r="Q9" s="5">
        <f>((sports!AA$3-sships!$U8)^2)+((sports!AA$2-sships!$T8)^2)</f>
        <v>4875.7092180237069</v>
      </c>
      <c r="R9" s="5">
        <f>((sports!AB$3-sships!$U8)^2)+((sports!AB$2-sships!$T8)^2)</f>
        <v>1732.5524995139315</v>
      </c>
      <c r="S9" s="5">
        <f>((sports!AC$3-sships!$U8)^2)+((sports!AC$2-sships!$T8)^2)</f>
        <v>2609.8185233104182</v>
      </c>
      <c r="T9" s="5">
        <f>((sports!AD$3-sships!$U8)^2)+((sports!AD$2-sships!$T8)^2)</f>
        <v>3398.8150606552135</v>
      </c>
      <c r="U9" s="5">
        <f>((sports!AE$3-sships!$U8)^2)+((sports!AE$2-sships!$T8)^2)</f>
        <v>3389.7198949387721</v>
      </c>
      <c r="V9" s="5">
        <f>((sports!AF$3-sships!$U8)^2)+((sports!AF$2-sships!$T8)^2)</f>
        <v>4782.9493378114203</v>
      </c>
      <c r="W9" s="9">
        <f>((sports!AG$3-sships!$U8)^2)+((sports!AG$2-sships!$T8)^2)</f>
        <v>4457.1672321997012</v>
      </c>
      <c r="Y9" s="4" t="s">
        <v>22</v>
      </c>
      <c r="Z9" s="35">
        <v>44196.694444444445</v>
      </c>
      <c r="AA9" s="4" t="s">
        <v>644</v>
      </c>
    </row>
    <row r="10" spans="1:27">
      <c r="A10" s="16" t="s">
        <v>22</v>
      </c>
      <c r="B10" s="29">
        <f>((sports!L$3-sships!$U9)^2)+((sports!L$2-sships!$T9)^2)</f>
        <v>2711.1434222942335</v>
      </c>
      <c r="C10" s="5">
        <f>((sports!M$3-sships!$U9)^2)+((sports!M$2-sships!$T9)^2)</f>
        <v>55.793038635918691</v>
      </c>
      <c r="D10" s="5">
        <f>((sports!N$3-sships!$U9)^2)+((sports!N$2-sships!$T9)^2)</f>
        <v>5811.7721843338632</v>
      </c>
      <c r="E10" s="5">
        <f>((sports!O$3-sships!$U9)^2)+((sports!O$2-sships!$T9)^2)</f>
        <v>3908.3589047828636</v>
      </c>
      <c r="F10" s="5">
        <f>((sports!P$3-sships!$U9)^2)+((sports!P$2-sships!$T9)^2)</f>
        <v>4866.3314113529204</v>
      </c>
      <c r="G10" s="5">
        <f>((sports!Q$3-sships!$U9)^2)+((sports!Q$2-sships!$T9)^2)</f>
        <v>15.456755801001734</v>
      </c>
      <c r="H10" s="5">
        <f>((sports!R$3-sships!$U9)^2)+((sports!R$2-sships!$T9)^2)</f>
        <v>3194.9369073001762</v>
      </c>
      <c r="I10" s="5">
        <f>((sports!S$3-sships!$U9)^2)+((sports!S$2-sships!$T9)^2)</f>
        <v>6347.075052294218</v>
      </c>
      <c r="J10" s="5">
        <f>((sports!T$3-sships!$U9)^2)+((sports!T$2-sships!$T9)^2)</f>
        <v>5754.0444500752374</v>
      </c>
      <c r="K10" s="5">
        <f>((sports!U$3-sships!$U9)^2)+((sports!U$2-sships!$T9)^2)</f>
        <v>1605.2624277978916</v>
      </c>
      <c r="L10" s="5">
        <f>((sports!V$3-sships!$U9)^2)+((sports!V$2-sships!$T9)^2)</f>
        <v>1115.1328713292935</v>
      </c>
      <c r="M10" s="5">
        <f>((sports!W$3-sships!$U9)^2)+((sports!W$2-sships!$T9)^2)</f>
        <v>3100.9066312250025</v>
      </c>
      <c r="N10" s="5">
        <f>((sports!X$3-sships!$U9)^2)+((sports!X$2-sships!$T9)^2)</f>
        <v>3589.8190203793001</v>
      </c>
      <c r="O10" s="5">
        <f>((sports!Y$3-sships!$U9)^2)+((sports!Y$2-sships!$T9)^2)</f>
        <v>4204.9428413826254</v>
      </c>
      <c r="P10" s="5">
        <f>((sports!Z$3-sships!$U9)^2)+((sports!Z$2-sships!$T9)^2)</f>
        <v>3936.0487203793009</v>
      </c>
      <c r="Q10" s="5">
        <f>((sports!AA$3-sships!$U9)^2)+((sports!AA$2-sships!$T9)^2)</f>
        <v>4878.4870492033087</v>
      </c>
      <c r="R10" s="5">
        <f>((sports!AB$3-sships!$U9)^2)+((sports!AB$2-sships!$T9)^2)</f>
        <v>1731.258649025863</v>
      </c>
      <c r="S10" s="5">
        <f>((sports!AC$3-sships!$U9)^2)+((sports!AC$2-sships!$T9)^2)</f>
        <v>2607.0625994900029</v>
      </c>
      <c r="T10" s="5">
        <f>((sports!AD$3-sships!$U9)^2)+((sports!AD$2-sships!$T9)^2)</f>
        <v>3398.622073167161</v>
      </c>
      <c r="U10" s="5">
        <f>((sports!AE$3-sships!$U9)^2)+((sports!AE$2-sships!$T9)^2)</f>
        <v>3388.7322041183706</v>
      </c>
      <c r="V10" s="5">
        <f>((sports!AF$3-sships!$U9)^2)+((sports!AF$2-sships!$T9)^2)</f>
        <v>4782.8522253233687</v>
      </c>
      <c r="W10" s="9">
        <f>((sports!AG$3-sships!$U9)^2)+((sports!AG$2-sships!$T9)^2)</f>
        <v>4456.501375379301</v>
      </c>
      <c r="Y10" s="6" t="s">
        <v>22</v>
      </c>
      <c r="Z10" s="36">
        <v>44196.666666666664</v>
      </c>
      <c r="AA10" s="6" t="s">
        <v>644</v>
      </c>
    </row>
    <row r="11" spans="1:27">
      <c r="A11" s="17" t="s">
        <v>22</v>
      </c>
      <c r="B11" s="29">
        <f>((sports!L$3-sships!$U10)^2)+((sports!L$2-sships!$T10)^2)</f>
        <v>2716.181261227714</v>
      </c>
      <c r="C11" s="5">
        <f>((sports!M$3-sships!$U10)^2)+((sports!M$2-sships!$T10)^2)</f>
        <v>56.924394569038895</v>
      </c>
      <c r="D11" s="5">
        <f>((sports!N$3-sships!$U10)^2)+((sports!N$2-sships!$T10)^2)</f>
        <v>5847.9823762702217</v>
      </c>
      <c r="E11" s="5">
        <f>((sports!O$3-sships!$U10)^2)+((sports!O$2-sships!$T10)^2)</f>
        <v>3935.1250427192231</v>
      </c>
      <c r="F11" s="5">
        <f>((sports!P$3-sships!$U10)^2)+((sports!P$2-sships!$T10)^2)</f>
        <v>4898.5202912860404</v>
      </c>
      <c r="G11" s="5">
        <f>((sports!Q$3-sships!$U10)^2)+((sports!Q$2-sships!$T10)^2)</f>
        <v>14.525250735741736</v>
      </c>
      <c r="H11" s="5">
        <f>((sports!R$3-sships!$U10)^2)+((sports!R$2-sships!$T10)^2)</f>
        <v>3192.4684802368961</v>
      </c>
      <c r="I11" s="5">
        <f>((sports!S$3-sships!$U10)^2)+((sports!S$2-sships!$T10)^2)</f>
        <v>6385.8059642272974</v>
      </c>
      <c r="J11" s="5">
        <f>((sports!T$3-sships!$U10)^2)+((sports!T$2-sships!$T10)^2)</f>
        <v>5790.9510850115175</v>
      </c>
      <c r="K11" s="5">
        <f>((sports!U$3-sships!$U10)^2)+((sports!U$2-sships!$T10)^2)</f>
        <v>1624.2866787324297</v>
      </c>
      <c r="L11" s="5">
        <f>((sports!V$3-sships!$U10)^2)+((sports!V$2-sships!$T10)^2)</f>
        <v>1130.9803122623337</v>
      </c>
      <c r="M11" s="5">
        <f>((sports!W$3-sships!$U10)^2)+((sports!W$2-sships!$T10)^2)</f>
        <v>3127.6911241597422</v>
      </c>
      <c r="N11" s="5">
        <f>((sports!X$3-sships!$U10)^2)+((sports!X$2-sships!$T10)^2)</f>
        <v>3618.9481163139999</v>
      </c>
      <c r="O11" s="5">
        <f>((sports!Y$3-sships!$U10)^2)+((sports!Y$2-sships!$T10)^2)</f>
        <v>4199.0005653157014</v>
      </c>
      <c r="P11" s="5">
        <f>((sports!Z$3-sships!$U10)^2)+((sports!Z$2-sships!$T10)^2)</f>
        <v>3932.5861403140007</v>
      </c>
      <c r="Q11" s="5">
        <f>((sports!AA$3-sships!$U10)^2)+((sports!AA$2-sships!$T10)^2)</f>
        <v>4873.6543281380054</v>
      </c>
      <c r="R11" s="5">
        <f>((sports!AB$3-sships!$U10)^2)+((sports!AB$2-sships!$T10)^2)</f>
        <v>1733.2334289622229</v>
      </c>
      <c r="S11" s="5">
        <f>((sports!AC$3-sships!$U10)^2)+((sports!AC$2-sships!$T10)^2)</f>
        <v>2611.4025744247424</v>
      </c>
      <c r="T11" s="5">
        <f>((sports!AD$3-sships!$U10)^2)+((sports!AD$2-sships!$T10)^2)</f>
        <v>3398.7167601034807</v>
      </c>
      <c r="U11" s="5">
        <f>((sports!AE$3-sships!$U10)^2)+((sports!AE$2-sships!$T10)^2)</f>
        <v>3390.1334300530748</v>
      </c>
      <c r="V11" s="5">
        <f>((sports!AF$3-sships!$U10)^2)+((sports!AF$2-sships!$T10)^2)</f>
        <v>4782.7436212596849</v>
      </c>
      <c r="W11" s="9">
        <f>((sports!AG$3-sships!$U10)^2)+((sports!AG$2-sships!$T10)^2)</f>
        <v>4457.3375583140014</v>
      </c>
      <c r="Y11" s="4" t="s">
        <v>22</v>
      </c>
      <c r="Z11" s="35">
        <v>44196.713194444441</v>
      </c>
      <c r="AA11" s="4" t="s">
        <v>644</v>
      </c>
    </row>
    <row r="12" spans="1:27">
      <c r="A12" s="16" t="s">
        <v>22</v>
      </c>
      <c r="B12" s="29">
        <f>((sports!L$3-sships!$U11)^2)+((sports!L$2-sships!$T11)^2)</f>
        <v>2712.0019490197355</v>
      </c>
      <c r="C12" s="5">
        <f>((sports!M$3-sships!$U11)^2)+((sports!M$2-sships!$T11)^2)</f>
        <v>55.981263361370743</v>
      </c>
      <c r="D12" s="5">
        <f>((sports!N$3-sships!$U11)^2)+((sports!N$2-sships!$T11)^2)</f>
        <v>5818.1821410598877</v>
      </c>
      <c r="E12" s="5">
        <f>((sports!O$3-sships!$U11)^2)+((sports!O$2-sships!$T11)^2)</f>
        <v>3913.1032755088886</v>
      </c>
      <c r="F12" s="5">
        <f>((sports!P$3-sships!$U11)^2)+((sports!P$2-sships!$T11)^2)</f>
        <v>4872.0321460783716</v>
      </c>
      <c r="G12" s="5">
        <f>((sports!Q$3-sships!$U11)^2)+((sports!Q$2-sships!$T11)^2)</f>
        <v>15.284870526740509</v>
      </c>
      <c r="H12" s="5">
        <f>((sports!R$3-sships!$U11)^2)+((sports!R$2-sships!$T11)^2)</f>
        <v>3194.4640320262515</v>
      </c>
      <c r="I12" s="5">
        <f>((sports!S$3-sships!$U11)^2)+((sports!S$2-sships!$T11)^2)</f>
        <v>6353.9211056863305</v>
      </c>
      <c r="J12" s="5">
        <f>((sports!T$3-sships!$U11)^2)+((sports!T$2-sships!$T11)^2)</f>
        <v>5760.5682341345846</v>
      </c>
      <c r="K12" s="5">
        <f>((sports!U$3-sships!$U11)^2)+((sports!U$2-sships!$T11)^2)</f>
        <v>1608.617351190263</v>
      </c>
      <c r="L12" s="5">
        <f>((sports!V$3-sships!$U11)^2)+((sports!V$2-sships!$T11)^2)</f>
        <v>1117.9260473880679</v>
      </c>
      <c r="M12" s="5">
        <f>((sports!W$3-sships!$U11)^2)+((sports!W$2-sships!$T11)^2)</f>
        <v>3105.6355179507414</v>
      </c>
      <c r="N12" s="5">
        <f>((sports!X$3-sships!$U11)^2)+((sports!X$2-sships!$T11)^2)</f>
        <v>3594.9654957717003</v>
      </c>
      <c r="O12" s="5">
        <f>((sports!Y$3-sships!$U11)^2)+((sports!Y$2-sships!$T11)^2)</f>
        <v>4203.913095441404</v>
      </c>
      <c r="P12" s="5">
        <f>((sports!Z$3-sships!$U11)^2)+((sports!Z$2-sships!$T11)^2)</f>
        <v>3935.4573157717</v>
      </c>
      <c r="Q12" s="5">
        <f>((sports!AA$3-sships!$U11)^2)+((sports!AA$2-sships!$T11)^2)</f>
        <v>4877.656377262374</v>
      </c>
      <c r="R12" s="5">
        <f>((sports!AB$3-sships!$U11)^2)+((sports!AB$2-sships!$T11)^2)</f>
        <v>1731.6197177518884</v>
      </c>
      <c r="S12" s="5">
        <f>((sports!AC$3-sships!$U11)^2)+((sports!AC$2-sships!$T11)^2)</f>
        <v>2607.8466882157409</v>
      </c>
      <c r="T12" s="5">
        <f>((sports!AD$3-sships!$U11)^2)+((sports!AD$2-sships!$T11)^2)</f>
        <v>3398.6584785598475</v>
      </c>
      <c r="U12" s="5">
        <f>((sports!AE$3-sships!$U11)^2)+((sports!AE$2-sships!$T11)^2)</f>
        <v>3388.999838844104</v>
      </c>
      <c r="V12" s="5">
        <f>((sports!AF$3-sships!$U11)^2)+((sports!AF$2-sships!$T11)^2)</f>
        <v>4782.8579033827218</v>
      </c>
      <c r="W12" s="9">
        <f>((sports!AG$3-sships!$U11)^2)+((sports!AG$2-sships!$T11)^2)</f>
        <v>4456.6731407717007</v>
      </c>
      <c r="Y12" s="6" t="s">
        <v>22</v>
      </c>
      <c r="Z12" s="36">
        <v>44196.675000000003</v>
      </c>
      <c r="AA12" s="6" t="s">
        <v>644</v>
      </c>
    </row>
    <row r="13" spans="1:27">
      <c r="A13" s="17" t="s">
        <v>22</v>
      </c>
      <c r="B13" s="29">
        <f>((sports!L$3-sships!$U12)^2)+((sports!L$2-sships!$T12)^2)</f>
        <v>2716.8005522255876</v>
      </c>
      <c r="C13" s="5">
        <f>((sports!M$3-sships!$U12)^2)+((sports!M$2-sships!$T12)^2)</f>
        <v>57.063786566837095</v>
      </c>
      <c r="D13" s="5">
        <f>((sports!N$3-sships!$U12)^2)+((sports!N$2-sships!$T12)^2)</f>
        <v>5851.9253069350407</v>
      </c>
      <c r="E13" s="5">
        <f>((sports!O$3-sships!$U12)^2)+((sports!O$2-sships!$T12)^2)</f>
        <v>3938.0203813840408</v>
      </c>
      <c r="F13" s="5">
        <f>((sports!P$3-sships!$U12)^2)+((sports!P$2-sships!$T12)^2)</f>
        <v>4902.0171772838376</v>
      </c>
      <c r="G13" s="5">
        <f>((sports!Q$3-sships!$U12)^2)+((sports!Q$2-sships!$T12)^2)</f>
        <v>14.426575067050141</v>
      </c>
      <c r="H13" s="5">
        <f>((sports!R$3-sships!$U12)^2)+((sports!R$2-sships!$T12)^2)</f>
        <v>3192.274025901791</v>
      </c>
      <c r="I13" s="5">
        <f>((sports!S$3-sships!$U12)^2)+((sports!S$2-sships!$T12)^2)</f>
        <v>6390.0496382250867</v>
      </c>
      <c r="J13" s="5">
        <f>((sports!T$3-sships!$U12)^2)+((sports!T$2-sships!$T12)^2)</f>
        <v>5794.9937306763177</v>
      </c>
      <c r="K13" s="5">
        <f>((sports!U$3-sships!$U12)^2)+((sports!U$2-sships!$T12)^2)</f>
        <v>1626.3832917303782</v>
      </c>
      <c r="L13" s="5">
        <f>((sports!V$3-sships!$U12)^2)+((sports!V$2-sships!$T12)^2)</f>
        <v>1132.7282132601149</v>
      </c>
      <c r="M13" s="5">
        <f>((sports!W$3-sships!$U12)^2)+((sports!W$2-sships!$T12)^2)</f>
        <v>3130.6352224910502</v>
      </c>
      <c r="N13" s="5">
        <f>((sports!X$3-sships!$U12)^2)+((sports!X$2-sships!$T12)^2)</f>
        <v>3622.1420936452996</v>
      </c>
      <c r="O13" s="5">
        <f>((sports!Y$3-sships!$U12)^2)+((sports!Y$2-sships!$T12)^2)</f>
        <v>4198.2815333134904</v>
      </c>
      <c r="P13" s="5">
        <f>((sports!Z$3-sships!$U12)^2)+((sports!Z$2-sships!$T12)^2)</f>
        <v>3932.1396416453003</v>
      </c>
      <c r="Q13" s="5">
        <f>((sports!AA$3-sships!$U12)^2)+((sports!AA$2-sships!$T12)^2)</f>
        <v>4873.0499164693038</v>
      </c>
      <c r="R13" s="5">
        <f>((sports!AB$3-sships!$U12)^2)+((sports!AB$2-sships!$T12)^2)</f>
        <v>1733.4062436270412</v>
      </c>
      <c r="S13" s="5">
        <f>((sports!AC$3-sships!$U12)^2)+((sports!AC$2-sships!$T12)^2)</f>
        <v>2611.8230607560504</v>
      </c>
      <c r="T13" s="5">
        <f>((sports!AD$3-sships!$U12)^2)+((sports!AD$2-sships!$T12)^2)</f>
        <v>3398.6637617682904</v>
      </c>
      <c r="U13" s="5">
        <f>((sports!AE$3-sships!$U12)^2)+((sports!AE$2-sships!$T12)^2)</f>
        <v>3390.2233553843753</v>
      </c>
      <c r="V13" s="5">
        <f>((sports!AF$3-sships!$U12)^2)+((sports!AF$2-sships!$T12)^2)</f>
        <v>4782.6552799244937</v>
      </c>
      <c r="W13" s="9">
        <f>((sports!AG$3-sships!$U12)^2)+((sports!AG$2-sships!$T12)^2)</f>
        <v>4457.3553626453013</v>
      </c>
      <c r="Y13" s="4" t="s">
        <v>22</v>
      </c>
      <c r="Z13" s="35">
        <v>44196.71875</v>
      </c>
      <c r="AA13" s="4" t="s">
        <v>644</v>
      </c>
    </row>
    <row r="14" spans="1:27">
      <c r="A14" s="16" t="s">
        <v>22</v>
      </c>
      <c r="B14" s="29">
        <f>((sports!L$3-sships!$U13)^2)+((sports!L$2-sships!$T13)^2)</f>
        <v>2712.8599015869595</v>
      </c>
      <c r="C14" s="5">
        <f>((sports!M$3-sships!$U13)^2)+((sports!M$2-sships!$T13)^2)</f>
        <v>56.164186928494956</v>
      </c>
      <c r="D14" s="5">
        <f>((sports!N$3-sships!$U13)^2)+((sports!N$2-sships!$T13)^2)</f>
        <v>5823.8237899608539</v>
      </c>
      <c r="E14" s="5">
        <f>((sports!O$3-sships!$U13)^2)+((sports!O$2-sships!$T13)^2)</f>
        <v>3917.2471924098531</v>
      </c>
      <c r="F14" s="5">
        <f>((sports!P$3-sships!$U13)^2)+((sports!P$2-sships!$T13)^2)</f>
        <v>4877.0360836454947</v>
      </c>
      <c r="G14" s="5">
        <f>((sports!Q$3-sships!$U13)^2)+((sports!Q$2-sships!$T13)^2)</f>
        <v>15.129629760784905</v>
      </c>
      <c r="H14" s="5">
        <f>((sports!R$3-sships!$U13)^2)+((sports!R$2-sships!$T13)^2)</f>
        <v>3194.1540859273159</v>
      </c>
      <c r="I14" s="5">
        <f>((sports!S$3-sships!$U13)^2)+((sports!S$2-sships!$T13)^2)</f>
        <v>6359.9876979201117</v>
      </c>
      <c r="J14" s="5">
        <f>((sports!T$3-sships!$U13)^2)+((sports!T$2-sships!$T13)^2)</f>
        <v>5766.3471013688595</v>
      </c>
      <c r="K14" s="5">
        <f>((sports!U$3-sships!$U13)^2)+((sports!U$2-sships!$T13)^2)</f>
        <v>1611.605052424271</v>
      </c>
      <c r="L14" s="5">
        <f>((sports!V$3-sships!$U13)^2)+((sports!V$2-sships!$T13)^2)</f>
        <v>1120.4143232885033</v>
      </c>
      <c r="M14" s="5">
        <f>((sports!W$3-sships!$U13)^2)+((sports!W$2-sships!$T13)^2)</f>
        <v>3109.8380311847845</v>
      </c>
      <c r="N14" s="5">
        <f>((sports!X$3-sships!$U13)^2)+((sports!X$2-sships!$T13)^2)</f>
        <v>3599.5276846724</v>
      </c>
      <c r="O14" s="5">
        <f>((sports!Y$3-sships!$U13)^2)+((sports!Y$2-sships!$T13)^2)</f>
        <v>4202.8862883418496</v>
      </c>
      <c r="P14" s="5">
        <f>((sports!Z$3-sships!$U13)^2)+((sports!Z$2-sships!$T13)^2)</f>
        <v>3934.8207486724</v>
      </c>
      <c r="Q14" s="5">
        <f>((sports!AA$3-sships!$U13)^2)+((sports!AA$2-sships!$T13)^2)</f>
        <v>4876.7954538297399</v>
      </c>
      <c r="R14" s="5">
        <f>((sports!AB$3-sships!$U13)^2)+((sports!AB$2-sships!$T13)^2)</f>
        <v>1731.8647306528528</v>
      </c>
      <c r="S14" s="5">
        <f>((sports!AC$3-sships!$U13)^2)+((sports!AC$2-sships!$T13)^2)</f>
        <v>2608.4492894497853</v>
      </c>
      <c r="T14" s="5">
        <f>((sports!AD$3-sships!$U13)^2)+((sports!AD$2-sships!$T13)^2)</f>
        <v>3398.5847551274674</v>
      </c>
      <c r="U14" s="5">
        <f>((sports!AE$3-sships!$U13)^2)+((sports!AE$2-sships!$T13)^2)</f>
        <v>3389.1309290781383</v>
      </c>
      <c r="V14" s="5">
        <f>((sports!AF$3-sships!$U13)^2)+((sports!AF$2-sships!$T13)^2)</f>
        <v>4782.7366936170065</v>
      </c>
      <c r="W14" s="9">
        <f>((sports!AG$3-sships!$U13)^2)+((sports!AG$2-sships!$T13)^2)</f>
        <v>4456.7033666724001</v>
      </c>
      <c r="Y14" s="6" t="s">
        <v>22</v>
      </c>
      <c r="Z14" s="36">
        <v>44196.681944444441</v>
      </c>
      <c r="AA14" s="6" t="s">
        <v>644</v>
      </c>
    </row>
    <row r="15" spans="1:27">
      <c r="A15" s="17" t="s">
        <v>22</v>
      </c>
      <c r="B15" s="29">
        <f>((sports!L$3-sships!$U14)^2)+((sports!L$2-sships!$T14)^2)</f>
        <v>2716.4407127306799</v>
      </c>
      <c r="C15" s="5">
        <f>((sports!M$3-sships!$U14)^2)+((sports!M$2-sships!$T14)^2)</f>
        <v>56.982201071970223</v>
      </c>
      <c r="D15" s="5">
        <f>((sports!N$3-sships!$U14)^2)+((sports!N$2-sships!$T14)^2)</f>
        <v>5849.5991207732986</v>
      </c>
      <c r="E15" s="5">
        <f>((sports!O$3-sships!$U14)^2)+((sports!O$2-sships!$T14)^2)</f>
        <v>3936.3103422222985</v>
      </c>
      <c r="F15" s="5">
        <f>((sports!P$3-sships!$U14)^2)+((sports!P$2-sships!$T14)^2)</f>
        <v>4899.953336788969</v>
      </c>
      <c r="G15" s="5">
        <f>((sports!Q$3-sships!$U14)^2)+((sports!Q$2-sships!$T14)^2)</f>
        <v>14.484216238745477</v>
      </c>
      <c r="H15" s="5">
        <f>((sports!R$3-sships!$U14)^2)+((sports!R$2-sships!$T14)^2)</f>
        <v>3192.3944187400084</v>
      </c>
      <c r="I15" s="5">
        <f>((sports!S$3-sships!$U14)^2)+((sports!S$2-sships!$T14)^2)</f>
        <v>6387.5483837302263</v>
      </c>
      <c r="J15" s="5">
        <f>((sports!T$3-sships!$U14)^2)+((sports!T$2-sships!$T14)^2)</f>
        <v>5792.6108265145849</v>
      </c>
      <c r="K15" s="5">
        <f>((sports!U$3-sships!$U14)^2)+((sports!U$2-sships!$T14)^2)</f>
        <v>1625.1481872354223</v>
      </c>
      <c r="L15" s="5">
        <f>((sports!V$3-sships!$U14)^2)+((sports!V$2-sships!$T14)^2)</f>
        <v>1131.6985217652571</v>
      </c>
      <c r="M15" s="5">
        <f>((sports!W$3-sships!$U14)^2)+((sports!W$2-sships!$T14)^2)</f>
        <v>3128.900519662745</v>
      </c>
      <c r="N15" s="5">
        <f>((sports!X$3-sships!$U14)^2)+((sports!X$2-sships!$T14)^2)</f>
        <v>3620.2595468169998</v>
      </c>
      <c r="O15" s="5">
        <f>((sports!Y$3-sships!$U14)^2)+((sports!Y$2-sships!$T14)^2)</f>
        <v>4198.6984958186267</v>
      </c>
      <c r="P15" s="5">
        <f>((sports!Z$3-sships!$U14)^2)+((sports!Z$2-sships!$T14)^2)</f>
        <v>3932.3960948169993</v>
      </c>
      <c r="Q15" s="5">
        <f>((sports!AA$3-sships!$U14)^2)+((sports!AA$2-sships!$T14)^2)</f>
        <v>4873.3987376410023</v>
      </c>
      <c r="R15" s="5">
        <f>((sports!AB$3-sships!$U14)^2)+((sports!AB$2-sships!$T14)^2)</f>
        <v>1733.2998334652984</v>
      </c>
      <c r="S15" s="5">
        <f>((sports!AC$3-sships!$U14)^2)+((sports!AC$2-sships!$T14)^2)</f>
        <v>2611.5697189277453</v>
      </c>
      <c r="T15" s="5">
        <f>((sports!AD$3-sships!$U14)^2)+((sports!AD$2-sships!$T14)^2)</f>
        <v>3398.6886816065521</v>
      </c>
      <c r="U15" s="5">
        <f>((sports!AE$3-sships!$U14)^2)+((sports!AE$2-sships!$T14)^2)</f>
        <v>3390.1640415560737</v>
      </c>
      <c r="V15" s="5">
        <f>((sports!AF$3-sships!$U14)^2)+((sports!AF$2-sships!$T14)^2)</f>
        <v>4782.6998877627557</v>
      </c>
      <c r="W15" s="9">
        <f>((sports!AG$3-sships!$U14)^2)+((sports!AG$2-sships!$T14)^2)</f>
        <v>4457.3376558169994</v>
      </c>
      <c r="Y15" s="4" t="s">
        <v>22</v>
      </c>
      <c r="Z15" s="35">
        <v>44196.715277777781</v>
      </c>
      <c r="AA15" s="4" t="s">
        <v>644</v>
      </c>
    </row>
    <row r="16" spans="1:27">
      <c r="A16" s="16" t="s">
        <v>22</v>
      </c>
      <c r="B16" s="29">
        <f>((sports!L$3-sships!$U15)^2)+((sports!L$2-sships!$T15)^2)</f>
        <v>2713.4587272067779</v>
      </c>
      <c r="C16" s="5">
        <f>((sports!M$3-sships!$U15)^2)+((sports!M$2-sships!$T15)^2)</f>
        <v>56.307137548329742</v>
      </c>
      <c r="D16" s="5">
        <f>((sports!N$3-sships!$U15)^2)+((sports!N$2-sships!$T15)^2)</f>
        <v>5828.9987292478118</v>
      </c>
      <c r="E16" s="5">
        <f>((sports!O$3-sships!$U15)^2)+((sports!O$2-sships!$T15)^2)</f>
        <v>3921.1111666968145</v>
      </c>
      <c r="F16" s="5">
        <f>((sports!P$3-sships!$U15)^2)+((sports!P$2-sships!$T15)^2)</f>
        <v>4881.6527652653294</v>
      </c>
      <c r="G16" s="5">
        <f>((sports!Q$3-sships!$U15)^2)+((sports!Q$2-sships!$T15)^2)</f>
        <v>15.003374714183117</v>
      </c>
      <c r="H16" s="5">
        <f>((sports!R$3-sships!$U15)^2)+((sports!R$2-sships!$T15)^2)</f>
        <v>3193.6758812142616</v>
      </c>
      <c r="I16" s="5">
        <f>((sports!S$3-sships!$U15)^2)+((sports!S$2-sships!$T15)^2)</f>
        <v>6365.4733455399455</v>
      </c>
      <c r="J16" s="5">
        <f>((sports!T$3-sships!$U15)^2)+((sports!T$2-sships!$T15)^2)</f>
        <v>5771.5770436558259</v>
      </c>
      <c r="K16" s="5">
        <f>((sports!U$3-sships!$U15)^2)+((sports!U$2-sships!$T15)^2)</f>
        <v>1614.2829310443144</v>
      </c>
      <c r="L16" s="5">
        <f>((sports!V$3-sships!$U15)^2)+((sports!V$2-sships!$T15)^2)</f>
        <v>1122.6443909083414</v>
      </c>
      <c r="M16" s="5">
        <f>((sports!W$3-sships!$U15)^2)+((sports!W$2-sships!$T15)^2)</f>
        <v>3113.6178661381823</v>
      </c>
      <c r="N16" s="5">
        <f>((sports!X$3-sships!$U15)^2)+((sports!X$2-sships!$T15)^2)</f>
        <v>3603.6519046257995</v>
      </c>
      <c r="O16" s="5">
        <f>((sports!Y$3-sships!$U15)^2)+((sports!Y$2-sships!$T15)^2)</f>
        <v>4202.1841949616864</v>
      </c>
      <c r="P16" s="5">
        <f>((sports!Z$3-sships!$U15)^2)+((sports!Z$2-sships!$T15)^2)</f>
        <v>3934.4675646258002</v>
      </c>
      <c r="Q16" s="5">
        <f>((sports!AA$3-sships!$U15)^2)+((sports!AA$2-sships!$T15)^2)</f>
        <v>4876.2630747831408</v>
      </c>
      <c r="R16" s="5">
        <f>((sports!AB$3-sships!$U15)^2)+((sports!AB$2-sships!$T15)^2)</f>
        <v>1732.2363299398144</v>
      </c>
      <c r="S16" s="5">
        <f>((sports!AC$3-sships!$U15)^2)+((sports!AC$2-sships!$T15)^2)</f>
        <v>2609.1764654031836</v>
      </c>
      <c r="T16" s="5">
        <f>((sports!AD$3-sships!$U15)^2)+((sports!AD$2-sships!$T15)^2)</f>
        <v>3398.7273974144309</v>
      </c>
      <c r="U16" s="5">
        <f>((sports!AE$3-sships!$U15)^2)+((sports!AE$2-sships!$T15)^2)</f>
        <v>3389.4586580315381</v>
      </c>
      <c r="V16" s="5">
        <f>((sports!AF$3-sships!$U15)^2)+((sports!AF$2-sships!$T15)^2)</f>
        <v>4782.8748509039706</v>
      </c>
      <c r="W16" s="9">
        <f>((sports!AG$3-sships!$U15)^2)+((sports!AG$2-sships!$T15)^2)</f>
        <v>4456.9701796257996</v>
      </c>
      <c r="Y16" s="6" t="s">
        <v>22</v>
      </c>
      <c r="Z16" s="36">
        <v>44196.688888888886</v>
      </c>
      <c r="AA16" s="6" t="s">
        <v>644</v>
      </c>
    </row>
    <row r="17" spans="1:27">
      <c r="A17" s="17" t="s">
        <v>22</v>
      </c>
      <c r="B17" s="29">
        <f>((sports!L$3-sships!$U16)^2)+((sports!L$2-sships!$T16)^2)</f>
        <v>2712.3621632433656</v>
      </c>
      <c r="C17" s="5">
        <f>((sports!M$3-sships!$U16)^2)+((sports!M$2-sships!$T16)^2)</f>
        <v>56.058603584964878</v>
      </c>
      <c r="D17" s="5">
        <f>((sports!N$3-sships!$U16)^2)+((sports!N$2-sships!$T16)^2)</f>
        <v>5820.6298099503683</v>
      </c>
      <c r="E17" s="5">
        <f>((sports!O$3-sships!$U16)^2)+((sports!O$2-sships!$T16)^2)</f>
        <v>3914.90487739937</v>
      </c>
      <c r="F17" s="5">
        <f>((sports!P$3-sships!$U16)^2)+((sports!P$2-sships!$T16)^2)</f>
        <v>4874.2047253019664</v>
      </c>
      <c r="G17" s="5">
        <f>((sports!Q$3-sships!$U16)^2)+((sports!Q$2-sships!$T16)^2)</f>
        <v>15.217988083777939</v>
      </c>
      <c r="H17" s="5">
        <f>((sports!R$3-sships!$U16)^2)+((sports!R$2-sships!$T16)^2)</f>
        <v>3194.3170859167685</v>
      </c>
      <c r="I17" s="5">
        <f>((sports!S$3-sships!$U16)^2)+((sports!S$2-sships!$T16)^2)</f>
        <v>6356.5483095765876</v>
      </c>
      <c r="J17" s="5">
        <f>((sports!T$3-sships!$U16)^2)+((sports!T$2-sships!$T16)^2)</f>
        <v>5763.0710863583909</v>
      </c>
      <c r="K17" s="5">
        <f>((sports!U$3-sships!$U16)^2)+((sports!U$2-sships!$T16)^2)</f>
        <v>1609.9094890806186</v>
      </c>
      <c r="L17" s="5">
        <f>((sports!V$3-sships!$U16)^2)+((sports!V$2-sships!$T16)^2)</f>
        <v>1119.0020949449872</v>
      </c>
      <c r="M17" s="5">
        <f>((sports!W$3-sships!$U16)^2)+((sports!W$2-sships!$T16)^2)</f>
        <v>3107.4540595077788</v>
      </c>
      <c r="N17" s="5">
        <f>((sports!X$3-sships!$U16)^2)+((sports!X$2-sships!$T16)^2)</f>
        <v>3596.9410079954</v>
      </c>
      <c r="O17" s="5">
        <f>((sports!Y$3-sships!$U16)^2)+((sports!Y$2-sships!$T16)^2)</f>
        <v>4203.4817649983279</v>
      </c>
      <c r="P17" s="5">
        <f>((sports!Z$3-sships!$U16)^2)+((sports!Z$2-sships!$T16)^2)</f>
        <v>3935.1947719954005</v>
      </c>
      <c r="Q17" s="5">
        <f>((sports!AA$3-sships!$U16)^2)+((sports!AA$2-sships!$T16)^2)</f>
        <v>4877.2981121527419</v>
      </c>
      <c r="R17" s="5">
        <f>((sports!AB$3-sships!$U16)^2)+((sports!AB$2-sships!$T16)^2)</f>
        <v>1731.7345706423694</v>
      </c>
      <c r="S17" s="5">
        <f>((sports!AC$3-sships!$U16)^2)+((sports!AC$2-sships!$T16)^2)</f>
        <v>2608.1184127727788</v>
      </c>
      <c r="T17" s="5">
        <f>((sports!AD$3-sships!$U16)^2)+((sports!AD$2-sships!$T16)^2)</f>
        <v>3398.6389201169914</v>
      </c>
      <c r="U17" s="5">
        <f>((sports!AE$3-sships!$U16)^2)+((sports!AE$2-sships!$T16)^2)</f>
        <v>3389.0689874011382</v>
      </c>
      <c r="V17" s="5">
        <f>((sports!AF$3-sships!$U16)^2)+((sports!AF$2-sships!$T16)^2)</f>
        <v>4782.8201436065319</v>
      </c>
      <c r="W17" s="9">
        <f>((sports!AG$3-sships!$U16)^2)+((sports!AG$2-sships!$T16)^2)</f>
        <v>4456.7004649954006</v>
      </c>
      <c r="Y17" s="4" t="s">
        <v>22</v>
      </c>
      <c r="Z17" s="35">
        <v>44196.677777777775</v>
      </c>
      <c r="AA17" s="4" t="s">
        <v>644</v>
      </c>
    </row>
    <row r="18" spans="1:27">
      <c r="A18" s="16" t="s">
        <v>22</v>
      </c>
      <c r="B18" s="29">
        <f>((sports!L$3-sships!$U17)^2)+((sports!L$2-sships!$T17)^2)</f>
        <v>2711.4418878349566</v>
      </c>
      <c r="C18" s="5">
        <f>((sports!M$3-sships!$U17)^2)+((sports!M$2-sships!$T17)^2)</f>
        <v>55.857838176622295</v>
      </c>
      <c r="D18" s="5">
        <f>((sports!N$3-sships!$U17)^2)+((sports!N$2-sships!$T17)^2)</f>
        <v>5813.9728372080972</v>
      </c>
      <c r="E18" s="5">
        <f>((sports!O$3-sships!$U17)^2)+((sports!O$2-sships!$T17)^2)</f>
        <v>3909.9862896570967</v>
      </c>
      <c r="F18" s="5">
        <f>((sports!P$3-sships!$U17)^2)+((sports!P$2-sships!$T17)^2)</f>
        <v>4868.2879628936216</v>
      </c>
      <c r="G18" s="5">
        <f>((sports!Q$3-sships!$U17)^2)+((sports!Q$2-sships!$T17)^2)</f>
        <v>15.397024008470542</v>
      </c>
      <c r="H18" s="5">
        <f>((sports!R$3-sships!$U17)^2)+((sports!R$2-sships!$T17)^2)</f>
        <v>3194.7783261744298</v>
      </c>
      <c r="I18" s="5">
        <f>((sports!S$3-sships!$U17)^2)+((sports!S$2-sships!$T17)^2)</f>
        <v>6349.4271451682534</v>
      </c>
      <c r="J18" s="5">
        <f>((sports!T$3-sships!$U17)^2)+((sports!T$2-sships!$T17)^2)</f>
        <v>5756.2857076161317</v>
      </c>
      <c r="K18" s="5">
        <f>((sports!U$3-sships!$U17)^2)+((sports!U$2-sships!$T17)^2)</f>
        <v>1606.4154026720148</v>
      </c>
      <c r="L18" s="5">
        <f>((sports!V$3-sships!$U17)^2)+((sports!V$2-sships!$T17)^2)</f>
        <v>1116.0927355366593</v>
      </c>
      <c r="M18" s="5">
        <f>((sports!W$3-sships!$U17)^2)+((sports!W$2-sships!$T17)^2)</f>
        <v>3102.53165543247</v>
      </c>
      <c r="N18" s="5">
        <f>((sports!X$3-sships!$U17)^2)+((sports!X$2-sships!$T17)^2)</f>
        <v>3591.5871239200997</v>
      </c>
      <c r="O18" s="5">
        <f>((sports!Y$3-sships!$U17)^2)+((sports!Y$2-sships!$T17)^2)</f>
        <v>4204.5837475899934</v>
      </c>
      <c r="P18" s="5">
        <f>((sports!Z$3-sships!$U17)^2)+((sports!Z$2-sships!$T17)^2)</f>
        <v>3935.8403359201002</v>
      </c>
      <c r="Q18" s="5">
        <f>((sports!AA$3-sships!$U17)^2)+((sports!AA$2-sships!$T17)^2)</f>
        <v>4878.1959360774417</v>
      </c>
      <c r="R18" s="5">
        <f>((sports!AB$3-sships!$U17)^2)+((sports!AB$2-sships!$T17)^2)</f>
        <v>1731.3791179000968</v>
      </c>
      <c r="S18" s="5">
        <f>((sports!AC$3-sships!$U17)^2)+((sports!AC$2-sships!$T17)^2)</f>
        <v>2607.3277316974713</v>
      </c>
      <c r="T18" s="5">
        <f>((sports!AD$3-sships!$U17)^2)+((sports!AD$2-sships!$T17)^2)</f>
        <v>3398.6297013747258</v>
      </c>
      <c r="U18" s="5">
        <f>((sports!AE$3-sships!$U17)^2)+((sports!AE$2-sships!$T17)^2)</f>
        <v>3388.8192903258373</v>
      </c>
      <c r="V18" s="5">
        <f>((sports!AF$3-sships!$U17)^2)+((sports!AF$2-sships!$T17)^2)</f>
        <v>4782.848464864268</v>
      </c>
      <c r="W18" s="9">
        <f>((sports!AG$3-sships!$U17)^2)+((sports!AG$2-sships!$T17)^2)</f>
        <v>4456.554864920101</v>
      </c>
      <c r="Y18" s="6" t="s">
        <v>22</v>
      </c>
      <c r="Z18" s="36">
        <v>44196.669444444444</v>
      </c>
      <c r="AA18" s="6" t="s">
        <v>644</v>
      </c>
    </row>
    <row r="19" spans="1:27">
      <c r="A19" s="17" t="s">
        <v>22</v>
      </c>
      <c r="B19" s="29">
        <f>((sports!L$3-sships!$U18)^2)+((sports!L$2-sships!$T18)^2)</f>
        <v>2717.9458337799833</v>
      </c>
      <c r="C19" s="5">
        <f>((sports!M$3-sships!$U18)^2)+((sports!M$2-sships!$T18)^2)</f>
        <v>57.350594121228369</v>
      </c>
      <c r="D19" s="5">
        <f>((sports!N$3-sships!$U18)^2)+((sports!N$2-sships!$T18)^2)</f>
        <v>5861.1382064902491</v>
      </c>
      <c r="E19" s="5">
        <f>((sports!O$3-sships!$U18)^2)+((sports!O$2-sships!$T18)^2)</f>
        <v>3944.8869389392503</v>
      </c>
      <c r="F19" s="5">
        <f>((sports!P$3-sships!$U18)^2)+((sports!P$2-sships!$T18)^2)</f>
        <v>4910.2309388382282</v>
      </c>
      <c r="G19" s="5">
        <f>((sports!Q$3-sships!$U18)^2)+((sports!Q$2-sships!$T18)^2)</f>
        <v>14.22311662185051</v>
      </c>
      <c r="H19" s="5">
        <f>((sports!R$3-sships!$U18)^2)+((sports!R$2-sships!$T18)^2)</f>
        <v>3191.5089254570044</v>
      </c>
      <c r="I19" s="5">
        <f>((sports!S$3-sships!$U18)^2)+((sports!S$2-sships!$T18)^2)</f>
        <v>6399.837947779477</v>
      </c>
      <c r="J19" s="5">
        <f>((sports!T$3-sships!$U18)^2)+((sports!T$2-sships!$T18)^2)</f>
        <v>5804.3256002315266</v>
      </c>
      <c r="K19" s="5">
        <f>((sports!U$3-sships!$U18)^2)+((sports!U$2-sships!$T18)^2)</f>
        <v>1631.1818752851373</v>
      </c>
      <c r="L19" s="5">
        <f>((sports!V$3-sships!$U18)^2)+((sports!V$2-sships!$T18)^2)</f>
        <v>1136.7286748145052</v>
      </c>
      <c r="M19" s="5">
        <f>((sports!W$3-sships!$U18)^2)+((sports!W$2-sships!$T18)^2)</f>
        <v>3137.3938880458504</v>
      </c>
      <c r="N19" s="5">
        <f>((sports!X$3-sships!$U18)^2)+((sports!X$2-sships!$T18)^2)</f>
        <v>3629.5078132000995</v>
      </c>
      <c r="O19" s="5">
        <f>((sports!Y$3-sships!$U18)^2)+((sports!Y$2-sships!$T18)^2)</f>
        <v>4196.9884768678803</v>
      </c>
      <c r="P19" s="5">
        <f>((sports!Z$3-sships!$U18)^2)+((sports!Z$2-sships!$T18)^2)</f>
        <v>3931.4687452000999</v>
      </c>
      <c r="Q19" s="5">
        <f>((sports!AA$3-sships!$U18)^2)+((sports!AA$2-sships!$T18)^2)</f>
        <v>4872.0528820241034</v>
      </c>
      <c r="R19" s="5">
        <f>((sports!AB$3-sships!$U18)^2)+((sports!AB$2-sships!$T18)^2)</f>
        <v>1734.0473271822502</v>
      </c>
      <c r="S19" s="5">
        <f>((sports!AC$3-sships!$U18)^2)+((sports!AC$2-sships!$T18)^2)</f>
        <v>2613.0871243108509</v>
      </c>
      <c r="T19" s="5">
        <f>((sports!AD$3-sships!$U18)^2)+((sports!AD$2-sships!$T18)^2)</f>
        <v>3398.8792873234997</v>
      </c>
      <c r="U19" s="5">
        <f>((sports!AE$3-sships!$U18)^2)+((sports!AE$2-sships!$T18)^2)</f>
        <v>3390.7683129391744</v>
      </c>
      <c r="V19" s="5">
        <f>((sports!AF$3-sships!$U18)^2)+((sports!AF$2-sships!$T18)^2)</f>
        <v>4782.851087479703</v>
      </c>
      <c r="W19" s="9">
        <f>((sports!AG$3-sships!$U18)^2)+((sports!AG$2-sships!$T18)^2)</f>
        <v>4457.7826642001</v>
      </c>
      <c r="Y19" s="4" t="s">
        <v>22</v>
      </c>
      <c r="Z19" s="35">
        <v>44196.731249999997</v>
      </c>
      <c r="AA19" s="4" t="s">
        <v>644</v>
      </c>
    </row>
    <row r="20" spans="1:27">
      <c r="A20" s="16" t="s">
        <v>22</v>
      </c>
      <c r="B20" s="29">
        <f>((sports!L$3-sships!$U19)^2)+((sports!L$2-sships!$T19)^2)</f>
        <v>2716.2984103734225</v>
      </c>
      <c r="C20" s="5">
        <f>((sports!M$3-sships!$U19)^2)+((sports!M$2-sships!$T19)^2)</f>
        <v>56.951537714737007</v>
      </c>
      <c r="D20" s="5">
        <f>((sports!N$3-sships!$U19)^2)+((sports!N$2-sships!$T19)^2)</f>
        <v>5848.7966954159929</v>
      </c>
      <c r="E20" s="5">
        <f>((sports!O$3-sships!$U19)^2)+((sports!O$2-sships!$T19)^2)</f>
        <v>3935.7264538649933</v>
      </c>
      <c r="F20" s="5">
        <f>((sports!P$3-sships!$U19)^2)+((sports!P$2-sships!$T19)^2)</f>
        <v>4899.2439544317376</v>
      </c>
      <c r="G20" s="5">
        <f>((sports!Q$3-sships!$U19)^2)+((sports!Q$2-sships!$T19)^2)</f>
        <v>14.505503881476081</v>
      </c>
      <c r="H20" s="5">
        <f>((sports!R$3-sships!$U19)^2)+((sports!R$2-sships!$T19)^2)</f>
        <v>3192.4171933826774</v>
      </c>
      <c r="I20" s="5">
        <f>((sports!S$3-sships!$U19)^2)+((sports!S$2-sships!$T19)^2)</f>
        <v>6386.6779900396614</v>
      </c>
      <c r="J20" s="5">
        <f>((sports!T$3-sships!$U19)^2)+((sports!T$2-sships!$T19)^2)</f>
        <v>5791.7820394906194</v>
      </c>
      <c r="K20" s="5">
        <f>((sports!U$3-sships!$U19)^2)+((sports!U$2-sships!$T19)^2)</f>
        <v>1624.716054544826</v>
      </c>
      <c r="L20" s="5">
        <f>((sports!V$3-sships!$U19)^2)+((sports!V$2-sships!$T19)^2)</f>
        <v>1131.3382227413629</v>
      </c>
      <c r="M20" s="5">
        <f>((sports!W$3-sships!$U19)^2)+((sports!W$2-sships!$T19)^2)</f>
        <v>3128.2948933054768</v>
      </c>
      <c r="N20" s="5">
        <f>((sports!X$3-sships!$U19)^2)+((sports!X$2-sships!$T19)^2)</f>
        <v>3619.6043181264004</v>
      </c>
      <c r="O20" s="5">
        <f>((sports!Y$3-sships!$U19)^2)+((sports!Y$2-sships!$T19)^2)</f>
        <v>4198.8651697947307</v>
      </c>
      <c r="P20" s="5">
        <f>((sports!Z$3-sships!$U19)^2)+((sports!Z$2-sships!$T19)^2)</f>
        <v>3932.5065421263998</v>
      </c>
      <c r="Q20" s="5">
        <f>((sports!AA$3-sships!$U19)^2)+((sports!AA$2-sships!$T19)^2)</f>
        <v>4873.5435946170701</v>
      </c>
      <c r="R20" s="5">
        <f>((sports!AB$3-sships!$U19)^2)+((sports!AB$2-sships!$T19)^2)</f>
        <v>1733.2770841079928</v>
      </c>
      <c r="S20" s="5">
        <f>((sports!AC$3-sships!$U19)^2)+((sports!AC$2-sships!$T19)^2)</f>
        <v>2611.4989395704761</v>
      </c>
      <c r="T20" s="5">
        <f>((sports!AD$3-sships!$U19)^2)+((sports!AD$2-sships!$T19)^2)</f>
        <v>3398.7173119159161</v>
      </c>
      <c r="U20" s="5">
        <f>((sports!AE$3-sships!$U19)^2)+((sports!AE$2-sships!$T19)^2)</f>
        <v>3390.1633531988073</v>
      </c>
      <c r="V20" s="5">
        <f>((sports!AF$3-sships!$U19)^2)+((sports!AF$2-sships!$T19)^2)</f>
        <v>4782.7390577387869</v>
      </c>
      <c r="W20" s="9">
        <f>((sports!AG$3-sships!$U19)^2)+((sports!AG$2-sships!$T19)^2)</f>
        <v>4457.3543501263994</v>
      </c>
      <c r="Y20" s="6" t="s">
        <v>22</v>
      </c>
      <c r="Z20" s="36">
        <v>44196.714583333334</v>
      </c>
      <c r="AA20" s="6" t="s">
        <v>644</v>
      </c>
    </row>
    <row r="21" spans="1:27">
      <c r="A21" s="17" t="s">
        <v>22</v>
      </c>
      <c r="B21" s="29">
        <f>((sports!L$3-sships!$U20)^2)+((sports!L$2-sships!$T20)^2)</f>
        <v>2715.3830007439815</v>
      </c>
      <c r="C21" s="5">
        <f>((sports!M$3-sships!$U20)^2)+((sports!M$2-sships!$T20)^2)</f>
        <v>56.741591085376413</v>
      </c>
      <c r="D21" s="5">
        <f>((sports!N$3-sships!$U20)^2)+((sports!N$2-sships!$T20)^2)</f>
        <v>5842.5000101194009</v>
      </c>
      <c r="E21" s="5">
        <f>((sports!O$3-sships!$U20)^2)+((sports!O$2-sships!$T20)^2)</f>
        <v>3931.0800325684022</v>
      </c>
      <c r="F21" s="5">
        <f>((sports!P$3-sships!$U20)^2)+((sports!P$2-sships!$T20)^2)</f>
        <v>4893.6499458023754</v>
      </c>
      <c r="G21" s="5">
        <f>((sports!Q$3-sships!$U20)^2)+((sports!Q$2-sships!$T20)^2)</f>
        <v>14.660556918500484</v>
      </c>
      <c r="H21" s="5">
        <f>((sports!R$3-sships!$U20)^2)+((sports!R$2-sships!$T20)^2)</f>
        <v>3192.8041690860068</v>
      </c>
      <c r="I21" s="5">
        <f>((sports!S$3-sships!$U20)^2)+((sports!S$2-sships!$T20)^2)</f>
        <v>6379.9304680769746</v>
      </c>
      <c r="J21" s="5">
        <f>((sports!T$3-sships!$U20)^2)+((sports!T$2-sships!$T20)^2)</f>
        <v>5785.3526405273806</v>
      </c>
      <c r="K21" s="5">
        <f>((sports!U$3-sships!$U20)^2)+((sports!U$2-sships!$T20)^2)</f>
        <v>1621.3930055818873</v>
      </c>
      <c r="L21" s="5">
        <f>((sports!V$3-sships!$U20)^2)+((sports!V$2-sships!$T20)^2)</f>
        <v>1128.5684884453535</v>
      </c>
      <c r="M21" s="5">
        <f>((sports!W$3-sships!$U20)^2)+((sports!W$2-sships!$T20)^2)</f>
        <v>3123.6223483425001</v>
      </c>
      <c r="N21" s="5">
        <f>((sports!X$3-sships!$U20)^2)+((sports!X$2-sships!$T20)^2)</f>
        <v>3614.5270768301002</v>
      </c>
      <c r="O21" s="5">
        <f>((sports!Y$3-sships!$U20)^2)+((sports!Y$2-sships!$T20)^2)</f>
        <v>4199.9274604987131</v>
      </c>
      <c r="P21" s="5">
        <f>((sports!Z$3-sships!$U20)^2)+((sports!Z$2-sships!$T20)^2)</f>
        <v>3933.1367688300993</v>
      </c>
      <c r="Q21" s="5">
        <f>((sports!AA$3-sships!$U20)^2)+((sports!AA$2-sships!$T20)^2)</f>
        <v>4874.4161489874377</v>
      </c>
      <c r="R21" s="5">
        <f>((sports!AB$3-sships!$U20)^2)+((sports!AB$2-sships!$T20)^2)</f>
        <v>1732.9492508114022</v>
      </c>
      <c r="S21" s="5">
        <f>((sports!AC$3-sships!$U20)^2)+((sports!AC$2-sships!$T20)^2)</f>
        <v>2610.7650146075007</v>
      </c>
      <c r="T21" s="5">
        <f>((sports!AD$3-sships!$U20)^2)+((sports!AD$2-sships!$T20)^2)</f>
        <v>3398.7264742860011</v>
      </c>
      <c r="U21" s="5">
        <f>((sports!AE$3-sships!$U20)^2)+((sports!AE$2-sships!$T20)^2)</f>
        <v>3389.9451932358397</v>
      </c>
      <c r="V21" s="5">
        <f>((sports!AF$3-sships!$U20)^2)+((sports!AF$2-sships!$T20)^2)</f>
        <v>4782.79001777554</v>
      </c>
      <c r="W21" s="9">
        <f>((sports!AG$3-sships!$U20)^2)+((sports!AG$2-sships!$T20)^2)</f>
        <v>4457.2395578301002</v>
      </c>
      <c r="Y21" s="4" t="s">
        <v>22</v>
      </c>
      <c r="Z21" s="35">
        <v>44196.706250000003</v>
      </c>
      <c r="AA21" s="4" t="s">
        <v>644</v>
      </c>
    </row>
    <row r="22" spans="1:27">
      <c r="A22" s="16" t="s">
        <v>22</v>
      </c>
      <c r="B22" s="29">
        <f>((sports!L$3-sships!$U21)^2)+((sports!L$2-sships!$T21)^2)</f>
        <v>2722.0410286581932</v>
      </c>
      <c r="C22" s="5">
        <f>((sports!M$3-sships!$U21)^2)+((sports!M$2-sships!$T21)^2)</f>
        <v>58.377334999228452</v>
      </c>
      <c r="D22" s="5">
        <f>((sports!N$3-sships!$U21)^2)+((sports!N$2-sships!$T21)^2)</f>
        <v>5890.8820293708968</v>
      </c>
      <c r="E22" s="5">
        <f>((sports!O$3-sships!$U21)^2)+((sports!O$2-sships!$T21)^2)</f>
        <v>3966.9537048198977</v>
      </c>
      <c r="F22" s="5">
        <f>((sports!P$3-sships!$U21)^2)+((sports!P$2-sships!$T21)^2)</f>
        <v>4936.7057887162291</v>
      </c>
      <c r="G22" s="5">
        <f>((sports!Q$3-sships!$U21)^2)+((sports!Q$2-sships!$T21)^2)</f>
        <v>13.594221501173957</v>
      </c>
      <c r="H22" s="5">
        <f>((sports!R$3-sships!$U21)^2)+((sports!R$2-sships!$T21)^2)</f>
        <v>3189.4588233378608</v>
      </c>
      <c r="I22" s="5">
        <f>((sports!S$3-sships!$U21)^2)+((sports!S$2-sships!$T21)^2)</f>
        <v>6431.5822556574549</v>
      </c>
      <c r="J22" s="5">
        <f>((sports!T$3-sships!$U21)^2)+((sports!T$2-sships!$T21)^2)</f>
        <v>5834.583893112127</v>
      </c>
      <c r="K22" s="5">
        <f>((sports!U$3-sships!$U21)^2)+((sports!U$2-sships!$T21)^2)</f>
        <v>1646.8171371643052</v>
      </c>
      <c r="L22" s="5">
        <f>((sports!V$3-sships!$U21)^2)+((sports!V$2-sships!$T21)^2)</f>
        <v>1149.7730496924587</v>
      </c>
      <c r="M22" s="5">
        <f>((sports!W$3-sships!$U21)^2)+((sports!W$2-sships!$T21)^2)</f>
        <v>3159.3680969251741</v>
      </c>
      <c r="N22" s="5">
        <f>((sports!X$3-sships!$U21)^2)+((sports!X$2-sships!$T21)^2)</f>
        <v>3653.4114060794</v>
      </c>
      <c r="O22" s="5">
        <f>((sports!Y$3-sships!$U21)^2)+((sports!Y$2-sships!$T21)^2)</f>
        <v>4192.4347737458556</v>
      </c>
      <c r="P22" s="5">
        <f>((sports!Z$3-sships!$U21)^2)+((sports!Z$2-sships!$T21)^2)</f>
        <v>3928.9366020794005</v>
      </c>
      <c r="Q22" s="5">
        <f>((sports!AA$3-sships!$U21)^2)+((sports!AA$2-sships!$T21)^2)</f>
        <v>4868.4205909034017</v>
      </c>
      <c r="R22" s="5">
        <f>((sports!AB$3-sships!$U21)^2)+((sports!AB$2-sships!$T21)^2)</f>
        <v>1735.8980140628978</v>
      </c>
      <c r="S22" s="5">
        <f>((sports!AC$3-sships!$U21)^2)+((sports!AC$2-sships!$T21)^2)</f>
        <v>2616.8942661901751</v>
      </c>
      <c r="T22" s="5">
        <f>((sports!AD$3-sships!$U21)^2)+((sports!AD$2-sships!$T21)^2)</f>
        <v>3399.2413562041233</v>
      </c>
      <c r="U22" s="5">
        <f>((sports!AE$3-sships!$U21)^2)+((sports!AE$2-sships!$T21)^2)</f>
        <v>3392.1970788184781</v>
      </c>
      <c r="V22" s="5">
        <f>((sports!AF$3-sships!$U21)^2)+((sports!AF$2-sships!$T21)^2)</f>
        <v>4783.0773283603239</v>
      </c>
      <c r="W22" s="9">
        <f>((sports!AG$3-sships!$U21)^2)+((sports!AG$2-sships!$T21)^2)</f>
        <v>4458.7738290794014</v>
      </c>
      <c r="Y22" s="6" t="s">
        <v>22</v>
      </c>
      <c r="Z22" s="36">
        <v>44196.771527777775</v>
      </c>
      <c r="AA22" s="6" t="s">
        <v>644</v>
      </c>
    </row>
    <row r="23" spans="1:27">
      <c r="A23" s="17" t="s">
        <v>22</v>
      </c>
      <c r="B23" s="29">
        <f>((sports!L$3-sships!$U22)^2)+((sports!L$2-sships!$T22)^2)</f>
        <v>2712.2435696583184</v>
      </c>
      <c r="C23" s="5">
        <f>((sports!M$3-sships!$U22)^2)+((sports!M$2-sships!$T22)^2)</f>
        <v>56.0334579999314</v>
      </c>
      <c r="D23" s="5">
        <f>((sports!N$3-sships!$U22)^2)+((sports!N$2-sships!$T22)^2)</f>
        <v>5819.858845698599</v>
      </c>
      <c r="E23" s="5">
        <f>((sports!O$3-sships!$U22)^2)+((sports!O$2-sships!$T22)^2)</f>
        <v>3914.3390571475993</v>
      </c>
      <c r="F23" s="5">
        <f>((sports!P$3-sships!$U22)^2)+((sports!P$2-sships!$T22)^2)</f>
        <v>4873.5211077169315</v>
      </c>
      <c r="G23" s="5">
        <f>((sports!Q$3-sships!$U22)^2)+((sports!Q$2-sships!$T22)^2)</f>
        <v>15.239357165376285</v>
      </c>
      <c r="H23" s="5">
        <f>((sports!R$3-sships!$U22)^2)+((sports!R$2-sships!$T22)^2)</f>
        <v>3194.3580576649852</v>
      </c>
      <c r="I23" s="5">
        <f>((sports!S$3-sships!$U22)^2)+((sports!S$2-sships!$T22)^2)</f>
        <v>6355.7186919915557</v>
      </c>
      <c r="J23" s="5">
        <f>((sports!T$3-sships!$U22)^2)+((sports!T$2-sships!$T22)^2)</f>
        <v>5762.2808501066238</v>
      </c>
      <c r="K23" s="5">
        <f>((sports!U$3-sships!$U22)^2)+((sports!U$2-sships!$T22)^2)</f>
        <v>1609.5007594955555</v>
      </c>
      <c r="L23" s="5">
        <f>((sports!V$3-sships!$U22)^2)+((sports!V$2-sships!$T22)^2)</f>
        <v>1118.6616933599571</v>
      </c>
      <c r="M23" s="5">
        <f>((sports!W$3-sships!$U22)^2)+((sports!W$2-sships!$T22)^2)</f>
        <v>3106.8792205893769</v>
      </c>
      <c r="N23" s="5">
        <f>((sports!X$3-sships!$U22)^2)+((sports!X$2-sships!$T22)^2)</f>
        <v>3596.3171210770001</v>
      </c>
      <c r="O23" s="5">
        <f>((sports!Y$3-sships!$U22)^2)+((sports!Y$2-sships!$T22)^2)</f>
        <v>4203.6238834132946</v>
      </c>
      <c r="P23" s="5">
        <f>((sports!Z$3-sships!$U22)^2)+((sports!Z$2-sships!$T22)^2)</f>
        <v>3935.2834930769995</v>
      </c>
      <c r="Q23" s="5">
        <f>((sports!AA$3-sships!$U22)^2)+((sports!AA$2-sships!$T22)^2)</f>
        <v>4877.4176892343403</v>
      </c>
      <c r="R23" s="5">
        <f>((sports!AB$3-sships!$U22)^2)+((sports!AB$2-sships!$T22)^2)</f>
        <v>1731.7021983905988</v>
      </c>
      <c r="S23" s="5">
        <f>((sports!AC$3-sships!$U22)^2)+((sports!AC$2-sships!$T22)^2)</f>
        <v>2608.0373738543763</v>
      </c>
      <c r="T23" s="5">
        <f>((sports!AD$3-sships!$U22)^2)+((sports!AD$2-sships!$T22)^2)</f>
        <v>3398.650571865222</v>
      </c>
      <c r="U23" s="5">
        <f>((sports!AE$3-sships!$U22)^2)+((sports!AE$2-sships!$T22)^2)</f>
        <v>3389.052628482737</v>
      </c>
      <c r="V23" s="5">
        <f>((sports!AF$3-sships!$U22)^2)+((sports!AF$2-sships!$T22)^2)</f>
        <v>4782.8385713547632</v>
      </c>
      <c r="W23" s="9">
        <f>((sports!AG$3-sships!$U22)^2)+((sports!AG$2-sships!$T22)^2)</f>
        <v>4456.6981220769994</v>
      </c>
      <c r="Y23" s="4" t="s">
        <v>22</v>
      </c>
      <c r="Z23" s="35">
        <v>44196.677083333336</v>
      </c>
      <c r="AA23" s="4" t="s">
        <v>644</v>
      </c>
    </row>
    <row r="24" spans="1:27">
      <c r="A24" s="16" t="s">
        <v>22</v>
      </c>
      <c r="B24" s="29">
        <f>((sports!L$3-sships!$U23)^2)+((sports!L$2-sships!$T23)^2)</f>
        <v>2714.9665914520451</v>
      </c>
      <c r="C24" s="5">
        <f>((sports!M$3-sships!$U23)^2)+((sports!M$2-sships!$T23)^2)</f>
        <v>56.649282793491089</v>
      </c>
      <c r="D24" s="5">
        <f>((sports!N$3-sships!$U23)^2)+((sports!N$2-sships!$T23)^2)</f>
        <v>5839.8187144939429</v>
      </c>
      <c r="E24" s="5">
        <f>((sports!O$3-sships!$U23)^2)+((sports!O$2-sships!$T23)^2)</f>
        <v>3929.1107399429434</v>
      </c>
      <c r="F24" s="5">
        <f>((sports!P$3-sships!$U23)^2)+((sports!P$2-sships!$T23)^2)</f>
        <v>4891.2718085104907</v>
      </c>
      <c r="G24" s="5">
        <f>((sports!Q$3-sships!$U23)^2)+((sports!Q$2-sships!$T23)^2)</f>
        <v>14.729642959828345</v>
      </c>
      <c r="H24" s="5">
        <f>((sports!R$3-sships!$U23)^2)+((sports!R$2-sships!$T23)^2)</f>
        <v>3192.941665460497</v>
      </c>
      <c r="I24" s="5">
        <f>((sports!S$3-sships!$U23)^2)+((sports!S$2-sships!$T23)^2)</f>
        <v>6377.0457074517644</v>
      </c>
      <c r="J24" s="5">
        <f>((sports!T$3-sships!$U23)^2)+((sports!T$2-sships!$T23)^2)</f>
        <v>5782.6045692352618</v>
      </c>
      <c r="K24" s="5">
        <f>((sports!U$3-sships!$U23)^2)+((sports!U$2-sships!$T23)^2)</f>
        <v>1619.9692359565659</v>
      </c>
      <c r="L24" s="5">
        <f>((sports!V$3-sships!$U23)^2)+((sports!V$2-sships!$T23)^2)</f>
        <v>1127.3818864868122</v>
      </c>
      <c r="M24" s="5">
        <f>((sports!W$3-sships!$U23)^2)+((sports!W$2-sships!$T23)^2)</f>
        <v>3121.6219883838276</v>
      </c>
      <c r="N24" s="5">
        <f>((sports!X$3-sships!$U23)^2)+((sports!X$2-sships!$T23)^2)</f>
        <v>3612.3564325380994</v>
      </c>
      <c r="O24" s="5">
        <f>((sports!Y$3-sships!$U23)^2)+((sports!Y$2-sships!$T23)^2)</f>
        <v>4200.4153135401684</v>
      </c>
      <c r="P24" s="5">
        <f>((sports!Z$3-sships!$U23)^2)+((sports!Z$2-sships!$T23)^2)</f>
        <v>3933.4392805381003</v>
      </c>
      <c r="Q24" s="5">
        <f>((sports!AA$3-sships!$U23)^2)+((sports!AA$2-sships!$T23)^2)</f>
        <v>4874.8257243621065</v>
      </c>
      <c r="R24" s="5">
        <f>((sports!AB$3-sships!$U23)^2)+((sports!AB$2-sships!$T23)^2)</f>
        <v>1732.8315591859437</v>
      </c>
      <c r="S24" s="5">
        <f>((sports!AC$3-sships!$U23)^2)+((sports!AC$2-sships!$T23)^2)</f>
        <v>2610.4783396488288</v>
      </c>
      <c r="T24" s="5">
        <f>((sports!AD$3-sships!$U23)^2)+((sports!AD$2-sships!$T23)^2)</f>
        <v>3398.7614923272149</v>
      </c>
      <c r="U24" s="5">
        <f>((sports!AE$3-sships!$U23)^2)+((sports!AE$2-sships!$T23)^2)</f>
        <v>3389.882983277173</v>
      </c>
      <c r="V24" s="5">
        <f>((sports!AF$3-sships!$U23)^2)+((sports!AF$2-sships!$T23)^2)</f>
        <v>4782.8484894834201</v>
      </c>
      <c r="W24" s="9">
        <f>((sports!AG$3-sships!$U23)^2)+((sports!AG$2-sships!$T23)^2)</f>
        <v>4457.2259465381003</v>
      </c>
      <c r="Y24" s="6" t="s">
        <v>22</v>
      </c>
      <c r="Z24" s="36">
        <v>44196.702777777777</v>
      </c>
      <c r="AA24" s="6" t="s">
        <v>644</v>
      </c>
    </row>
    <row r="25" spans="1:27">
      <c r="A25" s="17" t="s">
        <v>22</v>
      </c>
      <c r="B25" s="29">
        <f>((sports!L$3-sships!$U24)^2)+((sports!L$2-sships!$T24)^2)</f>
        <v>2713.7227389133582</v>
      </c>
      <c r="C25" s="5">
        <f>((sports!M$3-sships!$U24)^2)+((sports!M$2-sships!$T24)^2)</f>
        <v>56.368563254904217</v>
      </c>
      <c r="D25" s="5">
        <f>((sports!N$3-sships!$U24)^2)+((sports!N$2-sships!$T24)^2)</f>
        <v>5831.0835402879084</v>
      </c>
      <c r="E25" s="5">
        <f>((sports!O$3-sships!$U24)^2)+((sports!O$2-sships!$T24)^2)</f>
        <v>3922.6607597369079</v>
      </c>
      <c r="F25" s="5">
        <f>((sports!P$3-sships!$U24)^2)+((sports!P$2-sships!$T24)^2)</f>
        <v>4883.5096689719039</v>
      </c>
      <c r="G25" s="5">
        <f>((sports!Q$3-sships!$U24)^2)+((sports!Q$2-sships!$T24)^2)</f>
        <v>14.951625087517076</v>
      </c>
      <c r="H25" s="5">
        <f>((sports!R$3-sships!$U24)^2)+((sports!R$2-sships!$T24)^2)</f>
        <v>3193.5068642543615</v>
      </c>
      <c r="I25" s="5">
        <f>((sports!S$3-sships!$U24)^2)+((sports!S$2-sships!$T24)^2)</f>
        <v>6367.6924799131884</v>
      </c>
      <c r="J25" s="5">
        <f>((sports!T$3-sships!$U24)^2)+((sports!T$2-sships!$T24)^2)</f>
        <v>5773.6922540292508</v>
      </c>
      <c r="K25" s="5">
        <f>((sports!U$3-sships!$U24)^2)+((sports!U$2-sships!$T24)^2)</f>
        <v>1615.3695234176389</v>
      </c>
      <c r="L25" s="5">
        <f>((sports!V$3-sships!$U24)^2)+((sports!V$2-sships!$T24)^2)</f>
        <v>1123.5494599482481</v>
      </c>
      <c r="M25" s="5">
        <f>((sports!W$3-sships!$U24)^2)+((sports!W$2-sships!$T24)^2)</f>
        <v>3115.1496325115172</v>
      </c>
      <c r="N25" s="5">
        <f>((sports!X$3-sships!$U24)^2)+((sports!X$2-sships!$T24)^2)</f>
        <v>3605.3206636658001</v>
      </c>
      <c r="O25" s="5">
        <f>((sports!Y$3-sships!$U24)^2)+((sports!Y$2-sships!$T24)^2)</f>
        <v>4201.8745300015926</v>
      </c>
      <c r="P25" s="5">
        <f>((sports!Z$3-sships!$U24)^2)+((sports!Z$2-sships!$T24)^2)</f>
        <v>3934.2994516657996</v>
      </c>
      <c r="Q25" s="5">
        <f>((sports!AA$3-sships!$U24)^2)+((sports!AA$2-sships!$T24)^2)</f>
        <v>4876.0197064898057</v>
      </c>
      <c r="R25" s="5">
        <f>((sports!AB$3-sships!$U24)^2)+((sports!AB$2-sships!$T24)^2)</f>
        <v>1732.3698369799079</v>
      </c>
      <c r="S25" s="5">
        <f>((sports!AC$3-sships!$U24)^2)+((sports!AC$2-sships!$T24)^2)</f>
        <v>2609.4499457765173</v>
      </c>
      <c r="T25" s="5">
        <f>((sports!AD$3-sships!$U24)^2)+((sports!AD$2-sships!$T24)^2)</f>
        <v>3398.7613251211901</v>
      </c>
      <c r="U25" s="5">
        <f>((sports!AE$3-sships!$U24)^2)+((sports!AE$2-sships!$T24)^2)</f>
        <v>3389.5674404048714</v>
      </c>
      <c r="V25" s="5">
        <f>((sports!AF$3-sships!$U24)^2)+((sports!AF$2-sships!$T24)^2)</f>
        <v>4782.9024232773963</v>
      </c>
      <c r="W25" s="9">
        <f>((sports!AG$3-sships!$U24)^2)+((sports!AG$2-sships!$T24)^2)</f>
        <v>4457.0507526658002</v>
      </c>
      <c r="Y25" s="4" t="s">
        <v>22</v>
      </c>
      <c r="Z25" s="35">
        <v>44196.690972222219</v>
      </c>
      <c r="AA25" s="4" t="s">
        <v>644</v>
      </c>
    </row>
    <row r="26" spans="1:27">
      <c r="A26" s="16" t="s">
        <v>22</v>
      </c>
      <c r="B26" s="29">
        <f>((sports!L$3-sships!$U25)^2)+((sports!L$2-sships!$T25)^2)</f>
        <v>2713.2374962453337</v>
      </c>
      <c r="C26" s="5">
        <f>((sports!M$3-sships!$U25)^2)+((sports!M$2-sships!$T25)^2)</f>
        <v>56.251203586861941</v>
      </c>
      <c r="D26" s="5">
        <f>((sports!N$3-sships!$U25)^2)+((sports!N$2-sships!$T25)^2)</f>
        <v>5826.8260312861539</v>
      </c>
      <c r="E26" s="5">
        <f>((sports!O$3-sships!$U25)^2)+((sports!O$2-sships!$T25)^2)</f>
        <v>3919.4788547351545</v>
      </c>
      <c r="F26" s="5">
        <f>((sports!P$3-sships!$U25)^2)+((sports!P$2-sships!$T25)^2)</f>
        <v>4879.7101953038627</v>
      </c>
      <c r="G26" s="5">
        <f>((sports!Q$3-sships!$U25)^2)+((sports!Q$2-sships!$T25)^2)</f>
        <v>15.053919752619112</v>
      </c>
      <c r="H26" s="5">
        <f>((sports!R$3-sships!$U25)^2)+((sports!R$2-sships!$T25)^2)</f>
        <v>3193.9077842526249</v>
      </c>
      <c r="I26" s="5">
        <f>((sports!S$3-sships!$U25)^2)+((sports!S$2-sships!$T25)^2)</f>
        <v>6363.1828342451436</v>
      </c>
      <c r="J26" s="5">
        <f>((sports!T$3-sships!$U25)^2)+((sports!T$2-sships!$T25)^2)</f>
        <v>5769.3925820274935</v>
      </c>
      <c r="K26" s="5">
        <f>((sports!U$3-sships!$U25)^2)+((sports!U$2-sships!$T25)^2)</f>
        <v>1613.1686987494243</v>
      </c>
      <c r="L26" s="5">
        <f>((sports!V$3-sships!$U25)^2)+((sports!V$2-sships!$T25)^2)</f>
        <v>1121.7165352802019</v>
      </c>
      <c r="M26" s="5">
        <f>((sports!W$3-sships!$U25)^2)+((sports!W$2-sships!$T25)^2)</f>
        <v>3112.0429291766195</v>
      </c>
      <c r="N26" s="5">
        <f>((sports!X$3-sships!$U25)^2)+((sports!X$2-sships!$T25)^2)</f>
        <v>3601.9300573308997</v>
      </c>
      <c r="O26" s="5">
        <f>((sports!Y$3-sships!$U25)^2)+((sports!Y$2-sships!$T25)^2)</f>
        <v>4202.4407623335492</v>
      </c>
      <c r="P26" s="5">
        <f>((sports!Z$3-sships!$U25)^2)+((sports!Z$2-sships!$T25)^2)</f>
        <v>3934.5790813309004</v>
      </c>
      <c r="Q26" s="5">
        <f>((sports!AA$3-sships!$U25)^2)+((sports!AA$2-sships!$T25)^2)</f>
        <v>4876.4455771549065</v>
      </c>
      <c r="R26" s="5">
        <f>((sports!AB$3-sships!$U25)^2)+((sports!AB$2-sships!$T25)^2)</f>
        <v>1732.0569399781543</v>
      </c>
      <c r="S26" s="5">
        <f>((sports!AC$3-sships!$U25)^2)+((sports!AC$2-sships!$T25)^2)</f>
        <v>2608.8433704416198</v>
      </c>
      <c r="T26" s="5">
        <f>((sports!AD$3-sships!$U25)^2)+((sports!AD$2-sships!$T25)^2)</f>
        <v>3398.6340011194347</v>
      </c>
      <c r="U26" s="5">
        <f>((sports!AE$3-sships!$U25)^2)+((sports!AE$2-sships!$T25)^2)</f>
        <v>3389.2879940699718</v>
      </c>
      <c r="V26" s="5">
        <f>((sports!AF$3-sships!$U25)^2)+((sports!AF$2-sships!$T25)^2)</f>
        <v>4782.7770902756411</v>
      </c>
      <c r="W26" s="9">
        <f>((sports!AG$3-sships!$U25)^2)+((sports!AG$2-sships!$T25)^2)</f>
        <v>4456.8200393309007</v>
      </c>
      <c r="Y26" s="6" t="s">
        <v>22</v>
      </c>
      <c r="Z26" s="36">
        <v>44196.686111111114</v>
      </c>
      <c r="AA26" s="6" t="s">
        <v>644</v>
      </c>
    </row>
    <row r="27" spans="1:27" ht="15.75" thickBot="1">
      <c r="A27" s="22" t="s">
        <v>22</v>
      </c>
      <c r="B27" s="30">
        <f>((sports!L$3-sships!$U26)^2)+((sports!L$2-sships!$T26)^2)</f>
        <v>2717.1983401324205</v>
      </c>
      <c r="C27" s="10">
        <f>((sports!M$3-sships!$U26)^2)+((sports!M$2-sships!$T26)^2)</f>
        <v>57.154772473625762</v>
      </c>
      <c r="D27" s="10">
        <f>((sports!N$3-sships!$U26)^2)+((sports!N$2-sships!$T26)^2)</f>
        <v>5854.5209655087265</v>
      </c>
      <c r="E27" s="10">
        <f>((sports!O$3-sships!$U26)^2)+((sports!O$2-sships!$T26)^2)</f>
        <v>3939.9300489577281</v>
      </c>
      <c r="F27" s="10">
        <f>((sports!P$3-sships!$U26)^2)+((sports!P$2-sships!$T26)^2)</f>
        <v>4904.3207501906254</v>
      </c>
      <c r="G27" s="10">
        <f>((sports!Q$3-sships!$U26)^2)+((sports!Q$2-sships!$T26)^2)</f>
        <v>14.363146307288311</v>
      </c>
      <c r="H27" s="10">
        <f>((sports!R$3-sships!$U26)^2)+((sports!R$2-sships!$T26)^2)</f>
        <v>3192.135929475523</v>
      </c>
      <c r="I27" s="10">
        <f>((sports!S$3-sships!$U26)^2)+((sports!S$2-sships!$T26)^2)</f>
        <v>6392.8388517985368</v>
      </c>
      <c r="J27" s="10">
        <f>((sports!T$3-sships!$U26)^2)+((sports!T$2-sships!$T26)^2)</f>
        <v>5797.65109258333</v>
      </c>
      <c r="K27" s="10">
        <f>((sports!U$3-sships!$U26)^2)+((sports!U$2-sships!$T26)^2)</f>
        <v>1627.7603273039335</v>
      </c>
      <c r="L27" s="10">
        <f>((sports!V$3-sships!$U26)^2)+((sports!V$2-sships!$T26)^2)</f>
        <v>1133.8763145002272</v>
      </c>
      <c r="M27" s="10">
        <f>((sports!W$3-sships!$U26)^2)+((sports!W$2-sships!$T26)^2)</f>
        <v>3132.5693457312873</v>
      </c>
      <c r="N27" s="10">
        <f>((sports!X$3-sships!$U26)^2)+((sports!X$2-sships!$T26)^2)</f>
        <v>3624.2414755521995</v>
      </c>
      <c r="O27" s="10">
        <f>((sports!Y$3-sships!$U26)^2)+((sports!Y$2-sships!$T26)^2)</f>
        <v>4197.8222005536063</v>
      </c>
      <c r="P27" s="10">
        <f>((sports!Z$3-sships!$U26)^2)+((sports!Z$2-sships!$T26)^2)</f>
        <v>3931.8591755521998</v>
      </c>
      <c r="Q27" s="10">
        <f>((sports!AA$3-sships!$U26)^2)+((sports!AA$2-sships!$T26)^2)</f>
        <v>4872.6669930428698</v>
      </c>
      <c r="R27" s="10">
        <f>((sports!AB$3-sships!$U26)^2)+((sports!AB$2-sships!$T26)^2)</f>
        <v>1733.5287342007286</v>
      </c>
      <c r="S27" s="10">
        <f>((sports!AC$3-sships!$U26)^2)+((sports!AC$2-sships!$T26)^2)</f>
        <v>2612.1100829962884</v>
      </c>
      <c r="T27" s="10">
        <f>((sports!AD$3-sships!$U26)^2)+((sports!AD$2-sships!$T26)^2)</f>
        <v>3398.6411450086398</v>
      </c>
      <c r="U27" s="10">
        <f>((sports!AE$3-sships!$U26)^2)+((sports!AE$2-sships!$T26)^2)</f>
        <v>3390.2946496246086</v>
      </c>
      <c r="V27" s="10">
        <f>((sports!AF$3-sships!$U26)^2)+((sports!AF$2-sships!$T26)^2)</f>
        <v>4782.6115658315093</v>
      </c>
      <c r="W27" s="11">
        <f>((sports!AG$3-sships!$U26)^2)+((sports!AG$2-sships!$T26)^2)</f>
        <v>4457.3809405522006</v>
      </c>
      <c r="Y27" s="4" t="s">
        <v>22</v>
      </c>
      <c r="Z27" s="35">
        <v>44196.722222222219</v>
      </c>
      <c r="AA27" s="4" t="s">
        <v>644</v>
      </c>
    </row>
    <row r="28" spans="1:27">
      <c r="A28" s="18" t="s">
        <v>115</v>
      </c>
      <c r="B28" s="28">
        <f>((sports!L$3-sships!$U27)^2)+((sports!L$2-sships!$T27)^2)</f>
        <v>1186.2547871840434</v>
      </c>
      <c r="C28" s="7">
        <f>((sports!M$3-sships!$U27)^2)+((sports!M$2-sships!$T27)^2)</f>
        <v>386.43481261448005</v>
      </c>
      <c r="D28" s="7">
        <f>((sports!N$3-sships!$U27)^2)+((sports!N$2-sships!$T27)^2)</f>
        <v>4275.1418180677556</v>
      </c>
      <c r="E28" s="7">
        <f>((sports!O$3-sships!$U27)^2)+((sports!O$2-sships!$T27)^2)</f>
        <v>3564.4528725167565</v>
      </c>
      <c r="F28" s="7">
        <f>((sports!P$3-sships!$U27)^2)+((sports!P$2-sships!$T27)^2)</f>
        <v>3836.8724193314806</v>
      </c>
      <c r="G28" s="7">
        <f>((sports!Q$3-sships!$U27)^2)+((sports!Q$2-sships!$T27)^2)</f>
        <v>876.97941365722954</v>
      </c>
      <c r="H28" s="7">
        <f>((sports!R$3-sships!$U27)^2)+((sports!R$2-sships!$T27)^2)</f>
        <v>2065.3313419453193</v>
      </c>
      <c r="I28" s="7">
        <f>((sports!S$3-sships!$U27)^2)+((sports!S$2-sships!$T27)^2)</f>
        <v>3874.0272163937502</v>
      </c>
      <c r="J28" s="7">
        <f>((sports!T$3-sships!$U27)^2)+((sports!T$2-sships!$T27)^2)</f>
        <v>3472.4410200510752</v>
      </c>
      <c r="K28" s="7">
        <f>((sports!U$3-sships!$U27)^2)+((sports!U$2-sships!$T27)^2)</f>
        <v>482.53513578732515</v>
      </c>
      <c r="L28" s="7">
        <f>((sports!V$3-sships!$U27)^2)+((sports!V$2-sships!$T27)^2)</f>
        <v>285.99854154979914</v>
      </c>
      <c r="M28" s="7">
        <f>((sports!W$3-sships!$U27)^2)+((sports!W$2-sships!$T27)^2)</f>
        <v>1387.9673610812292</v>
      </c>
      <c r="N28" s="7">
        <f>((sports!X$3-sships!$U27)^2)+((sports!X$2-sships!$T27)^2)</f>
        <v>1879.0924023565005</v>
      </c>
      <c r="O28" s="7">
        <f>((sports!Y$3-sships!$U27)^2)+((sports!Y$2-sships!$T27)^2)</f>
        <v>7586.8966554942563</v>
      </c>
      <c r="P28" s="7">
        <f>((sports!Z$3-sships!$U27)^2)+((sports!Z$2-sships!$T27)^2)</f>
        <v>7078.8276063564999</v>
      </c>
      <c r="Q28" s="7">
        <f>((sports!AA$3-sships!$U27)^2)+((sports!AA$2-sships!$T27)^2)</f>
        <v>8367.724291192606</v>
      </c>
      <c r="R28" s="7">
        <f>((sports!AB$3-sships!$U27)^2)+((sports!AB$2-sships!$T27)^2)</f>
        <v>3714.3952747597573</v>
      </c>
      <c r="S28" s="7">
        <f>((sports!AC$3-sships!$U27)^2)+((sports!AC$2-sships!$T27)^2)</f>
        <v>4721.1930353462303</v>
      </c>
      <c r="T28" s="7">
        <f>((sports!AD$3-sships!$U27)^2)+((sports!AD$2-sships!$T27)^2)</f>
        <v>6124.1234910220273</v>
      </c>
      <c r="U28" s="7">
        <f>((sports!AE$3-sships!$U27)^2)+((sports!AE$2-sships!$T27)^2)</f>
        <v>6007.891868083474</v>
      </c>
      <c r="V28" s="7">
        <f>((sports!AF$3-sships!$U27)^2)+((sports!AF$2-sships!$T27)^2)</f>
        <v>7908.2286791903325</v>
      </c>
      <c r="W28" s="8">
        <f>((sports!AG$3-sships!$U27)^2)+((sports!AG$2-sships!$T27)^2)</f>
        <v>7423.2397693565017</v>
      </c>
      <c r="Y28" s="6" t="s">
        <v>115</v>
      </c>
      <c r="Z28" s="36">
        <v>44196.817361111112</v>
      </c>
      <c r="AA28" s="6" t="s">
        <v>661</v>
      </c>
    </row>
    <row r="29" spans="1:27">
      <c r="A29" s="17" t="s">
        <v>115</v>
      </c>
      <c r="B29" s="29">
        <f>((sports!L$3-sships!$U28)^2)+((sports!L$2-sships!$T28)^2)</f>
        <v>1216.8539457648128</v>
      </c>
      <c r="C29" s="5">
        <f>((sports!M$3-sships!$U28)^2)+((sports!M$2-sships!$T28)^2)</f>
        <v>384.46064717117304</v>
      </c>
      <c r="D29" s="5">
        <f>((sports!N$3-sships!$U28)^2)+((sports!N$2-sships!$T28)^2)</f>
        <v>4225.9429579550788</v>
      </c>
      <c r="E29" s="5">
        <f>((sports!O$3-sships!$U28)^2)+((sports!O$2-sships!$T28)^2)</f>
        <v>3512.1237704040796</v>
      </c>
      <c r="F29" s="5">
        <f>((sports!P$3-sships!$U28)^2)+((sports!P$2-sships!$T28)^2)</f>
        <v>3786.356647888173</v>
      </c>
      <c r="G29" s="5">
        <f>((sports!Q$3-sships!$U28)^2)+((sports!Q$2-sships!$T28)^2)</f>
        <v>868.11353887923769</v>
      </c>
      <c r="H29" s="5">
        <f>((sports!R$3-sships!$U28)^2)+((sports!R$2-sships!$T28)^2)</f>
        <v>2106.1340718567189</v>
      </c>
      <c r="I29" s="5">
        <f>((sports!S$3-sships!$U28)^2)+((sports!S$2-sships!$T28)^2)</f>
        <v>3839.8560996144352</v>
      </c>
      <c r="J29" s="5">
        <f>((sports!T$3-sships!$U28)^2)+((sports!T$2-sships!$T28)^2)</f>
        <v>3438.5596332663818</v>
      </c>
      <c r="K29" s="5">
        <f>((sports!U$3-sships!$U28)^2)+((sports!U$2-sships!$T28)^2)</f>
        <v>467.97498300679354</v>
      </c>
      <c r="L29" s="5">
        <f>((sports!V$3-sships!$U28)^2)+((sports!V$2-sships!$T28)^2)</f>
        <v>272.85659343447549</v>
      </c>
      <c r="M29" s="5">
        <f>((sports!W$3-sships!$U28)^2)+((sports!W$2-sships!$T28)^2)</f>
        <v>1367.0273103032378</v>
      </c>
      <c r="N29" s="5">
        <f>((sports!X$3-sships!$U28)^2)+((sports!X$2-sships!$T28)^2)</f>
        <v>1852.0793222425002</v>
      </c>
      <c r="O29" s="5">
        <f>((sports!Y$3-sships!$U28)^2)+((sports!Y$2-sships!$T28)^2)</f>
        <v>7533.0261993813392</v>
      </c>
      <c r="P29" s="5">
        <f>((sports!Z$3-sships!$U28)^2)+((sports!Z$2-sships!$T28)^2)</f>
        <v>7024.0799502424998</v>
      </c>
      <c r="Q29" s="5">
        <f>((sports!AA$3-sships!$U28)^2)+((sports!AA$2-sships!$T28)^2)</f>
        <v>8308.5404137450041</v>
      </c>
      <c r="R29" s="5">
        <f>((sports!AB$3-sships!$U28)^2)+((sports!AB$2-sships!$T28)^2)</f>
        <v>3672.3095986470798</v>
      </c>
      <c r="S29" s="5">
        <f>((sports!AC$3-sships!$U28)^2)+((sports!AC$2-sships!$T28)^2)</f>
        <v>4670.0243225682379</v>
      </c>
      <c r="T29" s="5">
        <f>((sports!AD$3-sships!$U28)^2)+((sports!AD$2-sships!$T28)^2)</f>
        <v>6069.820493573342</v>
      </c>
      <c r="U29" s="5">
        <f>((sports!AE$3-sships!$U28)^2)+((sports!AE$2-sships!$T28)^2)</f>
        <v>5952.6748193030726</v>
      </c>
      <c r="V29" s="5">
        <f>((sports!AF$3-sships!$U28)^2)+((sports!AF$2-sships!$T28)^2)</f>
        <v>7845.2657804080463</v>
      </c>
      <c r="W29" s="9">
        <f>((sports!AG$3-sships!$U28)^2)+((sports!AG$2-sships!$T28)^2)</f>
        <v>7361.4928412425006</v>
      </c>
      <c r="Y29" s="4" t="s">
        <v>115</v>
      </c>
      <c r="Z29" s="35">
        <v>44196.90902777778</v>
      </c>
      <c r="AA29" s="4" t="s">
        <v>661</v>
      </c>
    </row>
    <row r="30" spans="1:27">
      <c r="A30" s="16" t="s">
        <v>115</v>
      </c>
      <c r="B30" s="29">
        <f>((sports!L$3-sships!$U29)^2)+((sports!L$2-sships!$T29)^2)</f>
        <v>1195.5085361138999</v>
      </c>
      <c r="C30" s="5">
        <f>((sports!M$3-sships!$U29)^2)+((sports!M$2-sships!$T29)^2)</f>
        <v>385.94718853708889</v>
      </c>
      <c r="D30" s="5">
        <f>((sports!N$3-sships!$U29)^2)+((sports!N$2-sships!$T29)^2)</f>
        <v>4259.7774686561579</v>
      </c>
      <c r="E30" s="5">
        <f>((sports!O$3-sships!$U29)^2)+((sports!O$2-sships!$T29)^2)</f>
        <v>3548.320159105157</v>
      </c>
      <c r="F30" s="5">
        <f>((sports!P$3-sships!$U29)^2)+((sports!P$2-sships!$T29)^2)</f>
        <v>3821.185705254089</v>
      </c>
      <c r="G30" s="5">
        <f>((sports!Q$3-sships!$U29)^2)+((sports!Q$2-sships!$T29)^2)</f>
        <v>874.45362791273442</v>
      </c>
      <c r="H30" s="5">
        <f>((sports!R$3-sships!$U29)^2)+((sports!R$2-sships!$T29)^2)</f>
        <v>2077.7980695409683</v>
      </c>
      <c r="I30" s="5">
        <f>((sports!S$3-sships!$U29)^2)+((sports!S$2-sships!$T29)^2)</f>
        <v>3863.1437703155548</v>
      </c>
      <c r="J30" s="5">
        <f>((sports!T$3-sships!$U29)^2)+((sports!T$2-sships!$T29)^2)</f>
        <v>3461.6786116378667</v>
      </c>
      <c r="K30" s="5">
        <f>((sports!U$3-sships!$U29)^2)+((sports!U$2-sships!$T29)^2)</f>
        <v>477.92461470873531</v>
      </c>
      <c r="L30" s="5">
        <f>((sports!V$3-sships!$U29)^2)+((sports!V$2-sships!$T29)^2)</f>
        <v>281.87406447079752</v>
      </c>
      <c r="M30" s="5">
        <f>((sports!W$3-sships!$U29)^2)+((sports!W$2-sships!$T29)^2)</f>
        <v>1381.2911533367344</v>
      </c>
      <c r="N30" s="5">
        <f>((sports!X$3-sships!$U29)^2)+((sports!X$2-sships!$T29)^2)</f>
        <v>1870.5431476111996</v>
      </c>
      <c r="O30" s="5">
        <f>((sports!Y$3-sships!$U29)^2)+((sports!Y$2-sships!$T29)^2)</f>
        <v>7570.9046554159777</v>
      </c>
      <c r="P30" s="5">
        <f>((sports!Z$3-sships!$U29)^2)+((sports!Z$2-sships!$T29)^2)</f>
        <v>7062.5254516111991</v>
      </c>
      <c r="Q30" s="5">
        <f>((sports!AA$3-sships!$U29)^2)+((sports!AA$2-sships!$T29)^2)</f>
        <v>8350.1109454472244</v>
      </c>
      <c r="R30" s="5">
        <f>((sports!AB$3-sships!$U29)^2)+((sports!AB$2-sships!$T29)^2)</f>
        <v>3701.8073133481575</v>
      </c>
      <c r="S30" s="5">
        <f>((sports!AC$3-sships!$U29)^2)+((sports!AC$2-sships!$T29)^2)</f>
        <v>4705.824795601734</v>
      </c>
      <c r="T30" s="5">
        <f>((sports!AD$3-sships!$U29)^2)+((sports!AD$2-sships!$T29)^2)</f>
        <v>6107.8894946096225</v>
      </c>
      <c r="U30" s="5">
        <f>((sports!AE$3-sships!$U29)^2)+((sports!AE$2-sships!$T29)^2)</f>
        <v>5991.3583173382522</v>
      </c>
      <c r="V30" s="5">
        <f>((sports!AF$3-sships!$U29)^2)+((sports!AF$2-sships!$T29)^2)</f>
        <v>7889.3894017778466</v>
      </c>
      <c r="W30" s="9">
        <f>((sports!AG$3-sships!$U29)^2)+((sports!AG$2-sships!$T29)^2)</f>
        <v>7404.7493596111999</v>
      </c>
      <c r="Y30" s="6" t="s">
        <v>115</v>
      </c>
      <c r="Z30" s="36">
        <v>44196.845138888886</v>
      </c>
      <c r="AA30" s="6" t="s">
        <v>661</v>
      </c>
    </row>
    <row r="31" spans="1:27">
      <c r="A31" s="17" t="s">
        <v>115</v>
      </c>
      <c r="B31" s="29">
        <f>((sports!L$3-sships!$U30)^2)+((sports!L$2-sships!$T30)^2)</f>
        <v>1206.9238309560221</v>
      </c>
      <c r="C31" s="5">
        <f>((sports!M$3-sships!$U30)^2)+((sports!M$2-sships!$T30)^2)</f>
        <v>385.299778370269</v>
      </c>
      <c r="D31" s="5">
        <f>((sports!N$3-sships!$U30)^2)+((sports!N$2-sships!$T30)^2)</f>
        <v>4241.2029218216321</v>
      </c>
      <c r="E31" s="5">
        <f>((sports!O$3-sships!$U30)^2)+((sports!O$2-sships!$T30)^2)</f>
        <v>3528.6840472706326</v>
      </c>
      <c r="F31" s="5">
        <f>((sports!P$3-sships!$U30)^2)+((sports!P$2-sships!$T30)^2)</f>
        <v>3802.1650700872701</v>
      </c>
      <c r="G31" s="5">
        <f>((sports!Q$3-sships!$U30)^2)+((sports!Q$2-sships!$T30)^2)</f>
        <v>871.26735941206175</v>
      </c>
      <c r="H31" s="5">
        <f>((sports!R$3-sships!$U30)^2)+((sports!R$2-sships!$T30)^2)</f>
        <v>2093.0859927153842</v>
      </c>
      <c r="I31" s="5">
        <f>((sports!S$3-sships!$U30)^2)+((sports!S$2-sships!$T30)^2)</f>
        <v>3850.126631814408</v>
      </c>
      <c r="J31" s="5">
        <f>((sports!T$3-sships!$U30)^2)+((sports!T$2-sships!$T30)^2)</f>
        <v>3448.788783134687</v>
      </c>
      <c r="K31" s="5">
        <f>((sports!U$3-sships!$U30)^2)+((sports!U$2-sships!$T30)^2)</f>
        <v>472.40740120712087</v>
      </c>
      <c r="L31" s="5">
        <f>((sports!V$3-sships!$U30)^2)+((sports!V$2-sships!$T30)^2)</f>
        <v>276.9180826353238</v>
      </c>
      <c r="M31" s="5">
        <f>((sports!W$3-sships!$U30)^2)+((sports!W$2-sships!$T30)^2)</f>
        <v>1373.3195148360619</v>
      </c>
      <c r="N31" s="5">
        <f>((sports!X$3-sships!$U30)^2)+((sports!X$2-sships!$T30)^2)</f>
        <v>1860.2894307762003</v>
      </c>
      <c r="O31" s="5">
        <f>((sports!Y$3-sships!$U30)^2)+((sports!Y$2-sships!$T30)^2)</f>
        <v>7551.0479185814002</v>
      </c>
      <c r="P31" s="5">
        <f>((sports!Z$3-sships!$U30)^2)+((sports!Z$2-sships!$T30)^2)</f>
        <v>7042.3160347762014</v>
      </c>
      <c r="Q31" s="5">
        <f>((sports!AA$3-sships!$U30)^2)+((sports!AA$2-sships!$T30)^2)</f>
        <v>8328.2677102787929</v>
      </c>
      <c r="R31" s="5">
        <f>((sports!AB$3-sships!$U30)^2)+((sports!AB$2-sships!$T30)^2)</f>
        <v>3686.2447465136329</v>
      </c>
      <c r="S31" s="5">
        <f>((sports!AC$3-sships!$U30)^2)+((sports!AC$2-sships!$T30)^2)</f>
        <v>4686.8613621010627</v>
      </c>
      <c r="T31" s="5">
        <f>((sports!AD$3-sships!$U30)^2)+((sports!AD$2-sships!$T30)^2)</f>
        <v>6087.807019440771</v>
      </c>
      <c r="U31" s="5">
        <f>((sports!AE$3-sships!$U30)^2)+((sports!AE$2-sships!$T30)^2)</f>
        <v>5970.9220988366869</v>
      </c>
      <c r="V31" s="5">
        <f>((sports!AF$3-sships!$U30)^2)+((sports!AF$2-sships!$T30)^2)</f>
        <v>7866.090958275563</v>
      </c>
      <c r="W31" s="9">
        <f>((sports!AG$3-sships!$U30)^2)+((sports!AG$2-sships!$T30)^2)</f>
        <v>7381.8926177762023</v>
      </c>
      <c r="Y31" s="4" t="s">
        <v>115</v>
      </c>
      <c r="Z31" s="35">
        <v>44196.879861111112</v>
      </c>
      <c r="AA31" s="4" t="s">
        <v>661</v>
      </c>
    </row>
    <row r="32" spans="1:27" ht="15.75" thickBot="1">
      <c r="A32" s="20" t="s">
        <v>115</v>
      </c>
      <c r="B32" s="30">
        <f>((sports!L$3-sships!$U31)^2)+((sports!L$2-sships!$T31)^2)</f>
        <v>1221.9272086469293</v>
      </c>
      <c r="C32" s="10">
        <f>((sports!M$3-sships!$U31)^2)+((sports!M$2-sships!$T31)^2)</f>
        <v>383.98709604924602</v>
      </c>
      <c r="D32" s="10">
        <f>((sports!N$3-sships!$U31)^2)+((sports!N$2-sships!$T31)^2)</f>
        <v>4218.3362408327721</v>
      </c>
      <c r="E32" s="10">
        <f>((sports!O$3-sships!$U31)^2)+((sports!O$2-sships!$T31)^2)</f>
        <v>3503.7817762817717</v>
      </c>
      <c r="F32" s="10">
        <f>((sports!P$3-sships!$U31)^2)+((sports!P$2-sships!$T31)^2)</f>
        <v>3778.4395217662459</v>
      </c>
      <c r="G32" s="10">
        <f>((sports!Q$3-sships!$U31)^2)+((sports!Q$2-sships!$T31)^2)</f>
        <v>866.43884775712013</v>
      </c>
      <c r="H32" s="10">
        <f>((sports!R$3-sships!$U31)^2)+((sports!R$2-sships!$T31)^2)</f>
        <v>2112.7501857384545</v>
      </c>
      <c r="I32" s="10">
        <f>((sports!S$3-sships!$U31)^2)+((sports!S$2-sships!$T31)^2)</f>
        <v>3834.8244341587256</v>
      </c>
      <c r="J32" s="10">
        <f>((sports!T$3-sships!$U31)^2)+((sports!T$2-sships!$T31)^2)</f>
        <v>3433.5358474765089</v>
      </c>
      <c r="K32" s="10">
        <f>((sports!U$3-sships!$U31)^2)+((sports!U$2-sships!$T31)^2)</f>
        <v>465.79088755091254</v>
      </c>
      <c r="L32" s="10">
        <f>((sports!V$3-sships!$U31)^2)+((sports!V$2-sships!$T31)^2)</f>
        <v>270.83936164498323</v>
      </c>
      <c r="M32" s="10">
        <f>((sports!W$3-sships!$U31)^2)+((sports!W$2-sships!$T31)^2)</f>
        <v>1363.9469231811204</v>
      </c>
      <c r="N32" s="10">
        <f>((sports!X$3-sships!$U31)^2)+((sports!X$2-sships!$T31)^2)</f>
        <v>1848.0333057866005</v>
      </c>
      <c r="O32" s="10">
        <f>((sports!Y$3-sships!$U31)^2)+((sports!Y$2-sships!$T31)^2)</f>
        <v>7523.6964335922503</v>
      </c>
      <c r="P32" s="10">
        <f>((sports!Z$3-sships!$U31)^2)+((sports!Z$2-sships!$T31)^2)</f>
        <v>7014.6584537865983</v>
      </c>
      <c r="Q32" s="10">
        <f>((sports!AA$3-sships!$U31)^2)+((sports!AA$2-sships!$T31)^2)</f>
        <v>8298.3447959557252</v>
      </c>
      <c r="R32" s="10">
        <f>((sports!AB$3-sships!$U31)^2)+((sports!AB$2-sships!$T31)^2)</f>
        <v>3665.1316655247715</v>
      </c>
      <c r="S32" s="10">
        <f>((sports!AC$3-sships!$U31)^2)+((sports!AC$2-sships!$T31)^2)</f>
        <v>4661.3767044461192</v>
      </c>
      <c r="T32" s="10">
        <f>((sports!AD$3-sships!$U31)^2)+((sports!AD$2-sships!$T31)^2)</f>
        <v>6060.5528571172508</v>
      </c>
      <c r="U32" s="10">
        <f>((sports!AE$3-sships!$U31)^2)+((sports!AE$2-sships!$T31)^2)</f>
        <v>5943.2831131805515</v>
      </c>
      <c r="V32" s="10">
        <f>((sports!AF$3-sships!$U31)^2)+((sports!AF$2-sships!$T31)^2)</f>
        <v>7834.5421026185768</v>
      </c>
      <c r="W32" s="11">
        <f>((sports!AG$3-sships!$U31)^2)+((sports!AG$2-sships!$T31)^2)</f>
        <v>7350.9940447865993</v>
      </c>
      <c r="Y32" s="6" t="s">
        <v>115</v>
      </c>
      <c r="Z32" s="36">
        <v>44196.923611111109</v>
      </c>
      <c r="AA32" s="6" t="s">
        <v>661</v>
      </c>
    </row>
    <row r="33" spans="1:27" ht="15.75" thickBot="1">
      <c r="A33" s="21" t="s">
        <v>137</v>
      </c>
      <c r="B33" s="31">
        <f>((sports!L$3-sships!$U32)^2)+((sports!L$2-sships!$T32)^2)</f>
        <v>2894.3063745424724</v>
      </c>
      <c r="C33" s="12">
        <f>((sports!M$3-sships!$U32)^2)+((sports!M$2-sships!$T32)^2)</f>
        <v>8944.6841209236482</v>
      </c>
      <c r="D33" s="12">
        <f>((sports!N$3-sships!$U32)^2)+((sports!N$2-sships!$T32)^2)</f>
        <v>20953.148287453558</v>
      </c>
      <c r="E33" s="12">
        <f>((sports!O$3-sships!$U32)^2)+((sports!O$2-sships!$T32)^2)</f>
        <v>21303.994554902551</v>
      </c>
      <c r="F33" s="12">
        <f>((sports!P$3-sships!$U32)^2)+((sports!P$2-sships!$T32)^2)</f>
        <v>20963.61372264065</v>
      </c>
      <c r="G33" s="12">
        <f>((sports!Q$3-sships!$U32)^2)+((sports!Q$2-sships!$T32)^2)</f>
        <v>10939.535885504714</v>
      </c>
      <c r="H33" s="12">
        <f>((sports!R$3-sships!$U32)^2)+((sports!R$2-sships!$T32)^2)</f>
        <v>2015.746337380381</v>
      </c>
      <c r="I33" s="12">
        <f>((sports!S$3-sships!$U32)^2)+((sports!S$2-sships!$T32)^2)</f>
        <v>17359.739787586332</v>
      </c>
      <c r="J33" s="12">
        <f>((sports!T$3-sships!$U32)^2)+((sports!T$2-sships!$T32)^2)</f>
        <v>16979.885705203702</v>
      </c>
      <c r="K33" s="12">
        <f>((sports!U$3-sships!$U32)^2)+((sports!U$2-sships!$T32)^2)</f>
        <v>10824.892947164393</v>
      </c>
      <c r="L33" s="12">
        <f>((sports!V$3-sships!$U32)^2)+((sports!V$2-sships!$T32)^2)</f>
        <v>10478.928273625796</v>
      </c>
      <c r="M33" s="12">
        <f>((sports!W$3-sships!$U32)^2)+((sports!W$2-sships!$T32)^2)</f>
        <v>12692.937356928713</v>
      </c>
      <c r="N33" s="12">
        <f>((sports!X$3-sships!$U32)^2)+((sports!X$2-sships!$T32)^2)</f>
        <v>14324.585806087398</v>
      </c>
      <c r="O33" s="12">
        <f>((sports!Y$3-sships!$U32)^2)+((sports!Y$2-sships!$T32)^2)</f>
        <v>27096.765363075177</v>
      </c>
      <c r="P33" s="12">
        <f>((sports!Z$3-sships!$U32)^2)+((sports!Z$2-sships!$T32)^2)</f>
        <v>26658.2332500874</v>
      </c>
      <c r="Q33" s="12">
        <f>((sports!AA$3-sships!$U32)^2)+((sports!AA$2-sships!$T32)^2)</f>
        <v>28917.338090311841</v>
      </c>
      <c r="R33" s="12">
        <f>((sports!AB$3-sships!$U32)^2)+((sports!AB$2-sships!$T32)^2)</f>
        <v>20456.723048145552</v>
      </c>
      <c r="S33" s="12">
        <f>((sports!AC$3-sships!$U32)^2)+((sports!AC$2-sships!$T32)^2)</f>
        <v>23220.084190193706</v>
      </c>
      <c r="T33" s="12">
        <f>((sports!AD$3-sships!$U32)^2)+((sports!AD$2-sships!$T32)^2)</f>
        <v>25454.212338291243</v>
      </c>
      <c r="U33" s="12">
        <f>((sports!AE$3-sships!$U32)^2)+((sports!AE$2-sships!$T32)^2)</f>
        <v>25467.236105426033</v>
      </c>
      <c r="V33" s="12">
        <f>((sports!AF$3-sships!$U32)^2)+((sports!AF$2-sships!$T32)^2)</f>
        <v>29022.360861847879</v>
      </c>
      <c r="W33" s="13">
        <f>((sports!AG$3-sships!$U32)^2)+((sports!AG$2-sships!$T32)^2)</f>
        <v>28246.126203087391</v>
      </c>
      <c r="Y33" s="4" t="s">
        <v>137</v>
      </c>
      <c r="Z33" s="35">
        <v>44196.960416666669</v>
      </c>
      <c r="AA33" s="4" t="s">
        <v>647</v>
      </c>
    </row>
    <row r="34" spans="1:27">
      <c r="A34" s="18" t="s">
        <v>145</v>
      </c>
      <c r="B34" s="28">
        <f>((sports!L$3-sships!$U33)^2)+((sports!L$2-sships!$T33)^2)</f>
        <v>891.77086756522453</v>
      </c>
      <c r="C34" s="7">
        <f>((sports!M$3-sships!$U33)^2)+((sports!M$2-sships!$T33)^2)</f>
        <v>367.74945822137499</v>
      </c>
      <c r="D34" s="7">
        <f>((sports!N$3-sships!$U33)^2)+((sports!N$2-sships!$T33)^2)</f>
        <v>5008.7958237283692</v>
      </c>
      <c r="E34" s="7">
        <f>((sports!O$3-sships!$U33)^2)+((sports!O$2-sships!$T33)^2)</f>
        <v>4246.1522981773696</v>
      </c>
      <c r="F34" s="7">
        <f>((sports!P$3-sships!$U33)^2)+((sports!P$2-sships!$T33)^2)</f>
        <v>4548.252314938376</v>
      </c>
      <c r="G34" s="7">
        <f>((sports!Q$3-sships!$U33)^2)+((sports!Q$2-sships!$T33)^2)</f>
        <v>905.94983429098352</v>
      </c>
      <c r="H34" s="7">
        <f>((sports!R$3-sships!$U33)^2)+((sports!R$2-sships!$T33)^2)</f>
        <v>1608.9254623802185</v>
      </c>
      <c r="I34" s="7">
        <f>((sports!S$3-sships!$U33)^2)+((sports!S$2-sships!$T33)^2)</f>
        <v>4486.6570386923913</v>
      </c>
      <c r="J34" s="7">
        <f>((sports!T$3-sships!$U33)^2)+((sports!T$2-sships!$T33)^2)</f>
        <v>4066.5341540951808</v>
      </c>
      <c r="K34" s="7">
        <f>((sports!U$3-sships!$U33)^2)+((sports!U$2-sships!$T33)^2)</f>
        <v>738.2766331101393</v>
      </c>
      <c r="L34" s="7">
        <f>((sports!V$3-sships!$U33)^2)+((sports!V$2-sships!$T33)^2)</f>
        <v>500.77608554018622</v>
      </c>
      <c r="M34" s="7">
        <f>((sports!W$3-sships!$U33)^2)+((sports!W$2-sships!$T33)^2)</f>
        <v>1771.4856917149839</v>
      </c>
      <c r="N34" s="7">
        <f>((sports!X$3-sships!$U33)^2)+((sports!X$2-sships!$T33)^2)</f>
        <v>2340.6169346820006</v>
      </c>
      <c r="O34" s="7">
        <f>((sports!Y$3-sships!$U33)^2)+((sports!Y$2-sships!$T33)^2)</f>
        <v>8000.2657144620707</v>
      </c>
      <c r="P34" s="7">
        <f>((sports!Z$3-sships!$U33)^2)+((sports!Z$2-sships!$T33)^2)</f>
        <v>7521.9874386820002</v>
      </c>
      <c r="Q34" s="7">
        <f>((sports!AA$3-sships!$U33)^2)+((sports!AA$2-sships!$T33)^2)</f>
        <v>8841.1946451872791</v>
      </c>
      <c r="R34" s="7">
        <f>((sports!AB$3-sships!$U33)^2)+((sports!AB$2-sships!$T33)^2)</f>
        <v>4084.2501404203699</v>
      </c>
      <c r="S34" s="7">
        <f>((sports!AC$3-sships!$U33)^2)+((sports!AC$2-sships!$T33)^2)</f>
        <v>5197.8411259799841</v>
      </c>
      <c r="T34" s="7">
        <f>((sports!AD$3-sships!$U33)^2)+((sports!AD$2-sships!$T33)^2)</f>
        <v>6593.8330983743854</v>
      </c>
      <c r="U34" s="7">
        <f>((sports!AE$3-sships!$U33)^2)+((sports!AE$2-sships!$T33)^2)</f>
        <v>6497.5928137397987</v>
      </c>
      <c r="V34" s="7">
        <f>((sports!AF$3-sships!$U33)^2)+((sports!AF$2-sships!$T33)^2)</f>
        <v>8458.4882582118662</v>
      </c>
      <c r="W34" s="8">
        <f>((sports!AG$3-sships!$U33)^2)+((sports!AG$2-sships!$T33)^2)</f>
        <v>7970.115976682001</v>
      </c>
      <c r="Y34" s="6" t="s">
        <v>145</v>
      </c>
      <c r="Z34" s="36">
        <v>44196</v>
      </c>
      <c r="AA34" s="6" t="s">
        <v>630</v>
      </c>
    </row>
    <row r="35" spans="1:27">
      <c r="A35" s="17" t="s">
        <v>145</v>
      </c>
      <c r="B35" s="29">
        <f>((sports!L$3-sships!$U34)^2)+((sports!L$2-sships!$T34)^2)</f>
        <v>894.11814833252288</v>
      </c>
      <c r="C35" s="5">
        <f>((sports!M$3-sships!$U34)^2)+((sports!M$2-sships!$T34)^2)</f>
        <v>367.28666598653717</v>
      </c>
      <c r="D35" s="5">
        <f>((sports!N$3-sships!$U34)^2)+((sports!N$2-sships!$T34)^2)</f>
        <v>5003.3075874932147</v>
      </c>
      <c r="E35" s="5">
        <f>((sports!O$3-sships!$U34)^2)+((sports!O$2-sships!$T34)^2)</f>
        <v>4240.6057879422151</v>
      </c>
      <c r="F35" s="5">
        <f>((sports!P$3-sships!$U34)^2)+((sports!P$2-sships!$T34)^2)</f>
        <v>4542.7406867035379</v>
      </c>
      <c r="G35" s="5">
        <f>((sports!Q$3-sships!$U34)^2)+((sports!Q$2-sships!$T34)^2)</f>
        <v>904.92137105598727</v>
      </c>
      <c r="H35" s="5">
        <f>((sports!R$3-sships!$U34)^2)+((sports!R$2-sships!$T34)^2)</f>
        <v>1612.3568571472006</v>
      </c>
      <c r="I35" s="5">
        <f>((sports!S$3-sships!$U34)^2)+((sports!S$2-sships!$T34)^2)</f>
        <v>4482.4484557906499</v>
      </c>
      <c r="J35" s="5">
        <f>((sports!T$3-sships!$U34)^2)+((sports!T$2-sships!$T34)^2)</f>
        <v>4062.3939775262184</v>
      </c>
      <c r="K35" s="5">
        <f>((sports!U$3-sships!$U34)^2)+((sports!U$2-sships!$T34)^2)</f>
        <v>736.27497920825499</v>
      </c>
      <c r="L35" s="5">
        <f>((sports!V$3-sships!$U34)^2)+((sports!V$2-sships!$T34)^2)</f>
        <v>498.97493497154039</v>
      </c>
      <c r="M35" s="5">
        <f>((sports!W$3-sships!$U34)^2)+((sports!W$2-sships!$T34)^2)</f>
        <v>1768.7345664799877</v>
      </c>
      <c r="N35" s="5">
        <f>((sports!X$3-sships!$U34)^2)+((sports!X$2-sships!$T34)^2)</f>
        <v>2337.2701357801002</v>
      </c>
      <c r="O35" s="5">
        <f>((sports!Y$3-sships!$U34)^2)+((sports!Y$2-sships!$T34)^2)</f>
        <v>7995.3457168936384</v>
      </c>
      <c r="P35" s="5">
        <f>((sports!Z$3-sships!$U34)^2)+((sports!Z$2-sships!$T34)^2)</f>
        <v>7516.9314037801005</v>
      </c>
      <c r="Q35" s="5">
        <f>((sports!AA$3-sships!$U34)^2)+((sports!AA$2-sships!$T34)^2)</f>
        <v>8835.7754726186886</v>
      </c>
      <c r="R35" s="5">
        <f>((sports!AB$3-sships!$U34)^2)+((sports!AB$2-sships!$T34)^2)</f>
        <v>4080.1949321852153</v>
      </c>
      <c r="S35" s="5">
        <f>((sports!AC$3-sships!$U34)^2)+((sports!AC$2-sships!$T34)^2)</f>
        <v>5192.9216627449869</v>
      </c>
      <c r="T35" s="5">
        <f>((sports!AD$3-sships!$U34)^2)+((sports!AD$2-sships!$T34)^2)</f>
        <v>6588.7336004723275</v>
      </c>
      <c r="U35" s="5">
        <f>((sports!AE$3-sships!$U34)^2)+((sports!AE$2-sships!$T34)^2)</f>
        <v>6492.3813915045885</v>
      </c>
      <c r="V35" s="5">
        <f>((sports!AF$3-sships!$U34)^2)+((sports!AF$2-sships!$T34)^2)</f>
        <v>8452.6221726431177</v>
      </c>
      <c r="W35" s="9">
        <f>((sports!AG$3-sships!$U34)^2)+((sports!AG$2-sships!$T34)^2)</f>
        <v>7964.3361347801001</v>
      </c>
      <c r="Y35" s="4" t="s">
        <v>145</v>
      </c>
      <c r="Z35" s="35">
        <v>44196.007638888892</v>
      </c>
      <c r="AA35" s="4" t="s">
        <v>630</v>
      </c>
    </row>
    <row r="36" spans="1:27">
      <c r="A36" s="16" t="s">
        <v>145</v>
      </c>
      <c r="B36" s="29">
        <f>((sports!L$3-sships!$U35)^2)+((sports!L$2-sships!$T35)^2)</f>
        <v>894.34213651373</v>
      </c>
      <c r="C36" s="5">
        <f>((sports!M$3-sships!$U35)^2)+((sports!M$2-sships!$T35)^2)</f>
        <v>367.24835716754251</v>
      </c>
      <c r="D36" s="5">
        <f>((sports!N$3-sships!$U35)^2)+((sports!N$2-sships!$T35)^2)</f>
        <v>5002.7643733408549</v>
      </c>
      <c r="E36" s="5">
        <f>((sports!O$3-sships!$U35)^2)+((sports!O$2-sships!$T35)^2)</f>
        <v>4240.0651077898547</v>
      </c>
      <c r="F36" s="5">
        <f>((sports!P$3-sships!$U35)^2)+((sports!P$2-sships!$T35)^2)</f>
        <v>4542.198685884543</v>
      </c>
      <c r="G36" s="5">
        <f>((sports!Q$3-sships!$U35)^2)+((sports!Q$2-sships!$T35)^2)</f>
        <v>904.83134857030973</v>
      </c>
      <c r="H36" s="5">
        <f>((sports!R$3-sships!$U35)^2)+((sports!R$2-sships!$T35)^2)</f>
        <v>1612.6897139950415</v>
      </c>
      <c r="I36" s="5">
        <f>((sports!S$3-sships!$U35)^2)+((sports!S$2-sships!$T35)^2)</f>
        <v>4482.0240549716336</v>
      </c>
      <c r="J36" s="5">
        <f>((sports!T$3-sships!$U35)^2)+((sports!T$2-sships!$T35)^2)</f>
        <v>4061.9775963738134</v>
      </c>
      <c r="K36" s="5">
        <f>((sports!U$3-sships!$U35)^2)+((sports!U$2-sships!$T35)^2)</f>
        <v>736.07597138922335</v>
      </c>
      <c r="L36" s="5">
        <f>((sports!V$3-sships!$U35)^2)+((sports!V$2-sships!$T35)^2)</f>
        <v>498.7975851525008</v>
      </c>
      <c r="M36" s="5">
        <f>((sports!W$3-sships!$U35)^2)+((sports!W$2-sships!$T35)^2)</f>
        <v>1768.4581059943098</v>
      </c>
      <c r="N36" s="5">
        <f>((sports!X$3-sships!$U35)^2)+((sports!X$2-sships!$T35)^2)</f>
        <v>2336.9353722944002</v>
      </c>
      <c r="O36" s="5">
        <f>((sports!Y$3-sships!$U35)^2)+((sports!Y$2-sships!$T35)^2)</f>
        <v>7994.8921120746199</v>
      </c>
      <c r="P36" s="5">
        <f>((sports!Z$3-sships!$U35)^2)+((sports!Z$2-sships!$T35)^2)</f>
        <v>7516.4628282943995</v>
      </c>
      <c r="Q36" s="5">
        <f>((sports!AA$3-sships!$U35)^2)+((sports!AA$2-sships!$T35)^2)</f>
        <v>8835.2737381329862</v>
      </c>
      <c r="R36" s="5">
        <f>((sports!AB$3-sships!$U35)^2)+((sports!AB$2-sships!$T35)^2)</f>
        <v>4079.8163300328547</v>
      </c>
      <c r="S36" s="5">
        <f>((sports!AC$3-sships!$U35)^2)+((sports!AC$2-sships!$T35)^2)</f>
        <v>5192.4593522593095</v>
      </c>
      <c r="T36" s="5">
        <f>((sports!AD$3-sships!$U35)^2)+((sports!AD$2-sships!$T35)^2)</f>
        <v>6588.2578873199445</v>
      </c>
      <c r="U36" s="5">
        <f>((sports!AE$3-sships!$U35)^2)+((sports!AE$2-sships!$T35)^2)</f>
        <v>6491.8939860188902</v>
      </c>
      <c r="V36" s="5">
        <f>((sports!AF$3-sships!$U35)^2)+((sports!AF$2-sships!$T35)^2)</f>
        <v>8452.0741704907323</v>
      </c>
      <c r="W36" s="9">
        <f>((sports!AG$3-sships!$U35)^2)+((sports!AG$2-sships!$T35)^2)</f>
        <v>7963.7954802943996</v>
      </c>
      <c r="Y36" s="6" t="s">
        <v>145</v>
      </c>
      <c r="Z36" s="36">
        <v>44196.009027777778</v>
      </c>
      <c r="AA36" s="6" t="s">
        <v>630</v>
      </c>
    </row>
    <row r="37" spans="1:27">
      <c r="A37" s="17" t="s">
        <v>145</v>
      </c>
      <c r="B37" s="29">
        <f>((sports!L$3-sships!$U36)^2)+((sports!L$2-sships!$T36)^2)</f>
        <v>894.72941036054488</v>
      </c>
      <c r="C37" s="5">
        <f>((sports!M$3-sships!$U36)^2)+((sports!M$2-sships!$T36)^2)</f>
        <v>367.18356301400991</v>
      </c>
      <c r="D37" s="5">
        <f>((sports!N$3-sships!$U36)^2)+((sports!N$2-sships!$T36)^2)</f>
        <v>5001.8206218539308</v>
      </c>
      <c r="E37" s="5">
        <f>((sports!O$3-sships!$U36)^2)+((sports!O$2-sships!$T36)^2)</f>
        <v>4239.1276723029314</v>
      </c>
      <c r="F37" s="5">
        <f>((sports!P$3-sships!$U36)^2)+((sports!P$2-sships!$T36)^2)</f>
        <v>4541.2578557310107</v>
      </c>
      <c r="G37" s="5">
        <f>((sports!Q$3-sships!$U36)^2)+((sports!Q$2-sships!$T36)^2)</f>
        <v>904.67769175008198</v>
      </c>
      <c r="H37" s="5">
        <f>((sports!R$3-sships!$U36)^2)+((sports!R$2-sships!$T36)^2)</f>
        <v>1613.2664985084659</v>
      </c>
      <c r="I37" s="5">
        <f>((sports!S$3-sships!$U36)^2)+((sports!S$2-sships!$T36)^2)</f>
        <v>4481.2849234847281</v>
      </c>
      <c r="J37" s="5">
        <f>((sports!T$3-sships!$U36)^2)+((sports!T$2-sships!$T36)^2)</f>
        <v>4061.2526862201453</v>
      </c>
      <c r="K37" s="5">
        <f>((sports!U$3-sships!$U36)^2)+((sports!U$2-sships!$T36)^2)</f>
        <v>735.73004390229289</v>
      </c>
      <c r="L37" s="5">
        <f>((sports!V$3-sships!$U36)^2)+((sports!V$2-sships!$T36)^2)</f>
        <v>498.48970433222416</v>
      </c>
      <c r="M37" s="5">
        <f>((sports!W$3-sships!$U36)^2)+((sports!W$2-sships!$T36)^2)</f>
        <v>1767.9768571740819</v>
      </c>
      <c r="N37" s="5">
        <f>((sports!X$3-sships!$U36)^2)+((sports!X$2-sships!$T36)^2)</f>
        <v>2336.352978140801</v>
      </c>
      <c r="O37" s="5">
        <f>((sports!Y$3-sships!$U36)^2)+((sports!Y$2-sships!$T36)^2)</f>
        <v>7994.1117392543783</v>
      </c>
      <c r="P37" s="5">
        <f>((sports!Z$3-sships!$U36)^2)+((sports!Z$2-sships!$T36)^2)</f>
        <v>7515.6560981408002</v>
      </c>
      <c r="Q37" s="5">
        <f>((sports!AA$3-sships!$U36)^2)+((sports!AA$2-sships!$T36)^2)</f>
        <v>8834.4100386460505</v>
      </c>
      <c r="R37" s="5">
        <f>((sports!AB$3-sships!$U36)^2)+((sports!AB$2-sships!$T36)^2)</f>
        <v>4079.1638265459324</v>
      </c>
      <c r="S37" s="5">
        <f>((sports!AC$3-sships!$U36)^2)+((sports!AC$2-sships!$T36)^2)</f>
        <v>5191.6618354390821</v>
      </c>
      <c r="T37" s="5">
        <f>((sports!AD$3-sships!$U36)^2)+((sports!AD$2-sships!$T36)^2)</f>
        <v>6587.438102499651</v>
      </c>
      <c r="U37" s="5">
        <f>((sports!AE$3-sships!$U36)^2)+((sports!AE$2-sships!$T36)^2)</f>
        <v>6491.0537451986293</v>
      </c>
      <c r="V37" s="5">
        <f>((sports!AF$3-sships!$U36)^2)+((sports!AF$2-sships!$T36)^2)</f>
        <v>8451.1296163371007</v>
      </c>
      <c r="W37" s="9">
        <f>((sports!AG$3-sships!$U36)^2)+((sports!AG$2-sships!$T36)^2)</f>
        <v>7962.8634181408015</v>
      </c>
      <c r="Y37" s="4" t="s">
        <v>145</v>
      </c>
      <c r="Z37" s="35">
        <v>44196.010416666664</v>
      </c>
      <c r="AA37" s="4" t="s">
        <v>630</v>
      </c>
    </row>
    <row r="38" spans="1:27">
      <c r="A38" s="16" t="s">
        <v>145</v>
      </c>
      <c r="B38" s="29">
        <f>((sports!L$3-sships!$U37)^2)+((sports!L$2-sships!$T37)^2)</f>
        <v>894.99588732589871</v>
      </c>
      <c r="C38" s="5">
        <f>((sports!M$3-sships!$U37)^2)+((sports!M$2-sships!$T37)^2)</f>
        <v>367.13411797912164</v>
      </c>
      <c r="D38" s="5">
        <f>((sports!N$3-sships!$U37)^2)+((sports!N$2-sships!$T37)^2)</f>
        <v>5001.1890954856717</v>
      </c>
      <c r="E38" s="5">
        <f>((sports!O$3-sships!$U37)^2)+((sports!O$2-sships!$T37)^2)</f>
        <v>4238.4933999346722</v>
      </c>
      <c r="F38" s="5">
        <f>((sports!P$3-sships!$U37)^2)+((sports!P$2-sships!$T37)^2)</f>
        <v>4540.6253206961219</v>
      </c>
      <c r="G38" s="5">
        <f>((sports!Q$3-sships!$U37)^2)+((sports!Q$2-sships!$T37)^2)</f>
        <v>904.56517004850832</v>
      </c>
      <c r="H38" s="5">
        <f>((sports!R$3-sships!$U37)^2)+((sports!R$2-sships!$T37)^2)</f>
        <v>1613.6585201404496</v>
      </c>
      <c r="I38" s="5">
        <f>((sports!S$3-sships!$U37)^2)+((sports!S$2-sships!$T37)^2)</f>
        <v>4480.796960449813</v>
      </c>
      <c r="J38" s="5">
        <f>((sports!T$3-sships!$U37)^2)+((sports!T$2-sships!$T37)^2)</f>
        <v>4060.7731938518327</v>
      </c>
      <c r="K38" s="5">
        <f>((sports!U$3-sships!$U37)^2)+((sports!U$2-sships!$T37)^2)</f>
        <v>735.49945086736113</v>
      </c>
      <c r="L38" s="5">
        <f>((sports!V$3-sships!$U37)^2)+((sports!V$2-sships!$T37)^2)</f>
        <v>498.2830572972822</v>
      </c>
      <c r="M38" s="5">
        <f>((sports!W$3-sships!$U37)^2)+((sports!W$2-sships!$T37)^2)</f>
        <v>1767.6584274725085</v>
      </c>
      <c r="N38" s="5">
        <f>((sports!X$3-sships!$U37)^2)+((sports!X$2-sships!$T37)^2)</f>
        <v>2335.9662904392003</v>
      </c>
      <c r="O38" s="5">
        <f>((sports!Y$3-sships!$U37)^2)+((sports!Y$2-sships!$T37)^2)</f>
        <v>7993.5615502194596</v>
      </c>
      <c r="P38" s="5">
        <f>((sports!Z$3-sships!$U37)^2)+((sports!Z$2-sships!$T37)^2)</f>
        <v>7515.0895304391988</v>
      </c>
      <c r="Q38" s="5">
        <f>((sports!AA$3-sships!$U37)^2)+((sports!AA$2-sships!$T37)^2)</f>
        <v>8833.8029969444469</v>
      </c>
      <c r="R38" s="5">
        <f>((sports!AB$3-sships!$U37)^2)+((sports!AB$2-sships!$T37)^2)</f>
        <v>4078.7081321776727</v>
      </c>
      <c r="S38" s="5">
        <f>((sports!AC$3-sships!$U37)^2)+((sports!AC$2-sships!$T37)^2)</f>
        <v>5191.1075277375085</v>
      </c>
      <c r="T38" s="5">
        <f>((sports!AD$3-sships!$U37)^2)+((sports!AD$2-sships!$T37)^2)</f>
        <v>6586.8651781313629</v>
      </c>
      <c r="U38" s="5">
        <f>((sports!AE$3-sships!$U37)^2)+((sports!AE$2-sships!$T37)^2)</f>
        <v>6490.4676434970297</v>
      </c>
      <c r="V38" s="5">
        <f>((sports!AF$3-sships!$U37)^2)+((sports!AF$2-sships!$T37)^2)</f>
        <v>8450.4701579688117</v>
      </c>
      <c r="W38" s="9">
        <f>((sports!AG$3-sships!$U37)^2)+((sports!AG$2-sships!$T37)^2)</f>
        <v>7962.2133204391994</v>
      </c>
      <c r="Y38" s="6" t="s">
        <v>145</v>
      </c>
      <c r="Z38" s="36">
        <v>44196.011111111111</v>
      </c>
      <c r="AA38" s="6" t="s">
        <v>630</v>
      </c>
    </row>
    <row r="39" spans="1:27">
      <c r="A39" s="17" t="s">
        <v>145</v>
      </c>
      <c r="B39" s="29">
        <f>((sports!L$3-sships!$U38)^2)+((sports!L$2-sships!$T38)^2)</f>
        <v>895.48641152185905</v>
      </c>
      <c r="C39" s="5">
        <f>((sports!M$3-sships!$U38)^2)+((sports!M$2-sships!$T38)^2)</f>
        <v>367.04456817463858</v>
      </c>
      <c r="D39" s="5">
        <f>((sports!N$3-sships!$U38)^2)+((sports!N$2-sships!$T38)^2)</f>
        <v>5000.0222996811208</v>
      </c>
      <c r="E39" s="5">
        <f>((sports!O$3-sships!$U38)^2)+((sports!O$2-sships!$T38)^2)</f>
        <v>4237.3234471301203</v>
      </c>
      <c r="F39" s="5">
        <f>((sports!P$3-sships!$U38)^2)+((sports!P$2-sships!$T38)^2)</f>
        <v>4539.4574758916388</v>
      </c>
      <c r="G39" s="5">
        <f>((sports!Q$3-sships!$U38)^2)+((sports!Q$2-sships!$T38)^2)</f>
        <v>904.36006024399092</v>
      </c>
      <c r="H39" s="5">
        <f>((sports!R$3-sships!$U38)^2)+((sports!R$2-sships!$T38)^2)</f>
        <v>1614.3813753363411</v>
      </c>
      <c r="I39" s="5">
        <f>((sports!S$3-sships!$U38)^2)+((sports!S$2-sships!$T38)^2)</f>
        <v>4479.8936163119479</v>
      </c>
      <c r="J39" s="5">
        <f>((sports!T$3-sships!$U38)^2)+((sports!T$2-sships!$T38)^2)</f>
        <v>4059.8857893805161</v>
      </c>
      <c r="K39" s="5">
        <f>((sports!U$3-sships!$U38)^2)+((sports!U$2-sships!$T38)^2)</f>
        <v>735.07325672946456</v>
      </c>
      <c r="L39" s="5">
        <f>((sports!V$3-sships!$U38)^2)+((sports!V$2-sships!$T38)^2)</f>
        <v>497.90152682603411</v>
      </c>
      <c r="M39" s="5">
        <f>((sports!W$3-sships!$U38)^2)+((sports!W$2-sships!$T38)^2)</f>
        <v>1767.0691816679905</v>
      </c>
      <c r="N39" s="5">
        <f>((sports!X$3-sships!$U38)^2)+((sports!X$2-sships!$T38)^2)</f>
        <v>2335.2510753012998</v>
      </c>
      <c r="O39" s="5">
        <f>((sports!Y$3-sships!$U38)^2)+((sports!Y$2-sships!$T38)^2)</f>
        <v>7992.5527457482549</v>
      </c>
      <c r="P39" s="5">
        <f>((sports!Z$3-sships!$U38)^2)+((sports!Z$2-sships!$T38)^2)</f>
        <v>7514.0501153012983</v>
      </c>
      <c r="Q39" s="5">
        <f>((sports!AA$3-sships!$U38)^2)+((sports!AA$2-sships!$T38)^2)</f>
        <v>8832.6894404732084</v>
      </c>
      <c r="R39" s="5">
        <f>((sports!AB$3-sships!$U38)^2)+((sports!AB$2-sships!$T38)^2)</f>
        <v>4077.8714803731204</v>
      </c>
      <c r="S39" s="5">
        <f>((sports!AC$3-sships!$U38)^2)+((sports!AC$2-sships!$T38)^2)</f>
        <v>5190.0890909329901</v>
      </c>
      <c r="T39" s="5">
        <f>((sports!AD$3-sships!$U38)^2)+((sports!AD$2-sships!$T38)^2)</f>
        <v>6585.8133629934282</v>
      </c>
      <c r="U39" s="5">
        <f>((sports!AE$3-sships!$U38)^2)+((sports!AE$2-sships!$T38)^2)</f>
        <v>6489.3913386924678</v>
      </c>
      <c r="V39" s="5">
        <f>((sports!AF$3-sships!$U38)^2)+((sports!AF$2-sships!$T38)^2)</f>
        <v>8449.2592814975378</v>
      </c>
      <c r="W39" s="9">
        <f>((sports!AG$3-sships!$U38)^2)+((sports!AG$2-sships!$T38)^2)</f>
        <v>7961.0194653012995</v>
      </c>
      <c r="Y39" s="4" t="s">
        <v>145</v>
      </c>
      <c r="Z39" s="35">
        <v>44196.012499999997</v>
      </c>
      <c r="AA39" s="4" t="s">
        <v>630</v>
      </c>
    </row>
    <row r="40" spans="1:27">
      <c r="A40" s="16" t="s">
        <v>145</v>
      </c>
      <c r="B40" s="29">
        <f>((sports!L$3-sships!$U39)^2)+((sports!L$2-sships!$T39)^2)</f>
        <v>895.80488844589945</v>
      </c>
      <c r="C40" s="5">
        <f>((sports!M$3-sships!$U39)^2)+((sports!M$2-sships!$T39)^2)</f>
        <v>366.99255809839423</v>
      </c>
      <c r="D40" s="5">
        <f>((sports!N$3-sships!$U39)^2)+((sports!N$2-sships!$T39)^2)</f>
        <v>4999.2434909381627</v>
      </c>
      <c r="E40" s="5">
        <f>((sports!O$3-sships!$U39)^2)+((sports!O$2-sships!$T39)^2)</f>
        <v>4236.551252387163</v>
      </c>
      <c r="F40" s="5">
        <f>((sports!P$3-sships!$U39)^2)+((sports!P$2-sships!$T39)^2)</f>
        <v>4538.6816738153957</v>
      </c>
      <c r="G40" s="5">
        <f>((sports!Q$3-sships!$U39)^2)+((sports!Q$2-sships!$T39)^2)</f>
        <v>904.23541983438975</v>
      </c>
      <c r="H40" s="5">
        <f>((sports!R$3-sships!$U39)^2)+((sports!R$2-sships!$T39)^2)</f>
        <v>1614.8565475936673</v>
      </c>
      <c r="I40" s="5">
        <f>((sports!S$3-sships!$U39)^2)+((sports!S$2-sships!$T39)^2)</f>
        <v>4479.2823875690056</v>
      </c>
      <c r="J40" s="5">
        <f>((sports!T$3-sships!$U39)^2)+((sports!T$2-sships!$T39)^2)</f>
        <v>4059.2865103041618</v>
      </c>
      <c r="K40" s="5">
        <f>((sports!U$3-sships!$U39)^2)+((sports!U$2-sships!$T39)^2)</f>
        <v>734.78777098650062</v>
      </c>
      <c r="L40" s="5">
        <f>((sports!V$3-sships!$U39)^2)+((sports!V$2-sships!$T39)^2)</f>
        <v>497.64775241639308</v>
      </c>
      <c r="M40" s="5">
        <f>((sports!W$3-sships!$U39)^2)+((sports!W$2-sships!$T39)^2)</f>
        <v>1766.6714432583901</v>
      </c>
      <c r="N40" s="5">
        <f>((sports!X$3-sships!$U39)^2)+((sports!X$2-sships!$T39)^2)</f>
        <v>2334.7699572250003</v>
      </c>
      <c r="O40" s="5">
        <f>((sports!Y$3-sships!$U39)^2)+((sports!Y$2-sships!$T39)^2)</f>
        <v>7991.9144263386434</v>
      </c>
      <c r="P40" s="5">
        <f>((sports!Z$3-sships!$U39)^2)+((sports!Z$2-sships!$T39)^2)</f>
        <v>7513.3897852250002</v>
      </c>
      <c r="Q40" s="5">
        <f>((sports!AA$3-sships!$U39)^2)+((sports!AA$2-sships!$T39)^2)</f>
        <v>8831.9825547302407</v>
      </c>
      <c r="R40" s="5">
        <f>((sports!AB$3-sships!$U39)^2)+((sports!AB$2-sships!$T39)^2)</f>
        <v>4077.3369236301633</v>
      </c>
      <c r="S40" s="5">
        <f>((sports!AC$3-sships!$U39)^2)+((sports!AC$2-sships!$T39)^2)</f>
        <v>5189.4351425233899</v>
      </c>
      <c r="T40" s="5">
        <f>((sports!AD$3-sships!$U39)^2)+((sports!AD$2-sships!$T39)^2)</f>
        <v>6585.141778583773</v>
      </c>
      <c r="U40" s="5">
        <f>((sports!AE$3-sships!$U39)^2)+((sports!AE$2-sships!$T39)^2)</f>
        <v>6488.7027652828383</v>
      </c>
      <c r="V40" s="5">
        <f>((sports!AF$3-sships!$U39)^2)+((sports!AF$2-sships!$T39)^2)</f>
        <v>8448.4853114212128</v>
      </c>
      <c r="W40" s="9">
        <f>((sports!AG$3-sships!$U39)^2)+((sports!AG$2-sships!$T39)^2)</f>
        <v>7960.2556062250005</v>
      </c>
      <c r="Y40" s="6" t="s">
        <v>145</v>
      </c>
      <c r="Z40" s="36">
        <v>44196.013888888891</v>
      </c>
      <c r="AA40" s="6" t="s">
        <v>630</v>
      </c>
    </row>
    <row r="41" spans="1:27">
      <c r="A41" s="17" t="s">
        <v>145</v>
      </c>
      <c r="B41" s="29">
        <f>((sports!L$3-sships!$U40)^2)+((sports!L$2-sships!$T40)^2)</f>
        <v>896.78047470017668</v>
      </c>
      <c r="C41" s="5">
        <f>((sports!M$3-sships!$U40)^2)+((sports!M$2-sships!$T40)^2)</f>
        <v>366.83615735179757</v>
      </c>
      <c r="D41" s="5">
        <f>((sports!N$3-sships!$U40)^2)+((sports!N$2-sships!$T40)^2)</f>
        <v>4996.8506781914202</v>
      </c>
      <c r="E41" s="5">
        <f>((sports!O$3-sships!$U40)^2)+((sports!O$2-sships!$T40)^2)</f>
        <v>4234.1821536404204</v>
      </c>
      <c r="F41" s="5">
        <f>((sports!P$3-sships!$U40)^2)+((sports!P$2-sships!$T40)^2)</f>
        <v>4536.2995410687981</v>
      </c>
      <c r="G41" s="5">
        <f>((sports!Q$3-sships!$U40)^2)+((sports!Q$2-sships!$T40)^2)</f>
        <v>903.85758208771995</v>
      </c>
      <c r="H41" s="5">
        <f>((sports!R$3-sships!$U40)^2)+((sports!R$2-sships!$T40)^2)</f>
        <v>1616.3142758477984</v>
      </c>
      <c r="I41" s="5">
        <f>((sports!S$3-sships!$U40)^2)+((sports!S$2-sships!$T40)^2)</f>
        <v>4477.4013214889792</v>
      </c>
      <c r="J41" s="5">
        <f>((sports!T$3-sships!$U40)^2)+((sports!T$2-sships!$T40)^2)</f>
        <v>4057.4426738905581</v>
      </c>
      <c r="K41" s="5">
        <f>((sports!U$3-sships!$U40)^2)+((sports!U$2-sships!$T40)^2)</f>
        <v>733.91050790640782</v>
      </c>
      <c r="L41" s="5">
        <f>((sports!V$3-sships!$U40)^2)+((sports!V$2-sships!$T40)^2)</f>
        <v>496.86867400293556</v>
      </c>
      <c r="M41" s="5">
        <f>((sports!W$3-sships!$U40)^2)+((sports!W$2-sships!$T40)^2)</f>
        <v>1765.4479075117197</v>
      </c>
      <c r="N41" s="5">
        <f>((sports!X$3-sships!$U40)^2)+((sports!X$2-sships!$T40)^2)</f>
        <v>2333.2904751449</v>
      </c>
      <c r="O41" s="5">
        <f>((sports!Y$3-sships!$U40)^2)+((sports!Y$2-sships!$T40)^2)</f>
        <v>7989.9669429252726</v>
      </c>
      <c r="P41" s="5">
        <f>((sports!Z$3-sships!$U40)^2)+((sports!Z$2-sships!$T40)^2)</f>
        <v>7511.3740511448996</v>
      </c>
      <c r="Q41" s="5">
        <f>((sports!AA$3-sships!$U40)^2)+((sports!AA$2-sships!$T40)^2)</f>
        <v>8829.824898316796</v>
      </c>
      <c r="R41" s="5">
        <f>((sports!AB$3-sships!$U40)^2)+((sports!AB$2-sships!$T40)^2)</f>
        <v>4075.7039628834204</v>
      </c>
      <c r="S41" s="5">
        <f>((sports!AC$3-sships!$U40)^2)+((sports!AC$2-sships!$T40)^2)</f>
        <v>5187.4360567767199</v>
      </c>
      <c r="T41" s="5">
        <f>((sports!AD$3-sships!$U40)^2)+((sports!AD$2-sships!$T40)^2)</f>
        <v>6583.0903035035999</v>
      </c>
      <c r="U41" s="5">
        <f>((sports!AE$3-sships!$U40)^2)+((sports!AE$2-sships!$T40)^2)</f>
        <v>6486.5988345360811</v>
      </c>
      <c r="V41" s="5">
        <f>((sports!AF$3-sships!$U40)^2)+((sports!AF$2-sships!$T40)^2)</f>
        <v>8446.1206840076975</v>
      </c>
      <c r="W41" s="9">
        <f>((sports!AG$3-sships!$U40)^2)+((sports!AG$2-sships!$T40)^2)</f>
        <v>7957.9215631449006</v>
      </c>
      <c r="Y41" s="4" t="s">
        <v>145</v>
      </c>
      <c r="Z41" s="35">
        <v>44196.017361111109</v>
      </c>
      <c r="AA41" s="4" t="s">
        <v>630</v>
      </c>
    </row>
    <row r="42" spans="1:27">
      <c r="A42" s="16" t="s">
        <v>145</v>
      </c>
      <c r="B42" s="29">
        <f>((sports!L$3-sships!$U41)^2)+((sports!L$2-sships!$T41)^2)</f>
        <v>898.43346525221239</v>
      </c>
      <c r="C42" s="5">
        <f>((sports!M$3-sships!$U41)^2)+((sports!M$2-sships!$T41)^2)</f>
        <v>366.56098990234989</v>
      </c>
      <c r="D42" s="5">
        <f>((sports!N$3-sships!$U41)^2)+((sports!N$2-sships!$T41)^2)</f>
        <v>4992.8441214083978</v>
      </c>
      <c r="E42" s="5">
        <f>((sports!O$3-sships!$U41)^2)+((sports!O$2-sships!$T41)^2)</f>
        <v>4230.1986328573967</v>
      </c>
      <c r="F42" s="5">
        <f>((sports!P$3-sships!$U41)^2)+((sports!P$2-sships!$T41)^2)</f>
        <v>4532.30378161935</v>
      </c>
      <c r="G42" s="5">
        <f>((sports!Q$3-sships!$U41)^2)+((sports!Q$2-sships!$T41)^2)</f>
        <v>903.2028659714847</v>
      </c>
      <c r="H42" s="5">
        <f>((sports!R$3-sships!$U41)^2)+((sports!R$2-sships!$T41)^2)</f>
        <v>1618.771809066259</v>
      </c>
      <c r="I42" s="5">
        <f>((sports!S$3-sships!$U41)^2)+((sports!S$2-sships!$T41)^2)</f>
        <v>4474.2678180393659</v>
      </c>
      <c r="J42" s="5">
        <f>((sports!T$3-sships!$U41)^2)+((sports!T$2-sships!$T41)^2)</f>
        <v>4054.369027107206</v>
      </c>
      <c r="K42" s="5">
        <f>((sports!U$3-sships!$U41)^2)+((sports!U$2-sships!$T41)^2)</f>
        <v>732.44460245668654</v>
      </c>
      <c r="L42" s="5">
        <f>((sports!V$3-sships!$U41)^2)+((sports!V$2-sships!$T41)^2)</f>
        <v>495.56360455315814</v>
      </c>
      <c r="M42" s="5">
        <f>((sports!W$3-sships!$U41)^2)+((sports!W$2-sships!$T41)^2)</f>
        <v>1763.4084993954848</v>
      </c>
      <c r="N42" s="5">
        <f>((sports!X$3-sships!$U41)^2)+((sports!X$2-sships!$T41)^2)</f>
        <v>2330.8209850285002</v>
      </c>
      <c r="O42" s="5">
        <f>((sports!Y$3-sships!$U41)^2)+((sports!Y$2-sships!$T41)^2)</f>
        <v>7986.6393274756438</v>
      </c>
      <c r="P42" s="5">
        <f>((sports!Z$3-sships!$U41)^2)+((sports!Z$2-sships!$T41)^2)</f>
        <v>7507.9351290284994</v>
      </c>
      <c r="Q42" s="5">
        <f>((sports!AA$3-sships!$U41)^2)+((sports!AA$2-sships!$T41)^2)</f>
        <v>8826.1426302003802</v>
      </c>
      <c r="R42" s="5">
        <f>((sports!AB$3-sships!$U41)^2)+((sports!AB$2-sships!$T41)^2)</f>
        <v>4072.9245341003975</v>
      </c>
      <c r="S42" s="5">
        <f>((sports!AC$3-sships!$U41)^2)+((sports!AC$2-sships!$T41)^2)</f>
        <v>5184.0396046604847</v>
      </c>
      <c r="T42" s="5">
        <f>((sports!AD$3-sships!$U41)^2)+((sports!AD$2-sships!$T41)^2)</f>
        <v>6579.5972087204118</v>
      </c>
      <c r="U42" s="5">
        <f>((sports!AE$3-sships!$U41)^2)+((sports!AE$2-sships!$T41)^2)</f>
        <v>6483.0191004196977</v>
      </c>
      <c r="V42" s="5">
        <f>((sports!AF$3-sships!$U41)^2)+((sports!AF$2-sships!$T41)^2)</f>
        <v>8442.0957832244912</v>
      </c>
      <c r="W42" s="9">
        <f>((sports!AG$3-sships!$U41)^2)+((sports!AG$2-sships!$T41)^2)</f>
        <v>7953.9502870285005</v>
      </c>
      <c r="Y42" s="6" t="s">
        <v>145</v>
      </c>
      <c r="Z42" s="36">
        <v>44196.023611111108</v>
      </c>
      <c r="AA42" s="6" t="s">
        <v>630</v>
      </c>
    </row>
    <row r="43" spans="1:27">
      <c r="A43" s="17" t="s">
        <v>145</v>
      </c>
      <c r="B43" s="29">
        <f>((sports!L$3-sships!$U42)^2)+((sports!L$2-sships!$T42)^2)</f>
        <v>902.18750468197948</v>
      </c>
      <c r="C43" s="5">
        <f>((sports!M$3-sships!$U42)^2)+((sports!M$2-sships!$T42)^2)</f>
        <v>365.99428532877334</v>
      </c>
      <c r="D43" s="5">
        <f>((sports!N$3-sships!$U42)^2)+((sports!N$2-sships!$T42)^2)</f>
        <v>4983.5910868342498</v>
      </c>
      <c r="E43" s="5">
        <f>((sports!O$3-sships!$U42)^2)+((sports!O$2-sships!$T42)^2)</f>
        <v>4221.06951128325</v>
      </c>
      <c r="F43" s="5">
        <f>((sports!P$3-sships!$U42)^2)+((sports!P$2-sships!$T42)^2)</f>
        <v>4523.1057400457739</v>
      </c>
      <c r="G43" s="5">
        <f>((sports!Q$3-sships!$U42)^2)+((sports!Q$2-sships!$T42)^2)</f>
        <v>901.79549939762296</v>
      </c>
      <c r="H43" s="5">
        <f>((sports!R$3-sships!$U42)^2)+((sports!R$2-sships!$T42)^2)</f>
        <v>1624.3983134954558</v>
      </c>
      <c r="I43" s="5">
        <f>((sports!S$3-sships!$U42)^2)+((sports!S$2-sships!$T42)^2)</f>
        <v>4466.9654517987501</v>
      </c>
      <c r="J43" s="5">
        <f>((sports!T$3-sships!$U42)^2)+((sports!T$2-sships!$T42)^2)</f>
        <v>4047.2156111989816</v>
      </c>
      <c r="K43" s="5">
        <f>((sports!U$3-sships!$U42)^2)+((sports!U$2-sships!$T42)^2)</f>
        <v>729.05494421581511</v>
      </c>
      <c r="L43" s="5">
        <f>((sports!V$3-sships!$U42)^2)+((sports!V$2-sships!$T42)^2)</f>
        <v>492.56103864550528</v>
      </c>
      <c r="M43" s="5">
        <f>((sports!W$3-sships!$U42)^2)+((sports!W$2-sships!$T42)^2)</f>
        <v>1758.6657368216231</v>
      </c>
      <c r="N43" s="5">
        <f>((sports!X$3-sships!$U42)^2)+((sports!X$2-sships!$T42)^2)</f>
        <v>2325.0899697876007</v>
      </c>
      <c r="O43" s="5">
        <f>((sports!Y$3-sships!$U42)^2)+((sports!Y$2-sships!$T42)^2)</f>
        <v>7979.2392695683257</v>
      </c>
      <c r="P43" s="5">
        <f>((sports!Z$3-sships!$U42)^2)+((sports!Z$2-sships!$T42)^2)</f>
        <v>7500.2650417876002</v>
      </c>
      <c r="Q43" s="5">
        <f>((sports!AA$3-sships!$U42)^2)+((sports!AA$2-sships!$T42)^2)</f>
        <v>8817.9339182927761</v>
      </c>
      <c r="R43" s="5">
        <f>((sports!AB$3-sships!$U42)^2)+((sports!AB$2-sships!$T42)^2)</f>
        <v>4066.7010435262505</v>
      </c>
      <c r="S43" s="5">
        <f>((sports!AC$3-sships!$U42)^2)+((sports!AC$2-sships!$T42)^2)</f>
        <v>5176.4059090866231</v>
      </c>
      <c r="T43" s="5">
        <f>((sports!AD$3-sships!$U42)^2)+((sports!AD$2-sships!$T42)^2)</f>
        <v>6571.7777954792264</v>
      </c>
      <c r="U43" s="5">
        <f>((sports!AE$3-sships!$U42)^2)+((sports!AE$2-sships!$T42)^2)</f>
        <v>6474.9942508455024</v>
      </c>
      <c r="V43" s="5">
        <f>((sports!AF$3-sships!$U42)^2)+((sports!AF$2-sships!$T42)^2)</f>
        <v>8433.0780053166036</v>
      </c>
      <c r="W43" s="9">
        <f>((sports!AG$3-sships!$U42)^2)+((sports!AG$2-sships!$T42)^2)</f>
        <v>7945.0463057876004</v>
      </c>
      <c r="Y43" s="4" t="s">
        <v>145</v>
      </c>
      <c r="Z43" s="35">
        <v>44196.037499999999</v>
      </c>
      <c r="AA43" s="4" t="s">
        <v>630</v>
      </c>
    </row>
    <row r="44" spans="1:27">
      <c r="A44" s="16" t="s">
        <v>145</v>
      </c>
      <c r="B44" s="29">
        <f>((sports!L$3-sships!$U43)^2)+((sports!L$2-sships!$T43)^2)</f>
        <v>907.56231336808196</v>
      </c>
      <c r="C44" s="5">
        <f>((sports!M$3-sships!$U43)^2)+((sports!M$2-sships!$T43)^2)</f>
        <v>365.23792801011712</v>
      </c>
      <c r="D44" s="5">
        <f>((sports!N$3-sships!$U43)^2)+((sports!N$2-sships!$T43)^2)</f>
        <v>4970.277849514765</v>
      </c>
      <c r="E44" s="5">
        <f>((sports!O$3-sships!$U43)^2)+((sports!O$2-sships!$T43)^2)</f>
        <v>4207.9835059637653</v>
      </c>
      <c r="F44" s="5">
        <f>((sports!P$3-sships!$U43)^2)+((sports!P$2-sships!$T43)^2)</f>
        <v>4509.8924347271186</v>
      </c>
      <c r="G44" s="5">
        <f>((sports!Q$3-sships!$U43)^2)+((sports!Q$2-sships!$T43)^2)</f>
        <v>899.85324407855205</v>
      </c>
      <c r="H44" s="5">
        <f>((sports!R$3-sships!$U43)^2)+((sports!R$2-sships!$T43)^2)</f>
        <v>1632.4796421807287</v>
      </c>
      <c r="I44" s="5">
        <f>((sports!S$3-sships!$U43)^2)+((sports!S$2-sships!$T43)^2)</f>
        <v>4456.4161544795652</v>
      </c>
      <c r="J44" s="5">
        <f>((sports!T$3-sships!$U43)^2)+((sports!T$2-sships!$T43)^2)</f>
        <v>4036.8882118784391</v>
      </c>
      <c r="K44" s="5">
        <f>((sports!U$3-sships!$U43)^2)+((sports!U$2-sships!$T43)^2)</f>
        <v>724.18282889625675</v>
      </c>
      <c r="L44" s="5">
        <f>((sports!V$3-sships!$U43)^2)+((sports!V$2-sships!$T43)^2)</f>
        <v>488.25717932579153</v>
      </c>
      <c r="M44" s="5">
        <f>((sports!W$3-sships!$U43)^2)+((sports!W$2-sships!$T43)^2)</f>
        <v>1751.8252375025522</v>
      </c>
      <c r="N44" s="5">
        <f>((sports!X$3-sships!$U43)^2)+((sports!X$2-sships!$T43)^2)</f>
        <v>2316.8297164680007</v>
      </c>
      <c r="O44" s="5">
        <f>((sports!Y$3-sships!$U43)^2)+((sports!Y$2-sships!$T43)^2)</f>
        <v>7968.7911522490886</v>
      </c>
      <c r="P44" s="5">
        <f>((sports!Z$3-sships!$U43)^2)+((sports!Z$2-sships!$T43)^2)</f>
        <v>7489.4191004680015</v>
      </c>
      <c r="Q44" s="5">
        <f>((sports!AA$3-sships!$U43)^2)+((sports!AA$2-sships!$T43)^2)</f>
        <v>8806.3284149731244</v>
      </c>
      <c r="R44" s="5">
        <f>((sports!AB$3-sships!$U43)^2)+((sports!AB$2-sships!$T43)^2)</f>
        <v>4057.8856222067652</v>
      </c>
      <c r="S44" s="5">
        <f>((sports!AC$3-sships!$U43)^2)+((sports!AC$2-sships!$T43)^2)</f>
        <v>5165.5698177675531</v>
      </c>
      <c r="T44" s="5">
        <f>((sports!AD$3-sships!$U43)^2)+((sports!AD$2-sships!$T43)^2)</f>
        <v>6560.7001001592134</v>
      </c>
      <c r="U44" s="5">
        <f>((sports!AE$3-sships!$U43)^2)+((sports!AE$2-sships!$T43)^2)</f>
        <v>6463.6170135259563</v>
      </c>
      <c r="V44" s="5">
        <f>((sports!AF$3-sships!$U43)^2)+((sports!AF$2-sships!$T43)^2)</f>
        <v>8420.2950879965374</v>
      </c>
      <c r="W44" s="9">
        <f>((sports!AG$3-sships!$U43)^2)+((sports!AG$2-sships!$T43)^2)</f>
        <v>7932.4203384680013</v>
      </c>
      <c r="Y44" s="6" t="s">
        <v>145</v>
      </c>
      <c r="Z44" s="36">
        <v>44196.056944444441</v>
      </c>
      <c r="AA44" s="6" t="s">
        <v>630</v>
      </c>
    </row>
    <row r="45" spans="1:27">
      <c r="A45" s="17" t="s">
        <v>145</v>
      </c>
      <c r="B45" s="29">
        <f>((sports!L$3-sships!$U44)^2)+((sports!L$2-sships!$T44)^2)</f>
        <v>907.84294811461257</v>
      </c>
      <c r="C45" s="5">
        <f>((sports!M$3-sships!$U44)^2)+((sports!M$2-sships!$T44)^2)</f>
        <v>365.19961075639958</v>
      </c>
      <c r="D45" s="5">
        <f>((sports!N$3-sships!$U44)^2)+((sports!N$2-sships!$T44)^2)</f>
        <v>4969.5827649276707</v>
      </c>
      <c r="E45" s="5">
        <f>((sports!O$3-sships!$U44)^2)+((sports!O$2-sships!$T44)^2)</f>
        <v>4207.3010303766696</v>
      </c>
      <c r="F45" s="5">
        <f>((sports!P$3-sships!$U44)^2)+((sports!P$2-sships!$T44)^2)</f>
        <v>4509.2028844733995</v>
      </c>
      <c r="G45" s="5">
        <f>((sports!Q$3-sships!$U44)^2)+((sports!Q$2-sships!$T44)^2)</f>
        <v>899.7533421581461</v>
      </c>
      <c r="H45" s="5">
        <f>((sports!R$3-sships!$U44)^2)+((sports!R$2-sships!$T44)^2)</f>
        <v>1632.9018325938825</v>
      </c>
      <c r="I45" s="5">
        <f>((sports!S$3-sships!$U44)^2)+((sports!S$2-sships!$T44)^2)</f>
        <v>4455.8647915591537</v>
      </c>
      <c r="J45" s="5">
        <f>((sports!T$3-sships!$U44)^2)+((sports!T$2-sships!$T44)^2)</f>
        <v>4036.3485539579565</v>
      </c>
      <c r="K45" s="5">
        <f>((sports!U$3-sships!$U44)^2)+((sports!U$2-sships!$T44)^2)</f>
        <v>723.92871797582552</v>
      </c>
      <c r="L45" s="5">
        <f>((sports!V$3-sships!$U44)^2)+((sports!V$2-sships!$T44)^2)</f>
        <v>488.03292073868545</v>
      </c>
      <c r="M45" s="5">
        <f>((sports!W$3-sships!$U44)^2)+((sports!W$2-sships!$T44)^2)</f>
        <v>1751.4679875821462</v>
      </c>
      <c r="N45" s="5">
        <f>((sports!X$3-sships!$U44)^2)+((sports!X$2-sships!$T44)^2)</f>
        <v>2316.3983418808998</v>
      </c>
      <c r="O45" s="5">
        <f>((sports!Y$3-sships!$U44)^2)+((sports!Y$2-sships!$T44)^2)</f>
        <v>7968.2487296620066</v>
      </c>
      <c r="P45" s="5">
        <f>((sports!Z$3-sships!$U44)^2)+((sports!Z$2-sships!$T44)^2)</f>
        <v>7488.8557578809005</v>
      </c>
      <c r="Q45" s="5">
        <f>((sports!AA$3-sships!$U44)^2)+((sports!AA$2-sships!$T44)^2)</f>
        <v>8805.7256317193533</v>
      </c>
      <c r="R45" s="5">
        <f>((sports!AB$3-sships!$U44)^2)+((sports!AB$2-sships!$T44)^2)</f>
        <v>4057.4275696196705</v>
      </c>
      <c r="S45" s="5">
        <f>((sports!AC$3-sships!$U44)^2)+((sports!AC$2-sships!$T44)^2)</f>
        <v>5165.0063468471462</v>
      </c>
      <c r="T45" s="5">
        <f>((sports!AD$3-sships!$U44)^2)+((sports!AD$2-sships!$T44)^2)</f>
        <v>6560.124396905424</v>
      </c>
      <c r="U45" s="5">
        <f>((sports!AE$3-sships!$U44)^2)+((sports!AE$2-sships!$T44)^2)</f>
        <v>6463.0256046055247</v>
      </c>
      <c r="V45" s="5">
        <f>((sports!AF$3-sships!$U44)^2)+((sports!AF$2-sships!$T44)^2)</f>
        <v>8419.6306040760792</v>
      </c>
      <c r="W45" s="9">
        <f>((sports!AG$3-sships!$U44)^2)+((sports!AG$2-sships!$T44)^2)</f>
        <v>7931.7639498809012</v>
      </c>
      <c r="Y45" s="4" t="s">
        <v>145</v>
      </c>
      <c r="Z45" s="35">
        <v>44196.058333333334</v>
      </c>
      <c r="AA45" s="4" t="s">
        <v>630</v>
      </c>
    </row>
    <row r="46" spans="1:27">
      <c r="A46" s="16" t="s">
        <v>145</v>
      </c>
      <c r="B46" s="29">
        <f>((sports!L$3-sships!$U45)^2)+((sports!L$2-sships!$T45)^2)</f>
        <v>915.74833932465447</v>
      </c>
      <c r="C46" s="5">
        <f>((sports!M$3-sships!$U45)^2)+((sports!M$2-sships!$T45)^2)</f>
        <v>364.1569209594856</v>
      </c>
      <c r="D46" s="5">
        <f>((sports!N$3-sships!$U45)^2)+((sports!N$2-sships!$T45)^2)</f>
        <v>4950.0427764628639</v>
      </c>
      <c r="E46" s="5">
        <f>((sports!O$3-sships!$U45)^2)+((sports!O$2-sships!$T45)^2)</f>
        <v>4188.1307939118642</v>
      </c>
      <c r="F46" s="5">
        <f>((sports!P$3-sships!$U45)^2)+((sports!P$2-sships!$T45)^2)</f>
        <v>4489.824980676487</v>
      </c>
      <c r="G46" s="5">
        <f>((sports!Q$3-sships!$U45)^2)+((sports!Q$2-sships!$T45)^2)</f>
        <v>896.98510002728597</v>
      </c>
      <c r="H46" s="5">
        <f>((sports!R$3-sships!$U45)^2)+((sports!R$2-sships!$T45)^2)</f>
        <v>1644.7939291360319</v>
      </c>
      <c r="I46" s="5">
        <f>((sports!S$3-sships!$U45)^2)+((sports!S$2-sships!$T45)^2)</f>
        <v>4440.3555930947996</v>
      </c>
      <c r="J46" s="5">
        <f>((sports!T$3-sships!$U45)^2)+((sports!T$2-sships!$T45)^2)</f>
        <v>4021.1710171582704</v>
      </c>
      <c r="K46" s="5">
        <f>((sports!U$3-sships!$U45)^2)+((sports!U$2-sships!$T45)^2)</f>
        <v>716.79776051092017</v>
      </c>
      <c r="L46" s="5">
        <f>((sports!V$3-sships!$U45)^2)+((sports!V$2-sships!$T45)^2)</f>
        <v>481.74536860689227</v>
      </c>
      <c r="M46" s="5">
        <f>((sports!W$3-sships!$U45)^2)+((sports!W$2-sships!$T45)^2)</f>
        <v>1741.4284514512858</v>
      </c>
      <c r="N46" s="5">
        <f>((sports!X$3-sships!$U45)^2)+((sports!X$2-sships!$T45)^2)</f>
        <v>2304.2738400826001</v>
      </c>
      <c r="O46" s="5">
        <f>((sports!Y$3-sships!$U45)^2)+((sports!Y$2-sships!$T45)^2)</f>
        <v>7953.0650505309095</v>
      </c>
      <c r="P46" s="5">
        <f>((sports!Z$3-sships!$U45)^2)+((sports!Z$2-sships!$T45)^2)</f>
        <v>7473.080612082601</v>
      </c>
      <c r="Q46" s="5">
        <f>((sports!AA$3-sships!$U45)^2)+((sports!AA$2-sships!$T45)^2)</f>
        <v>8788.8454722543102</v>
      </c>
      <c r="R46" s="5">
        <f>((sports!AB$3-sships!$U45)^2)+((sports!AB$2-sships!$T45)^2)</f>
        <v>4044.5993771548647</v>
      </c>
      <c r="S46" s="5">
        <f>((sports!AC$3-sships!$U45)^2)+((sports!AC$2-sships!$T45)^2)</f>
        <v>5149.2145827162867</v>
      </c>
      <c r="T46" s="5">
        <f>((sports!AD$3-sships!$U45)^2)+((sports!AD$2-sships!$T45)^2)</f>
        <v>6543.9962907731779</v>
      </c>
      <c r="U46" s="5">
        <f>((sports!AE$3-sships!$U45)^2)+((sports!AE$2-sships!$T45)^2)</f>
        <v>6446.4543814739691</v>
      </c>
      <c r="V46" s="5">
        <f>((sports!AF$3-sships!$U45)^2)+((sports!AF$2-sships!$T45)^2)</f>
        <v>8401.0103142770877</v>
      </c>
      <c r="W46" s="9">
        <f>((sports!AG$3-sships!$U45)^2)+((sports!AG$2-sships!$T45)^2)</f>
        <v>7913.3693610826022</v>
      </c>
      <c r="Y46" s="6" t="s">
        <v>145</v>
      </c>
      <c r="Z46" s="36">
        <v>44196.087500000001</v>
      </c>
      <c r="AA46" s="6" t="s">
        <v>630</v>
      </c>
    </row>
    <row r="47" spans="1:27">
      <c r="A47" s="17" t="s">
        <v>145</v>
      </c>
      <c r="B47" s="29">
        <f>((sports!L$3-sships!$U46)^2)+((sports!L$2-sships!$T46)^2)</f>
        <v>917.44114131450146</v>
      </c>
      <c r="C47" s="5">
        <f>((sports!M$3-sships!$U46)^2)+((sports!M$2-sships!$T46)^2)</f>
        <v>363.94222794784832</v>
      </c>
      <c r="D47" s="5">
        <f>((sports!N$3-sships!$U46)^2)+((sports!N$2-sships!$T46)^2)</f>
        <v>4945.8707787842968</v>
      </c>
      <c r="E47" s="5">
        <f>((sports!O$3-sships!$U46)^2)+((sports!O$2-sships!$T46)^2)</f>
        <v>4184.0407712332972</v>
      </c>
      <c r="F47" s="5">
        <f>((sports!P$3-sships!$U46)^2)+((sports!P$2-sships!$T46)^2)</f>
        <v>4485.6888786648487</v>
      </c>
      <c r="G47" s="5">
        <f>((sports!Q$3-sships!$U46)^2)+((sports!Q$2-sships!$T46)^2)</f>
        <v>896.40299468218393</v>
      </c>
      <c r="H47" s="5">
        <f>((sports!R$3-sships!$U46)^2)+((sports!R$2-sships!$T46)^2)</f>
        <v>1647.3396274589497</v>
      </c>
      <c r="I47" s="5">
        <f>((sports!S$3-sships!$U46)^2)+((sports!S$2-sships!$T46)^2)</f>
        <v>4437.0426037496645</v>
      </c>
      <c r="J47" s="5">
        <f>((sports!T$3-sships!$U46)^2)+((sports!T$2-sships!$T46)^2)</f>
        <v>4017.9293758127073</v>
      </c>
      <c r="K47" s="5">
        <f>((sports!U$3-sships!$U46)^2)+((sports!U$2-sships!$T46)^2)</f>
        <v>715.27846216566638</v>
      </c>
      <c r="L47" s="5">
        <f>((sports!V$3-sships!$U46)^2)+((sports!V$2-sships!$T46)^2)</f>
        <v>480.40702592825841</v>
      </c>
      <c r="M47" s="5">
        <f>((sports!W$3-sships!$U46)^2)+((sports!W$2-sships!$T46)^2)</f>
        <v>1739.2861561061836</v>
      </c>
      <c r="N47" s="5">
        <f>((sports!X$3-sships!$U46)^2)+((sports!X$2-sships!$T46)^2)</f>
        <v>2301.6860164039999</v>
      </c>
      <c r="O47" s="5">
        <f>((sports!Y$3-sships!$U46)^2)+((sports!Y$2-sships!$T46)^2)</f>
        <v>7949.836166852424</v>
      </c>
      <c r="P47" s="5">
        <f>((sports!Z$3-sships!$U46)^2)+((sports!Z$2-sships!$T46)^2)</f>
        <v>7469.7247444040004</v>
      </c>
      <c r="Q47" s="5">
        <f>((sports!AA$3-sships!$U46)^2)+((sports!AA$2-sships!$T46)^2)</f>
        <v>8785.2543362423603</v>
      </c>
      <c r="R47" s="5">
        <f>((sports!AB$3-sships!$U46)^2)+((sports!AB$2-sships!$T46)^2)</f>
        <v>4041.8703594762974</v>
      </c>
      <c r="S47" s="5">
        <f>((sports!AC$3-sships!$U46)^2)+((sports!AC$2-sships!$T46)^2)</f>
        <v>5145.852608371184</v>
      </c>
      <c r="T47" s="5">
        <f>((sports!AD$3-sships!$U46)^2)+((sports!AD$2-sships!$T46)^2)</f>
        <v>6540.5639627611135</v>
      </c>
      <c r="U47" s="5">
        <f>((sports!AE$3-sships!$U46)^2)+((sports!AE$2-sships!$T46)^2)</f>
        <v>6442.9271001287179</v>
      </c>
      <c r="V47" s="5">
        <f>((sports!AF$3-sships!$U46)^2)+((sports!AF$2-sships!$T46)^2)</f>
        <v>8397.0464279316748</v>
      </c>
      <c r="W47" s="9">
        <f>((sports!AG$3-sships!$U46)^2)+((sports!AG$2-sships!$T46)^2)</f>
        <v>7909.4533104040011</v>
      </c>
      <c r="Y47" s="4" t="s">
        <v>145</v>
      </c>
      <c r="Z47" s="35">
        <v>44196.09375</v>
      </c>
      <c r="AA47" s="4" t="s">
        <v>630</v>
      </c>
    </row>
    <row r="48" spans="1:27">
      <c r="A48" s="16" t="s">
        <v>145</v>
      </c>
      <c r="B48" s="29">
        <f>((sports!L$3-sships!$U47)^2)+((sports!L$2-sships!$T47)^2)</f>
        <v>919.90341428198485</v>
      </c>
      <c r="C48" s="5">
        <f>((sports!M$3-sships!$U47)^2)+((sports!M$2-sships!$T47)^2)</f>
        <v>363.64349791318011</v>
      </c>
      <c r="D48" s="5">
        <f>((sports!N$3-sships!$U47)^2)+((sports!N$2-sships!$T47)^2)</f>
        <v>4939.7815954159096</v>
      </c>
      <c r="E48" s="5">
        <f>((sports!O$3-sships!$U47)^2)+((sports!O$2-sships!$T47)^2)</f>
        <v>4178.0841438649104</v>
      </c>
      <c r="F48" s="5">
        <f>((sports!P$3-sships!$U47)^2)+((sports!P$2-sships!$T47)^2)</f>
        <v>4479.6575746301796</v>
      </c>
      <c r="G48" s="5">
        <f>((sports!Q$3-sships!$U47)^2)+((sports!Q$2-sships!$T47)^2)</f>
        <v>895.5743489806564</v>
      </c>
      <c r="H48" s="5">
        <f>((sports!R$3-sships!$U47)^2)+((sports!R$2-sships!$T47)^2)</f>
        <v>1651.0498070927144</v>
      </c>
      <c r="I48" s="5">
        <f>((sports!S$3-sships!$U47)^2)+((sports!S$2-sships!$T47)^2)</f>
        <v>4432.1956903814253</v>
      </c>
      <c r="J48" s="5">
        <f>((sports!T$3-sships!$U47)^2)+((sports!T$2-sships!$T47)^2)</f>
        <v>4013.1885847771755</v>
      </c>
      <c r="K48" s="5">
        <f>((sports!U$3-sships!$U47)^2)+((sports!U$2-sships!$T47)^2)</f>
        <v>713.06163979725238</v>
      </c>
      <c r="L48" s="5">
        <f>((sports!V$3-sships!$U47)^2)+((sports!V$2-sships!$T47)^2)</f>
        <v>478.45725822644556</v>
      </c>
      <c r="M48" s="5">
        <f>((sports!W$3-sships!$U47)^2)+((sports!W$2-sships!$T47)^2)</f>
        <v>1736.1545084046559</v>
      </c>
      <c r="N48" s="5">
        <f>((sports!X$3-sships!$U47)^2)+((sports!X$2-sships!$T47)^2)</f>
        <v>2297.9047783689002</v>
      </c>
      <c r="O48" s="5">
        <f>((sports!Y$3-sships!$U47)^2)+((sports!Y$2-sships!$T47)^2)</f>
        <v>7945.1758501508257</v>
      </c>
      <c r="P48" s="5">
        <f>((sports!Z$3-sships!$U47)^2)+((sports!Z$2-sships!$T47)^2)</f>
        <v>7464.8766623689007</v>
      </c>
      <c r="Q48" s="5">
        <f>((sports!AA$3-sships!$U47)^2)+((sports!AA$2-sships!$T47)^2)</f>
        <v>8780.0669998739031</v>
      </c>
      <c r="R48" s="5">
        <f>((sports!AB$3-sships!$U47)^2)+((sports!AB$2-sships!$T47)^2)</f>
        <v>4037.9236041079107</v>
      </c>
      <c r="S48" s="5">
        <f>((sports!AC$3-sships!$U47)^2)+((sports!AC$2-sships!$T47)^2)</f>
        <v>5140.9843846696558</v>
      </c>
      <c r="T48" s="5">
        <f>((sports!AD$3-sships!$U47)^2)+((sports!AD$2-sships!$T47)^2)</f>
        <v>6535.5998370591542</v>
      </c>
      <c r="U48" s="5">
        <f>((sports!AE$3-sships!$U47)^2)+((sports!AE$2-sships!$T47)^2)</f>
        <v>6437.8233634269754</v>
      </c>
      <c r="V48" s="5">
        <f>((sports!AF$3-sships!$U47)^2)+((sports!AF$2-sships!$T47)^2)</f>
        <v>8391.3116178963573</v>
      </c>
      <c r="W48" s="9">
        <f>((sports!AG$3-sships!$U47)^2)+((sports!AG$2-sships!$T47)^2)</f>
        <v>7903.7865153689008</v>
      </c>
      <c r="Y48" s="6" t="s">
        <v>145</v>
      </c>
      <c r="Z48" s="36">
        <v>44196.103472222225</v>
      </c>
      <c r="AA48" s="6" t="s">
        <v>630</v>
      </c>
    </row>
    <row r="49" spans="1:27">
      <c r="A49" s="17" t="s">
        <v>145</v>
      </c>
      <c r="B49" s="29">
        <f>((sports!L$3-sships!$U48)^2)+((sports!L$2-sships!$T48)^2)</f>
        <v>920.11931669914452</v>
      </c>
      <c r="C49" s="5">
        <f>((sports!M$3-sships!$U48)^2)+((sports!M$2-sships!$T48)^2)</f>
        <v>363.61775833015122</v>
      </c>
      <c r="D49" s="5">
        <f>((sports!N$3-sships!$U48)^2)+((sports!N$2-sships!$T48)^2)</f>
        <v>4939.2475824995126</v>
      </c>
      <c r="E49" s="5">
        <f>((sports!O$3-sships!$U48)^2)+((sports!O$2-sships!$T48)^2)</f>
        <v>4177.5620649485136</v>
      </c>
      <c r="F49" s="5">
        <f>((sports!P$3-sships!$U48)^2)+((sports!P$2-sships!$T48)^2)</f>
        <v>4479.1287690471518</v>
      </c>
      <c r="G49" s="5">
        <f>((sports!Q$3-sships!$U48)^2)+((sports!Q$2-sships!$T48)^2)</f>
        <v>895.50227673094389</v>
      </c>
      <c r="H49" s="5">
        <f>((sports!R$3-sships!$U48)^2)+((sports!R$2-sships!$T48)^2)</f>
        <v>1651.3752461765071</v>
      </c>
      <c r="I49" s="5">
        <f>((sports!S$3-sships!$U48)^2)+((sports!S$2-sships!$T48)^2)</f>
        <v>4431.7703741317064</v>
      </c>
      <c r="J49" s="5">
        <f>((sports!T$3-sships!$U48)^2)+((sports!T$2-sships!$T48)^2)</f>
        <v>4012.7726245274034</v>
      </c>
      <c r="K49" s="5">
        <f>((sports!U$3-sships!$U48)^2)+((sports!U$2-sships!$T48)^2)</f>
        <v>712.86731754752066</v>
      </c>
      <c r="L49" s="5">
        <f>((sports!V$3-sships!$U48)^2)+((sports!V$2-sships!$T48)^2)</f>
        <v>478.28643131004134</v>
      </c>
      <c r="M49" s="5">
        <f>((sports!W$3-sships!$U48)^2)+((sports!W$2-sships!$T48)^2)</f>
        <v>1735.8798081549437</v>
      </c>
      <c r="N49" s="5">
        <f>((sports!X$3-sships!$U48)^2)+((sports!X$2-sships!$T48)^2)</f>
        <v>2297.5731134525004</v>
      </c>
      <c r="O49" s="5">
        <f>((sports!Y$3-sships!$U48)^2)+((sports!Y$2-sships!$T48)^2)</f>
        <v>7944.7684172344407</v>
      </c>
      <c r="P49" s="5">
        <f>((sports!Z$3-sships!$U48)^2)+((sports!Z$2-sships!$T48)^2)</f>
        <v>7464.4527014525002</v>
      </c>
      <c r="Q49" s="5">
        <f>((sports!AA$3-sships!$U48)^2)+((sports!AA$2-sships!$T48)^2)</f>
        <v>8779.6133782908328</v>
      </c>
      <c r="R49" s="5">
        <f>((sports!AB$3-sships!$U48)^2)+((sports!AB$2-sships!$T48)^2)</f>
        <v>4037.5783831915141</v>
      </c>
      <c r="S49" s="5">
        <f>((sports!AC$3-sships!$U48)^2)+((sports!AC$2-sships!$T48)^2)</f>
        <v>5140.5583904199439</v>
      </c>
      <c r="T49" s="5">
        <f>((sports!AD$3-sships!$U48)^2)+((sports!AD$2-sships!$T48)^2)</f>
        <v>6535.1655914760695</v>
      </c>
      <c r="U49" s="5">
        <f>((sports!AE$3-sships!$U48)^2)+((sports!AE$2-sships!$T48)^2)</f>
        <v>6437.3768471772437</v>
      </c>
      <c r="V49" s="5">
        <f>((sports!AF$3-sships!$U48)^2)+((sports!AF$2-sships!$T48)^2)</f>
        <v>8390.8098916466042</v>
      </c>
      <c r="W49" s="9">
        <f>((sports!AG$3-sships!$U48)^2)+((sports!AG$2-sships!$T48)^2)</f>
        <v>7903.2907124525</v>
      </c>
      <c r="Y49" s="4" t="s">
        <v>145</v>
      </c>
      <c r="Z49" s="35">
        <v>44196.104166666664</v>
      </c>
      <c r="AA49" s="4" t="s">
        <v>630</v>
      </c>
    </row>
    <row r="50" spans="1:27">
      <c r="A50" s="16" t="s">
        <v>145</v>
      </c>
      <c r="B50" s="29">
        <f>((sports!L$3-sships!$U49)^2)+((sports!L$2-sships!$T49)^2)</f>
        <v>928.85478099485374</v>
      </c>
      <c r="C50" s="5">
        <f>((sports!M$3-sships!$U49)^2)+((sports!M$2-sships!$T49)^2)</f>
        <v>362.3597196181687</v>
      </c>
      <c r="D50" s="5">
        <f>((sports!N$3-sships!$U49)^2)+((sports!N$2-sships!$T49)^2)</f>
        <v>4918.5842191196052</v>
      </c>
      <c r="E50" s="5">
        <f>((sports!O$3-sships!$U49)^2)+((sports!O$2-sships!$T49)^2)</f>
        <v>4157.0327425686055</v>
      </c>
      <c r="F50" s="5">
        <f>((sports!P$3-sships!$U49)^2)+((sports!P$2-sships!$T49)^2)</f>
        <v>4458.5276073351688</v>
      </c>
      <c r="G50" s="5">
        <f>((sports!Q$3-sships!$U49)^2)+((sports!Q$2-sships!$T49)^2)</f>
        <v>892.27906168499828</v>
      </c>
      <c r="H50" s="5">
        <f>((sports!R$3-sships!$U49)^2)+((sports!R$2-sships!$T49)^2)</f>
        <v>1664.29469680429</v>
      </c>
      <c r="I50" s="5">
        <f>((sports!S$3-sships!$U49)^2)+((sports!S$2-sships!$T49)^2)</f>
        <v>4415.6308224188706</v>
      </c>
      <c r="J50" s="5">
        <f>((sports!T$3-sships!$U49)^2)+((sports!T$2-sships!$T49)^2)</f>
        <v>3996.9463081457866</v>
      </c>
      <c r="K50" s="5">
        <f>((sports!U$3-sships!$U49)^2)+((sports!U$2-sships!$T49)^2)</f>
        <v>705.40643283411703</v>
      </c>
      <c r="L50" s="5">
        <f>((sports!V$3-sships!$U49)^2)+((sports!V$2-sships!$T49)^2)</f>
        <v>471.66455359634983</v>
      </c>
      <c r="M50" s="5">
        <f>((sports!W$3-sships!$U49)^2)+((sports!W$2-sships!$T49)^2)</f>
        <v>1725.4327311089987</v>
      </c>
      <c r="N50" s="5">
        <f>((sports!X$3-sships!$U49)^2)+((sports!X$2-sships!$T49)^2)</f>
        <v>2284.8919894057003</v>
      </c>
      <c r="O50" s="5">
        <f>((sports!Y$3-sships!$U49)^2)+((sports!Y$2-sships!$T49)^2)</f>
        <v>7927.6911345215176</v>
      </c>
      <c r="P50" s="5">
        <f>((sports!Z$3-sships!$U49)^2)+((sports!Z$2-sships!$T49)^2)</f>
        <v>7446.794349405699</v>
      </c>
      <c r="Q50" s="5">
        <f>((sports!AA$3-sships!$U49)^2)+((sports!AA$2-sships!$T49)^2)</f>
        <v>8760.6951352439482</v>
      </c>
      <c r="R50" s="5">
        <f>((sports!AB$3-sships!$U49)^2)+((sports!AB$2-sships!$T49)^2)</f>
        <v>4023.3318078116054</v>
      </c>
      <c r="S50" s="5">
        <f>((sports!AC$3-sships!$U49)^2)+((sports!AC$2-sships!$T49)^2)</f>
        <v>5123.1082483739983</v>
      </c>
      <c r="T50" s="5">
        <f>((sports!AD$3-sships!$U49)^2)+((sports!AD$2-sships!$T49)^2)</f>
        <v>6517.2208070953056</v>
      </c>
      <c r="U50" s="5">
        <f>((sports!AE$3-sships!$U49)^2)+((sports!AE$2-sships!$T49)^2)</f>
        <v>6418.9807301305291</v>
      </c>
      <c r="V50" s="5">
        <f>((sports!AF$3-sships!$U49)^2)+((sports!AF$2-sships!$T49)^2)</f>
        <v>8370.1074462657543</v>
      </c>
      <c r="W50" s="9">
        <f>((sports!AG$3-sships!$U49)^2)+((sports!AG$2-sships!$T49)^2)</f>
        <v>7882.8649094057</v>
      </c>
      <c r="Y50" s="6" t="s">
        <v>145</v>
      </c>
      <c r="Z50" s="36">
        <v>44196.136111111111</v>
      </c>
      <c r="AA50" s="6" t="s">
        <v>630</v>
      </c>
    </row>
    <row r="51" spans="1:27">
      <c r="A51" s="17" t="s">
        <v>145</v>
      </c>
      <c r="B51" s="29">
        <f>((sports!L$3-sships!$U50)^2)+((sports!L$2-sships!$T50)^2)</f>
        <v>934.8579577566245</v>
      </c>
      <c r="C51" s="5">
        <f>((sports!M$3-sships!$U50)^2)+((sports!M$2-sships!$T50)^2)</f>
        <v>361.38247237462525</v>
      </c>
      <c r="D51" s="5">
        <f>((sports!N$3-sships!$U50)^2)+((sports!N$2-sships!$T50)^2)</f>
        <v>4904.9811918752639</v>
      </c>
      <c r="E51" s="5">
        <f>((sports!O$3-sships!$U50)^2)+((sports!O$2-sships!$T50)^2)</f>
        <v>4143.3166133242639</v>
      </c>
      <c r="F51" s="5">
        <f>((sports!P$3-sships!$U50)^2)+((sports!P$2-sships!$T50)^2)</f>
        <v>4444.8799580916257</v>
      </c>
      <c r="G51" s="5">
        <f>((sports!Q$3-sships!$U50)^2)+((sports!Q$2-sships!$T50)^2)</f>
        <v>889.90096244105575</v>
      </c>
      <c r="H51" s="5">
        <f>((sports!R$3-sships!$U50)^2)+((sports!R$2-sships!$T50)^2)</f>
        <v>1673.0213635652624</v>
      </c>
      <c r="I51" s="5">
        <f>((sports!S$3-sships!$U50)^2)+((sports!S$2-sships!$T50)^2)</f>
        <v>4405.2040385080709</v>
      </c>
      <c r="J51" s="5">
        <f>((sports!T$3-sships!$U50)^2)+((sports!T$2-sships!$T50)^2)</f>
        <v>3986.6959395669305</v>
      </c>
      <c r="K51" s="5">
        <f>((sports!U$3-sships!$U50)^2)+((sports!U$2-sships!$T50)^2)</f>
        <v>700.53881692295704</v>
      </c>
      <c r="L51" s="5">
        <f>((sports!V$3-sships!$U50)^2)+((sports!V$2-sships!$T50)^2)</f>
        <v>467.306685018292</v>
      </c>
      <c r="M51" s="5">
        <f>((sports!W$3-sships!$U50)^2)+((sports!W$2-sships!$T50)^2)</f>
        <v>1718.6736158650554</v>
      </c>
      <c r="N51" s="5">
        <f>((sports!X$3-sships!$U50)^2)+((sports!X$2-sships!$T50)^2)</f>
        <v>2276.6424514945006</v>
      </c>
      <c r="O51" s="5">
        <f>((sports!Y$3-sships!$U50)^2)+((sports!Y$2-sships!$T50)^2)</f>
        <v>7915.6448339439921</v>
      </c>
      <c r="P51" s="5">
        <f>((sports!Z$3-sships!$U50)^2)+((sports!Z$2-sships!$T50)^2)</f>
        <v>7434.4010994945002</v>
      </c>
      <c r="Q51" s="5">
        <f>((sports!AA$3-sships!$U50)^2)+((sports!AA$2-sships!$T50)^2)</f>
        <v>8747.4027506660241</v>
      </c>
      <c r="R51" s="5">
        <f>((sports!AB$3-sships!$U50)^2)+((sports!AB$2-sships!$T50)^2)</f>
        <v>4013.4110045672646</v>
      </c>
      <c r="S51" s="5">
        <f>((sports!AC$3-sships!$U50)^2)+((sports!AC$2-sships!$T50)^2)</f>
        <v>5111.0285151300559</v>
      </c>
      <c r="T51" s="5">
        <f>((sports!AD$3-sships!$U50)^2)+((sports!AD$2-sships!$T50)^2)</f>
        <v>6504.7073611837077</v>
      </c>
      <c r="U51" s="5">
        <f>((sports!AE$3-sships!$U50)^2)+((sports!AE$2-sships!$T50)^2)</f>
        <v>6406.1843128860555</v>
      </c>
      <c r="V51" s="5">
        <f>((sports!AF$3-sships!$U50)^2)+((sports!AF$2-sships!$T50)^2)</f>
        <v>8355.6868256874313</v>
      </c>
      <c r="W51" s="9">
        <f>((sports!AG$3-sships!$U50)^2)+((sports!AG$2-sships!$T50)^2)</f>
        <v>7868.6557354945007</v>
      </c>
      <c r="Y51" s="4" t="s">
        <v>145</v>
      </c>
      <c r="Z51" s="35">
        <v>44196.157638888886</v>
      </c>
      <c r="AA51" s="4" t="s">
        <v>630</v>
      </c>
    </row>
    <row r="52" spans="1:27" ht="15.75" thickBot="1">
      <c r="A52" s="20" t="s">
        <v>145</v>
      </c>
      <c r="B52" s="30">
        <f>((sports!L$3-sships!$U51)^2)+((sports!L$2-sships!$T51)^2)</f>
        <v>936.69126208423961</v>
      </c>
      <c r="C52" s="10">
        <f>((sports!M$3-sships!$U51)^2)+((sports!M$2-sships!$T51)^2)</f>
        <v>361.11875770063165</v>
      </c>
      <c r="D52" s="10">
        <f>((sports!N$3-sships!$U51)^2)+((sports!N$2-sships!$T51)^2)</f>
        <v>4900.7414118676807</v>
      </c>
      <c r="E52" s="10">
        <f>((sports!O$3-sships!$U51)^2)+((sports!O$2-sships!$T51)^2)</f>
        <v>4139.0836113166806</v>
      </c>
      <c r="F52" s="10">
        <f>((sports!P$3-sships!$U51)^2)+((sports!P$2-sships!$T51)^2)</f>
        <v>4440.6441354176313</v>
      </c>
      <c r="G52" s="10">
        <f>((sports!Q$3-sships!$U51)^2)+((sports!Q$2-sships!$T51)^2)</f>
        <v>889.2219681002673</v>
      </c>
      <c r="H52" s="10">
        <f>((sports!R$3-sships!$U51)^2)+((sports!R$2-sships!$T51)^2)</f>
        <v>1675.7120765592886</v>
      </c>
      <c r="I52" s="10">
        <f>((sports!S$3-sships!$U51)^2)+((sports!S$2-sships!$T51)^2)</f>
        <v>4401.9152185005632</v>
      </c>
      <c r="J52" s="10">
        <f>((sports!T$3-sships!$U51)^2)+((sports!T$2-sships!$T51)^2)</f>
        <v>3983.4684718923236</v>
      </c>
      <c r="K52" s="10">
        <f>((sports!U$3-sships!$U51)^2)+((sports!U$2-sships!$T51)^2)</f>
        <v>699.01918391533627</v>
      </c>
      <c r="L52" s="10">
        <f>((sports!V$3-sships!$U51)^2)+((sports!V$2-sships!$T51)^2)</f>
        <v>465.95522867727436</v>
      </c>
      <c r="M52" s="10">
        <f>((sports!W$3-sships!$U51)^2)+((sports!W$2-sships!$T51)^2)</f>
        <v>1716.5474355242677</v>
      </c>
      <c r="N52" s="10">
        <f>((sports!X$3-sships!$U51)^2)+((sports!X$2-sships!$T51)^2)</f>
        <v>2274.0547168202002</v>
      </c>
      <c r="O52" s="10">
        <f>((sports!Y$3-sships!$U51)^2)+((sports!Y$2-sships!$T51)^2)</f>
        <v>7912.0596366031341</v>
      </c>
      <c r="P52" s="10">
        <f>((sports!Z$3-sships!$U51)^2)+((sports!Z$2-sships!$T51)^2)</f>
        <v>7430.7000568201984</v>
      </c>
      <c r="Q52" s="10">
        <f>((sports!AA$3-sships!$U51)^2)+((sports!AA$2-sships!$T51)^2)</f>
        <v>8743.4353616583703</v>
      </c>
      <c r="R52" s="10">
        <f>((sports!AB$3-sships!$U51)^2)+((sports!AB$2-sships!$T51)^2)</f>
        <v>4010.4351085596809</v>
      </c>
      <c r="S52" s="10">
        <f>((sports!AC$3-sships!$U51)^2)+((sports!AC$2-sships!$T51)^2)</f>
        <v>5107.3885207892663</v>
      </c>
      <c r="T52" s="10">
        <f>((sports!AD$3-sships!$U51)^2)+((sports!AD$2-sships!$T51)^2)</f>
        <v>6500.9544628426129</v>
      </c>
      <c r="U52" s="10">
        <f>((sports!AE$3-sships!$U51)^2)+((sports!AE$2-sships!$T51)^2)</f>
        <v>6402.3400415451051</v>
      </c>
      <c r="V52" s="10">
        <f>((sports!AF$3-sships!$U51)^2)+((sports!AF$2-sships!$T51)^2)</f>
        <v>8351.3572310129839</v>
      </c>
      <c r="W52" s="11">
        <f>((sports!AG$3-sships!$U51)^2)+((sports!AG$2-sships!$T51)^2)</f>
        <v>7864.3860718201995</v>
      </c>
      <c r="Y52" s="6" t="s">
        <v>145</v>
      </c>
      <c r="Z52" s="36">
        <v>44196.163888888892</v>
      </c>
      <c r="AA52" s="6" t="s">
        <v>630</v>
      </c>
    </row>
    <row r="53" spans="1:27">
      <c r="A53" s="15" t="s">
        <v>209</v>
      </c>
      <c r="B53" s="28">
        <f>((sports!L$3-sships!$U52)^2)+((sports!L$2-sships!$T52)^2)</f>
        <v>750.66439059413858</v>
      </c>
      <c r="C53" s="7">
        <f>((sports!M$3-sships!$U52)^2)+((sports!M$2-sships!$T52)^2)</f>
        <v>514.79271042811263</v>
      </c>
      <c r="D53" s="7">
        <f>((sports!N$3-sships!$U52)^2)+((sports!N$2-sships!$T52)^2)</f>
        <v>5006.9042525761151</v>
      </c>
      <c r="E53" s="7">
        <f>((sports!O$3-sships!$U52)^2)+((sports!O$2-sships!$T52)^2)</f>
        <v>4398.0887440251154</v>
      </c>
      <c r="F53" s="7">
        <f>((sports!P$3-sships!$U52)^2)+((sports!P$2-sships!$T52)^2)</f>
        <v>4611.7467241451122</v>
      </c>
      <c r="G53" s="7">
        <f>((sports!Q$3-sships!$U52)^2)+((sports!Q$2-sships!$T52)^2)</f>
        <v>1131.1549768182254</v>
      </c>
      <c r="H53" s="7">
        <f>((sports!R$3-sships!$U52)^2)+((sports!R$2-sships!$T52)^2)</f>
        <v>1498.9828570501409</v>
      </c>
      <c r="I53" s="7">
        <f>((sports!S$3-sships!$U52)^2)+((sports!S$2-sships!$T52)^2)</f>
        <v>4341.8340659188871</v>
      </c>
      <c r="J53" s="7">
        <f>((sports!T$3-sships!$U52)^2)+((sports!T$2-sships!$T52)^2)</f>
        <v>3945.0056459824427</v>
      </c>
      <c r="K53" s="7">
        <f>((sports!U$3-sships!$U52)^2)+((sports!U$2-sships!$T52)^2)</f>
        <v>726.78784732508871</v>
      </c>
      <c r="L53" s="7">
        <f>((sports!V$3-sships!$U52)^2)+((sports!V$2-sships!$T52)^2)</f>
        <v>523.29409078644005</v>
      </c>
      <c r="M53" s="7">
        <f>((sports!W$3-sships!$U52)^2)+((sports!W$2-sships!$T52)^2)</f>
        <v>1697.8538202422249</v>
      </c>
      <c r="N53" s="7">
        <f>((sports!X$3-sships!$U52)^2)+((sports!X$2-sships!$T52)^2)</f>
        <v>2277.966264229</v>
      </c>
      <c r="O53" s="7">
        <f>((sports!Y$3-sships!$U52)^2)+((sports!Y$2-sships!$T52)^2)</f>
        <v>8618.212826690542</v>
      </c>
      <c r="P53" s="7">
        <f>((sports!Z$3-sships!$U52)^2)+((sports!Z$2-sships!$T52)^2)</f>
        <v>8111.7406602289993</v>
      </c>
      <c r="Q53" s="7">
        <f>((sports!AA$3-sships!$U52)^2)+((sports!AA$2-sships!$T52)^2)</f>
        <v>9481.848919736256</v>
      </c>
      <c r="R53" s="7">
        <f>((sports!AB$3-sships!$U52)^2)+((sports!AB$2-sships!$T52)^2)</f>
        <v>4507.4855652681163</v>
      </c>
      <c r="S53" s="7">
        <f>((sports!AC$3-sships!$U52)^2)+((sports!AC$2-sships!$T52)^2)</f>
        <v>5653.3773975072254</v>
      </c>
      <c r="T53" s="7">
        <f>((sports!AD$3-sships!$U52)^2)+((sports!AD$2-sships!$T52)^2)</f>
        <v>7130.9159142418903</v>
      </c>
      <c r="U53" s="7">
        <f>((sports!AE$3-sships!$U52)^2)+((sports!AE$2-sships!$T52)^2)</f>
        <v>7023.0638942848227</v>
      </c>
      <c r="V53" s="7">
        <f>((sports!AF$3-sships!$U52)^2)+((sports!AF$2-sships!$T52)^2)</f>
        <v>9060.5601170813461</v>
      </c>
      <c r="W53" s="8">
        <f>((sports!AG$3-sships!$U52)^2)+((sports!AG$2-sships!$T52)^2)</f>
        <v>8550.3183072289994</v>
      </c>
      <c r="Y53" s="4" t="s">
        <v>209</v>
      </c>
      <c r="Z53" s="35">
        <v>44196.918749999997</v>
      </c>
      <c r="AA53" s="4" t="s">
        <v>630</v>
      </c>
    </row>
    <row r="54" spans="1:27">
      <c r="A54" s="16" t="s">
        <v>209</v>
      </c>
      <c r="B54" s="29">
        <f>((sports!L$3-sships!$U53)^2)+((sports!L$2-sships!$T53)^2)</f>
        <v>751.30546822812096</v>
      </c>
      <c r="C54" s="5">
        <f>((sports!M$3-sships!$U53)^2)+((sports!M$2-sships!$T53)^2)</f>
        <v>514.55959106145133</v>
      </c>
      <c r="D54" s="5">
        <f>((sports!N$3-sships!$U53)^2)+((sports!N$2-sships!$T53)^2)</f>
        <v>5005.451065209385</v>
      </c>
      <c r="E54" s="5">
        <f>((sports!O$3-sships!$U53)^2)+((sports!O$2-sships!$T53)^2)</f>
        <v>4396.5410106583859</v>
      </c>
      <c r="F54" s="5">
        <f>((sports!P$3-sships!$U53)^2)+((sports!P$2-sships!$T53)^2)</f>
        <v>4610.2537047784517</v>
      </c>
      <c r="G54" s="5">
        <f>((sports!Q$3-sships!$U53)^2)+((sports!Q$2-sships!$T53)^2)</f>
        <v>1130.7354624515297</v>
      </c>
      <c r="H54" s="5">
        <f>((sports!R$3-sships!$U53)^2)+((sports!R$2-sships!$T53)^2)</f>
        <v>1499.887632684055</v>
      </c>
      <c r="I54" s="5">
        <f>((sports!S$3-sships!$U53)^2)+((sports!S$2-sships!$T53)^2)</f>
        <v>4340.7850252188209</v>
      </c>
      <c r="J54" s="5">
        <f>((sports!T$3-sships!$U53)^2)+((sports!T$2-sships!$T53)^2)</f>
        <v>3943.9622209489035</v>
      </c>
      <c r="K54" s="5">
        <f>((sports!U$3-sships!$U53)^2)+((sports!U$2-sships!$T53)^2)</f>
        <v>726.23949162499207</v>
      </c>
      <c r="L54" s="5">
        <f>((sports!V$3-sships!$U53)^2)+((sports!V$2-sships!$T53)^2)</f>
        <v>522.77990775296917</v>
      </c>
      <c r="M54" s="5">
        <f>((sports!W$3-sships!$U53)^2)+((sports!W$2-sships!$T53)^2)</f>
        <v>1697.1441478755298</v>
      </c>
      <c r="N54" s="5">
        <f>((sports!X$3-sships!$U53)^2)+((sports!X$2-sships!$T53)^2)</f>
        <v>2277.0971755289006</v>
      </c>
      <c r="O54" s="5">
        <f>((sports!Y$3-sships!$U53)^2)+((sports!Y$2-sships!$T53)^2)</f>
        <v>8616.5859366571349</v>
      </c>
      <c r="P54" s="5">
        <f>((sports!Z$3-sships!$U53)^2)+((sports!Z$2-sships!$T53)^2)</f>
        <v>8110.0932315288992</v>
      </c>
      <c r="Q54" s="5">
        <f>((sports!AA$3-sships!$U53)^2)+((sports!AA$2-sships!$T53)^2)</f>
        <v>9480.0814587028144</v>
      </c>
      <c r="R54" s="5">
        <f>((sports!AB$3-sships!$U53)^2)+((sports!AB$2-sships!$T53)^2)</f>
        <v>4506.1825099013859</v>
      </c>
      <c r="S54" s="5">
        <f>((sports!AC$3-sships!$U53)^2)+((sports!AC$2-sships!$T53)^2)</f>
        <v>5651.834587140529</v>
      </c>
      <c r="T54" s="5">
        <f>((sports!AD$3-sships!$U53)^2)+((sports!AD$2-sships!$T53)^2)</f>
        <v>7129.2844905417551</v>
      </c>
      <c r="U54" s="5">
        <f>((sports!AE$3-sships!$U53)^2)+((sports!AE$2-sships!$T53)^2)</f>
        <v>7021.4095849180621</v>
      </c>
      <c r="V54" s="5">
        <f>((sports!AF$3-sships!$U53)^2)+((sports!AF$2-sships!$T53)^2)</f>
        <v>9058.6972510478699</v>
      </c>
      <c r="W54" s="9">
        <f>((sports!AG$3-sships!$U53)^2)+((sports!AG$2-sships!$T53)^2)</f>
        <v>8548.489003528899</v>
      </c>
      <c r="Y54" s="6" t="s">
        <v>209</v>
      </c>
      <c r="Z54" s="36">
        <v>44196.917361111111</v>
      </c>
      <c r="AA54" s="6" t="s">
        <v>630</v>
      </c>
    </row>
    <row r="55" spans="1:27">
      <c r="A55" s="17" t="s">
        <v>209</v>
      </c>
      <c r="B55" s="29">
        <f>((sports!L$3-sships!$U54)^2)+((sports!L$2-sships!$T54)^2)</f>
        <v>791.22045703217475</v>
      </c>
      <c r="C55" s="5">
        <f>((sports!M$3-sships!$U54)^2)+((sports!M$2-sships!$T54)^2)</f>
        <v>501.01878482610391</v>
      </c>
      <c r="D55" s="5">
        <f>((sports!N$3-sships!$U54)^2)+((sports!N$2-sships!$T54)^2)</f>
        <v>4916.1650316364221</v>
      </c>
      <c r="E55" s="5">
        <f>((sports!O$3-sships!$U54)^2)+((sports!O$2-sships!$T54)^2)</f>
        <v>4301.7273720854228</v>
      </c>
      <c r="F55" s="5">
        <f>((sports!P$3-sships!$U54)^2)+((sports!P$2-sships!$T54)^2)</f>
        <v>4518.6401015431038</v>
      </c>
      <c r="G55" s="5">
        <f>((sports!Q$3-sships!$U54)^2)+((sports!Q$2-sships!$T54)^2)</f>
        <v>1105.8314825473744</v>
      </c>
      <c r="H55" s="5">
        <f>((sports!R$3-sships!$U54)^2)+((sports!R$2-sships!$T54)^2)</f>
        <v>1556.1716071504932</v>
      </c>
      <c r="I55" s="5">
        <f>((sports!S$3-sships!$U54)^2)+((sports!S$2-sships!$T54)^2)</f>
        <v>4276.1918333124295</v>
      </c>
      <c r="J55" s="5">
        <f>((sports!T$3-sships!$U54)^2)+((sports!T$2-sships!$T54)^2)</f>
        <v>3879.7644330338517</v>
      </c>
      <c r="K55" s="5">
        <f>((sports!U$3-sships!$U54)^2)+((sports!U$2-sships!$T54)^2)</f>
        <v>692.87960271667282</v>
      </c>
      <c r="L55" s="5">
        <f>((sports!V$3-sships!$U54)^2)+((sports!V$2-sships!$T54)^2)</f>
        <v>491.60326917553243</v>
      </c>
      <c r="M55" s="5">
        <f>((sports!W$3-sships!$U54)^2)+((sports!W$2-sships!$T54)^2)</f>
        <v>1653.6814579713744</v>
      </c>
      <c r="N55" s="5">
        <f>((sports!X$3-sships!$U54)^2)+((sports!X$2-sships!$T54)^2)</f>
        <v>2223.8004439536999</v>
      </c>
      <c r="O55" s="5">
        <f>((sports!Y$3-sships!$U54)^2)+((sports!Y$2-sships!$T54)^2)</f>
        <v>8517.8419850836399</v>
      </c>
      <c r="P55" s="5">
        <f>((sports!Z$3-sships!$U54)^2)+((sports!Z$2-sships!$T54)^2)</f>
        <v>8010.0210479536991</v>
      </c>
      <c r="Q55" s="5">
        <f>((sports!AA$3-sships!$U54)^2)+((sports!AA$2-sships!$T54)^2)</f>
        <v>9372.6929334605102</v>
      </c>
      <c r="R55" s="5">
        <f>((sports!AB$3-sships!$U54)^2)+((sports!AB$2-sships!$T54)^2)</f>
        <v>4427.0585763284225</v>
      </c>
      <c r="S55" s="5">
        <f>((sports!AC$3-sships!$U54)^2)+((sports!AC$2-sships!$T54)^2)</f>
        <v>5557.9533502363747</v>
      </c>
      <c r="T55" s="5">
        <f>((sports!AD$3-sships!$U54)^2)+((sports!AD$2-sships!$T54)^2)</f>
        <v>7030.0929492977475</v>
      </c>
      <c r="U55" s="5">
        <f>((sports!AE$3-sships!$U54)^2)+((sports!AE$2-sships!$T54)^2)</f>
        <v>6920.7789970099666</v>
      </c>
      <c r="V55" s="5">
        <f>((sports!AF$3-sships!$U54)^2)+((sports!AF$2-sships!$T54)^2)</f>
        <v>8945.3299981367581</v>
      </c>
      <c r="W55" s="9">
        <f>((sports!AG$3-sships!$U54)^2)+((sports!AG$2-sships!$T54)^2)</f>
        <v>8437.1516809536988</v>
      </c>
      <c r="Y55" s="4" t="s">
        <v>209</v>
      </c>
      <c r="Z55" s="35">
        <v>44196.833333333336</v>
      </c>
      <c r="AA55" s="4" t="s">
        <v>661</v>
      </c>
    </row>
    <row r="56" spans="1:27" ht="15.75" thickBot="1">
      <c r="A56" s="20" t="s">
        <v>209</v>
      </c>
      <c r="B56" s="30">
        <f>((sports!L$3-sships!$U55)^2)+((sports!L$2-sships!$T55)^2)</f>
        <v>790.51608008087601</v>
      </c>
      <c r="C56" s="10">
        <f>((sports!M$3-sships!$U55)^2)+((sports!M$2-sships!$T55)^2)</f>
        <v>501.24024087549003</v>
      </c>
      <c r="D56" s="10">
        <f>((sports!N$3-sships!$U55)^2)+((sports!N$2-sships!$T55)^2)</f>
        <v>4917.723891685886</v>
      </c>
      <c r="E56" s="10">
        <f>((sports!O$3-sships!$U55)^2)+((sports!O$2-sships!$T55)^2)</f>
        <v>4303.376286134886</v>
      </c>
      <c r="F56" s="10">
        <f>((sports!P$3-sships!$U55)^2)+((sports!P$2-sships!$T55)^2)</f>
        <v>4520.2368535924907</v>
      </c>
      <c r="G56" s="10">
        <f>((sports!Q$3-sships!$U55)^2)+((sports!Q$2-sships!$T55)^2)</f>
        <v>1106.248969596799</v>
      </c>
      <c r="H56" s="10">
        <f>((sports!R$3-sships!$U55)^2)+((sports!R$2-sships!$T55)^2)</f>
        <v>1555.1782561992709</v>
      </c>
      <c r="I56" s="10">
        <f>((sports!S$3-sships!$U55)^2)+((sports!S$2-sships!$T55)^2)</f>
        <v>4277.323473361892</v>
      </c>
      <c r="J56" s="10">
        <f>((sports!T$3-sships!$U55)^2)+((sports!T$2-sships!$T55)^2)</f>
        <v>3880.8880600834664</v>
      </c>
      <c r="K56" s="10">
        <f>((sports!U$3-sships!$U55)^2)+((sports!U$2-sships!$T55)^2)</f>
        <v>693.45647376616921</v>
      </c>
      <c r="L56" s="10">
        <f>((sports!V$3-sships!$U55)^2)+((sports!V$2-sships!$T55)^2)</f>
        <v>492.14023022507052</v>
      </c>
      <c r="M56" s="10">
        <f>((sports!W$3-sships!$U55)^2)+((sports!W$2-sships!$T55)^2)</f>
        <v>1654.4386470207985</v>
      </c>
      <c r="N56" s="10">
        <f>((sports!X$3-sships!$U55)^2)+((sports!X$2-sships!$T55)^2)</f>
        <v>2224.7298800031999</v>
      </c>
      <c r="O56" s="10">
        <f>((sports!Y$3-sships!$U55)^2)+((sports!Y$2-sships!$T55)^2)</f>
        <v>8519.5385931331111</v>
      </c>
      <c r="P56" s="10">
        <f>((sports!Z$3-sships!$U55)^2)+((sports!Z$2-sships!$T55)^2)</f>
        <v>8011.7422800032009</v>
      </c>
      <c r="Q56" s="10">
        <f>((sports!AA$3-sships!$U55)^2)+((sports!AA$2-sships!$T55)^2)</f>
        <v>9374.5403565100187</v>
      </c>
      <c r="R56" s="10">
        <f>((sports!AB$3-sships!$U55)^2)+((sports!AB$2-sships!$T55)^2)</f>
        <v>4428.4194483778856</v>
      </c>
      <c r="S56" s="10">
        <f>((sports!AC$3-sships!$U55)^2)+((sports!AC$2-sships!$T55)^2)</f>
        <v>5559.5719772857992</v>
      </c>
      <c r="T56" s="10">
        <f>((sports!AD$3-sships!$U55)^2)+((sports!AD$2-sships!$T55)^2)</f>
        <v>7031.8011243472865</v>
      </c>
      <c r="U56" s="10">
        <f>((sports!AE$3-sships!$U55)^2)+((sports!AE$2-sships!$T55)^2)</f>
        <v>6922.5129830594606</v>
      </c>
      <c r="V56" s="10">
        <f>((sports!AF$3-sships!$U55)^2)+((sports!AF$2-sships!$T55)^2)</f>
        <v>8947.2842141863057</v>
      </c>
      <c r="W56" s="11">
        <f>((sports!AG$3-sships!$U55)^2)+((sports!AG$2-sships!$T55)^2)</f>
        <v>8439.0712400032007</v>
      </c>
      <c r="Y56" s="6" t="s">
        <v>209</v>
      </c>
      <c r="Z56" s="36">
        <v>44196.834722222222</v>
      </c>
      <c r="AA56" s="6" t="s">
        <v>661</v>
      </c>
    </row>
    <row r="57" spans="1:27">
      <c r="A57" s="15" t="s">
        <v>226</v>
      </c>
      <c r="B57" s="28">
        <f>((sports!L$3-sships!$U56)^2)+((sports!L$2-sships!$T56)^2)</f>
        <v>3286.4125017335318</v>
      </c>
      <c r="C57" s="7">
        <f>((sports!M$3-sships!$U56)^2)+((sports!M$2-sships!$T56)^2)</f>
        <v>636.77575884526584</v>
      </c>
      <c r="D57" s="7">
        <f>((sports!N$3-sships!$U56)^2)+((sports!N$2-sships!$T56)^2)</f>
        <v>2626.029846213482</v>
      </c>
      <c r="E57" s="7">
        <f>((sports!O$3-sships!$U56)^2)+((sports!O$2-sships!$T56)^2)</f>
        <v>1563.4251196624823</v>
      </c>
      <c r="F57" s="7">
        <f>((sports!P$3-sships!$U56)^2)+((sports!P$2-sships!$T56)^2)</f>
        <v>2038.782880562266</v>
      </c>
      <c r="G57" s="7">
        <f>((sports!Q$3-sships!$U56)^2)+((sports!Q$2-sships!$T56)^2)</f>
        <v>712.20250484548501</v>
      </c>
      <c r="H57" s="7">
        <f>((sports!R$3-sships!$U56)^2)+((sports!R$2-sships!$T56)^2)</f>
        <v>4577.2952794097473</v>
      </c>
      <c r="I57" s="7">
        <f>((sports!S$3-sships!$U56)^2)+((sports!S$2-sships!$T56)^2)</f>
        <v>3092.1275661446812</v>
      </c>
      <c r="J57" s="7">
        <f>((sports!T$3-sships!$U56)^2)+((sports!T$2-sships!$T56)^2)</f>
        <v>2671.2948202370894</v>
      </c>
      <c r="K57" s="7">
        <f>((sports!U$3-sships!$U56)^2)+((sports!U$2-sships!$T56)^2)</f>
        <v>390.72256049997804</v>
      </c>
      <c r="L57" s="7">
        <f>((sports!V$3-sships!$U56)^2)+((sports!V$2-sships!$T56)^2)</f>
        <v>210.45213382087374</v>
      </c>
      <c r="M57" s="7">
        <f>((sports!W$3-sships!$U56)^2)+((sports!W$2-sships!$T56)^2)</f>
        <v>1097.5634142694853</v>
      </c>
      <c r="N57" s="7">
        <f>((sports!X$3-sships!$U56)^2)+((sports!X$2-sships!$T56)^2)</f>
        <v>1302.8169590648999</v>
      </c>
      <c r="O57" s="7">
        <f>((sports!Y$3-sships!$U56)^2)+((sports!Y$2-sships!$T56)^2)</f>
        <v>4873.7641308971997</v>
      </c>
      <c r="P57" s="7">
        <f>((sports!Z$3-sships!$U56)^2)+((sports!Z$2-sships!$T56)^2)</f>
        <v>4365.5190630648995</v>
      </c>
      <c r="Q57" s="7">
        <f>((sports!AA$3-sships!$U56)^2)+((sports!AA$2-sships!$T56)^2)</f>
        <v>5386.3909755530185</v>
      </c>
      <c r="R57" s="7">
        <f>((sports!AB$3-sships!$U56)^2)+((sports!AB$2-sships!$T56)^2)</f>
        <v>1795.4077549054814</v>
      </c>
      <c r="S57" s="7">
        <f>((sports!AC$3-sships!$U56)^2)+((sports!AC$2-sships!$T56)^2)</f>
        <v>2352.7254855344845</v>
      </c>
      <c r="T57" s="7">
        <f>((sports!AD$3-sships!$U56)^2)+((sports!AD$2-sships!$T56)^2)</f>
        <v>3503.3553726878977</v>
      </c>
      <c r="U57" s="7">
        <f>((sports!AE$3-sships!$U56)^2)+((sports!AE$2-sships!$T56)^2)</f>
        <v>3362.4108991398584</v>
      </c>
      <c r="V57" s="7">
        <f>((sports!AF$3-sships!$U56)^2)+((sports!AF$2-sships!$T56)^2)</f>
        <v>4811.7111785082152</v>
      </c>
      <c r="W57" s="8">
        <f>((sports!AG$3-sships!$U56)^2)+((sports!AG$2-sships!$T56)^2)</f>
        <v>4411.1193310649005</v>
      </c>
      <c r="Y57" s="4" t="s">
        <v>226</v>
      </c>
      <c r="Z57" s="35">
        <v>44196.709722222222</v>
      </c>
      <c r="AA57" s="4" t="s">
        <v>661</v>
      </c>
    </row>
    <row r="58" spans="1:27">
      <c r="A58" s="16" t="s">
        <v>226</v>
      </c>
      <c r="B58" s="29">
        <f>((sports!L$3-sships!$U57)^2)+((sports!L$2-sships!$T57)^2)</f>
        <v>3287.3143443520921</v>
      </c>
      <c r="C58" s="5">
        <f>((sports!M$3-sships!$U57)^2)+((sports!M$2-sships!$T57)^2)</f>
        <v>637.64571046363767</v>
      </c>
      <c r="D58" s="5">
        <f>((sports!N$3-sships!$U57)^2)+((sports!N$2-sships!$T57)^2)</f>
        <v>2624.1964324982846</v>
      </c>
      <c r="E58" s="5">
        <f>((sports!O$3-sships!$U57)^2)+((sports!O$2-sships!$T57)^2)</f>
        <v>1562.1800779472851</v>
      </c>
      <c r="F58" s="5">
        <f>((sports!P$3-sships!$U57)^2)+((sports!P$2-sships!$T57)^2)</f>
        <v>2037.2001381806379</v>
      </c>
      <c r="G58" s="5">
        <f>((sports!Q$3-sships!$U57)^2)+((sports!Q$2-sships!$T57)^2)</f>
        <v>713.14634079707264</v>
      </c>
      <c r="H58" s="5">
        <f>((sports!R$3-sships!$U57)^2)+((sports!R$2-sships!$T57)^2)</f>
        <v>4578.7764606947394</v>
      </c>
      <c r="I58" s="5">
        <f>((sports!S$3-sships!$U57)^2)+((sports!S$2-sships!$T57)^2)</f>
        <v>3090.2620090963651</v>
      </c>
      <c r="J58" s="5">
        <f>((sports!T$3-sships!$U57)^2)+((sports!T$2-sships!$T57)^2)</f>
        <v>2669.5507881885173</v>
      </c>
      <c r="K58" s="5">
        <f>((sports!U$3-sships!$U57)^2)+((sports!U$2-sships!$T57)^2)</f>
        <v>390.31481445155651</v>
      </c>
      <c r="L58" s="5">
        <f>((sports!V$3-sships!$U57)^2)+((sports!V$2-sships!$T57)^2)</f>
        <v>210.26405310587037</v>
      </c>
      <c r="M58" s="5">
        <f>((sports!W$3-sships!$U57)^2)+((sports!W$2-sships!$T57)^2)</f>
        <v>1096.5934162210729</v>
      </c>
      <c r="N58" s="5">
        <f>((sports!X$3-sships!$U57)^2)+((sports!X$2-sships!$T57)^2)</f>
        <v>1301.6406053498004</v>
      </c>
      <c r="O58" s="5">
        <f>((sports!Y$3-sships!$U57)^2)+((sports!Y$2-sships!$T57)^2)</f>
        <v>4874.6386931822153</v>
      </c>
      <c r="P58" s="5">
        <f>((sports!Z$3-sships!$U57)^2)+((sports!Z$2-sships!$T57)^2)</f>
        <v>4366.2241853497999</v>
      </c>
      <c r="Q58" s="5">
        <f>((sports!AA$3-sships!$U57)^2)+((sports!AA$2-sships!$T57)^2)</f>
        <v>5387.1464141712495</v>
      </c>
      <c r="R58" s="5">
        <f>((sports!AB$3-sships!$U57)^2)+((sports!AB$2-sships!$T57)^2)</f>
        <v>1795.8696971902848</v>
      </c>
      <c r="S58" s="5">
        <f>((sports!AC$3-sships!$U57)^2)+((sports!AC$2-sships!$T57)^2)</f>
        <v>2352.9532394860717</v>
      </c>
      <c r="T58" s="5">
        <f>((sports!AD$3-sships!$U57)^2)+((sports!AD$2-sships!$T57)^2)</f>
        <v>3503.8324113060125</v>
      </c>
      <c r="U58" s="5">
        <f>((sports!AE$3-sships!$U57)^2)+((sports!AE$2-sships!$T57)^2)</f>
        <v>3362.7946840914269</v>
      </c>
      <c r="V58" s="5">
        <f>((sports!AF$3-sships!$U57)^2)+((sports!AF$2-sships!$T57)^2)</f>
        <v>4812.1252634596622</v>
      </c>
      <c r="W58" s="9">
        <f>((sports!AG$3-sships!$U57)^2)+((sports!AG$2-sships!$T57)^2)</f>
        <v>4411.4825003497999</v>
      </c>
      <c r="Y58" s="6" t="s">
        <v>226</v>
      </c>
      <c r="Z58" s="36">
        <v>44196.886805555558</v>
      </c>
      <c r="AA58" s="6" t="s">
        <v>661</v>
      </c>
    </row>
    <row r="59" spans="1:27">
      <c r="A59" s="17" t="s">
        <v>226</v>
      </c>
      <c r="B59" s="29">
        <f>((sports!L$3-sships!$U58)^2)+((sports!L$2-sships!$T58)^2)</f>
        <v>3285.9460319504633</v>
      </c>
      <c r="C59" s="5">
        <f>((sports!M$3-sships!$U58)^2)+((sports!M$2-sships!$T58)^2)</f>
        <v>636.53587606238636</v>
      </c>
      <c r="D59" s="5">
        <f>((sports!N$3-sships!$U58)^2)+((sports!N$2-sships!$T58)^2)</f>
        <v>2626.4751354306527</v>
      </c>
      <c r="E59" s="5">
        <f>((sports!O$3-sships!$U58)^2)+((sports!O$2-sships!$T58)^2)</f>
        <v>1563.8127948796528</v>
      </c>
      <c r="F59" s="5">
        <f>((sports!P$3-sships!$U58)^2)+((sports!P$2-sships!$T58)^2)</f>
        <v>2039.2035097793869</v>
      </c>
      <c r="G59" s="5">
        <f>((sports!Q$3-sships!$U58)^2)+((sports!Q$2-sships!$T58)^2)</f>
        <v>711.99973906263051</v>
      </c>
      <c r="H59" s="5">
        <f>((sports!R$3-sships!$U58)^2)+((sports!R$2-sships!$T58)^2)</f>
        <v>4576.6814076267283</v>
      </c>
      <c r="I59" s="5">
        <f>((sports!S$3-sships!$U58)^2)+((sports!S$2-sships!$T58)^2)</f>
        <v>3092.4746086951568</v>
      </c>
      <c r="J59" s="5">
        <f>((sports!T$3-sships!$U58)^2)+((sports!T$2-sships!$T58)^2)</f>
        <v>2671.6235731209695</v>
      </c>
      <c r="K59" s="5">
        <f>((sports!U$3-sships!$U58)^2)+((sports!U$2-sships!$T58)^2)</f>
        <v>390.74008005047551</v>
      </c>
      <c r="L59" s="5">
        <f>((sports!V$3-sships!$U58)^2)+((sports!V$2-sships!$T58)^2)</f>
        <v>210.43048870470312</v>
      </c>
      <c r="M59" s="5">
        <f>((sports!W$3-sships!$U58)^2)+((sports!W$2-sships!$T58)^2)</f>
        <v>1097.6999464866308</v>
      </c>
      <c r="N59" s="5">
        <f>((sports!X$3-sships!$U58)^2)+((sports!X$2-sships!$T58)^2)</f>
        <v>1303.0226376153998</v>
      </c>
      <c r="O59" s="5">
        <f>((sports!Y$3-sships!$U58)^2)+((sports!Y$2-sships!$T58)^2)</f>
        <v>4873.8778107810103</v>
      </c>
      <c r="P59" s="5">
        <f>((sports!Z$3-sships!$U58)^2)+((sports!Z$2-sships!$T58)^2)</f>
        <v>4365.6614736153997</v>
      </c>
      <c r="Q59" s="5">
        <f>((sports!AA$3-sships!$U58)^2)+((sports!AA$2-sships!$T58)^2)</f>
        <v>5386.5569084368544</v>
      </c>
      <c r="R59" s="5">
        <f>((sports!AB$3-sships!$U58)^2)+((sports!AB$2-sships!$T58)^2)</f>
        <v>1795.4963921226527</v>
      </c>
      <c r="S59" s="5">
        <f>((sports!AC$3-sships!$U58)^2)+((sports!AC$2-sships!$T58)^2)</f>
        <v>2352.9075477516308</v>
      </c>
      <c r="T59" s="5">
        <f>((sports!AD$3-sships!$U58)^2)+((sports!AD$2-sships!$T58)^2)</f>
        <v>3503.5253642384218</v>
      </c>
      <c r="U59" s="5">
        <f>((sports!AE$3-sships!$U58)^2)+((sports!AE$2-sships!$T58)^2)</f>
        <v>3362.5996463570227</v>
      </c>
      <c r="V59" s="5">
        <f>((sports!AF$3-sships!$U58)^2)+((sports!AF$2-sships!$T58)^2)</f>
        <v>4811.9487223920769</v>
      </c>
      <c r="W59" s="9">
        <f>((sports!AG$3-sships!$U58)^2)+((sports!AG$2-sships!$T58)^2)</f>
        <v>4411.3554106154006</v>
      </c>
      <c r="Y59" s="4" t="s">
        <v>226</v>
      </c>
      <c r="Z59" s="35">
        <v>44196.699305555558</v>
      </c>
      <c r="AA59" s="4" t="s">
        <v>661</v>
      </c>
    </row>
    <row r="60" spans="1:27">
      <c r="A60" s="16" t="s">
        <v>226</v>
      </c>
      <c r="B60" s="29">
        <f>((sports!L$3-sships!$U59)^2)+((sports!L$2-sships!$T59)^2)</f>
        <v>3286.6049681025174</v>
      </c>
      <c r="C60" s="5">
        <f>((sports!M$3-sships!$U59)^2)+((sports!M$2-sships!$T59)^2)</f>
        <v>636.9108302141891</v>
      </c>
      <c r="D60" s="5">
        <f>((sports!N$3-sships!$U59)^2)+((sports!N$2-sships!$T59)^2)</f>
        <v>2625.7596469157061</v>
      </c>
      <c r="E60" s="5">
        <f>((sports!O$3-sships!$U59)^2)+((sports!O$2-sships!$T59)^2)</f>
        <v>1563.221090364706</v>
      </c>
      <c r="F60" s="5">
        <f>((sports!P$3-sships!$U59)^2)+((sports!P$2-sships!$T59)^2)</f>
        <v>2038.5408999311899</v>
      </c>
      <c r="G60" s="5">
        <f>((sports!Q$3-sships!$U59)^2)+((sports!Q$2-sships!$T59)^2)</f>
        <v>712.33520588105841</v>
      </c>
      <c r="H60" s="5">
        <f>((sports!R$3-sships!$U59)^2)+((sports!R$2-sships!$T59)^2)</f>
        <v>4577.5747331120328</v>
      </c>
      <c r="I60" s="5">
        <f>((sports!S$3-sships!$U59)^2)+((sports!S$2-sships!$T59)^2)</f>
        <v>3091.878166846931</v>
      </c>
      <c r="J60" s="5">
        <f>((sports!T$3-sships!$U59)^2)+((sports!T$2-sships!$T59)^2)</f>
        <v>2671.0606266059663</v>
      </c>
      <c r="K60" s="5">
        <f>((sports!U$3-sships!$U59)^2)+((sports!U$2-sships!$T59)^2)</f>
        <v>390.68208420221299</v>
      </c>
      <c r="L60" s="5">
        <f>((sports!V$3-sships!$U59)^2)+((sports!V$2-sships!$T59)^2)</f>
        <v>210.44061285644986</v>
      </c>
      <c r="M60" s="5">
        <f>((sports!W$3-sships!$U59)^2)+((sports!W$2-sships!$T59)^2)</f>
        <v>1097.4443053050588</v>
      </c>
      <c r="N60" s="5">
        <f>((sports!X$3-sships!$U59)^2)+((sports!X$2-sships!$T59)^2)</f>
        <v>1302.6628584337998</v>
      </c>
      <c r="O60" s="5">
        <f>((sports!Y$3-sships!$U59)^2)+((sports!Y$2-sships!$T59)^2)</f>
        <v>4873.8144769327828</v>
      </c>
      <c r="P60" s="5">
        <f>((sports!Z$3-sships!$U59)^2)+((sports!Z$2-sships!$T59)^2)</f>
        <v>4365.5474304338004</v>
      </c>
      <c r="Q60" s="5">
        <f>((sports!AA$3-sships!$U59)^2)+((sports!AA$2-sships!$T59)^2)</f>
        <v>5386.4181512552532</v>
      </c>
      <c r="R60" s="5">
        <f>((sports!AB$3-sships!$U59)^2)+((sports!AB$2-sships!$T59)^2)</f>
        <v>1795.4274556077062</v>
      </c>
      <c r="S60" s="5">
        <f>((sports!AC$3-sships!$U59)^2)+((sports!AC$2-sships!$T59)^2)</f>
        <v>2352.7018745700593</v>
      </c>
      <c r="T60" s="5">
        <f>((sports!AD$3-sships!$U59)^2)+((sports!AD$2-sships!$T59)^2)</f>
        <v>3503.3568257234469</v>
      </c>
      <c r="U60" s="5">
        <f>((sports!AE$3-sships!$U59)^2)+((sports!AE$2-sships!$T59)^2)</f>
        <v>3362.3995471754261</v>
      </c>
      <c r="V60" s="5">
        <f>((sports!AF$3-sships!$U59)^2)+((sports!AF$2-sships!$T59)^2)</f>
        <v>4811.6907698771001</v>
      </c>
      <c r="W60" s="9">
        <f>((sports!AG$3-sships!$U59)^2)+((sports!AG$2-sships!$T59)^2)</f>
        <v>4411.0947494338006</v>
      </c>
      <c r="Y60" s="6" t="s">
        <v>226</v>
      </c>
      <c r="Z60" s="36">
        <v>44196.713888888888</v>
      </c>
      <c r="AA60" s="6" t="s">
        <v>661</v>
      </c>
    </row>
    <row r="61" spans="1:27" ht="15.75" thickBot="1">
      <c r="A61" s="22" t="s">
        <v>226</v>
      </c>
      <c r="B61" s="30">
        <f>((sports!L$3-sships!$U60)^2)+((sports!L$2-sships!$T60)^2)</f>
        <v>3287.1457753786749</v>
      </c>
      <c r="C61" s="10">
        <f>((sports!M$3-sships!$U60)^2)+((sports!M$2-sships!$T60)^2)</f>
        <v>637.34400049019473</v>
      </c>
      <c r="D61" s="10">
        <f>((sports!N$3-sships!$U60)^2)+((sports!N$2-sships!$T60)^2)</f>
        <v>2624.8721631916001</v>
      </c>
      <c r="E61" s="10">
        <f>((sports!O$3-sships!$U60)^2)+((sports!O$2-sships!$T60)^2)</f>
        <v>1562.5824856406007</v>
      </c>
      <c r="F61" s="10">
        <f>((sports!P$3-sships!$U60)^2)+((sports!P$2-sships!$T60)^2)</f>
        <v>2037.7594972071952</v>
      </c>
      <c r="G61" s="10">
        <f>((sports!Q$3-sships!$U60)^2)+((sports!Q$2-sships!$T60)^2)</f>
        <v>712.78094315700878</v>
      </c>
      <c r="H61" s="10">
        <f>((sports!R$3-sships!$U60)^2)+((sports!R$2-sships!$T60)^2)</f>
        <v>4578.3987993880792</v>
      </c>
      <c r="I61" s="10">
        <f>((sports!S$3-sships!$U60)^2)+((sports!S$2-sships!$T60)^2)</f>
        <v>3091.019804789586</v>
      </c>
      <c r="J61" s="10">
        <f>((sports!T$3-sships!$U60)^2)+((sports!T$2-sships!$T60)^2)</f>
        <v>2670.2563612151603</v>
      </c>
      <c r="K61" s="10">
        <f>((sports!U$3-sships!$U60)^2)+((sports!U$2-sships!$T60)^2)</f>
        <v>390.51905914481847</v>
      </c>
      <c r="L61" s="10">
        <f>((sports!V$3-sships!$U60)^2)+((sports!V$2-sships!$T60)^2)</f>
        <v>210.37794346575501</v>
      </c>
      <c r="M61" s="10">
        <f>((sports!W$3-sships!$U60)^2)+((sports!W$2-sships!$T60)^2)</f>
        <v>1097.0165045810088</v>
      </c>
      <c r="N61" s="10">
        <f>((sports!X$3-sships!$U60)^2)+((sports!X$2-sships!$T60)^2)</f>
        <v>1302.1271513764</v>
      </c>
      <c r="O61" s="10">
        <f>((sports!Y$3-sships!$U60)^2)+((sports!Y$2-sships!$T60)^2)</f>
        <v>4874.1004485421035</v>
      </c>
      <c r="P61" s="10">
        <f>((sports!Z$3-sships!$U60)^2)+((sports!Z$2-sships!$T60)^2)</f>
        <v>4365.7566153764001</v>
      </c>
      <c r="Q61" s="10">
        <f>((sports!AA$3-sships!$U60)^2)+((sports!AA$2-sships!$T60)^2)</f>
        <v>5386.6366338645166</v>
      </c>
      <c r="R61" s="10">
        <f>((sports!AB$3-sships!$U60)^2)+((sports!AB$2-sships!$T60)^2)</f>
        <v>1795.5664638836006</v>
      </c>
      <c r="S61" s="10">
        <f>((sports!AC$3-sships!$U60)^2)+((sports!AC$2-sships!$T60)^2)</f>
        <v>2352.7121228460087</v>
      </c>
      <c r="T61" s="10">
        <f>((sports!AD$3-sships!$U60)^2)+((sports!AD$2-sships!$T60)^2)</f>
        <v>3503.467321665993</v>
      </c>
      <c r="U61" s="10">
        <f>((sports!AE$3-sships!$U60)^2)+((sports!AE$2-sships!$T60)^2)</f>
        <v>3362.466542451361</v>
      </c>
      <c r="V61" s="10">
        <f>((sports!AF$3-sships!$U60)^2)+((sports!AF$2-sships!$T60)^2)</f>
        <v>4811.748773486308</v>
      </c>
      <c r="W61" s="11">
        <f>((sports!AG$3-sships!$U60)^2)+((sports!AG$2-sships!$T60)^2)</f>
        <v>4411.1339333764008</v>
      </c>
      <c r="Y61" s="4" t="s">
        <v>226</v>
      </c>
      <c r="Z61" s="35">
        <v>44196.73541666667</v>
      </c>
      <c r="AA61" s="4" t="s">
        <v>661</v>
      </c>
    </row>
    <row r="62" spans="1:27">
      <c r="A62" s="18" t="s">
        <v>248</v>
      </c>
      <c r="B62" s="28">
        <f>((sports!L$3-sships!$U61)^2)+((sports!L$2-sships!$T61)^2)</f>
        <v>566.55895763742024</v>
      </c>
      <c r="C62" s="7">
        <f>((sports!M$3-sships!$U61)^2)+((sports!M$2-sships!$T61)^2)</f>
        <v>3339.0842867806205</v>
      </c>
      <c r="D62" s="7">
        <f>((sports!N$3-sships!$U61)^2)+((sports!N$2-sships!$T61)^2)</f>
        <v>13573.63257863238</v>
      </c>
      <c r="E62" s="7">
        <f>((sports!O$3-sships!$U61)^2)+((sports!O$2-sships!$T61)^2)</f>
        <v>12946.557686081378</v>
      </c>
      <c r="F62" s="7">
        <f>((sports!P$3-sships!$U61)^2)+((sports!P$2-sships!$T61)^2)</f>
        <v>13169.161534497622</v>
      </c>
      <c r="G62" s="7">
        <f>((sports!Q$3-sships!$U61)^2)+((sports!Q$2-sships!$T61)^2)</f>
        <v>4550.0457690226121</v>
      </c>
      <c r="H62" s="7">
        <f>((sports!R$3-sships!$U61)^2)+((sports!R$2-sships!$T61)^2)</f>
        <v>76.616561797179003</v>
      </c>
      <c r="I62" s="7">
        <f>((sports!S$3-sships!$U61)^2)+((sports!S$2-sships!$T61)^2)</f>
        <v>11544.985261861308</v>
      </c>
      <c r="J62" s="7">
        <f>((sports!T$3-sships!$U61)^2)+((sports!T$2-sships!$T61)^2)</f>
        <v>11058.390632218534</v>
      </c>
      <c r="K62" s="7">
        <f>((sports!U$3-sships!$U61)^2)+((sports!U$2-sships!$T61)^2)</f>
        <v>5371.0898924342</v>
      </c>
      <c r="L62" s="7">
        <f>((sports!V$3-sships!$U61)^2)+((sports!V$2-sships!$T61)^2)</f>
        <v>4923.1786293187761</v>
      </c>
      <c r="M62" s="7">
        <f>((sports!W$3-sships!$U61)^2)+((sports!W$2-sships!$T61)^2)</f>
        <v>7220.3368704466111</v>
      </c>
      <c r="N62" s="7">
        <f>((sports!X$3-sships!$U61)^2)+((sports!X$2-sships!$T61)^2)</f>
        <v>8465.4904610232988</v>
      </c>
      <c r="O62" s="7">
        <f>((sports!Y$3-sships!$U61)^2)+((sports!Y$2-sships!$T61)^2)</f>
        <v>16206.725077991956</v>
      </c>
      <c r="P62" s="7">
        <f>((sports!Z$3-sships!$U61)^2)+((sports!Z$2-sships!$T61)^2)</f>
        <v>15868.878341023299</v>
      </c>
      <c r="Q62" s="7">
        <f>((sports!AA$3-sships!$U61)^2)+((sports!AA$2-sships!$T61)^2)</f>
        <v>17620.29992288955</v>
      </c>
      <c r="R62" s="7">
        <f>((sports!AB$3-sships!$U61)^2)+((sports!AB$2-sships!$T61)^2)</f>
        <v>11228.011639324379</v>
      </c>
      <c r="S62" s="7">
        <f>((sports!AC$3-sships!$U61)^2)+((sports!AC$2-sships!$T61)^2)</f>
        <v>13329.87469971161</v>
      </c>
      <c r="T62" s="7">
        <f>((sports!AD$3-sships!$U61)^2)+((sports!AD$2-sships!$T61)^2)</f>
        <v>14965.744058888067</v>
      </c>
      <c r="U62" s="7">
        <f>((sports!AE$3-sships!$U61)^2)+((sports!AE$2-sships!$T61)^2)</f>
        <v>14990.30925772013</v>
      </c>
      <c r="V62" s="7">
        <f>((sports!AF$3-sships!$U61)^2)+((sports!AF$2-sships!$T61)^2)</f>
        <v>17723.50673408651</v>
      </c>
      <c r="W62" s="8">
        <f>((sports!AG$3-sships!$U61)^2)+((sports!AG$2-sships!$T61)^2)</f>
        <v>17128.039521023296</v>
      </c>
      <c r="Y62" s="6" t="s">
        <v>248</v>
      </c>
      <c r="Z62" s="36">
        <v>44196.979861111111</v>
      </c>
      <c r="AA62" s="6" t="s">
        <v>647</v>
      </c>
    </row>
    <row r="63" spans="1:27" ht="15.75" thickBot="1">
      <c r="A63" s="22" t="s">
        <v>248</v>
      </c>
      <c r="B63" s="30">
        <f>((sports!L$3-sships!$U62)^2)+((sports!L$2-sships!$T62)^2)</f>
        <v>566.56576554676394</v>
      </c>
      <c r="C63" s="10">
        <f>((sports!M$3-sships!$U62)^2)+((sports!M$2-sships!$T62)^2)</f>
        <v>3339.1225206899849</v>
      </c>
      <c r="D63" s="10">
        <f>((sports!N$3-sships!$U62)^2)+((sports!N$2-sships!$T62)^2)</f>
        <v>13573.680463875076</v>
      </c>
      <c r="E63" s="10">
        <f>((sports!O$3-sships!$U62)^2)+((sports!O$2-sships!$T62)^2)</f>
        <v>12946.616584324074</v>
      </c>
      <c r="F63" s="10">
        <f>((sports!P$3-sships!$U62)^2)+((sports!P$2-sships!$T62)^2)</f>
        <v>13169.214095406987</v>
      </c>
      <c r="G63" s="10">
        <f>((sports!Q$3-sships!$U62)^2)+((sports!Q$2-sships!$T62)^2)</f>
        <v>4550.0917415986432</v>
      </c>
      <c r="H63" s="10">
        <f>((sports!R$3-sships!$U62)^2)+((sports!R$2-sships!$T62)^2)</f>
        <v>76.621220039855373</v>
      </c>
      <c r="I63" s="10">
        <f>((sports!S$3-sships!$U62)^2)+((sports!S$2-sships!$T62)^2)</f>
        <v>11545.018015437343</v>
      </c>
      <c r="J63" s="10">
        <f>((sports!T$3-sships!$U62)^2)+((sports!T$2-sships!$T62)^2)</f>
        <v>11058.424744794569</v>
      </c>
      <c r="K63" s="10">
        <f>((sports!U$3-sships!$U62)^2)+((sports!U$2-sships!$T62)^2)</f>
        <v>5371.1231680102337</v>
      </c>
      <c r="L63" s="10">
        <f>((sports!V$3-sships!$U62)^2)+((sports!V$2-sships!$T62)^2)</f>
        <v>4923.213486561478</v>
      </c>
      <c r="M63" s="10">
        <f>((sports!W$3-sships!$U62)^2)+((sports!W$2-sships!$T62)^2)</f>
        <v>7220.3687870226422</v>
      </c>
      <c r="N63" s="10">
        <f>((sports!X$3-sships!$U62)^2)+((sports!X$2-sships!$T62)^2)</f>
        <v>8465.525528266</v>
      </c>
      <c r="O63" s="10">
        <f>((sports!Y$3-sships!$U62)^2)+((sports!Y$2-sships!$T62)^2)</f>
        <v>16206.814129234655</v>
      </c>
      <c r="P63" s="10">
        <f>((sports!Z$3-sships!$U62)^2)+((sports!Z$2-sships!$T62)^2)</f>
        <v>15868.965960265999</v>
      </c>
      <c r="Q63" s="10">
        <f>((sports!AA$3-sships!$U62)^2)+((sports!AA$2-sships!$T62)^2)</f>
        <v>17620.392560798911</v>
      </c>
      <c r="R63" s="10">
        <f>((sports!AB$3-sships!$U62)^2)+((sports!AB$2-sships!$T62)^2)</f>
        <v>11228.083588567075</v>
      </c>
      <c r="S63" s="10">
        <f>((sports!AC$3-sships!$U62)^2)+((sports!AC$2-sships!$T62)^2)</f>
        <v>13329.95236728764</v>
      </c>
      <c r="T63" s="10">
        <f>((sports!AD$3-sships!$U62)^2)+((sports!AD$2-sships!$T62)^2)</f>
        <v>14965.828160797433</v>
      </c>
      <c r="U63" s="10">
        <f>((sports!AE$3-sships!$U62)^2)+((sports!AE$2-sships!$T62)^2)</f>
        <v>14990.392993296162</v>
      </c>
      <c r="V63" s="10">
        <f>((sports!AF$3-sships!$U62)^2)+((sports!AF$2-sships!$T62)^2)</f>
        <v>17723.598454662544</v>
      </c>
      <c r="W63" s="11">
        <f>((sports!AG$3-sships!$U62)^2)+((sports!AG$2-sships!$T62)^2)</f>
        <v>17128.129364265995</v>
      </c>
      <c r="Y63" s="4" t="s">
        <v>248</v>
      </c>
      <c r="Z63" s="35">
        <v>44196.977777777778</v>
      </c>
      <c r="AA63" s="4" t="s">
        <v>647</v>
      </c>
    </row>
    <row r="64" spans="1:27" ht="15.75" thickBot="1">
      <c r="A64" s="23" t="s">
        <v>258</v>
      </c>
      <c r="B64" s="31">
        <f>((sports!L$3-sships!$U63)^2)+((sports!L$2-sships!$T63)^2)</f>
        <v>1640.7341171376308</v>
      </c>
      <c r="C64" s="12">
        <f>((sports!M$3-sships!$U63)^2)+((sports!M$2-sships!$T63)^2)</f>
        <v>327.11329720841491</v>
      </c>
      <c r="D64" s="12">
        <f>((sports!N$3-sships!$U63)^2)+((sports!N$2-sships!$T63)^2)</f>
        <v>3795.0745893140765</v>
      </c>
      <c r="E64" s="12">
        <f>((sports!O$3-sships!$U63)^2)+((sports!O$2-sships!$T63)^2)</f>
        <v>2962.856933763077</v>
      </c>
      <c r="F64" s="12">
        <f>((sports!P$3-sships!$U63)^2)+((sports!P$2-sships!$T63)^2)</f>
        <v>3305.2943039254151</v>
      </c>
      <c r="G64" s="12">
        <f>((sports!Q$3-sships!$U63)^2)+((sports!Q$2-sships!$T63)^2)</f>
        <v>699.11355657735726</v>
      </c>
      <c r="H64" s="12">
        <f>((sports!R$3-sships!$U63)^2)+((sports!R$2-sships!$T63)^2)</f>
        <v>2611.2997685512928</v>
      </c>
      <c r="I64" s="12">
        <f>((sports!S$3-sships!$U63)^2)+((sports!S$2-sships!$T63)^2)</f>
        <v>3636.7189542810574</v>
      </c>
      <c r="J64" s="12">
        <f>((sports!T$3-sships!$U63)^2)+((sports!T$2-sships!$T63)^2)</f>
        <v>3224.9118228841398</v>
      </c>
      <c r="K64" s="12">
        <f>((sports!U$3-sships!$U63)^2)+((sports!U$2-sships!$T63)^2)</f>
        <v>379.05799866820576</v>
      </c>
      <c r="L64" s="12">
        <f>((sports!V$3-sships!$U63)^2)+((sports!V$2-sships!$T63)^2)</f>
        <v>178.26264773047814</v>
      </c>
      <c r="M64" s="12">
        <f>((sports!W$3-sships!$U63)^2)+((sports!W$2-sships!$T63)^2)</f>
        <v>1251.6866740013575</v>
      </c>
      <c r="N64" s="12">
        <f>((sports!X$3-sships!$U63)^2)+((sports!X$2-sships!$T63)^2)</f>
        <v>1671.4670935700003</v>
      </c>
      <c r="O64" s="12">
        <f>((sports!Y$3-sships!$U63)^2)+((sports!Y$2-sships!$T63)^2)</f>
        <v>6702.2191667108991</v>
      </c>
      <c r="P64" s="12">
        <f>((sports!Z$3-sships!$U63)^2)+((sports!Z$2-sships!$T63)^2)</f>
        <v>6200.8797975699999</v>
      </c>
      <c r="Q64" s="12">
        <f>((sports!AA$3-sships!$U63)^2)+((sports!AA$2-sships!$T63)^2)</f>
        <v>7413.1327007354421</v>
      </c>
      <c r="R64" s="12">
        <f>((sports!AB$3-sships!$U63)^2)+((sports!AB$2-sships!$T63)^2)</f>
        <v>3067.3528660060774</v>
      </c>
      <c r="S64" s="12">
        <f>((sports!AC$3-sships!$U63)^2)+((sports!AC$2-sships!$T63)^2)</f>
        <v>3958.3631182663571</v>
      </c>
      <c r="T64" s="12">
        <f>((sports!AD$3-sships!$U63)^2)+((sports!AD$2-sships!$T63)^2)</f>
        <v>5281.0681405617197</v>
      </c>
      <c r="U64" s="12">
        <f>((sports!AE$3-sships!$U63)^2)+((sports!AE$2-sships!$T63)^2)</f>
        <v>5161.6860359676348</v>
      </c>
      <c r="V64" s="12">
        <f>((sports!AF$3-sships!$U63)^2)+((sports!AF$2-sships!$T63)^2)</f>
        <v>6935.2206970593625</v>
      </c>
      <c r="W64" s="13">
        <f>((sports!AG$3-sships!$U63)^2)+((sports!AG$2-sships!$T63)^2)</f>
        <v>6475.7688855699998</v>
      </c>
      <c r="Y64" s="6" t="s">
        <v>258</v>
      </c>
      <c r="Z64" s="36">
        <v>44196.895138888889</v>
      </c>
      <c r="AA64" s="6" t="s">
        <v>630</v>
      </c>
    </row>
    <row r="65" spans="1:27">
      <c r="A65" s="15" t="s">
        <v>265</v>
      </c>
      <c r="B65" s="28">
        <f>((sports!L$3-sships!$U64)^2)+((sports!L$2-sships!$T64)^2)</f>
        <v>1660.8438371636314</v>
      </c>
      <c r="C65" s="7">
        <f>((sports!M$3-sships!$U64)^2)+((sports!M$2-sships!$T64)^2)</f>
        <v>239.65666418462638</v>
      </c>
      <c r="D65" s="7">
        <f>((sports!N$3-sships!$U64)^2)+((sports!N$2-sships!$T64)^2)</f>
        <v>4030.6949803232637</v>
      </c>
      <c r="E65" s="7">
        <f>((sports!O$3-sships!$U64)^2)+((sports!O$2-sships!$T64)^2)</f>
        <v>3081.5164007722633</v>
      </c>
      <c r="F65" s="7">
        <f>((sports!P$3-sships!$U64)^2)+((sports!P$2-sships!$T64)^2)</f>
        <v>3491.1425089016266</v>
      </c>
      <c r="G65" s="7">
        <f>((sports!Q$3-sships!$U64)^2)+((sports!Q$2-sships!$T64)^2)</f>
        <v>574.36229657005629</v>
      </c>
      <c r="H65" s="7">
        <f>((sports!R$3-sships!$U64)^2)+((sports!R$2-sships!$T64)^2)</f>
        <v>2562.4625846102681</v>
      </c>
      <c r="I65" s="7">
        <f>((sports!S$3-sships!$U64)^2)+((sports!S$2-sships!$T64)^2)</f>
        <v>3930.4124485850707</v>
      </c>
      <c r="J65" s="7">
        <f>((sports!T$3-sships!$U64)^2)+((sports!T$2-sships!$T64)^2)</f>
        <v>3497.7047455489292</v>
      </c>
      <c r="K65" s="7">
        <f>((sports!U$3-sships!$U64)^2)+((sports!U$2-sships!$T64)^2)</f>
        <v>478.1602459870569</v>
      </c>
      <c r="L65" s="7">
        <f>((sports!V$3-sships!$U64)^2)+((sports!V$2-sships!$T64)^2)</f>
        <v>242.69734436229189</v>
      </c>
      <c r="M65" s="7">
        <f>((sports!W$3-sships!$U64)^2)+((sports!W$2-sships!$T64)^2)</f>
        <v>1429.9571919940561</v>
      </c>
      <c r="N65" s="7">
        <f>((sports!X$3-sships!$U64)^2)+((sports!X$2-sships!$T64)^2)</f>
        <v>1865.8125578904996</v>
      </c>
      <c r="O65" s="7">
        <f>((sports!Y$3-sships!$U64)^2)+((sports!Y$2-sships!$T64)^2)</f>
        <v>6433.3951923476925</v>
      </c>
      <c r="P65" s="7">
        <f>((sports!Z$3-sships!$U64)^2)+((sports!Z$2-sships!$T64)^2)</f>
        <v>5959.5508098905002</v>
      </c>
      <c r="Q65" s="7">
        <f>((sports!AA$3-sships!$U64)^2)+((sports!AA$2-sships!$T64)^2)</f>
        <v>7147.3000353887228</v>
      </c>
      <c r="R65" s="7">
        <f>((sports!AB$3-sships!$U64)^2)+((sports!AB$2-sships!$T64)^2)</f>
        <v>2913.9126050152636</v>
      </c>
      <c r="S65" s="7">
        <f>((sports!AC$3-sships!$U64)^2)+((sports!AC$2-sships!$T64)^2)</f>
        <v>3815.5442922590564</v>
      </c>
      <c r="T65" s="7">
        <f>((sports!AD$3-sships!$U64)^2)+((sports!AD$2-sships!$T64)^2)</f>
        <v>5082.4048618987072</v>
      </c>
      <c r="U65" s="7">
        <f>((sports!AE$3-sships!$U64)^2)+((sports!AE$2-sships!$T64)^2)</f>
        <v>4976.6547029553558</v>
      </c>
      <c r="V65" s="7">
        <f>((sports!AF$3-sships!$U64)^2)+((sports!AF$2-sships!$T64)^2)</f>
        <v>6717.7807307291305</v>
      </c>
      <c r="W65" s="8">
        <f>((sports!AG$3-sships!$U64)^2)+((sports!AG$2-sships!$T64)^2)</f>
        <v>6271.7380788905011</v>
      </c>
      <c r="Y65" s="4" t="s">
        <v>265</v>
      </c>
      <c r="Z65" s="35">
        <v>44196.784722222219</v>
      </c>
      <c r="AA65" s="4" t="s">
        <v>630</v>
      </c>
    </row>
    <row r="66" spans="1:27">
      <c r="A66" s="16" t="s">
        <v>265</v>
      </c>
      <c r="B66" s="29">
        <f>((sports!L$3-sships!$U65)^2)+((sports!L$2-sships!$T65)^2)</f>
        <v>1660.8385654775939</v>
      </c>
      <c r="C66" s="5">
        <f>((sports!M$3-sships!$U65)^2)+((sports!M$2-sships!$T65)^2)</f>
        <v>239.65469049859217</v>
      </c>
      <c r="D66" s="5">
        <f>((sports!N$3-sships!$U65)^2)+((sports!N$2-sships!$T65)^2)</f>
        <v>4030.7068539705633</v>
      </c>
      <c r="E66" s="5">
        <f>((sports!O$3-sships!$U65)^2)+((sports!O$2-sships!$T65)^2)</f>
        <v>3081.5265734195641</v>
      </c>
      <c r="F66" s="5">
        <f>((sports!P$3-sships!$U65)^2)+((sports!P$2-sships!$T65)^2)</f>
        <v>3491.1536562155925</v>
      </c>
      <c r="G66" s="5">
        <f>((sports!Q$3-sships!$U65)^2)+((sports!Q$2-sships!$T65)^2)</f>
        <v>574.36074555068922</v>
      </c>
      <c r="H66" s="5">
        <f>((sports!R$3-sships!$U65)^2)+((sports!R$2-sships!$T65)^2)</f>
        <v>2562.4543372575649</v>
      </c>
      <c r="I66" s="5">
        <f>((sports!S$3-sships!$U65)^2)+((sports!S$2-sships!$T65)^2)</f>
        <v>3930.4229605657029</v>
      </c>
      <c r="J66" s="5">
        <f>((sports!T$3-sships!$U65)^2)+((sports!T$2-sships!$T65)^2)</f>
        <v>3497.7148145295632</v>
      </c>
      <c r="K66" s="5">
        <f>((sports!U$3-sships!$U65)^2)+((sports!U$2-sships!$T65)^2)</f>
        <v>478.16386396769025</v>
      </c>
      <c r="L66" s="5">
        <f>((sports!V$3-sships!$U65)^2)+((sports!V$2-sships!$T65)^2)</f>
        <v>242.70007400959173</v>
      </c>
      <c r="M66" s="5">
        <f>((sports!W$3-sships!$U65)^2)+((sports!W$2-sships!$T65)^2)</f>
        <v>1429.9633529746895</v>
      </c>
      <c r="N66" s="5">
        <f>((sports!X$3-sships!$U65)^2)+((sports!X$2-sships!$T65)^2)</f>
        <v>1865.8200175377999</v>
      </c>
      <c r="O66" s="5">
        <f>((sports!Y$3-sships!$U65)^2)+((sports!Y$2-sships!$T65)^2)</f>
        <v>6433.3982839949922</v>
      </c>
      <c r="P66" s="5">
        <f>((sports!Z$3-sships!$U65)^2)+((sports!Z$2-sships!$T65)^2)</f>
        <v>5959.554565537801</v>
      </c>
      <c r="Q66" s="5">
        <f>((sports!AA$3-sships!$U65)^2)+((sports!AA$2-sships!$T65)^2)</f>
        <v>7147.30405370269</v>
      </c>
      <c r="R66" s="5">
        <f>((sports!AB$3-sships!$U65)^2)+((sports!AB$2-sships!$T65)^2)</f>
        <v>2913.9159506625642</v>
      </c>
      <c r="S66" s="5">
        <f>((sports!AC$3-sships!$U65)^2)+((sports!AC$2-sships!$T65)^2)</f>
        <v>3815.5493262396894</v>
      </c>
      <c r="T66" s="5">
        <f>((sports!AD$3-sships!$U65)^2)+((sports!AD$2-sships!$T65)^2)</f>
        <v>5082.409352212675</v>
      </c>
      <c r="U66" s="5">
        <f>((sports!AE$3-sships!$U65)^2)+((sports!AE$2-sships!$T65)^2)</f>
        <v>4976.6596009359891</v>
      </c>
      <c r="V66" s="5">
        <f>((sports!AF$3-sships!$U65)^2)+((sports!AF$2-sships!$T65)^2)</f>
        <v>6717.7862837097637</v>
      </c>
      <c r="W66" s="9">
        <f>((sports!AG$3-sships!$U65)^2)+((sports!AG$2-sships!$T65)^2)</f>
        <v>6271.7436865378004</v>
      </c>
      <c r="Y66" s="6" t="s">
        <v>265</v>
      </c>
      <c r="Z66" s="36">
        <v>44196.730555555558</v>
      </c>
      <c r="AA66" s="6" t="s">
        <v>630</v>
      </c>
    </row>
    <row r="67" spans="1:27">
      <c r="A67" s="17" t="s">
        <v>265</v>
      </c>
      <c r="B67" s="29">
        <f>((sports!L$3-sships!$U66)^2)+((sports!L$2-sships!$T66)^2)</f>
        <v>1660.8686044403501</v>
      </c>
      <c r="C67" s="5">
        <f>((sports!M$3-sships!$U66)^2)+((sports!M$2-sships!$T66)^2)</f>
        <v>239.66197446132972</v>
      </c>
      <c r="D67" s="5">
        <f>((sports!N$3-sships!$U66)^2)+((sports!N$2-sships!$T66)^2)</f>
        <v>4030.6524319332971</v>
      </c>
      <c r="E67" s="5">
        <f>((sports!O$3-sships!$U66)^2)+((sports!O$2-sships!$T66)^2)</f>
        <v>3081.4763563822976</v>
      </c>
      <c r="F67" s="5">
        <f>((sports!P$3-sships!$U66)^2)+((sports!P$2-sships!$T66)^2)</f>
        <v>3491.10103717833</v>
      </c>
      <c r="G67" s="5">
        <f>((sports!Q$3-sships!$U66)^2)+((sports!Q$2-sships!$T66)^2)</f>
        <v>574.36408651342458</v>
      </c>
      <c r="H67" s="5">
        <f>((sports!R$3-sships!$U66)^2)+((sports!R$2-sships!$T66)^2)</f>
        <v>2562.4976572203168</v>
      </c>
      <c r="I67" s="5">
        <f>((sports!S$3-sships!$U66)^2)+((sports!S$2-sships!$T66)^2)</f>
        <v>3930.3785301951052</v>
      </c>
      <c r="J67" s="5">
        <f>((sports!T$3-sships!$U66)^2)+((sports!T$2-sships!$T66)^2)</f>
        <v>3497.6718968256259</v>
      </c>
      <c r="K67" s="5">
        <f>((sports!U$3-sships!$U66)^2)+((sports!U$2-sships!$T66)^2)</f>
        <v>478.1486805970905</v>
      </c>
      <c r="L67" s="5">
        <f>((sports!V$3-sships!$U66)^2)+((sports!V$2-sships!$T66)^2)</f>
        <v>242.68824030565861</v>
      </c>
      <c r="M67" s="5">
        <f>((sports!W$3-sships!$U66)^2)+((sports!W$2-sships!$T66)^2)</f>
        <v>1429.9377039374244</v>
      </c>
      <c r="N67" s="5">
        <f>((sports!X$3-sships!$U66)^2)+((sports!X$2-sships!$T66)^2)</f>
        <v>1865.7879601672003</v>
      </c>
      <c r="O67" s="5">
        <f>((sports!Y$3-sships!$U66)^2)+((sports!Y$2-sships!$T66)^2)</f>
        <v>6433.3699132910606</v>
      </c>
      <c r="P67" s="5">
        <f>((sports!Z$3-sships!$U66)^2)+((sports!Z$2-sships!$T66)^2)</f>
        <v>5959.5237601671997</v>
      </c>
      <c r="Q67" s="5">
        <f>((sports!AA$3-sships!$U66)^2)+((sports!AA$2-sships!$T66)^2)</f>
        <v>7147.2707399987557</v>
      </c>
      <c r="R67" s="5">
        <f>((sports!AB$3-sships!$U66)^2)+((sports!AB$2-sships!$T66)^2)</f>
        <v>2913.8912286252976</v>
      </c>
      <c r="S67" s="5">
        <f>((sports!AC$3-sships!$U66)^2)+((sports!AC$2-sships!$T66)^2)</f>
        <v>3815.5158242024249</v>
      </c>
      <c r="T67" s="5">
        <f>((sports!AD$3-sships!$U66)^2)+((sports!AD$2-sships!$T66)^2)</f>
        <v>5082.3763878420723</v>
      </c>
      <c r="U67" s="5">
        <f>((sports!AE$3-sships!$U66)^2)+((sports!AE$2-sships!$T66)^2)</f>
        <v>4976.6249998987223</v>
      </c>
      <c r="V67" s="5">
        <f>((sports!AF$3-sships!$U66)^2)+((sports!AF$2-sships!$T66)^2)</f>
        <v>6717.7466810058286</v>
      </c>
      <c r="W67" s="9">
        <f>((sports!AG$3-sships!$U66)^2)+((sports!AG$2-sships!$T66)^2)</f>
        <v>6271.704370167201</v>
      </c>
      <c r="Y67" s="4" t="s">
        <v>265</v>
      </c>
      <c r="Z67" s="35">
        <v>44196.430555555555</v>
      </c>
      <c r="AA67" s="4" t="s">
        <v>630</v>
      </c>
    </row>
    <row r="68" spans="1:27">
      <c r="A68" s="16" t="s">
        <v>265</v>
      </c>
      <c r="B68" s="29">
        <f>((sports!L$3-sships!$U67)^2)+((sports!L$2-sships!$T67)^2)</f>
        <v>1660.8478313951341</v>
      </c>
      <c r="C68" s="5">
        <f>((sports!M$3-sships!$U67)^2)+((sports!M$2-sships!$T67)^2)</f>
        <v>239.65782541612694</v>
      </c>
      <c r="D68" s="5">
        <f>((sports!N$3-sships!$U67)^2)+((sports!N$2-sships!$T67)^2)</f>
        <v>4030.6871002214302</v>
      </c>
      <c r="E68" s="5">
        <f>((sports!O$3-sships!$U67)^2)+((sports!O$2-sships!$T67)^2)</f>
        <v>3081.5093466704307</v>
      </c>
      <c r="F68" s="5">
        <f>((sports!P$3-sships!$U67)^2)+((sports!P$2-sships!$T67)^2)</f>
        <v>3491.1349821331278</v>
      </c>
      <c r="G68" s="5">
        <f>((sports!Q$3-sships!$U67)^2)+((sports!Q$2-sships!$T67)^2)</f>
        <v>574.36300813488981</v>
      </c>
      <c r="H68" s="5">
        <f>((sports!R$3-sships!$U67)^2)+((sports!R$2-sships!$T67)^2)</f>
        <v>2562.4685235084366</v>
      </c>
      <c r="I68" s="5">
        <f>((sports!S$3-sships!$U67)^2)+((sports!S$2-sships!$T67)^2)</f>
        <v>3930.4057884832373</v>
      </c>
      <c r="J68" s="5">
        <f>((sports!T$3-sships!$U67)^2)+((sports!T$2-sships!$T67)^2)</f>
        <v>3497.6983357804288</v>
      </c>
      <c r="K68" s="5">
        <f>((sports!U$3-sships!$U67)^2)+((sports!U$2-sships!$T67)^2)</f>
        <v>478.1579628852237</v>
      </c>
      <c r="L68" s="5">
        <f>((sports!V$3-sships!$U67)^2)+((sports!V$2-sships!$T67)^2)</f>
        <v>242.69558992712538</v>
      </c>
      <c r="M68" s="5">
        <f>((sports!W$3-sships!$U67)^2)+((sports!W$2-sships!$T67)^2)</f>
        <v>1429.9533215588901</v>
      </c>
      <c r="N68" s="5">
        <f>((sports!X$3-sships!$U67)^2)+((sports!X$2-sships!$T67)^2)</f>
        <v>1865.8077871220003</v>
      </c>
      <c r="O68" s="5">
        <f>((sports!Y$3-sships!$U67)^2)+((sports!Y$2-sships!$T67)^2)</f>
        <v>6433.3919429125262</v>
      </c>
      <c r="P68" s="5">
        <f>((sports!Z$3-sships!$U67)^2)+((sports!Z$2-sships!$T67)^2)</f>
        <v>5959.5471711220007</v>
      </c>
      <c r="Q68" s="5">
        <f>((sports!AA$3-sships!$U67)^2)+((sports!AA$2-sships!$T67)^2)</f>
        <v>7147.2961122868892</v>
      </c>
      <c r="R68" s="5">
        <f>((sports!AB$3-sships!$U67)^2)+((sports!AB$2-sships!$T67)^2)</f>
        <v>2913.9095929134305</v>
      </c>
      <c r="S68" s="5">
        <f>((sports!AC$3-sships!$U67)^2)+((sports!AC$2-sships!$T67)^2)</f>
        <v>3815.5400718238902</v>
      </c>
      <c r="T68" s="5">
        <f>((sports!AD$3-sships!$U67)^2)+((sports!AD$2-sships!$T67)^2)</f>
        <v>5082.4008374635405</v>
      </c>
      <c r="U68" s="5">
        <f>((sports!AE$3-sships!$U67)^2)+((sports!AE$2-sships!$T67)^2)</f>
        <v>4976.6504275201887</v>
      </c>
      <c r="V68" s="5">
        <f>((sports!AF$3-sships!$U67)^2)+((sports!AF$2-sships!$T67)^2)</f>
        <v>6717.7758519606296</v>
      </c>
      <c r="W68" s="9">
        <f>((sports!AG$3-sships!$U67)^2)+((sports!AG$2-sships!$T67)^2)</f>
        <v>6271.7332091220014</v>
      </c>
      <c r="Y68" s="6" t="s">
        <v>265</v>
      </c>
      <c r="Z68" s="36">
        <v>44196.774305555555</v>
      </c>
      <c r="AA68" s="6" t="s">
        <v>630</v>
      </c>
    </row>
    <row r="69" spans="1:27">
      <c r="A69" s="17" t="s">
        <v>265</v>
      </c>
      <c r="B69" s="29">
        <f>((sports!L$3-sships!$U68)^2)+((sports!L$2-sships!$T68)^2)</f>
        <v>1660.8398429403285</v>
      </c>
      <c r="C69" s="5">
        <f>((sports!M$3-sships!$U68)^2)+((sports!M$2-sships!$T68)^2)</f>
        <v>239.65550296132571</v>
      </c>
      <c r="D69" s="5">
        <f>((sports!N$3-sships!$U68)^2)+((sports!N$2-sships!$T68)^2)</f>
        <v>4030.7028604332972</v>
      </c>
      <c r="E69" s="5">
        <f>((sports!O$3-sships!$U68)^2)+((sports!O$2-sships!$T68)^2)</f>
        <v>3081.5234548822968</v>
      </c>
      <c r="F69" s="5">
        <f>((sports!P$3-sships!$U68)^2)+((sports!P$2-sships!$T68)^2)</f>
        <v>3491.1500356783263</v>
      </c>
      <c r="G69" s="5">
        <f>((sports!Q$3-sships!$U68)^2)+((sports!Q$2-sships!$T68)^2)</f>
        <v>574.36158501342243</v>
      </c>
      <c r="H69" s="5">
        <f>((sports!R$3-sships!$U68)^2)+((sports!R$2-sships!$T68)^2)</f>
        <v>2562.4566457202991</v>
      </c>
      <c r="I69" s="5">
        <f>((sports!S$3-sships!$U68)^2)+((sports!S$2-sships!$T68)^2)</f>
        <v>3930.4191086951037</v>
      </c>
      <c r="J69" s="5">
        <f>((sports!T$3-sships!$U68)^2)+((sports!T$2-sships!$T68)^2)</f>
        <v>3497.71115532563</v>
      </c>
      <c r="K69" s="5">
        <f>((sports!U$3-sships!$U68)^2)+((sports!U$2-sships!$T68)^2)</f>
        <v>478.16252909709027</v>
      </c>
      <c r="L69" s="5">
        <f>((sports!V$3-sships!$U68)^2)+((sports!V$2-sships!$T68)^2)</f>
        <v>242.69909880565854</v>
      </c>
      <c r="M69" s="5">
        <f>((sports!W$3-sships!$U68)^2)+((sports!W$2-sships!$T68)^2)</f>
        <v>1429.9610624374225</v>
      </c>
      <c r="N69" s="5">
        <f>((sports!X$3-sships!$U68)^2)+((sports!X$2-sships!$T68)^2)</f>
        <v>1865.8173286671997</v>
      </c>
      <c r="O69" s="5">
        <f>((sports!Y$3-sships!$U68)^2)+((sports!Y$2-sships!$T68)^2)</f>
        <v>6433.3984417910588</v>
      </c>
      <c r="P69" s="5">
        <f>((sports!Z$3-sships!$U68)^2)+((sports!Z$2-sships!$T68)^2)</f>
        <v>5959.5544486671997</v>
      </c>
      <c r="Q69" s="5">
        <f>((sports!AA$3-sships!$U68)^2)+((sports!AA$2-sships!$T68)^2)</f>
        <v>7147.3039584987564</v>
      </c>
      <c r="R69" s="5">
        <f>((sports!AB$3-sships!$U68)^2)+((sports!AB$2-sships!$T68)^2)</f>
        <v>2913.9156171252971</v>
      </c>
      <c r="S69" s="5">
        <f>((sports!AC$3-sships!$U68)^2)+((sports!AC$2-sships!$T68)^2)</f>
        <v>3815.5485127024226</v>
      </c>
      <c r="T69" s="5">
        <f>((sports!AD$3-sships!$U68)^2)+((sports!AD$2-sships!$T68)^2)</f>
        <v>5082.4088863420739</v>
      </c>
      <c r="U69" s="5">
        <f>((sports!AE$3-sships!$U68)^2)+((sports!AE$2-sships!$T68)^2)</f>
        <v>4976.658978398722</v>
      </c>
      <c r="V69" s="5">
        <f>((sports!AF$3-sships!$U68)^2)+((sports!AF$2-sships!$T68)^2)</f>
        <v>6717.7856095058305</v>
      </c>
      <c r="W69" s="9">
        <f>((sports!AG$3-sships!$U68)^2)+((sports!AG$2-sships!$T68)^2)</f>
        <v>6271.7429486671999</v>
      </c>
      <c r="Y69" s="4" t="s">
        <v>265</v>
      </c>
      <c r="Z69" s="35">
        <v>44196.743055555555</v>
      </c>
      <c r="AA69" s="4" t="s">
        <v>630</v>
      </c>
    </row>
    <row r="70" spans="1:27">
      <c r="A70" s="16" t="s">
        <v>265</v>
      </c>
      <c r="B70" s="29">
        <f>((sports!L$3-sships!$U69)^2)+((sports!L$2-sships!$T69)^2)</f>
        <v>1660.8478313951341</v>
      </c>
      <c r="C70" s="5">
        <f>((sports!M$3-sships!$U69)^2)+((sports!M$2-sships!$T69)^2)</f>
        <v>239.65782541612694</v>
      </c>
      <c r="D70" s="5">
        <f>((sports!N$3-sships!$U69)^2)+((sports!N$2-sships!$T69)^2)</f>
        <v>4030.6871002214302</v>
      </c>
      <c r="E70" s="5">
        <f>((sports!O$3-sships!$U69)^2)+((sports!O$2-sships!$T69)^2)</f>
        <v>3081.5093466704307</v>
      </c>
      <c r="F70" s="5">
        <f>((sports!P$3-sships!$U69)^2)+((sports!P$2-sships!$T69)^2)</f>
        <v>3491.1349821331278</v>
      </c>
      <c r="G70" s="5">
        <f>((sports!Q$3-sships!$U69)^2)+((sports!Q$2-sships!$T69)^2)</f>
        <v>574.36300813488981</v>
      </c>
      <c r="H70" s="5">
        <f>((sports!R$3-sships!$U69)^2)+((sports!R$2-sships!$T69)^2)</f>
        <v>2562.4685235084366</v>
      </c>
      <c r="I70" s="5">
        <f>((sports!S$3-sships!$U69)^2)+((sports!S$2-sships!$T69)^2)</f>
        <v>3930.4057884832373</v>
      </c>
      <c r="J70" s="5">
        <f>((sports!T$3-sships!$U69)^2)+((sports!T$2-sships!$T69)^2)</f>
        <v>3497.6983357804288</v>
      </c>
      <c r="K70" s="5">
        <f>((sports!U$3-sships!$U69)^2)+((sports!U$2-sships!$T69)^2)</f>
        <v>478.1579628852237</v>
      </c>
      <c r="L70" s="5">
        <f>((sports!V$3-sships!$U69)^2)+((sports!V$2-sships!$T69)^2)</f>
        <v>242.69558992712538</v>
      </c>
      <c r="M70" s="5">
        <f>((sports!W$3-sships!$U69)^2)+((sports!W$2-sships!$T69)^2)</f>
        <v>1429.9533215588901</v>
      </c>
      <c r="N70" s="5">
        <f>((sports!X$3-sships!$U69)^2)+((sports!X$2-sships!$T69)^2)</f>
        <v>1865.8077871220003</v>
      </c>
      <c r="O70" s="5">
        <f>((sports!Y$3-sships!$U69)^2)+((sports!Y$2-sships!$T69)^2)</f>
        <v>6433.3919429125262</v>
      </c>
      <c r="P70" s="5">
        <f>((sports!Z$3-sships!$U69)^2)+((sports!Z$2-sships!$T69)^2)</f>
        <v>5959.5471711220007</v>
      </c>
      <c r="Q70" s="5">
        <f>((sports!AA$3-sships!$U69)^2)+((sports!AA$2-sships!$T69)^2)</f>
        <v>7147.2961122868892</v>
      </c>
      <c r="R70" s="5">
        <f>((sports!AB$3-sships!$U69)^2)+((sports!AB$2-sships!$T69)^2)</f>
        <v>2913.9095929134305</v>
      </c>
      <c r="S70" s="5">
        <f>((sports!AC$3-sships!$U69)^2)+((sports!AC$2-sships!$T69)^2)</f>
        <v>3815.5400718238902</v>
      </c>
      <c r="T70" s="5">
        <f>((sports!AD$3-sships!$U69)^2)+((sports!AD$2-sships!$T69)^2)</f>
        <v>5082.4008374635405</v>
      </c>
      <c r="U70" s="5">
        <f>((sports!AE$3-sships!$U69)^2)+((sports!AE$2-sships!$T69)^2)</f>
        <v>4976.6504275201887</v>
      </c>
      <c r="V70" s="5">
        <f>((sports!AF$3-sships!$U69)^2)+((sports!AF$2-sships!$T69)^2)</f>
        <v>6717.7758519606296</v>
      </c>
      <c r="W70" s="9">
        <f>((sports!AG$3-sships!$U69)^2)+((sports!AG$2-sships!$T69)^2)</f>
        <v>6271.7332091220014</v>
      </c>
      <c r="Y70" s="6" t="s">
        <v>265</v>
      </c>
      <c r="Z70" s="36">
        <v>44196.790972222225</v>
      </c>
      <c r="AA70" s="6" t="s">
        <v>630</v>
      </c>
    </row>
    <row r="71" spans="1:27">
      <c r="A71" s="17" t="s">
        <v>265</v>
      </c>
      <c r="B71" s="29">
        <f>((sports!L$3-sships!$U70)^2)+((sports!L$2-sships!$T70)^2)</f>
        <v>1660.8599759525434</v>
      </c>
      <c r="C71" s="5">
        <f>((sports!M$3-sships!$U70)^2)+((sports!M$2-sships!$T70)^2)</f>
        <v>239.66003297352853</v>
      </c>
      <c r="D71" s="5">
        <f>((sports!N$3-sships!$U70)^2)+((sports!N$2-sships!$T70)^2)</f>
        <v>4030.6675604454967</v>
      </c>
      <c r="E71" s="5">
        <f>((sports!O$3-sships!$U70)^2)+((sports!O$2-sships!$T70)^2)</f>
        <v>3081.4904858944974</v>
      </c>
      <c r="F71" s="5">
        <f>((sports!P$3-sships!$U70)^2)+((sports!P$2-sships!$T70)^2)</f>
        <v>3491.1157366905286</v>
      </c>
      <c r="G71" s="5">
        <f>((sports!Q$3-sships!$U70)^2)+((sports!Q$2-sships!$T70)^2)</f>
        <v>574.36333602562399</v>
      </c>
      <c r="H71" s="5">
        <f>((sports!R$3-sships!$U70)^2)+((sports!R$2-sships!$T70)^2)</f>
        <v>2562.4853537325112</v>
      </c>
      <c r="I71" s="5">
        <f>((sports!S$3-sships!$U70)^2)+((sports!S$2-sships!$T70)^2)</f>
        <v>3930.390703707305</v>
      </c>
      <c r="J71" s="5">
        <f>((sports!T$3-sships!$U70)^2)+((sports!T$2-sships!$T70)^2)</f>
        <v>3497.6836743378267</v>
      </c>
      <c r="K71" s="5">
        <f>((sports!U$3-sships!$U70)^2)+((sports!U$2-sships!$T70)^2)</f>
        <v>478.15283510929044</v>
      </c>
      <c r="L71" s="5">
        <f>((sports!V$3-sships!$U70)^2)+((sports!V$2-sships!$T70)^2)</f>
        <v>242.69149781785862</v>
      </c>
      <c r="M71" s="5">
        <f>((sports!W$3-sships!$U70)^2)+((sports!W$2-sships!$T70)^2)</f>
        <v>1429.9447114496238</v>
      </c>
      <c r="N71" s="5">
        <f>((sports!X$3-sships!$U70)^2)+((sports!X$2-sships!$T70)^2)</f>
        <v>1865.7967706794002</v>
      </c>
      <c r="O71" s="5">
        <f>((sports!Y$3-sships!$U70)^2)+((sports!Y$2-sships!$T70)^2)</f>
        <v>6433.3784718032603</v>
      </c>
      <c r="P71" s="5">
        <f>((sports!Z$3-sships!$U70)^2)+((sports!Z$2-sships!$T70)^2)</f>
        <v>5959.5329666793996</v>
      </c>
      <c r="Q71" s="5">
        <f>((sports!AA$3-sships!$U70)^2)+((sports!AA$2-sships!$T70)^2)</f>
        <v>7147.280705510957</v>
      </c>
      <c r="R71" s="5">
        <f>((sports!AB$3-sships!$U70)^2)+((sports!AB$2-sships!$T70)^2)</f>
        <v>2913.8985451374974</v>
      </c>
      <c r="S71" s="5">
        <f>((sports!AC$3-sships!$U70)^2)+((sports!AC$2-sships!$T70)^2)</f>
        <v>3815.5256307146242</v>
      </c>
      <c r="T71" s="5">
        <f>((sports!AD$3-sships!$U70)^2)+((sports!AD$2-sships!$T70)^2)</f>
        <v>5082.3861373542732</v>
      </c>
      <c r="U71" s="5">
        <f>((sports!AE$3-sships!$U70)^2)+((sports!AE$2-sships!$T70)^2)</f>
        <v>4976.6351934109225</v>
      </c>
      <c r="V71" s="5">
        <f>((sports!AF$3-sships!$U70)^2)+((sports!AF$2-sships!$T70)^2)</f>
        <v>6717.7583595180295</v>
      </c>
      <c r="W71" s="9">
        <f>((sports!AG$3-sships!$U70)^2)+((sports!AG$2-sships!$T70)^2)</f>
        <v>6271.7159436794009</v>
      </c>
      <c r="Y71" s="4" t="s">
        <v>265</v>
      </c>
      <c r="Z71" s="35">
        <v>44196.378472222219</v>
      </c>
      <c r="AA71" s="4" t="s">
        <v>630</v>
      </c>
    </row>
    <row r="72" spans="1:27" ht="15.75" thickBot="1">
      <c r="A72" s="20" t="s">
        <v>265</v>
      </c>
      <c r="B72" s="30">
        <f>((sports!L$3-sships!$U71)^2)+((sports!L$2-sships!$T71)^2)</f>
        <v>1660.8641295954799</v>
      </c>
      <c r="C72" s="10">
        <f>((sports!M$3-sships!$U71)^2)+((sports!M$2-sships!$T71)^2)</f>
        <v>239.6614926164626</v>
      </c>
      <c r="D72" s="10">
        <f>((sports!N$3-sships!$U71)^2)+((sports!N$2-sships!$T71)^2)</f>
        <v>4030.6585240884306</v>
      </c>
      <c r="E72" s="10">
        <f>((sports!O$3-sships!$U71)^2)+((sports!O$2-sships!$T71)^2)</f>
        <v>3081.4826575374304</v>
      </c>
      <c r="F72" s="10">
        <f>((sports!P$3-sships!$U71)^2)+((sports!P$2-sships!$T71)^2)</f>
        <v>3491.1072163334629</v>
      </c>
      <c r="G72" s="10">
        <f>((sports!Q$3-sships!$U71)^2)+((sports!Q$2-sships!$T71)^2)</f>
        <v>574.36442566855771</v>
      </c>
      <c r="H72" s="10">
        <f>((sports!R$3-sships!$U71)^2)+((sports!R$2-sships!$T71)^2)</f>
        <v>2562.4917633754467</v>
      </c>
      <c r="I72" s="10">
        <f>((sports!S$3-sships!$U71)^2)+((sports!S$2-sships!$T71)^2)</f>
        <v>3930.3827940169053</v>
      </c>
      <c r="J72" s="10">
        <f>((sports!T$3-sships!$U71)^2)+((sports!T$2-sships!$T71)^2)</f>
        <v>3497.6760893140936</v>
      </c>
      <c r="K72" s="10">
        <f>((sports!U$3-sships!$U71)^2)+((sports!U$2-sships!$T71)^2)</f>
        <v>478.15011541889044</v>
      </c>
      <c r="L72" s="10">
        <f>((sports!V$3-sships!$U71)^2)+((sports!V$2-sships!$T71)^2)</f>
        <v>242.68943679412538</v>
      </c>
      <c r="M72" s="10">
        <f>((sports!W$3-sships!$U71)^2)+((sports!W$2-sships!$T71)^2)</f>
        <v>1429.9400850925574</v>
      </c>
      <c r="N72" s="10">
        <f>((sports!X$3-sships!$U71)^2)+((sports!X$2-sships!$T71)^2)</f>
        <v>1865.7911449889998</v>
      </c>
      <c r="O72" s="10">
        <f>((sports!Y$3-sships!$U71)^2)+((sports!Y$2-sships!$T71)^2)</f>
        <v>6433.3757767795278</v>
      </c>
      <c r="P72" s="10">
        <f>((sports!Z$3-sships!$U71)^2)+((sports!Z$2-sships!$T71)^2)</f>
        <v>5959.5297809890008</v>
      </c>
      <c r="Q72" s="10">
        <f>((sports!AA$3-sships!$U71)^2)+((sports!AA$2-sships!$T71)^2)</f>
        <v>7147.2772884872229</v>
      </c>
      <c r="R72" s="10">
        <f>((sports!AB$3-sships!$U71)^2)+((sports!AB$2-sships!$T71)^2)</f>
        <v>2913.8957727804309</v>
      </c>
      <c r="S72" s="10">
        <f>((sports!AC$3-sships!$U71)^2)+((sports!AC$2-sships!$T71)^2)</f>
        <v>3815.5215483575585</v>
      </c>
      <c r="T72" s="10">
        <f>((sports!AD$3-sships!$U71)^2)+((sports!AD$2-sships!$T71)^2)</f>
        <v>5082.3824216638732</v>
      </c>
      <c r="U72" s="10">
        <f>((sports!AE$3-sships!$U71)^2)+((sports!AE$2-sships!$T71)^2)</f>
        <v>4976.6311730538555</v>
      </c>
      <c r="V72" s="10">
        <f>((sports!AF$3-sships!$U71)^2)+((sports!AF$2-sships!$T71)^2)</f>
        <v>6717.7537924942953</v>
      </c>
      <c r="W72" s="11">
        <f>((sports!AG$3-sships!$U71)^2)+((sports!AG$2-sships!$T71)^2)</f>
        <v>6271.7113479890013</v>
      </c>
      <c r="Y72" s="6" t="s">
        <v>265</v>
      </c>
      <c r="Z72" s="36">
        <v>44196.401388888888</v>
      </c>
      <c r="AA72" s="6" t="s">
        <v>630</v>
      </c>
    </row>
    <row r="73" spans="1:27" ht="15.75" thickBot="1">
      <c r="A73" s="21" t="s">
        <v>292</v>
      </c>
      <c r="B73" s="31">
        <f>((sports!L$3-sships!$U72)^2)+((sports!L$2-sships!$T72)^2)</f>
        <v>1203.5742056314821</v>
      </c>
      <c r="C73" s="12">
        <f>((sports!M$3-sships!$U72)^2)+((sports!M$2-sships!$T72)^2)</f>
        <v>390.76683405066694</v>
      </c>
      <c r="D73" s="12">
        <f>((sports!N$3-sships!$U72)^2)+((sports!N$2-sships!$T72)^2)</f>
        <v>4234.0143581672028</v>
      </c>
      <c r="E73" s="12">
        <f>((sports!O$3-sships!$U72)^2)+((sports!O$2-sships!$T72)^2)</f>
        <v>3528.0048666162024</v>
      </c>
      <c r="F73" s="12">
        <f>((sports!P$3-sships!$U72)^2)+((sports!P$2-sships!$T72)^2)</f>
        <v>3797.7451007676673</v>
      </c>
      <c r="G73" s="12">
        <f>((sports!Q$3-sships!$U72)^2)+((sports!Q$2-sships!$T72)^2)</f>
        <v>879.37173342504616</v>
      </c>
      <c r="H73" s="12">
        <f>((sports!R$3-sships!$U72)^2)+((sports!R$2-sships!$T72)^2)</f>
        <v>2092.4252050560176</v>
      </c>
      <c r="I73" s="12">
        <f>((sports!S$3-sships!$U72)^2)+((sports!S$2-sships!$T72)^2)</f>
        <v>3838.421903162021</v>
      </c>
      <c r="J73" s="12">
        <f>((sports!T$3-sships!$U72)^2)+((sports!T$2-sships!$T72)^2)</f>
        <v>3438.1663358146889</v>
      </c>
      <c r="K73" s="12">
        <f>((sports!U$3-sships!$U72)^2)+((sports!U$2-sships!$T72)^2)</f>
        <v>469.16706755406204</v>
      </c>
      <c r="L73" s="12">
        <f>((sports!V$3-sships!$U72)^2)+((sports!V$2-sships!$T72)^2)</f>
        <v>275.38355265015247</v>
      </c>
      <c r="M73" s="12">
        <f>((sports!W$3-sships!$U72)^2)+((sports!W$2-sships!$T72)^2)</f>
        <v>1366.4831228490459</v>
      </c>
      <c r="N73" s="12">
        <f>((sports!X$3-sships!$U72)^2)+((sports!X$2-sships!$T72)^2)</f>
        <v>1853.1782144563997</v>
      </c>
      <c r="O73" s="12">
        <f>((sports!Y$3-sships!$U72)^2)+((sports!Y$2-sships!$T72)^2)</f>
        <v>7571.0923995957337</v>
      </c>
      <c r="P73" s="12">
        <f>((sports!Z$3-sships!$U72)^2)+((sports!Z$2-sships!$T72)^2)</f>
        <v>7060.9840384563995</v>
      </c>
      <c r="Q73" s="12">
        <f>((sports!AA$3-sships!$U72)^2)+((sports!AA$2-sships!$T72)^2)</f>
        <v>8348.6597576257136</v>
      </c>
      <c r="R73" s="12">
        <f>((sports!AB$3-sships!$U72)^2)+((sports!AB$2-sships!$T72)^2)</f>
        <v>3699.038746859203</v>
      </c>
      <c r="S73" s="12">
        <f>((sports!AC$3-sships!$U72)^2)+((sports!AC$2-sships!$T72)^2)</f>
        <v>4699.9570191140456</v>
      </c>
      <c r="T73" s="12">
        <f>((sports!AD$3-sships!$U72)^2)+((sports!AD$2-sships!$T72)^2)</f>
        <v>6104.1669414535563</v>
      </c>
      <c r="U73" s="12">
        <f>((sports!AE$3-sships!$U72)^2)+((sports!AE$2-sships!$T72)^2)</f>
        <v>5986.6452328501646</v>
      </c>
      <c r="V73" s="12">
        <f>((sports!AF$3-sships!$U72)^2)+((sports!AF$2-sships!$T72)^2)</f>
        <v>7884.27335395507</v>
      </c>
      <c r="W73" s="13">
        <f>((sports!AG$3-sships!$U72)^2)+((sports!AG$2-sships!$T72)^2)</f>
        <v>7399.2470464564003</v>
      </c>
      <c r="Y73" s="4" t="s">
        <v>292</v>
      </c>
      <c r="Z73" s="35">
        <v>44196.655555555553</v>
      </c>
      <c r="AA73" s="4" t="s">
        <v>661</v>
      </c>
    </row>
    <row r="74" spans="1:27">
      <c r="A74" s="18" t="s">
        <v>300</v>
      </c>
      <c r="B74" s="28">
        <f>((sports!L$3-sships!$U73)^2)+((sports!L$2-sships!$T73)^2)</f>
        <v>754.90503656886403</v>
      </c>
      <c r="C74" s="7">
        <f>((sports!M$3-sships!$U73)^2)+((sports!M$2-sships!$T73)^2)</f>
        <v>491.5518073893445</v>
      </c>
      <c r="D74" s="7">
        <f>((sports!N$3-sships!$U73)^2)+((sports!N$2-sships!$T73)^2)</f>
        <v>5053.7429702113486</v>
      </c>
      <c r="E74" s="7">
        <f>((sports!O$3-sships!$U73)^2)+((sports!O$2-sships!$T73)^2)</f>
        <v>4417.8195046603487</v>
      </c>
      <c r="F74" s="7">
        <f>((sports!P$3-sships!$U73)^2)+((sports!P$2-sships!$T73)^2)</f>
        <v>4647.0510761063451</v>
      </c>
      <c r="G74" s="7">
        <f>((sports!Q$3-sships!$U73)^2)+((sports!Q$2-sships!$T73)^2)</f>
        <v>1098.7640221164577</v>
      </c>
      <c r="H74" s="7">
        <f>((sports!R$3-sships!$U73)^2)+((sports!R$2-sships!$T73)^2)</f>
        <v>1488.2788006988676</v>
      </c>
      <c r="I74" s="7">
        <f>((sports!S$3-sships!$U73)^2)+((sports!S$2-sships!$T73)^2)</f>
        <v>4403.2898185452868</v>
      </c>
      <c r="J74" s="7">
        <f>((sports!T$3-sships!$U73)^2)+((sports!T$2-sships!$T73)^2)</f>
        <v>4001.6902299480112</v>
      </c>
      <c r="K74" s="7">
        <f>((sports!U$3-sships!$U73)^2)+((sports!U$2-sships!$T73)^2)</f>
        <v>745.2754249547886</v>
      </c>
      <c r="L74" s="7">
        <f>((sports!V$3-sships!$U73)^2)+((sports!V$2-sships!$T73)^2)</f>
        <v>533.94833207800662</v>
      </c>
      <c r="M74" s="7">
        <f>((sports!W$3-sships!$U73)^2)+((sports!W$2-sships!$T73)^2)</f>
        <v>1733.9600795404576</v>
      </c>
      <c r="N74" s="7">
        <f>((sports!X$3-sships!$U73)^2)+((sports!X$2-sships!$T73)^2)</f>
        <v>2317.2395291923999</v>
      </c>
      <c r="O74" s="7">
        <f>((sports!Y$3-sships!$U73)^2)+((sports!Y$2-sships!$T73)^2)</f>
        <v>8548.8952689834587</v>
      </c>
      <c r="P74" s="7">
        <f>((sports!Z$3-sships!$U73)^2)+((sports!Z$2-sships!$T73)^2)</f>
        <v>8048.6570251923995</v>
      </c>
      <c r="Q74" s="7">
        <f>((sports!AA$3-sships!$U73)^2)+((sports!AA$2-sships!$T73)^2)</f>
        <v>9412.7613183661706</v>
      </c>
      <c r="R74" s="7">
        <f>((sports!AB$3-sships!$U73)^2)+((sports!AB$2-sships!$T73)^2)</f>
        <v>4465.6575269033483</v>
      </c>
      <c r="S74" s="7">
        <f>((sports!AC$3-sships!$U73)^2)+((sports!AC$2-sships!$T73)^2)</f>
        <v>5613.2063658054576</v>
      </c>
      <c r="T74" s="7">
        <f>((sports!AD$3-sships!$U73)^2)+((sports!AD$2-sships!$T73)^2)</f>
        <v>7077.6609875422901</v>
      </c>
      <c r="U74" s="7">
        <f>((sports!AE$3-sships!$U73)^2)+((sports!AE$2-sships!$T73)^2)</f>
        <v>6972.8585695817046</v>
      </c>
      <c r="V74" s="7">
        <f>((sports!AF$3-sships!$U73)^2)+((sports!AF$2-sships!$T73)^2)</f>
        <v>9002.252554048262</v>
      </c>
      <c r="W74" s="8">
        <f>((sports!AG$3-sships!$U73)^2)+((sports!AG$2-sships!$T73)^2)</f>
        <v>8495.1922071924</v>
      </c>
      <c r="Y74" s="6" t="s">
        <v>300</v>
      </c>
      <c r="Z74" s="36">
        <v>44196.916666666664</v>
      </c>
      <c r="AA74" s="6" t="s">
        <v>630</v>
      </c>
    </row>
    <row r="75" spans="1:27">
      <c r="A75" s="17" t="s">
        <v>300</v>
      </c>
      <c r="B75" s="29">
        <f>((sports!L$3-sships!$U74)^2)+((sports!L$2-sships!$T74)^2)</f>
        <v>754.67264803283899</v>
      </c>
      <c r="C75" s="5">
        <f>((sports!M$3-sships!$U74)^2)+((sports!M$2-sships!$T74)^2)</f>
        <v>491.58777085353279</v>
      </c>
      <c r="D75" s="5">
        <f>((sports!N$3-sships!$U74)^2)+((sports!N$2-sships!$T74)^2)</f>
        <v>5054.4042463422466</v>
      </c>
      <c r="E75" s="5">
        <f>((sports!O$3-sships!$U74)^2)+((sports!O$2-sships!$T74)^2)</f>
        <v>4418.4539817912464</v>
      </c>
      <c r="F75" s="5">
        <f>((sports!P$3-sships!$U74)^2)+((sports!P$2-sships!$T74)^2)</f>
        <v>4647.7007985705332</v>
      </c>
      <c r="G75" s="5">
        <f>((sports!Q$3-sships!$U74)^2)+((sports!Q$2-sships!$T74)^2)</f>
        <v>1098.8495929140008</v>
      </c>
      <c r="H75" s="5">
        <f>((sports!R$3-sships!$U74)^2)+((sports!R$2-sships!$T74)^2)</f>
        <v>1487.9117278295521</v>
      </c>
      <c r="I75" s="5">
        <f>((sports!S$3-sships!$U74)^2)+((sports!S$2-sships!$T74)^2)</f>
        <v>4403.8314563428321</v>
      </c>
      <c r="J75" s="5">
        <f>((sports!T$3-sships!$U74)^2)+((sports!T$2-sships!$T74)^2)</f>
        <v>4002.2187007456228</v>
      </c>
      <c r="K75" s="5">
        <f>((sports!U$3-sships!$U74)^2)+((sports!U$2-sships!$T74)^2)</f>
        <v>745.52758675235339</v>
      </c>
      <c r="L75" s="5">
        <f>((sports!V$3-sships!$U74)^2)+((sports!V$2-sships!$T74)^2)</f>
        <v>534.16940220890922</v>
      </c>
      <c r="M75" s="5">
        <f>((sports!W$3-sships!$U74)^2)+((sports!W$2-sships!$T74)^2)</f>
        <v>1734.3142383380014</v>
      </c>
      <c r="N75" s="5">
        <f>((sports!X$3-sships!$U74)^2)+((sports!X$2-sships!$T74)^2)</f>
        <v>2317.6615393233005</v>
      </c>
      <c r="O75" s="5">
        <f>((sports!Y$3-sships!$U74)^2)+((sports!Y$2-sships!$T74)^2)</f>
        <v>8549.3538471143402</v>
      </c>
      <c r="P75" s="5">
        <f>((sports!Z$3-sships!$U74)^2)+((sports!Z$2-sships!$T74)^2)</f>
        <v>8049.1378193232995</v>
      </c>
      <c r="Q75" s="5">
        <f>((sports!AA$3-sships!$U74)^2)+((sports!AA$2-sships!$T74)^2)</f>
        <v>9413.2737998304074</v>
      </c>
      <c r="R75" s="5">
        <f>((sports!AB$3-sships!$U74)^2)+((sports!AB$2-sships!$T74)^2)</f>
        <v>4466.0567310342476</v>
      </c>
      <c r="S75" s="5">
        <f>((sports!AC$3-sships!$U74)^2)+((sports!AC$2-sships!$T74)^2)</f>
        <v>5613.7004316030016</v>
      </c>
      <c r="T75" s="5">
        <f>((sports!AD$3-sships!$U74)^2)+((sports!AD$2-sships!$T74)^2)</f>
        <v>7078.1584370065457</v>
      </c>
      <c r="U75" s="5">
        <f>((sports!AE$3-sships!$U74)^2)+((sports!AE$2-sships!$T74)^2)</f>
        <v>6973.3717613792705</v>
      </c>
      <c r="V75" s="5">
        <f>((sports!AF$3-sships!$U74)^2)+((sports!AF$2-sships!$T74)^2)</f>
        <v>9002.8261908458553</v>
      </c>
      <c r="W75" s="9">
        <f>((sports!AG$3-sships!$U74)^2)+((sports!AG$2-sships!$T74)^2)</f>
        <v>8495.7604593233027</v>
      </c>
      <c r="Y75" s="4" t="s">
        <v>300</v>
      </c>
      <c r="Z75" s="35">
        <v>44196.917361111111</v>
      </c>
      <c r="AA75" s="4" t="s">
        <v>630</v>
      </c>
    </row>
    <row r="76" spans="1:27">
      <c r="A76" s="16" t="s">
        <v>300</v>
      </c>
      <c r="B76" s="29">
        <f>((sports!L$3-sships!$U75)^2)+((sports!L$2-sships!$T75)^2)</f>
        <v>755.01017612204703</v>
      </c>
      <c r="C76" s="5">
        <f>((sports!M$3-sships!$U75)^2)+((sports!M$2-sships!$T75)^2)</f>
        <v>491.5363989424319</v>
      </c>
      <c r="D76" s="5">
        <f>((sports!N$3-sships!$U75)^2)+((sports!N$2-sships!$T75)^2)</f>
        <v>5053.4415510977497</v>
      </c>
      <c r="E76" s="5">
        <f>((sports!O$3-sships!$U75)^2)+((sports!O$2-sships!$T75)^2)</f>
        <v>4417.5312615467492</v>
      </c>
      <c r="F76" s="5">
        <f>((sports!P$3-sships!$U75)^2)+((sports!P$2-sships!$T75)^2)</f>
        <v>4646.7553316594322</v>
      </c>
      <c r="G76" s="5">
        <f>((sports!Q$3-sships!$U75)^2)+((sports!Q$2-sships!$T75)^2)</f>
        <v>1098.726484336202</v>
      </c>
      <c r="H76" s="5">
        <f>((sports!R$3-sships!$U75)^2)+((sports!R$2-sships!$T75)^2)</f>
        <v>1488.445537585364</v>
      </c>
      <c r="I76" s="5">
        <f>((sports!S$3-sships!$U75)^2)+((sports!S$2-sships!$T75)^2)</f>
        <v>4403.0420527650303</v>
      </c>
      <c r="J76" s="5">
        <f>((sports!T$3-sships!$U75)^2)+((sports!T$2-sships!$T75)^2)</f>
        <v>4001.4486121677241</v>
      </c>
      <c r="K76" s="5">
        <f>((sports!U$3-sships!$U75)^2)+((sports!U$2-sships!$T75)^2)</f>
        <v>745.16046317452299</v>
      </c>
      <c r="L76" s="5">
        <f>((sports!V$3-sships!$U75)^2)+((sports!V$2-sships!$T75)^2)</f>
        <v>533.84775696440602</v>
      </c>
      <c r="M76" s="5">
        <f>((sports!W$3-sships!$U75)^2)+((sports!W$2-sships!$T75)^2)</f>
        <v>1733.7982297602018</v>
      </c>
      <c r="N76" s="5">
        <f>((sports!X$3-sships!$U75)^2)+((sports!X$2-sships!$T75)^2)</f>
        <v>2317.0468140787998</v>
      </c>
      <c r="O76" s="5">
        <f>((sports!Y$3-sships!$U75)^2)+((sports!Y$2-sships!$T75)^2)</f>
        <v>8548.6901218698677</v>
      </c>
      <c r="P76" s="5">
        <f>((sports!Z$3-sships!$U75)^2)+((sports!Z$2-sships!$T75)^2)</f>
        <v>8048.4415740787999</v>
      </c>
      <c r="Q76" s="5">
        <f>((sports!AA$3-sships!$U75)^2)+((sports!AA$2-sships!$T75)^2)</f>
        <v>9412.5317379192402</v>
      </c>
      <c r="R76" s="5">
        <f>((sports!AB$3-sships!$U75)^2)+((sports!AB$2-sships!$T75)^2)</f>
        <v>4465.4782357897493</v>
      </c>
      <c r="S76" s="5">
        <f>((sports!AC$3-sships!$U75)^2)+((sports!AC$2-sships!$T75)^2)</f>
        <v>5612.984028025202</v>
      </c>
      <c r="T76" s="5">
        <f>((sports!AD$3-sships!$U75)^2)+((sports!AD$2-sships!$T75)^2)</f>
        <v>7077.4376150953485</v>
      </c>
      <c r="U76" s="5">
        <f>((sports!AE$3-sships!$U75)^2)+((sports!AE$2-sships!$T75)^2)</f>
        <v>6972.6279478014403</v>
      </c>
      <c r="V76" s="5">
        <f>((sports!AF$3-sships!$U75)^2)+((sports!AF$2-sships!$T75)^2)</f>
        <v>9001.9948522679861</v>
      </c>
      <c r="W76" s="9">
        <f>((sports!AG$3-sships!$U75)^2)+((sports!AG$2-sships!$T75)^2)</f>
        <v>8494.9368240788008</v>
      </c>
      <c r="Y76" s="6" t="s">
        <v>300</v>
      </c>
      <c r="Z76" s="36">
        <v>44196.915972222225</v>
      </c>
      <c r="AA76" s="6" t="s">
        <v>630</v>
      </c>
    </row>
    <row r="77" spans="1:27">
      <c r="A77" s="17" t="s">
        <v>300</v>
      </c>
      <c r="B77" s="29">
        <f>((sports!L$3-sships!$U76)^2)+((sports!L$2-sships!$T76)^2)</f>
        <v>754.1148464549824</v>
      </c>
      <c r="C77" s="5">
        <f>((sports!M$3-sships!$U76)^2)+((sports!M$2-sships!$T76)^2)</f>
        <v>491.68808827619279</v>
      </c>
      <c r="D77" s="5">
        <f>((sports!N$3-sships!$U76)^2)+((sports!N$2-sships!$T76)^2)</f>
        <v>5055.9547477650049</v>
      </c>
      <c r="E77" s="5">
        <f>((sports!O$3-sships!$U76)^2)+((sports!O$2-sships!$T76)^2)</f>
        <v>4419.9573152140038</v>
      </c>
      <c r="F77" s="5">
        <f>((sports!P$3-sships!$U76)^2)+((sports!P$2-sships!$T76)^2)</f>
        <v>4649.2308699931928</v>
      </c>
      <c r="G77" s="5">
        <f>((sports!Q$3-sships!$U76)^2)+((sports!Q$2-sships!$T76)^2)</f>
        <v>1099.0740993367099</v>
      </c>
      <c r="H77" s="5">
        <f>((sports!R$3-sships!$U76)^2)+((sports!R$2-sships!$T76)^2)</f>
        <v>1487.0414822517935</v>
      </c>
      <c r="I77" s="5">
        <f>((sports!S$3-sships!$U76)^2)+((sports!S$2-sships!$T76)^2)</f>
        <v>4405.0870810988836</v>
      </c>
      <c r="J77" s="5">
        <f>((sports!T$3-sships!$U76)^2)+((sports!T$2-sships!$T76)^2)</f>
        <v>4003.4458378351628</v>
      </c>
      <c r="K77" s="5">
        <f>((sports!U$3-sships!$U76)^2)+((sports!U$2-sships!$T76)^2)</f>
        <v>746.11842050844825</v>
      </c>
      <c r="L77" s="5">
        <f>((sports!V$3-sships!$U76)^2)+((sports!V$2-sships!$T76)^2)</f>
        <v>534.69083329835064</v>
      </c>
      <c r="M77" s="5">
        <f>((sports!W$3-sships!$U76)^2)+((sports!W$2-sships!$T76)^2)</f>
        <v>1735.1377707607101</v>
      </c>
      <c r="N77" s="5">
        <f>((sports!X$3-sships!$U76)^2)+((sports!X$2-sships!$T76)^2)</f>
        <v>2318.6451860793995</v>
      </c>
      <c r="O77" s="5">
        <f>((sports!Y$3-sships!$U76)^2)+((sports!Y$2-sships!$T76)^2)</f>
        <v>8550.4923432037285</v>
      </c>
      <c r="P77" s="5">
        <f>((sports!Z$3-sships!$U76)^2)+((sports!Z$2-sships!$T76)^2)</f>
        <v>8050.3255100793986</v>
      </c>
      <c r="Q77" s="5">
        <f>((sports!AA$3-sships!$U76)^2)+((sports!AA$2-sships!$T76)^2)</f>
        <v>9414.5409169198465</v>
      </c>
      <c r="R77" s="5">
        <f>((sports!AB$3-sships!$U76)^2)+((sports!AB$2-sships!$T76)^2)</f>
        <v>4467.0363084570045</v>
      </c>
      <c r="S77" s="5">
        <f>((sports!AC$3-sships!$U76)^2)+((sports!AC$2-sships!$T76)^2)</f>
        <v>5614.9055840257088</v>
      </c>
      <c r="T77" s="5">
        <f>((sports!AD$3-sships!$U76)^2)+((sports!AD$2-sships!$T76)^2)</f>
        <v>7079.3798047626933</v>
      </c>
      <c r="U77" s="5">
        <f>((sports!AE$3-sships!$U76)^2)+((sports!AE$2-sships!$T76)^2)</f>
        <v>6974.6288388020303</v>
      </c>
      <c r="V77" s="5">
        <f>((sports!AF$3-sships!$U76)^2)+((sports!AF$2-sships!$T76)^2)</f>
        <v>9004.232694935341</v>
      </c>
      <c r="W77" s="9">
        <f>((sports!AG$3-sships!$U76)^2)+((sports!AG$2-sships!$T76)^2)</f>
        <v>8497.1521230793987</v>
      </c>
      <c r="Y77" s="4" t="s">
        <v>300</v>
      </c>
      <c r="Z77" s="35">
        <v>44196.918749999997</v>
      </c>
      <c r="AA77" s="4" t="s">
        <v>630</v>
      </c>
    </row>
    <row r="78" spans="1:27">
      <c r="A78" s="16" t="s">
        <v>300</v>
      </c>
      <c r="B78" s="29">
        <f>((sports!L$3-sships!$U77)^2)+((sports!L$2-sships!$T77)^2)</f>
        <v>755.36304212946982</v>
      </c>
      <c r="C78" s="5">
        <f>((sports!M$3-sships!$U77)^2)+((sports!M$2-sships!$T77)^2)</f>
        <v>491.49032694953479</v>
      </c>
      <c r="D78" s="5">
        <f>((sports!N$3-sships!$U77)^2)+((sports!N$2-sships!$T77)^2)</f>
        <v>5052.41510377145</v>
      </c>
      <c r="E78" s="5">
        <f>((sports!O$3-sships!$U77)^2)+((sports!O$2-sships!$T77)^2)</f>
        <v>4416.5559552204504</v>
      </c>
      <c r="F78" s="5">
        <f>((sports!P$3-sships!$U77)^2)+((sports!P$2-sships!$T77)^2)</f>
        <v>4645.7508746665353</v>
      </c>
      <c r="G78" s="5">
        <f>((sports!Q$3-sships!$U77)^2)+((sports!Q$2-sships!$T77)^2)</f>
        <v>1098.608205676604</v>
      </c>
      <c r="H78" s="5">
        <f>((sports!R$3-sships!$U77)^2)+((sports!R$2-sships!$T77)^2)</f>
        <v>1489.0095072593854</v>
      </c>
      <c r="I78" s="5">
        <f>((sports!S$3-sships!$U77)^2)+((sports!S$2-sships!$T77)^2)</f>
        <v>4402.1925671054305</v>
      </c>
      <c r="J78" s="5">
        <f>((sports!T$3-sships!$U77)^2)+((sports!T$2-sships!$T77)^2)</f>
        <v>4000.6210175080205</v>
      </c>
      <c r="K78" s="5">
        <f>((sports!U$3-sships!$U77)^2)+((sports!U$2-sships!$T77)^2)</f>
        <v>744.76880751489318</v>
      </c>
      <c r="L78" s="5">
        <f>((sports!V$3-sships!$U77)^2)+((sports!V$2-sships!$T77)^2)</f>
        <v>533.50649363810464</v>
      </c>
      <c r="M78" s="5">
        <f>((sports!W$3-sships!$U77)^2)+((sports!W$2-sships!$T77)^2)</f>
        <v>1733.2443191006041</v>
      </c>
      <c r="N78" s="5">
        <f>((sports!X$3-sships!$U77)^2)+((sports!X$2-sships!$T77)^2)</f>
        <v>2316.3882047525008</v>
      </c>
      <c r="O78" s="5">
        <f>((sports!Y$3-sships!$U77)^2)+((sports!Y$2-sships!$T77)^2)</f>
        <v>8548.0168405435979</v>
      </c>
      <c r="P78" s="5">
        <f>((sports!Z$3-sships!$U77)^2)+((sports!Z$2-sships!$T77)^2)</f>
        <v>8047.7320447524999</v>
      </c>
      <c r="Q78" s="5">
        <f>((sports!AA$3-sships!$U77)^2)+((sports!AA$2-sships!$T77)^2)</f>
        <v>9411.7761459262692</v>
      </c>
      <c r="R78" s="5">
        <f>((sports!AB$3-sships!$U77)^2)+((sports!AB$2-sships!$T77)^2)</f>
        <v>4464.8851164634507</v>
      </c>
      <c r="S78" s="5">
        <f>((sports!AC$3-sships!$U77)^2)+((sports!AC$2-sships!$T77)^2)</f>
        <v>5612.2455803656039</v>
      </c>
      <c r="T78" s="5">
        <f>((sports!AD$3-sships!$U77)^2)+((sports!AD$2-sships!$T77)^2)</f>
        <v>7076.6989591023466</v>
      </c>
      <c r="U78" s="5">
        <f>((sports!AE$3-sships!$U77)^2)+((sports!AE$2-sships!$T77)^2)</f>
        <v>6971.86412414181</v>
      </c>
      <c r="V78" s="5">
        <f>((sports!AF$3-sships!$U77)^2)+((sports!AF$2-sships!$T77)^2)</f>
        <v>9001.1418936083155</v>
      </c>
      <c r="W78" s="9">
        <f>((sports!AG$3-sships!$U77)^2)+((sports!AG$2-sships!$T77)^2)</f>
        <v>8494.0908747525009</v>
      </c>
      <c r="Y78" s="6" t="s">
        <v>300</v>
      </c>
      <c r="Z78" s="36">
        <v>44196.914583333331</v>
      </c>
      <c r="AA78" s="6" t="s">
        <v>630</v>
      </c>
    </row>
    <row r="79" spans="1:27">
      <c r="A79" s="17" t="s">
        <v>300</v>
      </c>
      <c r="B79" s="29">
        <f>((sports!L$3-sships!$U78)^2)+((sports!L$2-sships!$T78)^2)</f>
        <v>760.29282347463038</v>
      </c>
      <c r="C79" s="5">
        <f>((sports!M$3-sships!$U78)^2)+((sports!M$2-sships!$T78)^2)</f>
        <v>490.86552529023976</v>
      </c>
      <c r="D79" s="5">
        <f>((sports!N$3-sships!$U78)^2)+((sports!N$2-sships!$T78)^2)</f>
        <v>5038.1032214445349</v>
      </c>
      <c r="E79" s="5">
        <f>((sports!O$3-sships!$U78)^2)+((sports!O$2-sships!$T78)^2)</f>
        <v>4402.9643438935354</v>
      </c>
      <c r="F79" s="5">
        <f>((sports!P$3-sships!$U78)^2)+((sports!P$2-sships!$T78)^2)</f>
        <v>4631.7486720072402</v>
      </c>
      <c r="G79" s="5">
        <f>((sports!Q$3-sships!$U78)^2)+((sports!Q$2-sships!$T78)^2)</f>
        <v>1096.9791596834987</v>
      </c>
      <c r="H79" s="5">
        <f>((sports!R$3-sships!$U78)^2)+((sports!R$2-sships!$T78)^2)</f>
        <v>1496.8864809369256</v>
      </c>
      <c r="I79" s="5">
        <f>((sports!S$3-sships!$U78)^2)+((sports!S$2-sships!$T78)^2)</f>
        <v>4390.3439464456405</v>
      </c>
      <c r="J79" s="5">
        <f>((sports!T$3-sships!$U78)^2)+((sports!T$2-sships!$T78)^2)</f>
        <v>3989.0788781801157</v>
      </c>
      <c r="K79" s="5">
        <f>((sports!U$3-sships!$U78)^2)+((sports!U$2-sships!$T78)^2)</f>
        <v>739.31472585467395</v>
      </c>
      <c r="L79" s="5">
        <f>((sports!V$3-sships!$U78)^2)+((sports!V$2-sships!$T78)^2)</f>
        <v>528.75707697781979</v>
      </c>
      <c r="M79" s="5">
        <f>((sports!W$3-sships!$U78)^2)+((sports!W$2-sships!$T78)^2)</f>
        <v>1725.5233711074991</v>
      </c>
      <c r="N79" s="5">
        <f>((sports!X$3-sships!$U78)^2)+((sports!X$2-sships!$T78)^2)</f>
        <v>2307.2067097589002</v>
      </c>
      <c r="O79" s="5">
        <f>((sports!Y$3-sships!$U78)^2)+((sports!Y$2-sships!$T78)^2)</f>
        <v>8538.6599068837586</v>
      </c>
      <c r="P79" s="5">
        <f>((sports!Z$3-sships!$U78)^2)+((sports!Z$2-sships!$T78)^2)</f>
        <v>8037.8680737588984</v>
      </c>
      <c r="Q79" s="5">
        <f>((sports!AA$3-sships!$U78)^2)+((sports!AA$2-sships!$T78)^2)</f>
        <v>9401.2715839326174</v>
      </c>
      <c r="R79" s="5">
        <f>((sports!AB$3-sships!$U78)^2)+((sports!AB$2-sships!$T78)^2)</f>
        <v>4456.6384221365352</v>
      </c>
      <c r="S79" s="5">
        <f>((sports!AC$3-sships!$U78)^2)+((sports!AC$2-sships!$T78)^2)</f>
        <v>5601.9722893724984</v>
      </c>
      <c r="T79" s="5">
        <f>((sports!AD$3-sships!$U78)^2)+((sports!AD$2-sships!$T78)^2)</f>
        <v>7066.4262717749352</v>
      </c>
      <c r="U79" s="5">
        <f>((sports!AE$3-sships!$U78)^2)+((sports!AE$2-sships!$T78)^2)</f>
        <v>6961.2397341482583</v>
      </c>
      <c r="V79" s="5">
        <f>((sports!AF$3-sships!$U78)^2)+((sports!AF$2-sships!$T78)^2)</f>
        <v>8989.2769652808529</v>
      </c>
      <c r="W79" s="9">
        <f>((sports!AG$3-sships!$U78)^2)+((sports!AG$2-sships!$T78)^2)</f>
        <v>8482.3228167588986</v>
      </c>
      <c r="Y79" s="4" t="s">
        <v>300</v>
      </c>
      <c r="Z79" s="35">
        <v>44196.898611111108</v>
      </c>
      <c r="AA79" s="4" t="s">
        <v>630</v>
      </c>
    </row>
    <row r="80" spans="1:27" ht="15.75" thickBot="1">
      <c r="A80" s="20" t="s">
        <v>300</v>
      </c>
      <c r="B80" s="30">
        <f>((sports!L$3-sships!$U79)^2)+((sports!L$2-sships!$T79)^2)</f>
        <v>754.37231242983682</v>
      </c>
      <c r="C80" s="10">
        <f>((sports!M$3-sships!$U79)^2)+((sports!M$2-sships!$T79)^2)</f>
        <v>491.64163925080868</v>
      </c>
      <c r="D80" s="10">
        <f>((sports!N$3-sships!$U79)^2)+((sports!N$2-sships!$T79)^2)</f>
        <v>5055.2392507395743</v>
      </c>
      <c r="E80" s="10">
        <f>((sports!O$3-sships!$U79)^2)+((sports!O$2-sships!$T79)^2)</f>
        <v>4419.263458188575</v>
      </c>
      <c r="F80" s="10">
        <f>((sports!P$3-sships!$U79)^2)+((sports!P$2-sships!$T79)^2)</f>
        <v>4648.5247469678088</v>
      </c>
      <c r="G80" s="10">
        <f>((sports!Q$3-sships!$U79)^2)+((sports!Q$2-sships!$T79)^2)</f>
        <v>1098.9702813113031</v>
      </c>
      <c r="H80" s="10">
        <f>((sports!R$3-sships!$U79)^2)+((sports!R$2-sships!$T79)^2)</f>
        <v>1487.4430962266028</v>
      </c>
      <c r="I80" s="10">
        <f>((sports!S$3-sships!$U79)^2)+((sports!S$2-sships!$T79)^2)</f>
        <v>4404.5077674068052</v>
      </c>
      <c r="J80" s="10">
        <f>((sports!T$3-sships!$U79)^2)+((sports!T$2-sships!$T79)^2)</f>
        <v>4002.8796504763468</v>
      </c>
      <c r="K80" s="10">
        <f>((sports!U$3-sships!$U79)^2)+((sports!U$2-sships!$T79)^2)</f>
        <v>745.84575781635067</v>
      </c>
      <c r="L80" s="10">
        <f>((sports!V$3-sships!$U79)^2)+((sports!V$2-sships!$T79)^2)</f>
        <v>534.4501679395803</v>
      </c>
      <c r="M80" s="10">
        <f>((sports!W$3-sships!$U79)^2)+((sports!W$2-sships!$T79)^2)</f>
        <v>1734.757782735303</v>
      </c>
      <c r="N80" s="10">
        <f>((sports!X$3-sships!$U79)^2)+((sports!X$2-sships!$T79)^2)</f>
        <v>2318.1913063873003</v>
      </c>
      <c r="O80" s="10">
        <f>((sports!Y$3-sships!$U79)^2)+((sports!Y$2-sships!$T79)^2)</f>
        <v>8549.9664568449825</v>
      </c>
      <c r="P80" s="10">
        <f>((sports!Z$3-sships!$U79)^2)+((sports!Z$2-sships!$T79)^2)</f>
        <v>8049.7769463872992</v>
      </c>
      <c r="Q80" s="10">
        <f>((sports!AA$3-sships!$U79)^2)+((sports!AA$2-sships!$T79)^2)</f>
        <v>9413.9556615610763</v>
      </c>
      <c r="R80" s="10">
        <f>((sports!AB$3-sships!$U79)^2)+((sports!AB$2-sships!$T79)^2)</f>
        <v>4466.583911431575</v>
      </c>
      <c r="S80" s="10">
        <f>((sports!AC$3-sships!$U79)^2)+((sports!AC$2-sships!$T79)^2)</f>
        <v>5614.3490720003037</v>
      </c>
      <c r="T80" s="10">
        <f>((sports!AD$3-sships!$U79)^2)+((sports!AD$2-sships!$T79)^2)</f>
        <v>7078.8157440705709</v>
      </c>
      <c r="U80" s="10">
        <f>((sports!AE$3-sships!$U79)^2)+((sports!AE$2-sships!$T79)^2)</f>
        <v>6974.0483097766</v>
      </c>
      <c r="V80" s="10">
        <f>((sports!AF$3-sships!$U79)^2)+((sports!AF$2-sships!$T79)^2)</f>
        <v>9003.5831525765498</v>
      </c>
      <c r="W80" s="11">
        <f>((sports!AG$3-sships!$U79)^2)+((sports!AG$2-sships!$T79)^2)</f>
        <v>8496.5094463872992</v>
      </c>
      <c r="Y80" s="6" t="s">
        <v>300</v>
      </c>
      <c r="Z80" s="36">
        <v>44196.918055555558</v>
      </c>
      <c r="AA80" s="6" t="s">
        <v>630</v>
      </c>
    </row>
    <row r="81" spans="1:27">
      <c r="A81" s="15" t="s">
        <v>324</v>
      </c>
      <c r="B81" s="28">
        <f>((sports!L$3-sships!$U80)^2)+((sports!L$2-sships!$T80)^2)</f>
        <v>1260.1553881870213</v>
      </c>
      <c r="C81" s="7">
        <f>((sports!M$3-sships!$U80)^2)+((sports!M$2-sships!$T80)^2)</f>
        <v>380.63061755907091</v>
      </c>
      <c r="D81" s="7">
        <f>((sports!N$3-sships!$U80)^2)+((sports!N$2-sships!$T80)^2)</f>
        <v>4162.2422756731394</v>
      </c>
      <c r="E81" s="7">
        <f>((sports!O$3-sships!$U80)^2)+((sports!O$2-sships!$T80)^2)</f>
        <v>3442.0106771221399</v>
      </c>
      <c r="F81" s="7">
        <f>((sports!P$3-sships!$U80)^2)+((sports!P$2-sships!$T80)^2)</f>
        <v>3719.9482292760713</v>
      </c>
      <c r="G81" s="7">
        <f>((sports!Q$3-sships!$U80)^2)+((sports!Q$2-sships!$T80)^2)</f>
        <v>854.05492193221676</v>
      </c>
      <c r="H81" s="7">
        <f>((sports!R$3-sships!$U80)^2)+((sports!R$2-sships!$T80)^2)</f>
        <v>2162.3865886090898</v>
      </c>
      <c r="I81" s="7">
        <f>((sports!S$3-sships!$U80)^2)+((sports!S$2-sships!$T80)^2)</f>
        <v>3798.0487723318538</v>
      </c>
      <c r="J81" s="7">
        <f>((sports!T$3-sships!$U80)^2)+((sports!T$2-sships!$T80)^2)</f>
        <v>3396.7854896434842</v>
      </c>
      <c r="K81" s="7">
        <f>((sports!U$3-sships!$U80)^2)+((sports!U$2-sships!$T80)^2)</f>
        <v>449.96285172278544</v>
      </c>
      <c r="L81" s="7">
        <f>((sports!V$3-sships!$U80)^2)+((sports!V$2-sships!$T80)^2)</f>
        <v>256.20151048141531</v>
      </c>
      <c r="M81" s="7">
        <f>((sports!W$3-sships!$U80)^2)+((sports!W$2-sships!$T80)^2)</f>
        <v>1341.5542253562169</v>
      </c>
      <c r="N81" s="7">
        <f>((sports!X$3-sships!$U80)^2)+((sports!X$2-sships!$T80)^2)</f>
        <v>1818.4570726250006</v>
      </c>
      <c r="O81" s="7">
        <f>((sports!Y$3-sships!$U80)^2)+((sports!Y$2-sships!$T80)^2)</f>
        <v>7453.9291684317104</v>
      </c>
      <c r="P81" s="7">
        <f>((sports!Z$3-sships!$U80)^2)+((sports!Z$2-sships!$T80)^2)</f>
        <v>6944.2504366249996</v>
      </c>
      <c r="Q81" s="7">
        <f>((sports!AA$3-sships!$U80)^2)+((sports!AA$2-sships!$T80)^2)</f>
        <v>8222.1179394604569</v>
      </c>
      <c r="R81" s="7">
        <f>((sports!AB$3-sships!$U80)^2)+((sports!AB$2-sships!$T80)^2)</f>
        <v>3611.6149083651403</v>
      </c>
      <c r="S81" s="7">
        <f>((sports!AC$3-sships!$U80)^2)+((sports!AC$2-sships!$T80)^2)</f>
        <v>4596.9044206212166</v>
      </c>
      <c r="T81" s="7">
        <f>((sports!AD$3-sships!$U80)^2)+((sports!AD$2-sships!$T80)^2)</f>
        <v>5991.3619846209231</v>
      </c>
      <c r="U81" s="7">
        <f>((sports!AE$3-sships!$U80)^2)+((sports!AE$2-sships!$T80)^2)</f>
        <v>5873.1878113526209</v>
      </c>
      <c r="V81" s="7">
        <f>((sports!AF$3-sships!$U80)^2)+((sports!AF$2-sships!$T80)^2)</f>
        <v>7754.4504107885796</v>
      </c>
      <c r="W81" s="8">
        <f>((sports!AG$3-sships!$U80)^2)+((sports!AG$2-sships!$T80)^2)</f>
        <v>7272.6028096250002</v>
      </c>
      <c r="Y81" s="4" t="s">
        <v>324</v>
      </c>
      <c r="Z81" s="35">
        <v>44196.917361111111</v>
      </c>
      <c r="AA81" s="4" t="s">
        <v>661</v>
      </c>
    </row>
    <row r="82" spans="1:27">
      <c r="A82" s="16" t="s">
        <v>324</v>
      </c>
      <c r="B82" s="29">
        <f>((sports!L$3-sships!$U81)^2)+((sports!L$2-sships!$T81)^2)</f>
        <v>1210.1719332522875</v>
      </c>
      <c r="C82" s="5">
        <f>((sports!M$3-sships!$U81)^2)+((sports!M$2-sships!$T81)^2)</f>
        <v>383.75395166339712</v>
      </c>
      <c r="D82" s="5">
        <f>((sports!N$3-sships!$U81)^2)+((sports!N$2-sships!$T81)^2)</f>
        <v>4239.2500357816016</v>
      </c>
      <c r="E82" s="5">
        <f>((sports!O$3-sships!$U81)^2)+((sports!O$2-sships!$T81)^2)</f>
        <v>3524.8140642306016</v>
      </c>
      <c r="F82" s="5">
        <f>((sports!P$3-sships!$U81)^2)+((sports!P$2-sships!$T81)^2)</f>
        <v>3799.3979183803976</v>
      </c>
      <c r="G82" s="5">
        <f>((sports!Q$3-sships!$U81)^2)+((sports!Q$2-sships!$T81)^2)</f>
        <v>868.50870103861052</v>
      </c>
      <c r="H82" s="5">
        <f>((sports!R$3-sships!$U81)^2)+((sports!R$2-sships!$T81)^2)</f>
        <v>2096.4337726784906</v>
      </c>
      <c r="I82" s="5">
        <f>((sports!S$3-sships!$U81)^2)+((sports!S$2-sships!$T81)^2)</f>
        <v>3850.5008141071871</v>
      </c>
      <c r="J82" s="5">
        <f>((sports!T$3-sships!$U81)^2)+((sports!T$2-sships!$T81)^2)</f>
        <v>3448.9070500939588</v>
      </c>
      <c r="K82" s="5">
        <f>((sports!U$3-sships!$U81)^2)+((sports!U$2-sships!$T81)^2)</f>
        <v>472.12522849997879</v>
      </c>
      <c r="L82" s="5">
        <f>((sports!V$3-sships!$U81)^2)+((sports!V$2-sships!$T81)^2)</f>
        <v>276.30712692775455</v>
      </c>
      <c r="M82" s="5">
        <f>((sports!W$3-sships!$U81)^2)+((sports!W$2-sships!$T81)^2)</f>
        <v>1373.46755046261</v>
      </c>
      <c r="N82" s="5">
        <f>((sports!X$3-sships!$U81)^2)+((sports!X$2-sships!$T81)^2)</f>
        <v>1860.0371854024002</v>
      </c>
      <c r="O82" s="5">
        <f>((sports!Y$3-sships!$U81)^2)+((sports!Y$2-sships!$T81)^2)</f>
        <v>7541.7278638741445</v>
      </c>
      <c r="P82" s="5">
        <f>((sports!Z$3-sships!$U81)^2)+((sports!Z$2-sships!$T81)^2)</f>
        <v>7033.2820094024009</v>
      </c>
      <c r="Q82" s="5">
        <f>((sports!AA$3-sships!$U81)^2)+((sports!AA$2-sships!$T81)^2)</f>
        <v>8318.4461919049591</v>
      </c>
      <c r="R82" s="5">
        <f>((sports!AB$3-sships!$U81)^2)+((sports!AB$2-sships!$T81)^2)</f>
        <v>3679.7035844736019</v>
      </c>
      <c r="S82" s="5">
        <f>((sports!AC$3-sships!$U81)^2)+((sports!AC$2-sships!$T81)^2)</f>
        <v>4679.5382067276114</v>
      </c>
      <c r="T82" s="5">
        <f>((sports!AD$3-sships!$U81)^2)+((sports!AD$2-sships!$T81)^2)</f>
        <v>6079.4011624003915</v>
      </c>
      <c r="U82" s="5">
        <f>((sports!AE$3-sships!$U81)^2)+((sports!AE$2-sships!$T81)^2)</f>
        <v>5962.6091504629221</v>
      </c>
      <c r="V82" s="5">
        <f>((sports!AF$3-sships!$U81)^2)+((sports!AF$2-sships!$T81)^2)</f>
        <v>7856.5447382351485</v>
      </c>
      <c r="W82" s="9">
        <f>((sports!AG$3-sships!$U81)^2)+((sports!AG$2-sships!$T81)^2)</f>
        <v>7372.653667402401</v>
      </c>
      <c r="Y82" s="6" t="s">
        <v>324</v>
      </c>
      <c r="Z82" s="36">
        <v>44196.784722222219</v>
      </c>
      <c r="AA82" s="6" t="s">
        <v>661</v>
      </c>
    </row>
    <row r="83" spans="1:27">
      <c r="A83" s="17" t="s">
        <v>324</v>
      </c>
      <c r="B83" s="29">
        <f>((sports!L$3-sships!$U82)^2)+((sports!L$2-sships!$T82)^2)</f>
        <v>1253.5070908270354</v>
      </c>
      <c r="C83" s="5">
        <f>((sports!M$3-sships!$U82)^2)+((sports!M$2-sships!$T82)^2)</f>
        <v>381.06436220426957</v>
      </c>
      <c r="D83" s="5">
        <f>((sports!N$3-sships!$U82)^2)+((sports!N$2-sships!$T82)^2)</f>
        <v>4172.1394489855229</v>
      </c>
      <c r="E83" s="5">
        <f>((sports!O$3-sships!$U82)^2)+((sports!O$2-sships!$T82)^2)</f>
        <v>3452.767401434523</v>
      </c>
      <c r="F83" s="5">
        <f>((sports!P$3-sships!$U82)^2)+((sports!P$2-sships!$T82)^2)</f>
        <v>3730.2079709212694</v>
      </c>
      <c r="G83" s="5">
        <f>((sports!Q$3-sships!$U82)^2)+((sports!Q$2-sships!$T82)^2)</f>
        <v>856.01145191100738</v>
      </c>
      <c r="H83" s="5">
        <f>((sports!R$3-sships!$U82)^2)+((sports!R$2-sships!$T82)^2)</f>
        <v>2153.6921409162878</v>
      </c>
      <c r="I83" s="5">
        <f>((sports!S$3-sships!$U82)^2)+((sports!S$2-sships!$T82)^2)</f>
        <v>3804.6644573109625</v>
      </c>
      <c r="J83" s="5">
        <f>((sports!T$3-sships!$U82)^2)+((sports!T$2-sships!$T82)^2)</f>
        <v>3403.374871623686</v>
      </c>
      <c r="K83" s="5">
        <f>((sports!U$3-sships!$U82)^2)+((sports!U$2-sships!$T82)^2)</f>
        <v>452.75009870212625</v>
      </c>
      <c r="L83" s="5">
        <f>((sports!V$3-sships!$U82)^2)+((sports!V$2-sships!$T82)^2)</f>
        <v>258.74646779443265</v>
      </c>
      <c r="M83" s="5">
        <f>((sports!W$3-sships!$U82)^2)+((sports!W$2-sships!$T82)^2)</f>
        <v>1345.5603233350071</v>
      </c>
      <c r="N83" s="5">
        <f>((sports!X$3-sships!$U82)^2)+((sports!X$2-sships!$T82)^2)</f>
        <v>1823.7229119377002</v>
      </c>
      <c r="O83" s="5">
        <f>((sports!Y$3-sships!$U82)^2)+((sports!Y$2-sships!$T82)^2)</f>
        <v>7465.6628957442099</v>
      </c>
      <c r="P83" s="5">
        <f>((sports!Z$3-sships!$U82)^2)+((sports!Z$2-sships!$T82)^2)</f>
        <v>6956.1238679377002</v>
      </c>
      <c r="Q83" s="5">
        <f>((sports!AA$3-sships!$U82)^2)+((sports!AA$2-sships!$T82)^2)</f>
        <v>8234.9724281065464</v>
      </c>
      <c r="R83" s="5">
        <f>((sports!AB$3-sships!$U82)^2)+((sports!AB$2-sships!$T82)^2)</f>
        <v>3620.6580496775227</v>
      </c>
      <c r="S83" s="5">
        <f>((sports!AC$3-sships!$U82)^2)+((sports!AC$2-sships!$T82)^2)</f>
        <v>4607.8542036000072</v>
      </c>
      <c r="T83" s="5">
        <f>((sports!AD$3-sships!$U82)^2)+((sports!AD$2-sships!$T82)^2)</f>
        <v>6003.0695852672152</v>
      </c>
      <c r="U83" s="5">
        <f>((sports!AE$3-sships!$U82)^2)+((sports!AE$2-sships!$T82)^2)</f>
        <v>5885.066194331931</v>
      </c>
      <c r="V83" s="5">
        <f>((sports!AF$3-sships!$U82)^2)+((sports!AF$2-sships!$T82)^2)</f>
        <v>7768.0243487682628</v>
      </c>
      <c r="W83" s="9">
        <f>((sports!AG$3-sships!$U82)^2)+((sports!AG$2-sships!$T82)^2)</f>
        <v>7285.8966049377004</v>
      </c>
      <c r="Y83" s="4" t="s">
        <v>324</v>
      </c>
      <c r="Z83" s="35">
        <v>44196.900694444441</v>
      </c>
      <c r="AA83" s="4" t="s">
        <v>661</v>
      </c>
    </row>
    <row r="84" spans="1:27">
      <c r="A84" s="16" t="s">
        <v>324</v>
      </c>
      <c r="B84" s="29">
        <f>((sports!L$3-sships!$U83)^2)+((sports!L$2-sships!$T83)^2)</f>
        <v>1211.2608702407201</v>
      </c>
      <c r="C84" s="5">
        <f>((sports!M$3-sships!$U83)^2)+((sports!M$2-sships!$T83)^2)</f>
        <v>383.67925465097204</v>
      </c>
      <c r="D84" s="5">
        <f>((sports!N$3-sships!$U83)^2)+((sports!N$2-sships!$T83)^2)</f>
        <v>4237.5312727690834</v>
      </c>
      <c r="E84" s="5">
        <f>((sports!O$3-sships!$U83)^2)+((sports!O$2-sships!$T83)^2)</f>
        <v>3522.9739142180838</v>
      </c>
      <c r="F84" s="5">
        <f>((sports!P$3-sships!$U83)^2)+((sports!P$2-sships!$T83)^2)</f>
        <v>3797.628036367973</v>
      </c>
      <c r="G84" s="5">
        <f>((sports!Q$3-sships!$U83)^2)+((sports!Q$2-sships!$T83)^2)</f>
        <v>868.18650402613889</v>
      </c>
      <c r="H84" s="5">
        <f>((sports!R$3-sships!$U83)^2)+((sports!R$2-sships!$T83)^2)</f>
        <v>2097.878010666831</v>
      </c>
      <c r="I84" s="5">
        <f>((sports!S$3-sships!$U83)^2)+((sports!S$2-sships!$T83)^2)</f>
        <v>3849.3196527613336</v>
      </c>
      <c r="J84" s="5">
        <f>((sports!T$3-sships!$U83)^2)+((sports!T$2-sships!$T83)^2)</f>
        <v>3447.7342784145835</v>
      </c>
      <c r="K84" s="5">
        <f>((sports!U$3-sships!$U83)^2)+((sports!U$2-sships!$T83)^2)</f>
        <v>471.6213771540834</v>
      </c>
      <c r="L84" s="5">
        <f>((sports!V$3-sships!$U83)^2)+((sports!V$2-sships!$T83)^2)</f>
        <v>275.85040924847237</v>
      </c>
      <c r="M84" s="5">
        <f>((sports!W$3-sships!$U83)^2)+((sports!W$2-sships!$T83)^2)</f>
        <v>1372.7447774501391</v>
      </c>
      <c r="N84" s="5">
        <f>((sports!X$3-sships!$U83)^2)+((sports!X$2-sships!$T83)^2)</f>
        <v>1859.1007030565002</v>
      </c>
      <c r="O84" s="5">
        <f>((sports!Y$3-sships!$U83)^2)+((sports!Y$2-sships!$T83)^2)</f>
        <v>7539.7983521949482</v>
      </c>
      <c r="P84" s="5">
        <f>((sports!Z$3-sships!$U83)^2)+((sports!Z$2-sships!$T83)^2)</f>
        <v>7031.323887056501</v>
      </c>
      <c r="Q84" s="5">
        <f>((sports!AA$3-sships!$U83)^2)+((sports!AA$2-sships!$T83)^2)</f>
        <v>8316.3287082257157</v>
      </c>
      <c r="R84" s="5">
        <f>((sports!AB$3-sships!$U83)^2)+((sports!AB$2-sships!$T83)^2)</f>
        <v>3678.2019254610841</v>
      </c>
      <c r="S84" s="5">
        <f>((sports!AC$3-sships!$U83)^2)+((sports!AC$2-sships!$T83)^2)</f>
        <v>4677.7157127151395</v>
      </c>
      <c r="T84" s="5">
        <f>((sports!AD$3-sships!$U83)^2)+((sports!AD$2-sships!$T83)^2)</f>
        <v>6077.4626200544444</v>
      </c>
      <c r="U84" s="5">
        <f>((sports!AE$3-sships!$U83)^2)+((sports!AE$2-sships!$T83)^2)</f>
        <v>5960.6394484503644</v>
      </c>
      <c r="V84" s="5">
        <f>((sports!AF$3-sships!$U83)^2)+((sports!AF$2-sships!$T83)^2)</f>
        <v>7854.2977145558589</v>
      </c>
      <c r="W84" s="9">
        <f>((sports!AG$3-sships!$U83)^2)+((sports!AG$2-sships!$T83)^2)</f>
        <v>7370.4509250565015</v>
      </c>
      <c r="Y84" s="6" t="s">
        <v>324</v>
      </c>
      <c r="Z84" s="36">
        <v>44196.787499999999</v>
      </c>
      <c r="AA84" s="6" t="s">
        <v>661</v>
      </c>
    </row>
    <row r="85" spans="1:27">
      <c r="A85" s="17" t="s">
        <v>324</v>
      </c>
      <c r="B85" s="29">
        <f>((sports!L$3-sships!$U84)^2)+((sports!L$2-sships!$T84)^2)</f>
        <v>1207.2515113975694</v>
      </c>
      <c r="C85" s="5">
        <f>((sports!M$3-sships!$U84)^2)+((sports!M$2-sships!$T84)^2)</f>
        <v>383.96831681098479</v>
      </c>
      <c r="D85" s="5">
        <f>((sports!N$3-sships!$U84)^2)+((sports!N$2-sships!$T84)^2)</f>
        <v>4243.8385809294341</v>
      </c>
      <c r="E85" s="5">
        <f>((sports!O$3-sships!$U84)^2)+((sports!O$2-sships!$T84)^2)</f>
        <v>3529.7418353784342</v>
      </c>
      <c r="F85" s="5">
        <f>((sports!P$3-sships!$U84)^2)+((sports!P$2-sships!$T84)^2)</f>
        <v>3804.1293795279848</v>
      </c>
      <c r="G85" s="5">
        <f>((sports!Q$3-sships!$U84)^2)+((sports!Q$2-sships!$T84)^2)</f>
        <v>869.39148718632066</v>
      </c>
      <c r="H85" s="5">
        <f>((sports!R$3-sships!$U84)^2)+((sports!R$2-sships!$T84)^2)</f>
        <v>2092.567940824018</v>
      </c>
      <c r="I85" s="5">
        <f>((sports!S$3-sships!$U84)^2)+((sports!S$2-sships!$T84)^2)</f>
        <v>3853.6401125883644</v>
      </c>
      <c r="J85" s="5">
        <f>((sports!T$3-sships!$U84)^2)+((sports!T$2-sships!$T84)^2)</f>
        <v>3452.0262509089712</v>
      </c>
      <c r="K85" s="5">
        <f>((sports!U$3-sships!$U84)^2)+((sports!U$2-sships!$T84)^2)</f>
        <v>473.46958798126639</v>
      </c>
      <c r="L85" s="5">
        <f>((sports!V$3-sships!$U84)^2)+((sports!V$2-sships!$T84)^2)</f>
        <v>277.52901774252149</v>
      </c>
      <c r="M85" s="5">
        <f>((sports!W$3-sships!$U84)^2)+((sports!W$2-sships!$T84)^2)</f>
        <v>1375.3901946103206</v>
      </c>
      <c r="N85" s="5">
        <f>((sports!X$3-sships!$U84)^2)+((sports!X$2-sships!$T84)^2)</f>
        <v>1862.5314158836998</v>
      </c>
      <c r="O85" s="5">
        <f>((sports!Y$3-sships!$U84)^2)+((sports!Y$2-sships!$T84)^2)</f>
        <v>7546.94017568868</v>
      </c>
      <c r="P85" s="5">
        <f>((sports!Z$3-sships!$U84)^2)+((sports!Z$2-sships!$T84)^2)</f>
        <v>7038.5679158837002</v>
      </c>
      <c r="Q85" s="5">
        <f>((sports!AA$3-sships!$U84)^2)+((sports!AA$2-sships!$T84)^2)</f>
        <v>8324.162540719617</v>
      </c>
      <c r="R85" s="5">
        <f>((sports!AB$3-sships!$U84)^2)+((sports!AB$2-sships!$T84)^2)</f>
        <v>3683.7545176214339</v>
      </c>
      <c r="S85" s="5">
        <f>((sports!AC$3-sships!$U84)^2)+((sports!AC$2-sships!$T84)^2)</f>
        <v>4684.448804875321</v>
      </c>
      <c r="T85" s="5">
        <f>((sports!AD$3-sships!$U84)^2)+((sports!AD$2-sships!$T84)^2)</f>
        <v>6084.6296018818139</v>
      </c>
      <c r="U85" s="5">
        <f>((sports!AE$3-sships!$U84)^2)+((sports!AE$2-sships!$T84)^2)</f>
        <v>5967.9196256108617</v>
      </c>
      <c r="V85" s="5">
        <f>((sports!AF$3-sships!$U84)^2)+((sports!AF$2-sships!$T84)^2)</f>
        <v>7862.60309004993</v>
      </c>
      <c r="W85" s="9">
        <f>((sports!AG$3-sships!$U84)^2)+((sports!AG$2-sships!$T84)^2)</f>
        <v>7378.5916508837008</v>
      </c>
      <c r="Y85" s="4" t="s">
        <v>324</v>
      </c>
      <c r="Z85" s="35">
        <v>44196.776388888888</v>
      </c>
      <c r="AA85" s="4" t="s">
        <v>661</v>
      </c>
    </row>
    <row r="86" spans="1:27" ht="15.75" thickBot="1">
      <c r="A86" s="20" t="s">
        <v>324</v>
      </c>
      <c r="B86" s="30">
        <f>((sports!L$3-sships!$U85)^2)+((sports!L$2-sships!$T85)^2)</f>
        <v>1218.371485363921</v>
      </c>
      <c r="C86" s="10">
        <f>((sports!M$3-sships!$U85)^2)+((sports!M$2-sships!$T85)^2)</f>
        <v>383.24026376859985</v>
      </c>
      <c r="D86" s="10">
        <f>((sports!N$3-sships!$U85)^2)+((sports!N$2-sships!$T85)^2)</f>
        <v>4226.2543465527615</v>
      </c>
      <c r="E86" s="10">
        <f>((sports!O$3-sships!$U85)^2)+((sports!O$2-sships!$T85)^2)</f>
        <v>3510.9475650017612</v>
      </c>
      <c r="F86" s="10">
        <f>((sports!P$3-sships!$U85)^2)+((sports!P$2-sships!$T85)^2)</f>
        <v>3786.035696485601</v>
      </c>
      <c r="G86" s="10">
        <f>((sports!Q$3-sships!$U85)^2)+((sports!Q$2-sships!$T85)^2)</f>
        <v>866.14694247679165</v>
      </c>
      <c r="H86" s="10">
        <f>((sports!R$3-sships!$U85)^2)+((sports!R$2-sships!$T85)^2)</f>
        <v>2107.330509456081</v>
      </c>
      <c r="I86" s="10">
        <f>((sports!S$3-sships!$U85)^2)+((sports!S$2-sships!$T85)^2)</f>
        <v>3841.5276415450089</v>
      </c>
      <c r="J86" s="10">
        <f>((sports!T$3-sships!$U85)^2)+((sports!T$2-sships!$T85)^2)</f>
        <v>3440.0045155303565</v>
      </c>
      <c r="K86" s="10">
        <f>((sports!U$3-sships!$U85)^2)+((sports!U$2-sships!$T85)^2)</f>
        <v>468.31647193748097</v>
      </c>
      <c r="L86" s="10">
        <f>((sports!V$3-sships!$U85)^2)+((sports!V$2-sships!$T85)^2)</f>
        <v>272.865377698195</v>
      </c>
      <c r="M86" s="10">
        <f>((sports!W$3-sships!$U85)^2)+((sports!W$2-sships!$T85)^2)</f>
        <v>1367.9836719007915</v>
      </c>
      <c r="N86" s="10">
        <f>((sports!X$3-sships!$U85)^2)+((sports!X$2-sships!$T85)^2)</f>
        <v>1852.9401401732002</v>
      </c>
      <c r="O86" s="10">
        <f>((sports!Y$3-sships!$U85)^2)+((sports!Y$2-sships!$T85)^2)</f>
        <v>7527.3289786452278</v>
      </c>
      <c r="P86" s="10">
        <f>((sports!Z$3-sships!$U85)^2)+((sports!Z$2-sships!$T85)^2)</f>
        <v>7018.6580201732013</v>
      </c>
      <c r="Q86" s="10">
        <f>((sports!AA$3-sships!$U85)^2)+((sports!AA$2-sships!$T85)^2)</f>
        <v>8302.6324360090202</v>
      </c>
      <c r="R86" s="10">
        <f>((sports!AB$3-sships!$U85)^2)+((sports!AB$2-sships!$T85)^2)</f>
        <v>3668.4810952447619</v>
      </c>
      <c r="S86" s="10">
        <f>((sports!AC$3-sships!$U85)^2)+((sports!AC$2-sships!$T85)^2)</f>
        <v>4665.8987941657924</v>
      </c>
      <c r="T86" s="10">
        <f>((sports!AD$3-sships!$U85)^2)+((sports!AD$2-sships!$T85)^2)</f>
        <v>6064.9090545041699</v>
      </c>
      <c r="U86" s="10">
        <f>((sports!AE$3-sships!$U85)^2)+((sports!AE$2-sships!$T85)^2)</f>
        <v>5947.87776590046</v>
      </c>
      <c r="V86" s="10">
        <f>((sports!AF$3-sships!$U85)^2)+((sports!AF$2-sships!$T85)^2)</f>
        <v>7839.7392236721889</v>
      </c>
      <c r="W86" s="11">
        <f>((sports!AG$3-sships!$U85)^2)+((sports!AG$2-sships!$T85)^2)</f>
        <v>7356.1763701732016</v>
      </c>
      <c r="Y86" s="6" t="s">
        <v>324</v>
      </c>
      <c r="Z86" s="36">
        <v>44196.807638888888</v>
      </c>
      <c r="AA86" s="6" t="s">
        <v>661</v>
      </c>
    </row>
    <row r="87" spans="1:27">
      <c r="A87" s="15" t="s">
        <v>347</v>
      </c>
      <c r="B87" s="28">
        <f>((sports!L$3-sships!$U86)^2)+((sports!L$2-sships!$T86)^2)</f>
        <v>1654.8754712209943</v>
      </c>
      <c r="C87" s="7">
        <f>((sports!M$3-sships!$U86)^2)+((sports!M$2-sships!$T86)^2)</f>
        <v>178.75269922460234</v>
      </c>
      <c r="D87" s="7">
        <f>((sports!N$3-sships!$U86)^2)+((sports!N$2-sships!$T86)^2)</f>
        <v>4264.4100960580845</v>
      </c>
      <c r="E87" s="7">
        <f>((sports!O$3-sships!$U86)^2)+((sports!O$2-sships!$T86)^2)</f>
        <v>3226.6467095070848</v>
      </c>
      <c r="F87" s="7">
        <f>((sports!P$3-sships!$U86)^2)+((sports!P$2-sships!$T86)^2)</f>
        <v>3687.1472289416029</v>
      </c>
      <c r="G87" s="7">
        <f>((sports!Q$3-sships!$U86)^2)+((sports!Q$2-sships!$T86)^2)</f>
        <v>490.47810995745488</v>
      </c>
      <c r="H87" s="7">
        <f>((sports!R$3-sships!$U86)^2)+((sports!R$2-sships!$T86)^2)</f>
        <v>2493.5083063624761</v>
      </c>
      <c r="I87" s="7">
        <f>((sports!S$3-sships!$U86)^2)+((sports!S$2-sships!$T86)^2)</f>
        <v>4196.072015956448</v>
      </c>
      <c r="J87" s="7">
        <f>((sports!T$3-sships!$U86)^2)+((sports!T$2-sships!$T86)^2)</f>
        <v>3746.7757509465528</v>
      </c>
      <c r="K87" s="7">
        <f>((sports!U$3-sships!$U86)^2)+((sports!U$2-sships!$T86)^2)</f>
        <v>574.26156837111478</v>
      </c>
      <c r="L87" s="7">
        <f>((sports!V$3-sships!$U86)^2)+((sports!V$2-sships!$T86)^2)</f>
        <v>310.44556706507075</v>
      </c>
      <c r="M87" s="7">
        <f>((sports!W$3-sships!$U86)^2)+((sports!W$2-sships!$T86)^2)</f>
        <v>1593.6137193814548</v>
      </c>
      <c r="N87" s="7">
        <f>((sports!X$3-sships!$U86)^2)+((sports!X$2-sships!$T86)^2)</f>
        <v>2047.4551076093005</v>
      </c>
      <c r="O87" s="7">
        <f>((sports!Y$3-sships!$U86)^2)+((sports!Y$2-sships!$T86)^2)</f>
        <v>6277.1609860522103</v>
      </c>
      <c r="P87" s="7">
        <f>((sports!Z$3-sships!$U86)^2)+((sports!Z$2-sships!$T86)^2)</f>
        <v>5825.5823396093001</v>
      </c>
      <c r="Q87" s="7">
        <f>((sports!AA$3-sships!$U86)^2)+((sports!AA$2-sships!$T86)^2)</f>
        <v>6998.1508154406629</v>
      </c>
      <c r="R87" s="7">
        <f>((sports!AB$3-sships!$U86)^2)+((sports!AB$2-sships!$T86)^2)</f>
        <v>2837.2975647500853</v>
      </c>
      <c r="S87" s="7">
        <f>((sports!AC$3-sships!$U86)^2)+((sports!AC$2-sships!$T86)^2)</f>
        <v>3755.3440586464558</v>
      </c>
      <c r="T87" s="7">
        <f>((sports!AD$3-sships!$U86)^2)+((sports!AD$2-sships!$T86)^2)</f>
        <v>4981.3738899649306</v>
      </c>
      <c r="U87" s="7">
        <f>((sports!AE$3-sships!$U86)^2)+((sports!AE$2-sships!$T86)^2)</f>
        <v>4887.0911663410161</v>
      </c>
      <c r="V87" s="7">
        <f>((sports!AF$3-sships!$U86)^2)+((sports!AF$2-sships!$T86)^2)</f>
        <v>6609.8176391284924</v>
      </c>
      <c r="W87" s="8">
        <f>((sports!AG$3-sships!$U86)^2)+((sports!AG$2-sships!$T86)^2)</f>
        <v>6173.1650536093011</v>
      </c>
      <c r="Y87" s="4" t="s">
        <v>347</v>
      </c>
      <c r="Z87" s="35">
        <v>44196.161805555559</v>
      </c>
      <c r="AA87" s="4" t="s">
        <v>630</v>
      </c>
    </row>
    <row r="88" spans="1:27">
      <c r="A88" s="16" t="s">
        <v>347</v>
      </c>
      <c r="B88" s="29">
        <f>((sports!L$3-sships!$U87)^2)+((sports!L$2-sships!$T87)^2)</f>
        <v>1637.2086220326705</v>
      </c>
      <c r="C88" s="5">
        <f>((sports!M$3-sships!$U87)^2)+((sports!M$2-sships!$T87)^2)</f>
        <v>182.10799105001078</v>
      </c>
      <c r="D88" s="5">
        <f>((sports!N$3-sships!$U87)^2)+((sports!N$2-sships!$T87)^2)</f>
        <v>4269.1345312160247</v>
      </c>
      <c r="E88" s="5">
        <f>((sports!O$3-sships!$U87)^2)+((sports!O$2-sships!$T87)^2)</f>
        <v>3239.8704876650254</v>
      </c>
      <c r="F88" s="5">
        <f>((sports!P$3-sships!$U87)^2)+((sports!P$2-sships!$T87)^2)</f>
        <v>3695.4817837670112</v>
      </c>
      <c r="G88" s="5">
        <f>((sports!Q$3-sships!$U87)^2)+((sports!Q$2-sships!$T87)^2)</f>
        <v>499.16448144912908</v>
      </c>
      <c r="H88" s="5">
        <f>((sports!R$3-sships!$U87)^2)+((sports!R$2-sships!$T87)^2)</f>
        <v>2475.4934655066841</v>
      </c>
      <c r="I88" s="5">
        <f>((sports!S$3-sships!$U87)^2)+((sports!S$2-sships!$T87)^2)</f>
        <v>4190.5845527833817</v>
      </c>
      <c r="J88" s="5">
        <f>((sports!T$3-sships!$U87)^2)+((sports!T$2-sships!$T87)^2)</f>
        <v>3742.4294931075447</v>
      </c>
      <c r="K88" s="5">
        <f>((sports!U$3-sships!$U87)^2)+((sports!U$2-sships!$T87)^2)</f>
        <v>571.87748819768819</v>
      </c>
      <c r="L88" s="5">
        <f>((sports!V$3-sships!$U87)^2)+((sports!V$2-sships!$T87)^2)</f>
        <v>309.53741589353069</v>
      </c>
      <c r="M88" s="5">
        <f>((sports!W$3-sships!$U87)^2)+((sports!W$2-sships!$T87)^2)</f>
        <v>1589.2560848731289</v>
      </c>
      <c r="N88" s="5">
        <f>((sports!X$3-sships!$U87)^2)+((sports!X$2-sships!$T87)^2)</f>
        <v>2044.8214021025005</v>
      </c>
      <c r="O88" s="5">
        <f>((sports!Y$3-sships!$U87)^2)+((sports!Y$2-sships!$T87)^2)</f>
        <v>6314.6161778792975</v>
      </c>
      <c r="P88" s="5">
        <f>((sports!Z$3-sships!$U87)^2)+((sports!Z$2-sships!$T87)^2)</f>
        <v>5861.7568621025002</v>
      </c>
      <c r="Q88" s="5">
        <f>((sports!AA$3-sships!$U87)^2)+((sports!AA$2-sships!$T87)^2)</f>
        <v>7037.7871749340156</v>
      </c>
      <c r="R88" s="5">
        <f>((sports!AB$3-sships!$U87)^2)+((sports!AB$2-sships!$T87)^2)</f>
        <v>2862.5004839080252</v>
      </c>
      <c r="S88" s="5">
        <f>((sports!AC$3-sships!$U87)^2)+((sports!AC$2-sships!$T87)^2)</f>
        <v>3783.9408811381295</v>
      </c>
      <c r="T88" s="5">
        <f>((sports!AD$3-sships!$U87)^2)+((sports!AD$2-sships!$T87)^2)</f>
        <v>5014.7580281243963</v>
      </c>
      <c r="U88" s="5">
        <f>((sports!AE$3-sships!$U87)^2)+((sports!AE$2-sships!$T87)^2)</f>
        <v>4920.0534298340635</v>
      </c>
      <c r="V88" s="5">
        <f>((sports!AF$3-sships!$U87)^2)+((sports!AF$2-sships!$T87)^2)</f>
        <v>6648.1939242881117</v>
      </c>
      <c r="W88" s="9">
        <f>((sports!AG$3-sships!$U87)^2)+((sports!AG$2-sships!$T87)^2)</f>
        <v>6210.1857571025012</v>
      </c>
      <c r="Y88" s="6" t="s">
        <v>347</v>
      </c>
      <c r="Z88" s="36">
        <v>44196.111111111109</v>
      </c>
      <c r="AA88" s="6" t="s">
        <v>630</v>
      </c>
    </row>
    <row r="89" spans="1:27">
      <c r="A89" s="17" t="s">
        <v>347</v>
      </c>
      <c r="B89" s="29">
        <f>((sports!L$3-sships!$U88)^2)+((sports!L$2-sships!$T88)^2)</f>
        <v>1632.0162953459167</v>
      </c>
      <c r="C89" s="5">
        <f>((sports!M$3-sships!$U88)^2)+((sports!M$2-sships!$T88)^2)</f>
        <v>183.14455336731734</v>
      </c>
      <c r="D89" s="5">
        <f>((sports!N$3-sships!$U88)^2)+((sports!N$2-sships!$T88)^2)</f>
        <v>4270.4466868664149</v>
      </c>
      <c r="E89" s="5">
        <f>((sports!O$3-sships!$U88)^2)+((sports!O$2-sships!$T88)^2)</f>
        <v>3243.7299653154159</v>
      </c>
      <c r="F89" s="5">
        <f>((sports!P$3-sships!$U88)^2)+((sports!P$2-sships!$T88)^2)</f>
        <v>3697.8759580843175</v>
      </c>
      <c r="G89" s="5">
        <f>((sports!Q$3-sships!$U88)^2)+((sports!Q$2-sships!$T88)^2)</f>
        <v>501.78459743297776</v>
      </c>
      <c r="H89" s="5">
        <f>((sports!R$3-sships!$U88)^2)+((sports!R$2-sships!$T88)^2)</f>
        <v>2470.2259021530144</v>
      </c>
      <c r="I89" s="5">
        <f>((sports!S$3-sships!$U88)^2)+((sports!S$2-sships!$T88)^2)</f>
        <v>4188.8686151011389</v>
      </c>
      <c r="J89" s="5">
        <f>((sports!T$3-sships!$U88)^2)+((sports!T$2-sships!$T88)^2)</f>
        <v>3741.0576317588375</v>
      </c>
      <c r="K89" s="5">
        <f>((sports!U$3-sships!$U88)^2)+((sports!U$2-sships!$T88)^2)</f>
        <v>571.15151751533392</v>
      </c>
      <c r="L89" s="5">
        <f>((sports!V$3-sships!$U88)^2)+((sports!V$2-sships!$T88)^2)</f>
        <v>309.25945121173964</v>
      </c>
      <c r="M89" s="5">
        <f>((sports!W$3-sships!$U88)^2)+((sports!W$2-sships!$T88)^2)</f>
        <v>1587.9181268569778</v>
      </c>
      <c r="N89" s="5">
        <f>((sports!X$3-sships!$U88)^2)+((sports!X$2-sships!$T88)^2)</f>
        <v>2043.9844350868002</v>
      </c>
      <c r="O89" s="5">
        <f>((sports!Y$3-sships!$U88)^2)+((sports!Y$2-sships!$T88)^2)</f>
        <v>6325.7593001970999</v>
      </c>
      <c r="P89" s="5">
        <f>((sports!Z$3-sships!$U88)^2)+((sports!Z$2-sships!$T88)^2)</f>
        <v>5872.5122670867995</v>
      </c>
      <c r="Q89" s="5">
        <f>((sports!AA$3-sships!$U88)^2)+((sports!AA$2-sships!$T88)^2)</f>
        <v>7049.5710029183601</v>
      </c>
      <c r="R89" s="5">
        <f>((sports!AB$3-sships!$U88)^2)+((sports!AB$2-sships!$T88)^2)</f>
        <v>2869.9924755584157</v>
      </c>
      <c r="S89" s="5">
        <f>((sports!AC$3-sships!$U88)^2)+((sports!AC$2-sships!$T88)^2)</f>
        <v>3792.427461121978</v>
      </c>
      <c r="T89" s="5">
        <f>((sports!AD$3-sships!$U88)^2)+((sports!AD$2-sships!$T88)^2)</f>
        <v>5024.6754507752385</v>
      </c>
      <c r="U89" s="5">
        <f>((sports!AE$3-sships!$U88)^2)+((sports!AE$2-sships!$T88)^2)</f>
        <v>4929.8413288183174</v>
      </c>
      <c r="V89" s="5">
        <f>((sports!AF$3-sships!$U88)^2)+((sports!AF$2-sships!$T88)^2)</f>
        <v>6659.587859938998</v>
      </c>
      <c r="W89" s="9">
        <f>((sports!AG$3-sships!$U88)^2)+((sports!AG$2-sships!$T88)^2)</f>
        <v>6221.1754810868006</v>
      </c>
      <c r="Y89" s="4" t="s">
        <v>347</v>
      </c>
      <c r="Z89" s="35">
        <v>44196.095833333333</v>
      </c>
      <c r="AA89" s="4" t="s">
        <v>630</v>
      </c>
    </row>
    <row r="90" spans="1:27">
      <c r="A90" s="16" t="s">
        <v>347</v>
      </c>
      <c r="B90" s="29">
        <f>((sports!L$3-sships!$U89)^2)+((sports!L$2-sships!$T89)^2)</f>
        <v>1635.2639743238287</v>
      </c>
      <c r="C90" s="5">
        <f>((sports!M$3-sships!$U89)^2)+((sports!M$2-sships!$T89)^2)</f>
        <v>182.49433234268832</v>
      </c>
      <c r="D90" s="5">
        <f>((sports!N$3-sships!$U89)^2)+((sports!N$2-sships!$T89)^2)</f>
        <v>4269.6265558419427</v>
      </c>
      <c r="E90" s="5">
        <f>((sports!O$3-sships!$U89)^2)+((sports!O$2-sships!$T89)^2)</f>
        <v>3241.3152092909431</v>
      </c>
      <c r="F90" s="5">
        <f>((sports!P$3-sships!$U89)^2)+((sports!P$2-sships!$T89)^2)</f>
        <v>3696.3784820596893</v>
      </c>
      <c r="G90" s="5">
        <f>((sports!Q$3-sships!$U89)^2)+((sports!Q$2-sships!$T89)^2)</f>
        <v>500.14334640842674</v>
      </c>
      <c r="H90" s="5">
        <f>((sports!R$3-sships!$U89)^2)+((sports!R$2-sships!$T89)^2)</f>
        <v>2473.5201161310824</v>
      </c>
      <c r="I90" s="5">
        <f>((sports!S$3-sships!$U89)^2)+((sports!S$2-sships!$T89)^2)</f>
        <v>4189.9434424095625</v>
      </c>
      <c r="J90" s="5">
        <f>((sports!T$3-sships!$U89)^2)+((sports!T$2-sships!$T89)^2)</f>
        <v>3741.9170274004668</v>
      </c>
      <c r="K90" s="5">
        <f>((sports!U$3-sships!$U89)^2)+((sports!U$2-sships!$T89)^2)</f>
        <v>571.6054648238262</v>
      </c>
      <c r="L90" s="5">
        <f>((sports!V$3-sships!$U89)^2)+((sports!V$2-sships!$T89)^2)</f>
        <v>309.43283685321285</v>
      </c>
      <c r="M90" s="5">
        <f>((sports!W$3-sships!$U89)^2)+((sports!W$2-sships!$T89)^2)</f>
        <v>1588.7555758324272</v>
      </c>
      <c r="N90" s="5">
        <f>((sports!X$3-sships!$U89)^2)+((sports!X$2-sships!$T89)^2)</f>
        <v>2044.5085673953001</v>
      </c>
      <c r="O90" s="5">
        <f>((sports!Y$3-sships!$U89)^2)+((sports!Y$2-sships!$T89)^2)</f>
        <v>6318.7845658388269</v>
      </c>
      <c r="P90" s="5">
        <f>((sports!Z$3-sships!$U89)^2)+((sports!Z$2-sships!$T89)^2)</f>
        <v>5865.7803193953005</v>
      </c>
      <c r="Q90" s="5">
        <f>((sports!AA$3-sships!$U89)^2)+((sports!AA$2-sships!$T89)^2)</f>
        <v>7042.1954385601657</v>
      </c>
      <c r="R90" s="5">
        <f>((sports!AB$3-sships!$U89)^2)+((sports!AB$2-sships!$T89)^2)</f>
        <v>2865.302944533943</v>
      </c>
      <c r="S90" s="5">
        <f>((sports!AC$3-sships!$U89)^2)+((sports!AC$2-sships!$T89)^2)</f>
        <v>3787.1157550974267</v>
      </c>
      <c r="T90" s="5">
        <f>((sports!AD$3-sships!$U89)^2)+((sports!AD$2-sships!$T89)^2)</f>
        <v>5018.4681130838153</v>
      </c>
      <c r="U90" s="5">
        <f>((sports!AE$3-sships!$U89)^2)+((sports!AE$2-sships!$T89)^2)</f>
        <v>4923.7151327935126</v>
      </c>
      <c r="V90" s="5">
        <f>((sports!AF$3-sships!$U89)^2)+((sports!AF$2-sships!$T89)^2)</f>
        <v>6652.4566055808818</v>
      </c>
      <c r="W90" s="9">
        <f>((sports!AG$3-sships!$U89)^2)+((sports!AG$2-sships!$T89)^2)</f>
        <v>6214.2972233953005</v>
      </c>
      <c r="Y90" s="6" t="s">
        <v>347</v>
      </c>
      <c r="Z90" s="36">
        <v>44196.105555555558</v>
      </c>
      <c r="AA90" s="6" t="s">
        <v>630</v>
      </c>
    </row>
    <row r="91" spans="1:27">
      <c r="A91" s="17" t="s">
        <v>347</v>
      </c>
      <c r="B91" s="29">
        <f>((sports!L$3-sships!$U90)^2)+((sports!L$2-sships!$T90)^2)</f>
        <v>1636.6505757835002</v>
      </c>
      <c r="C91" s="5">
        <f>((sports!M$3-sships!$U90)^2)+((sports!M$2-sships!$T90)^2)</f>
        <v>182.21923680127574</v>
      </c>
      <c r="D91" s="5">
        <f>((sports!N$3-sships!$U90)^2)+((sports!N$2-sships!$T90)^2)</f>
        <v>4269.2732683005952</v>
      </c>
      <c r="E91" s="5">
        <f>((sports!O$3-sships!$U90)^2)+((sports!O$2-sships!$T90)^2)</f>
        <v>3240.2834057495957</v>
      </c>
      <c r="F91" s="5">
        <f>((sports!P$3-sships!$U90)^2)+((sports!P$2-sships!$T90)^2)</f>
        <v>3695.7369845182757</v>
      </c>
      <c r="G91" s="5">
        <f>((sports!Q$3-sships!$U90)^2)+((sports!Q$2-sships!$T90)^2)</f>
        <v>499.44594386704705</v>
      </c>
      <c r="H91" s="5">
        <f>((sports!R$3-sships!$U90)^2)+((sports!R$2-sships!$T90)^2)</f>
        <v>2474.9277895908199</v>
      </c>
      <c r="I91" s="5">
        <f>((sports!S$3-sships!$U90)^2)+((sports!S$2-sships!$T90)^2)</f>
        <v>4190.3978848680281</v>
      </c>
      <c r="J91" s="5">
        <f>((sports!T$3-sships!$U90)^2)+((sports!T$2-sships!$T90)^2)</f>
        <v>3742.2798928588791</v>
      </c>
      <c r="K91" s="5">
        <f>((sports!U$3-sships!$U90)^2)+((sports!U$2-sships!$T90)^2)</f>
        <v>571.79834028232267</v>
      </c>
      <c r="L91" s="5">
        <f>((sports!V$3-sships!$U90)^2)+((sports!V$2-sships!$T90)^2)</f>
        <v>309.50658031155922</v>
      </c>
      <c r="M91" s="5">
        <f>((sports!W$3-sships!$U90)^2)+((sports!W$2-sships!$T90)^2)</f>
        <v>1589.1107352910471</v>
      </c>
      <c r="N91" s="5">
        <f>((sports!X$3-sships!$U90)^2)+((sports!X$2-sships!$T90)^2)</f>
        <v>2044.7297238538001</v>
      </c>
      <c r="O91" s="5">
        <f>((sports!Y$3-sships!$U90)^2)+((sports!Y$2-sships!$T90)^2)</f>
        <v>6315.8134142972813</v>
      </c>
      <c r="P91" s="5">
        <f>((sports!Z$3-sships!$U90)^2)+((sports!Z$2-sships!$T90)^2)</f>
        <v>5862.9123038537991</v>
      </c>
      <c r="Q91" s="5">
        <f>((sports!AA$3-sships!$U90)^2)+((sports!AA$2-sships!$T90)^2)</f>
        <v>7039.0531640186528</v>
      </c>
      <c r="R91" s="5">
        <f>((sports!AB$3-sships!$U90)^2)+((sports!AB$2-sships!$T90)^2)</f>
        <v>2863.3050689925958</v>
      </c>
      <c r="S91" s="5">
        <f>((sports!AC$3-sships!$U90)^2)+((sports!AC$2-sships!$T90)^2)</f>
        <v>3784.8521545560466</v>
      </c>
      <c r="T91" s="5">
        <f>((sports!AD$3-sships!$U90)^2)+((sports!AD$2-sships!$T90)^2)</f>
        <v>5015.8232465423489</v>
      </c>
      <c r="U91" s="5">
        <f>((sports!AE$3-sships!$U90)^2)+((sports!AE$2-sships!$T90)^2)</f>
        <v>4921.1046572520236</v>
      </c>
      <c r="V91" s="5">
        <f>((sports!AF$3-sships!$U90)^2)+((sports!AF$2-sships!$T90)^2)</f>
        <v>6649.4177500394017</v>
      </c>
      <c r="W91" s="9">
        <f>((sports!AG$3-sships!$U90)^2)+((sports!AG$2-sships!$T90)^2)</f>
        <v>6211.3661088538001</v>
      </c>
      <c r="Y91" s="4" t="s">
        <v>347</v>
      </c>
      <c r="Z91" s="35">
        <v>44196.109027777777</v>
      </c>
      <c r="AA91" s="4" t="s">
        <v>630</v>
      </c>
    </row>
    <row r="92" spans="1:27">
      <c r="A92" s="16" t="s">
        <v>347</v>
      </c>
      <c r="B92" s="29">
        <f>((sports!L$3-sships!$U91)^2)+((sports!L$2-sships!$T91)^2)</f>
        <v>1646.1670507427207</v>
      </c>
      <c r="C92" s="5">
        <f>((sports!M$3-sships!$U91)^2)+((sports!M$2-sships!$T91)^2)</f>
        <v>180.35072975307378</v>
      </c>
      <c r="D92" s="5">
        <f>((sports!N$3-sships!$U91)^2)+((sports!N$2-sships!$T91)^2)</f>
        <v>4266.8851132528471</v>
      </c>
      <c r="E92" s="5">
        <f>((sports!O$3-sships!$U91)^2)+((sports!O$2-sships!$T91)^2)</f>
        <v>3233.2428747018485</v>
      </c>
      <c r="F92" s="5">
        <f>((sports!P$3-sships!$U91)^2)+((sports!P$2-sships!$T91)^2)</f>
        <v>3691.372657470074</v>
      </c>
      <c r="G92" s="5">
        <f>((sports!Q$3-sships!$U91)^2)+((sports!Q$2-sships!$T91)^2)</f>
        <v>494.68354681907203</v>
      </c>
      <c r="H92" s="5">
        <f>((sports!R$3-sships!$U91)^2)+((sports!R$2-sships!$T91)^2)</f>
        <v>2484.585192550494</v>
      </c>
      <c r="I92" s="5">
        <f>((sports!S$3-sships!$U91)^2)+((sports!S$2-sships!$T91)^2)</f>
        <v>4193.5441098190031</v>
      </c>
      <c r="J92" s="5">
        <f>((sports!T$3-sships!$U91)^2)+((sports!T$2-sships!$T91)^2)</f>
        <v>3744.7979518094817</v>
      </c>
      <c r="K92" s="5">
        <f>((sports!U$3-sships!$U91)^2)+((sports!U$2-sships!$T91)^2)</f>
        <v>573.14375523350009</v>
      </c>
      <c r="L92" s="5">
        <f>((sports!V$3-sships!$U91)^2)+((sports!V$2-sships!$T91)^2)</f>
        <v>310.03445126170783</v>
      </c>
      <c r="M92" s="5">
        <f>((sports!W$3-sships!$U91)^2)+((sports!W$2-sships!$T91)^2)</f>
        <v>1591.5713902430716</v>
      </c>
      <c r="N92" s="5">
        <f>((sports!X$3-sships!$U91)^2)+((sports!X$2-sships!$T91)^2)</f>
        <v>2046.273480805</v>
      </c>
      <c r="O92" s="5">
        <f>((sports!Y$3-sships!$U91)^2)+((sports!Y$2-sships!$T91)^2)</f>
        <v>6295.4727632481736</v>
      </c>
      <c r="P92" s="5">
        <f>((sports!Z$3-sships!$U91)^2)+((sports!Z$2-sships!$T91)^2)</f>
        <v>5843.2793008050012</v>
      </c>
      <c r="Q92" s="5">
        <f>((sports!AA$3-sships!$U91)^2)+((sports!AA$2-sships!$T91)^2)</f>
        <v>7017.5407669697715</v>
      </c>
      <c r="R92" s="5">
        <f>((sports!AB$3-sships!$U91)^2)+((sports!AB$2-sships!$T91)^2)</f>
        <v>2849.6353059448484</v>
      </c>
      <c r="S92" s="5">
        <f>((sports!AC$3-sships!$U91)^2)+((sports!AC$2-sships!$T91)^2)</f>
        <v>3769.3631615080726</v>
      </c>
      <c r="T92" s="5">
        <f>((sports!AD$3-sships!$U91)^2)+((sports!AD$2-sships!$T91)^2)</f>
        <v>4997.7205134937758</v>
      </c>
      <c r="U92" s="5">
        <f>((sports!AE$3-sships!$U91)^2)+((sports!AE$2-sships!$T91)^2)</f>
        <v>4903.2381102033078</v>
      </c>
      <c r="V92" s="5">
        <f>((sports!AF$3-sships!$U91)^2)+((sports!AF$2-sships!$T91)^2)</f>
        <v>6628.6159629907479</v>
      </c>
      <c r="W92" s="9">
        <f>((sports!AG$3-sships!$U91)^2)+((sports!AG$2-sships!$T91)^2)</f>
        <v>6191.302815805001</v>
      </c>
      <c r="Y92" s="6" t="s">
        <v>347</v>
      </c>
      <c r="Z92" s="36">
        <v>44196.136805555558</v>
      </c>
      <c r="AA92" s="6" t="s">
        <v>630</v>
      </c>
    </row>
    <row r="93" spans="1:27">
      <c r="A93" s="17" t="s">
        <v>347</v>
      </c>
      <c r="B93" s="29">
        <f>((sports!L$3-sships!$U92)^2)+((sports!L$2-sships!$T92)^2)</f>
        <v>1635.6249766215669</v>
      </c>
      <c r="C93" s="5">
        <f>((sports!M$3-sships!$U92)^2)+((sports!M$2-sships!$T92)^2)</f>
        <v>182.42314164014456</v>
      </c>
      <c r="D93" s="5">
        <f>((sports!N$3-sships!$U92)^2)+((sports!N$2-sships!$T92)^2)</f>
        <v>4269.5323678060822</v>
      </c>
      <c r="E93" s="5">
        <f>((sports!O$3-sships!$U92)^2)+((sports!O$2-sships!$T92)^2)</f>
        <v>3241.0451372550829</v>
      </c>
      <c r="F93" s="5">
        <f>((sports!P$3-sships!$U92)^2)+((sports!P$2-sships!$T92)^2)</f>
        <v>3696.2095853571445</v>
      </c>
      <c r="G93" s="5">
        <f>((sports!Q$3-sships!$U92)^2)+((sports!Q$2-sships!$T92)^2)</f>
        <v>499.96239803922481</v>
      </c>
      <c r="H93" s="5">
        <f>((sports!R$3-sships!$U92)^2)+((sports!R$2-sships!$T92)^2)</f>
        <v>2473.8871690955043</v>
      </c>
      <c r="I93" s="5">
        <f>((sports!S$3-sships!$U92)^2)+((sports!S$2-sships!$T92)^2)</f>
        <v>4190.0592910403211</v>
      </c>
      <c r="J93" s="5">
        <f>((sports!T$3-sships!$U92)^2)+((sports!T$2-sships!$T92)^2)</f>
        <v>3742.0091790312108</v>
      </c>
      <c r="K93" s="5">
        <f>((sports!U$3-sships!$U92)^2)+((sports!U$2-sships!$T92)^2)</f>
        <v>571.65472245459193</v>
      </c>
      <c r="L93" s="5">
        <f>((sports!V$3-sships!$U92)^2)+((sports!V$2-sships!$T92)^2)</f>
        <v>309.45132781727301</v>
      </c>
      <c r="M93" s="5">
        <f>((sports!W$3-sships!$U92)^2)+((sports!W$2-sships!$T92)^2)</f>
        <v>1588.8464854632246</v>
      </c>
      <c r="N93" s="5">
        <f>((sports!X$3-sships!$U92)^2)+((sports!X$2-sships!$T92)^2)</f>
        <v>2044.5644233594001</v>
      </c>
      <c r="O93" s="5">
        <f>((sports!Y$3-sships!$U92)^2)+((sports!Y$2-sships!$T92)^2)</f>
        <v>6318.012209802916</v>
      </c>
      <c r="P93" s="5">
        <f>((sports!Z$3-sships!$U92)^2)+((sports!Z$2-sships!$T92)^2)</f>
        <v>5865.0346193594005</v>
      </c>
      <c r="Q93" s="5">
        <f>((sports!AA$3-sships!$U92)^2)+((sports!AA$2-sships!$T92)^2)</f>
        <v>7041.3784608575961</v>
      </c>
      <c r="R93" s="5">
        <f>((sports!AB$3-sships!$U92)^2)+((sports!AB$2-sships!$T92)^2)</f>
        <v>2864.783304498083</v>
      </c>
      <c r="S93" s="5">
        <f>((sports!AC$3-sships!$U92)^2)+((sports!AC$2-sships!$T92)^2)</f>
        <v>3786.5267767282253</v>
      </c>
      <c r="T93" s="5">
        <f>((sports!AD$3-sships!$U92)^2)+((sports!AD$2-sships!$T92)^2)</f>
        <v>5017.7802233812581</v>
      </c>
      <c r="U93" s="5">
        <f>((sports!AE$3-sships!$U92)^2)+((sports!AE$2-sships!$T92)^2)</f>
        <v>4923.0360954242824</v>
      </c>
      <c r="V93" s="5">
        <f>((sports!AF$3-sships!$U92)^2)+((sports!AF$2-sships!$T92)^2)</f>
        <v>6651.6661882116532</v>
      </c>
      <c r="W93" s="9">
        <f>((sports!AG$3-sships!$U92)^2)+((sports!AG$2-sships!$T92)^2)</f>
        <v>6213.5347763594009</v>
      </c>
      <c r="Y93" s="4" t="s">
        <v>347</v>
      </c>
      <c r="Z93" s="35">
        <v>44196.106249999997</v>
      </c>
      <c r="AA93" s="4" t="s">
        <v>630</v>
      </c>
    </row>
    <row r="94" spans="1:27">
      <c r="A94" s="16" t="s">
        <v>347</v>
      </c>
      <c r="B94" s="29">
        <f>((sports!L$3-sships!$U93)^2)+((sports!L$2-sships!$T93)^2)</f>
        <v>1651.8388590477837</v>
      </c>
      <c r="C94" s="5">
        <f>((sports!M$3-sships!$U93)^2)+((sports!M$2-sships!$T93)^2)</f>
        <v>179.29323405373714</v>
      </c>
      <c r="D94" s="5">
        <f>((sports!N$3-sships!$U93)^2)+((sports!N$2-sships!$T93)^2)</f>
        <v>4265.3241142204288</v>
      </c>
      <c r="E94" s="5">
        <f>((sports!O$3-sships!$U93)^2)+((sports!O$2-sships!$T93)^2)</f>
        <v>3228.975708669429</v>
      </c>
      <c r="F94" s="5">
        <f>((sports!P$3-sships!$U93)^2)+((sports!P$2-sships!$T93)^2)</f>
        <v>3688.6622247707378</v>
      </c>
      <c r="G94" s="5">
        <f>((sports!Q$3-sships!$U93)^2)+((sports!Q$2-sships!$T93)^2)</f>
        <v>491.92152245319426</v>
      </c>
      <c r="H94" s="5">
        <f>((sports!R$3-sships!$U93)^2)+((sports!R$2-sships!$T93)^2)</f>
        <v>2490.3823725224747</v>
      </c>
      <c r="I94" s="5">
        <f>((sports!S$3-sships!$U93)^2)+((sports!S$2-sships!$T93)^2)</f>
        <v>4195.250845785843</v>
      </c>
      <c r="J94" s="5">
        <f>((sports!T$3-sships!$U93)^2)+((sports!T$2-sships!$T93)^2)</f>
        <v>3746.1423581094182</v>
      </c>
      <c r="K94" s="5">
        <f>((sports!U$3-sships!$U93)^2)+((sports!U$2-sships!$T93)^2)</f>
        <v>573.89239920045429</v>
      </c>
      <c r="L94" s="5">
        <f>((sports!V$3-sships!$U93)^2)+((sports!V$2-sships!$T93)^2)</f>
        <v>310.31600089472681</v>
      </c>
      <c r="M94" s="5">
        <f>((sports!W$3-sships!$U93)^2)+((sports!W$2-sships!$T93)^2)</f>
        <v>1592.9381298771943</v>
      </c>
      <c r="N94" s="5">
        <f>((sports!X$3-sships!$U93)^2)+((sports!X$2-sships!$T93)^2)</f>
        <v>2047.0834611053006</v>
      </c>
      <c r="O94" s="5">
        <f>((sports!Y$3-sships!$U93)^2)+((sports!Y$2-sships!$T93)^2)</f>
        <v>6283.5010608816319</v>
      </c>
      <c r="P94" s="5">
        <f>((sports!Z$3-sships!$U93)^2)+((sports!Z$2-sships!$T93)^2)</f>
        <v>5831.7134091053003</v>
      </c>
      <c r="Q94" s="5">
        <f>((sports!AA$3-sships!$U93)^2)+((sports!AA$2-sships!$T93)^2)</f>
        <v>7004.8680639366894</v>
      </c>
      <c r="R94" s="5">
        <f>((sports!AB$3-sships!$U93)^2)+((sports!AB$2-sships!$T93)^2)</f>
        <v>2841.5752109124296</v>
      </c>
      <c r="S94" s="5">
        <f>((sports!AC$3-sships!$U93)^2)+((sports!AC$2-sships!$T93)^2)</f>
        <v>3760.2111281421949</v>
      </c>
      <c r="T94" s="5">
        <f>((sports!AD$3-sships!$U93)^2)+((sports!AD$2-sships!$T93)^2)</f>
        <v>4987.0422291275354</v>
      </c>
      <c r="U94" s="5">
        <f>((sports!AE$3-sships!$U93)^2)+((sports!AE$2-sships!$T93)^2)</f>
        <v>4892.6926028369908</v>
      </c>
      <c r="V94" s="5">
        <f>((sports!AF$3-sships!$U93)^2)+((sports!AF$2-sships!$T93)^2)</f>
        <v>6616.3383272911242</v>
      </c>
      <c r="W94" s="9">
        <f>((sports!AG$3-sships!$U93)^2)+((sports!AG$2-sships!$T93)^2)</f>
        <v>6179.4578301053007</v>
      </c>
      <c r="Y94" s="6" t="s">
        <v>347</v>
      </c>
      <c r="Z94" s="36">
        <v>44196.15347222222</v>
      </c>
      <c r="AA94" s="6" t="s">
        <v>630</v>
      </c>
    </row>
    <row r="95" spans="1:27">
      <c r="A95" s="17" t="s">
        <v>347</v>
      </c>
      <c r="B95" s="29">
        <f>((sports!L$3-sships!$U94)^2)+((sports!L$2-sships!$T94)^2)</f>
        <v>1646.7569603626166</v>
      </c>
      <c r="C95" s="5">
        <f>((sports!M$3-sships!$U94)^2)+((sports!M$2-sships!$T94)^2)</f>
        <v>180.237136372511</v>
      </c>
      <c r="D95" s="5">
        <f>((sports!N$3-sships!$U94)^2)+((sports!N$2-sships!$T94)^2)</f>
        <v>4266.7345058723122</v>
      </c>
      <c r="E95" s="5">
        <f>((sports!O$3-sships!$U94)^2)+((sports!O$2-sships!$T94)^2)</f>
        <v>3232.8058783213128</v>
      </c>
      <c r="F95" s="5">
        <f>((sports!P$3-sships!$U94)^2)+((sports!P$2-sships!$T94)^2)</f>
        <v>3691.1004030895115</v>
      </c>
      <c r="G95" s="5">
        <f>((sports!Q$3-sships!$U94)^2)+((sports!Q$2-sships!$T94)^2)</f>
        <v>494.39128243852309</v>
      </c>
      <c r="H95" s="5">
        <f>((sports!R$3-sships!$U94)^2)+((sports!R$2-sships!$T94)^2)</f>
        <v>2485.1848611704177</v>
      </c>
      <c r="I95" s="5">
        <f>((sports!S$3-sships!$U94)^2)+((sports!S$2-sships!$T94)^2)</f>
        <v>4193.7353974383877</v>
      </c>
      <c r="J95" s="5">
        <f>((sports!T$3-sships!$U94)^2)+((sports!T$2-sships!$T94)^2)</f>
        <v>3744.9506474288441</v>
      </c>
      <c r="K95" s="5">
        <f>((sports!U$3-sships!$U94)^2)+((sports!U$2-sships!$T94)^2)</f>
        <v>573.22642185289874</v>
      </c>
      <c r="L95" s="5">
        <f>((sports!V$3-sships!$U94)^2)+((sports!V$2-sships!$T94)^2)</f>
        <v>310.06700288104292</v>
      </c>
      <c r="M95" s="5">
        <f>((sports!W$3-sships!$U94)^2)+((sports!W$2-sships!$T94)^2)</f>
        <v>1591.7219438625229</v>
      </c>
      <c r="N95" s="5">
        <f>((sports!X$3-sships!$U94)^2)+((sports!X$2-sships!$T94)^2)</f>
        <v>2046.3670074244005</v>
      </c>
      <c r="O95" s="5">
        <f>((sports!Y$3-sships!$U94)^2)+((sports!Y$2-sships!$T94)^2)</f>
        <v>6294.2178378675544</v>
      </c>
      <c r="P95" s="5">
        <f>((sports!Z$3-sships!$U94)^2)+((sports!Z$2-sships!$T94)^2)</f>
        <v>5842.0677914244006</v>
      </c>
      <c r="Q95" s="5">
        <f>((sports!AA$3-sships!$U94)^2)+((sports!AA$2-sships!$T94)^2)</f>
        <v>7016.2132265891669</v>
      </c>
      <c r="R95" s="5">
        <f>((sports!AB$3-sships!$U94)^2)+((sports!AB$2-sships!$T94)^2)</f>
        <v>2848.7918065643134</v>
      </c>
      <c r="S95" s="5">
        <f>((sports!AC$3-sships!$U94)^2)+((sports!AC$2-sships!$T94)^2)</f>
        <v>3768.406832127524</v>
      </c>
      <c r="T95" s="5">
        <f>((sports!AD$3-sships!$U94)^2)+((sports!AD$2-sships!$T94)^2)</f>
        <v>4996.6031411131898</v>
      </c>
      <c r="U95" s="5">
        <f>((sports!AE$3-sships!$U94)^2)+((sports!AE$2-sships!$T94)^2)</f>
        <v>4902.1351618227136</v>
      </c>
      <c r="V95" s="5">
        <f>((sports!AF$3-sships!$U94)^2)+((sports!AF$2-sships!$T94)^2)</f>
        <v>6627.3317096101564</v>
      </c>
      <c r="W95" s="9">
        <f>((sports!AG$3-sships!$U94)^2)+((sports!AG$2-sships!$T94)^2)</f>
        <v>6190.0640994244013</v>
      </c>
      <c r="Y95" s="4" t="s">
        <v>347</v>
      </c>
      <c r="Z95" s="35">
        <v>44196.138888888891</v>
      </c>
      <c r="AA95" s="4" t="s">
        <v>630</v>
      </c>
    </row>
    <row r="96" spans="1:27">
      <c r="A96" s="16" t="s">
        <v>347</v>
      </c>
      <c r="B96" s="29">
        <f>((sports!L$3-sships!$U95)^2)+((sports!L$2-sships!$T95)^2)</f>
        <v>1632.2933079067507</v>
      </c>
      <c r="C96" s="5">
        <f>((sports!M$3-sships!$U95)^2)+((sports!M$2-sships!$T95)^2)</f>
        <v>183.08968092793501</v>
      </c>
      <c r="D96" s="5">
        <f>((sports!N$3-sships!$U95)^2)+((sports!N$2-sships!$T95)^2)</f>
        <v>4270.3733550937131</v>
      </c>
      <c r="E96" s="5">
        <f>((sports!O$3-sships!$U95)^2)+((sports!O$2-sships!$T95)^2)</f>
        <v>3243.5217485427138</v>
      </c>
      <c r="F96" s="5">
        <f>((sports!P$3-sships!$U95)^2)+((sports!P$2-sships!$T95)^2)</f>
        <v>3697.7453326449349</v>
      </c>
      <c r="G96" s="5">
        <f>((sports!Q$3-sships!$U95)^2)+((sports!Q$2-sships!$T95)^2)</f>
        <v>501.64546532693532</v>
      </c>
      <c r="H96" s="5">
        <f>((sports!R$3-sships!$U95)^2)+((sports!R$2-sships!$T95)^2)</f>
        <v>2470.5077323805281</v>
      </c>
      <c r="I96" s="5">
        <f>((sports!S$3-sships!$U95)^2)+((sports!S$2-sships!$T95)^2)</f>
        <v>4188.9565583284011</v>
      </c>
      <c r="J96" s="5">
        <f>((sports!T$3-sships!$U95)^2)+((sports!T$2-sships!$T95)^2)</f>
        <v>3741.1274143194205</v>
      </c>
      <c r="K96" s="5">
        <f>((sports!U$3-sships!$U95)^2)+((sports!U$2-sships!$T95)^2)</f>
        <v>571.18875774259993</v>
      </c>
      <c r="L96" s="5">
        <f>((sports!V$3-sships!$U95)^2)+((sports!V$2-sships!$T95)^2)</f>
        <v>309.27313110564262</v>
      </c>
      <c r="M96" s="5">
        <f>((sports!W$3-sships!$U95)^2)+((sports!W$2-sships!$T95)^2)</f>
        <v>1587.9871847509348</v>
      </c>
      <c r="N96" s="5">
        <f>((sports!X$3-sships!$U95)^2)+((sports!X$2-sships!$T95)^2)</f>
        <v>2044.0265146474001</v>
      </c>
      <c r="O96" s="5">
        <f>((sports!Y$3-sships!$U95)^2)+((sports!Y$2-sships!$T95)^2)</f>
        <v>6325.166013091025</v>
      </c>
      <c r="P96" s="5">
        <f>((sports!Z$3-sships!$U95)^2)+((sports!Z$2-sships!$T95)^2)</f>
        <v>5871.9393986474006</v>
      </c>
      <c r="Q96" s="5">
        <f>((sports!AA$3-sships!$U95)^2)+((sports!AA$2-sships!$T95)^2)</f>
        <v>7048.9434161456256</v>
      </c>
      <c r="R96" s="5">
        <f>((sports!AB$3-sships!$U95)^2)+((sports!AB$2-sships!$T95)^2)</f>
        <v>2869.5931237857135</v>
      </c>
      <c r="S96" s="5">
        <f>((sports!AC$3-sships!$U95)^2)+((sports!AC$2-sships!$T95)^2)</f>
        <v>3791.9747960159357</v>
      </c>
      <c r="T96" s="5">
        <f>((sports!AD$3-sships!$U95)^2)+((sports!AD$2-sships!$T95)^2)</f>
        <v>5024.146906669178</v>
      </c>
      <c r="U96" s="5">
        <f>((sports!AE$3-sships!$U95)^2)+((sports!AE$2-sships!$T95)^2)</f>
        <v>4929.3195547122541</v>
      </c>
      <c r="V96" s="5">
        <f>((sports!AF$3-sships!$U95)^2)+((sports!AF$2-sships!$T95)^2)</f>
        <v>6658.9805674996032</v>
      </c>
      <c r="W96" s="9">
        <f>((sports!AG$3-sships!$U95)^2)+((sports!AG$2-sships!$T95)^2)</f>
        <v>6220.5896516474013</v>
      </c>
      <c r="Y96" s="6" t="s">
        <v>347</v>
      </c>
      <c r="Z96" s="36">
        <v>44196.09652777778</v>
      </c>
      <c r="AA96" s="6" t="s">
        <v>630</v>
      </c>
    </row>
    <row r="97" spans="1:27">
      <c r="A97" s="17" t="s">
        <v>347</v>
      </c>
      <c r="B97" s="29">
        <f>((sports!L$3-sships!$U96)^2)+((sports!L$2-sships!$T96)^2)</f>
        <v>1653.2753200894872</v>
      </c>
      <c r="C97" s="5">
        <f>((sports!M$3-sships!$U96)^2)+((sports!M$2-sships!$T96)^2)</f>
        <v>179.03827309433137</v>
      </c>
      <c r="D97" s="5">
        <f>((sports!N$3-sships!$U96)^2)+((sports!N$2-sships!$T96)^2)</f>
        <v>4264.8861299277487</v>
      </c>
      <c r="E97" s="5">
        <f>((sports!O$3-sships!$U96)^2)+((sports!O$2-sships!$T96)^2)</f>
        <v>3227.8700933767482</v>
      </c>
      <c r="F97" s="5">
        <f>((sports!P$3-sships!$U96)^2)+((sports!P$2-sships!$T96)^2)</f>
        <v>3687.940682811332</v>
      </c>
      <c r="G97" s="5">
        <f>((sports!Q$3-sships!$U96)^2)+((sports!Q$2-sships!$T96)^2)</f>
        <v>491.23983882715089</v>
      </c>
      <c r="H97" s="5">
        <f>((sports!R$3-sships!$U96)^2)+((sports!R$2-sships!$T96)^2)</f>
        <v>2491.8624452309032</v>
      </c>
      <c r="I97" s="5">
        <f>((sports!S$3-sships!$U96)^2)+((sports!S$2-sships!$T96)^2)</f>
        <v>4195.6332164929809</v>
      </c>
      <c r="J97" s="5">
        <f>((sports!T$3-sships!$U96)^2)+((sports!T$2-sships!$T96)^2)</f>
        <v>3746.4362331498246</v>
      </c>
      <c r="K97" s="5">
        <f>((sports!U$3-sships!$U96)^2)+((sports!U$2-sships!$T96)^2)</f>
        <v>574.06452390761808</v>
      </c>
      <c r="L97" s="5">
        <f>((sports!V$3-sships!$U96)^2)+((sports!V$2-sships!$T96)^2)</f>
        <v>310.37535926840775</v>
      </c>
      <c r="M97" s="5">
        <f>((sports!W$3-sships!$U96)^2)+((sports!W$2-sships!$T96)^2)</f>
        <v>1593.2537982511508</v>
      </c>
      <c r="N97" s="5">
        <f>((sports!X$3-sships!$U96)^2)+((sports!X$2-sships!$T96)^2)</f>
        <v>2047.2549281457998</v>
      </c>
      <c r="O97" s="5">
        <f>((sports!Y$3-sships!$U96)^2)+((sports!Y$2-sships!$T96)^2)</f>
        <v>6280.5039732554242</v>
      </c>
      <c r="P97" s="5">
        <f>((sports!Z$3-sships!$U96)^2)+((sports!Z$2-sships!$T96)^2)</f>
        <v>5828.8147401458009</v>
      </c>
      <c r="Q97" s="5">
        <f>((sports!AA$3-sships!$U96)^2)+((sports!AA$2-sships!$T96)^2)</f>
        <v>7001.6923576438439</v>
      </c>
      <c r="R97" s="5">
        <f>((sports!AB$3-sships!$U96)^2)+((sports!AB$2-sships!$T96)^2)</f>
        <v>2839.5522986197484</v>
      </c>
      <c r="S97" s="5">
        <f>((sports!AC$3-sships!$U96)^2)+((sports!AC$2-sships!$T96)^2)</f>
        <v>3757.9089675161517</v>
      </c>
      <c r="T97" s="5">
        <f>((sports!AD$3-sships!$U96)^2)+((sports!AD$2-sships!$T96)^2)</f>
        <v>4984.3618055013976</v>
      </c>
      <c r="U97" s="5">
        <f>((sports!AE$3-sships!$U96)^2)+((sports!AE$2-sships!$T96)^2)</f>
        <v>4890.0435902108356</v>
      </c>
      <c r="V97" s="5">
        <f>((sports!AF$3-sships!$U96)^2)+((sports!AF$2-sships!$T96)^2)</f>
        <v>6613.2547463316414</v>
      </c>
      <c r="W97" s="9">
        <f>((sports!AG$3-sships!$U96)^2)+((sports!AG$2-sships!$T96)^2)</f>
        <v>6176.4818891458008</v>
      </c>
      <c r="Y97" s="4" t="s">
        <v>347</v>
      </c>
      <c r="Z97" s="35">
        <v>44196.157638888886</v>
      </c>
      <c r="AA97" s="4" t="s">
        <v>630</v>
      </c>
    </row>
    <row r="98" spans="1:27">
      <c r="A98" s="16" t="s">
        <v>347</v>
      </c>
      <c r="B98" s="29">
        <f>((sports!L$3-sships!$U97)^2)+((sports!L$2-sships!$T97)^2)</f>
        <v>1644.9163016816665</v>
      </c>
      <c r="C98" s="5">
        <f>((sports!M$3-sships!$U97)^2)+((sports!M$2-sships!$T97)^2)</f>
        <v>180.60575069299776</v>
      </c>
      <c r="D98" s="5">
        <f>((sports!N$3-sships!$U97)^2)+((sports!N$2-sships!$T97)^2)</f>
        <v>4267.1478075260402</v>
      </c>
      <c r="E98" s="5">
        <f>((sports!O$3-sships!$U97)^2)+((sports!O$2-sships!$T97)^2)</f>
        <v>3234.1344789750406</v>
      </c>
      <c r="F98" s="5">
        <f>((sports!P$3-sships!$U97)^2)+((sports!P$2-sships!$T97)^2)</f>
        <v>3691.9025084099985</v>
      </c>
      <c r="G98" s="5">
        <f>((sports!Q$3-sships!$U97)^2)+((sports!Q$2-sships!$T97)^2)</f>
        <v>495.32316442563007</v>
      </c>
      <c r="H98" s="5">
        <f>((sports!R$3-sships!$U97)^2)+((sports!R$2-sships!$T97)^2)</f>
        <v>2483.3288868227078</v>
      </c>
      <c r="I98" s="5">
        <f>((sports!S$3-sships!$U97)^2)+((sports!S$2-sships!$T97)^2)</f>
        <v>4193.0737540923674</v>
      </c>
      <c r="J98" s="5">
        <f>((sports!T$3-sships!$U97)^2)+((sports!T$2-sships!$T97)^2)</f>
        <v>3744.4134627495578</v>
      </c>
      <c r="K98" s="5">
        <f>((sports!U$3-sships!$U97)^2)+((sports!U$2-sships!$T97)^2)</f>
        <v>572.9446295068368</v>
      </c>
      <c r="L98" s="5">
        <f>((sports!V$3-sships!$U97)^2)+((sports!V$2-sships!$T97)^2)</f>
        <v>309.94846886851587</v>
      </c>
      <c r="M98" s="5">
        <f>((sports!W$3-sships!$U97)^2)+((sports!W$2-sships!$T97)^2)</f>
        <v>1591.2119878496303</v>
      </c>
      <c r="N98" s="5">
        <f>((sports!X$3-sships!$U97)^2)+((sports!X$2-sships!$T97)^2)</f>
        <v>2046.0307417450003</v>
      </c>
      <c r="O98" s="5">
        <f>((sports!Y$3-sships!$U97)^2)+((sports!Y$2-sships!$T97)^2)</f>
        <v>6298.172170854883</v>
      </c>
      <c r="P98" s="5">
        <f>((sports!Z$3-sships!$U97)^2)+((sports!Z$2-sships!$T97)^2)</f>
        <v>5845.8812417450008</v>
      </c>
      <c r="Q98" s="5">
        <f>((sports!AA$3-sships!$U97)^2)+((sports!AA$2-sships!$T97)^2)</f>
        <v>7020.3925312431165</v>
      </c>
      <c r="R98" s="5">
        <f>((sports!AB$3-sships!$U97)^2)+((sports!AB$2-sships!$T97)^2)</f>
        <v>2851.4426802180406</v>
      </c>
      <c r="S98" s="5">
        <f>((sports!AC$3-sships!$U97)^2)+((sports!AC$2-sships!$T97)^2)</f>
        <v>3771.4059691146308</v>
      </c>
      <c r="T98" s="5">
        <f>((sports!AD$3-sships!$U97)^2)+((sports!AD$2-sships!$T97)^2)</f>
        <v>5000.1148111004104</v>
      </c>
      <c r="U98" s="5">
        <f>((sports!AE$3-sships!$U97)^2)+((sports!AE$2-sships!$T97)^2)</f>
        <v>4905.5990478099638</v>
      </c>
      <c r="V98" s="5">
        <f>((sports!AF$3-sships!$U97)^2)+((sports!AF$2-sships!$T97)^2)</f>
        <v>6631.3659839307256</v>
      </c>
      <c r="W98" s="9">
        <f>((sports!AG$3-sships!$U97)^2)+((sports!AG$2-sships!$T97)^2)</f>
        <v>6193.9539667450017</v>
      </c>
      <c r="Y98" s="6" t="s">
        <v>347</v>
      </c>
      <c r="Z98" s="36">
        <v>44196.133333333331</v>
      </c>
      <c r="AA98" s="6" t="s">
        <v>630</v>
      </c>
    </row>
    <row r="99" spans="1:27">
      <c r="A99" s="17" t="s">
        <v>347</v>
      </c>
      <c r="B99" s="29">
        <f>((sports!L$3-sships!$U98)^2)+((sports!L$2-sships!$T98)^2)</f>
        <v>1638.2281981996648</v>
      </c>
      <c r="C99" s="5">
        <f>((sports!M$3-sships!$U98)^2)+((sports!M$2-sships!$T98)^2)</f>
        <v>181.9066962162083</v>
      </c>
      <c r="D99" s="5">
        <f>((sports!N$3-sships!$U98)^2)+((sports!N$2-sships!$T98)^2)</f>
        <v>4268.8747463822701</v>
      </c>
      <c r="E99" s="5">
        <f>((sports!O$3-sships!$U98)^2)+((sports!O$2-sships!$T98)^2)</f>
        <v>3239.1124198312709</v>
      </c>
      <c r="F99" s="5">
        <f>((sports!P$3-sships!$U98)^2)+((sports!P$2-sships!$T98)^2)</f>
        <v>3695.0103459332086</v>
      </c>
      <c r="G99" s="5">
        <f>((sports!Q$3-sships!$U98)^2)+((sports!Q$2-sships!$T98)^2)</f>
        <v>498.65294361535069</v>
      </c>
      <c r="H99" s="5">
        <f>((sports!R$3-sships!$U98)^2)+((sports!R$2-sships!$T98)^2)</f>
        <v>2476.5287466737268</v>
      </c>
      <c r="I99" s="5">
        <f>((sports!S$3-sships!$U98)^2)+((sports!S$2-sships!$T98)^2)</f>
        <v>4190.9181996161578</v>
      </c>
      <c r="J99" s="5">
        <f>((sports!T$3-sships!$U98)^2)+((sports!T$2-sships!$T98)^2)</f>
        <v>3742.6959046069464</v>
      </c>
      <c r="K99" s="5">
        <f>((sports!U$3-sships!$U98)^2)+((sports!U$2-sships!$T98)^2)</f>
        <v>572.01952203048586</v>
      </c>
      <c r="L99" s="5">
        <f>((sports!V$3-sships!$U98)^2)+((sports!V$2-sships!$T98)^2)</f>
        <v>309.59200739288474</v>
      </c>
      <c r="M99" s="5">
        <f>((sports!W$3-sships!$U98)^2)+((sports!W$2-sships!$T98)^2)</f>
        <v>1589.5171330393507</v>
      </c>
      <c r="N99" s="5">
        <f>((sports!X$3-sships!$U98)^2)+((sports!X$2-sships!$T98)^2)</f>
        <v>2044.9839179353005</v>
      </c>
      <c r="O99" s="5">
        <f>((sports!Y$3-sships!$U98)^2)+((sports!Y$2-sships!$T98)^2)</f>
        <v>6312.4340763787295</v>
      </c>
      <c r="P99" s="5">
        <f>((sports!Z$3-sships!$U98)^2)+((sports!Z$2-sships!$T98)^2)</f>
        <v>5859.650469935299</v>
      </c>
      <c r="Q99" s="5">
        <f>((sports!AA$3-sships!$U98)^2)+((sports!AA$2-sships!$T98)^2)</f>
        <v>7035.4793024334731</v>
      </c>
      <c r="R99" s="5">
        <f>((sports!AB$3-sships!$U98)^2)+((sports!AB$2-sships!$T98)^2)</f>
        <v>2861.0332950742709</v>
      </c>
      <c r="S99" s="5">
        <f>((sports!AC$3-sships!$U98)^2)+((sports!AC$2-sships!$T98)^2)</f>
        <v>3782.2783723043508</v>
      </c>
      <c r="T99" s="5">
        <f>((sports!AD$3-sships!$U98)^2)+((sports!AD$2-sships!$T98)^2)</f>
        <v>5012.8154969572197</v>
      </c>
      <c r="U99" s="5">
        <f>((sports!AE$3-sships!$U98)^2)+((sports!AE$2-sships!$T98)^2)</f>
        <v>4918.1361300002054</v>
      </c>
      <c r="V99" s="5">
        <f>((sports!AF$3-sships!$U98)^2)+((sports!AF$2-sships!$T98)^2)</f>
        <v>6645.9619027875933</v>
      </c>
      <c r="W99" s="9">
        <f>((sports!AG$3-sships!$U98)^2)+((sports!AG$2-sships!$T98)^2)</f>
        <v>6208.0328739352999</v>
      </c>
      <c r="Y99" s="4" t="s">
        <v>347</v>
      </c>
      <c r="Z99" s="35">
        <v>44196.113888888889</v>
      </c>
      <c r="AA99" s="4" t="s">
        <v>630</v>
      </c>
    </row>
    <row r="100" spans="1:27" ht="15.75" thickBot="1">
      <c r="A100" s="20" t="s">
        <v>347</v>
      </c>
      <c r="B100" s="30">
        <f>((sports!L$3-sships!$U99)^2)+((sports!L$2-sships!$T99)^2)</f>
        <v>1629.9260313404825</v>
      </c>
      <c r="C100" s="10">
        <f>((sports!M$3-sships!$U99)^2)+((sports!M$2-sships!$T99)^2)</f>
        <v>183.55934836351773</v>
      </c>
      <c r="D100" s="10">
        <f>((sports!N$3-sships!$U99)^2)+((sports!N$2-sships!$T99)^2)</f>
        <v>4271.0025705291846</v>
      </c>
      <c r="E100" s="10">
        <f>((sports!O$3-sships!$U99)^2)+((sports!O$2-sships!$T99)^2)</f>
        <v>3245.3035659781854</v>
      </c>
      <c r="F100" s="10">
        <f>((sports!P$3-sships!$U99)^2)+((sports!P$2-sships!$T99)^2)</f>
        <v>3698.8641260805171</v>
      </c>
      <c r="G100" s="10">
        <f>((sports!Q$3-sships!$U99)^2)+((sports!Q$2-sships!$T99)^2)</f>
        <v>502.83532876246261</v>
      </c>
      <c r="H100" s="10">
        <f>((sports!R$3-sships!$U99)^2)+((sports!R$2-sships!$T99)^2)</f>
        <v>2468.0988978141495</v>
      </c>
      <c r="I100" s="10">
        <f>((sports!S$3-sships!$U99)^2)+((sports!S$2-sships!$T99)^2)</f>
        <v>4188.207230430854</v>
      </c>
      <c r="J100" s="10">
        <f>((sports!T$3-sships!$U99)^2)+((sports!T$2-sships!$T99)^2)</f>
        <v>3740.5332430886378</v>
      </c>
      <c r="K100" s="10">
        <f>((sports!U$3-sships!$U99)^2)+((sports!U$2-sships!$T99)^2)</f>
        <v>570.87188584500541</v>
      </c>
      <c r="L100" s="10">
        <f>((sports!V$3-sships!$U99)^2)+((sports!V$2-sships!$T99)^2)</f>
        <v>309.15750787497018</v>
      </c>
      <c r="M100" s="10">
        <f>((sports!W$3-sships!$U99)^2)+((sports!W$2-sships!$T99)^2)</f>
        <v>1587.3987041864623</v>
      </c>
      <c r="N100" s="10">
        <f>((sports!X$3-sships!$U99)^2)+((sports!X$2-sships!$T99)^2)</f>
        <v>2043.6687767498001</v>
      </c>
      <c r="O100" s="10">
        <f>((sports!Y$3-sships!$U99)^2)+((sports!Y$2-sships!$T99)^2)</f>
        <v>6330.2379978601657</v>
      </c>
      <c r="P100" s="10">
        <f>((sports!Z$3-sships!$U99)^2)+((sports!Z$2-sships!$T99)^2)</f>
        <v>5876.8369567497994</v>
      </c>
      <c r="Q100" s="10">
        <f>((sports!AA$3-sships!$U99)^2)+((sports!AA$2-sships!$T99)^2)</f>
        <v>7054.3086689147112</v>
      </c>
      <c r="R100" s="10">
        <f>((sports!AB$3-sships!$U99)^2)+((sports!AB$2-sships!$T99)^2)</f>
        <v>2873.007635221185</v>
      </c>
      <c r="S100" s="10">
        <f>((sports!AC$3-sships!$U99)^2)+((sports!AC$2-sships!$T99)^2)</f>
        <v>3795.8451774514624</v>
      </c>
      <c r="T100" s="10">
        <f>((sports!AD$3-sships!$U99)^2)+((sports!AD$2-sships!$T99)^2)</f>
        <v>5028.665732771522</v>
      </c>
      <c r="U100" s="10">
        <f>((sports!AE$3-sships!$U99)^2)+((sports!AE$2-sships!$T99)^2)</f>
        <v>4933.7805721479654</v>
      </c>
      <c r="V100" s="10">
        <f>((sports!AF$3-sships!$U99)^2)+((sports!AF$2-sships!$T99)^2)</f>
        <v>6664.1725682686338</v>
      </c>
      <c r="W100" s="11">
        <f>((sports!AG$3-sships!$U99)^2)+((sports!AG$2-sships!$T99)^2)</f>
        <v>6225.5982217497994</v>
      </c>
      <c r="Y100" s="6" t="s">
        <v>347</v>
      </c>
      <c r="Z100" s="36">
        <v>44196.089583333334</v>
      </c>
      <c r="AA100" s="6" t="s">
        <v>630</v>
      </c>
    </row>
    <row r="101" spans="1:27">
      <c r="A101" s="15" t="s">
        <v>387</v>
      </c>
      <c r="B101" s="28">
        <f>((sports!L$3-sships!$U100)^2)+((sports!L$2-sships!$T100)^2)</f>
        <v>2737.9853507534508</v>
      </c>
      <c r="C101" s="7">
        <f>((sports!M$3-sships!$U100)^2)+((sports!M$2-sships!$T100)^2)</f>
        <v>8709.6129200695741</v>
      </c>
      <c r="D101" s="7">
        <f>((sports!N$3-sships!$U100)^2)+((sports!N$2-sships!$T100)^2)</f>
        <v>20493.51249258329</v>
      </c>
      <c r="E101" s="7">
        <f>((sports!O$3-sships!$U100)^2)+((sports!O$2-sships!$T100)^2)</f>
        <v>20861.362769032286</v>
      </c>
      <c r="F101" s="7">
        <f>((sports!P$3-sships!$U100)^2)+((sports!P$2-sships!$T100)^2)</f>
        <v>20511.262058786575</v>
      </c>
      <c r="G101" s="7">
        <f>((sports!Q$3-sships!$U100)^2)+((sports!Q$2-sships!$T100)^2)</f>
        <v>10691.153011642544</v>
      </c>
      <c r="H101" s="7">
        <f>((sports!R$3-sships!$U100)^2)+((sports!R$2-sships!$T100)^2)</f>
        <v>1907.7478625751685</v>
      </c>
      <c r="I101" s="7">
        <f>((sports!S$3-sships!$U100)^2)+((sports!S$2-sships!$T100)^2)</f>
        <v>16934.488797725026</v>
      </c>
      <c r="J101" s="7">
        <f>((sports!T$3-sships!$U100)^2)+((sports!T$2-sships!$T100)^2)</f>
        <v>16560.372255318984</v>
      </c>
      <c r="K101" s="7">
        <f>((sports!U$3-sships!$U100)^2)+((sports!U$2-sships!$T100)^2)</f>
        <v>10506.822354295804</v>
      </c>
      <c r="L101" s="7">
        <f>((sports!V$3-sships!$U100)^2)+((sports!V$2-sships!$T100)^2)</f>
        <v>10173.354879757266</v>
      </c>
      <c r="M101" s="7">
        <f>((sports!W$3-sships!$U100)^2)+((sports!W$2-sships!$T100)^2)</f>
        <v>12336.342785066543</v>
      </c>
      <c r="N101" s="7">
        <f>((sports!X$3-sships!$U100)^2)+((sports!X$2-sships!$T100)^2)</f>
        <v>13944.982701218001</v>
      </c>
      <c r="O101" s="7">
        <f>((sports!Y$3-sships!$U100)^2)+((sports!Y$2-sships!$T100)^2)</f>
        <v>26738.530710213152</v>
      </c>
      <c r="P101" s="7">
        <f>((sports!Z$3-sships!$U100)^2)+((sports!Z$2-sships!$T100)^2)</f>
        <v>26290.873997218001</v>
      </c>
      <c r="Q101" s="7">
        <f>((sports!AA$3-sships!$U100)^2)+((sports!AA$2-sships!$T100)^2)</f>
        <v>28541.524588441724</v>
      </c>
      <c r="R101" s="7">
        <f>((sports!AB$3-sships!$U100)^2)+((sports!AB$2-sships!$T100)^2)</f>
        <v>20109.357585275287</v>
      </c>
      <c r="S101" s="7">
        <f>((sports!AC$3-sships!$U100)^2)+((sports!AC$2-sships!$T100)^2)</f>
        <v>22841.399217331538</v>
      </c>
      <c r="T101" s="7">
        <f>((sports!AD$3-sships!$U100)^2)+((sports!AD$2-sships!$T100)^2)</f>
        <v>25078.434076413749</v>
      </c>
      <c r="U101" s="7">
        <f>((sports!AE$3-sships!$U100)^2)+((sports!AE$2-sships!$T100)^2)</f>
        <v>25085.410879557359</v>
      </c>
      <c r="V101" s="7">
        <f>((sports!AF$3-sships!$U100)^2)+((sports!AF$2-sships!$T100)^2)</f>
        <v>28623.382960969666</v>
      </c>
      <c r="W101" s="8">
        <f>((sports!AG$3-sships!$U100)^2)+((sports!AG$2-sships!$T100)^2)</f>
        <v>27847.923269217998</v>
      </c>
      <c r="Y101" s="4" t="s">
        <v>387</v>
      </c>
      <c r="Z101" s="35">
        <v>44196.958333333336</v>
      </c>
      <c r="AA101" s="4" t="s">
        <v>647</v>
      </c>
    </row>
    <row r="102" spans="1:27">
      <c r="A102" s="16" t="s">
        <v>387</v>
      </c>
      <c r="B102" s="29">
        <f>((sports!L$3-sships!$U101)^2)+((sports!L$2-sships!$T101)^2)</f>
        <v>2737.9871229447504</v>
      </c>
      <c r="C102" s="5">
        <f>((sports!M$3-sships!$U101)^2)+((sports!M$2-sships!$T101)^2)</f>
        <v>8709.6152962608721</v>
      </c>
      <c r="D102" s="5">
        <f>((sports!N$3-sships!$U101)^2)+((sports!N$2-sships!$T101)^2)</f>
        <v>20493.518220107926</v>
      </c>
      <c r="E102" s="5">
        <f>((sports!O$3-sships!$U101)^2)+((sports!O$2-sships!$T101)^2)</f>
        <v>20861.368003556923</v>
      </c>
      <c r="F102" s="5">
        <f>((sports!P$3-sships!$U101)^2)+((sports!P$2-sships!$T101)^2)</f>
        <v>20511.267575977876</v>
      </c>
      <c r="G102" s="5">
        <f>((sports!Q$3-sships!$U101)^2)+((sports!Q$2-sships!$T101)^2)</f>
        <v>10691.155440500512</v>
      </c>
      <c r="H102" s="5">
        <f>((sports!R$3-sships!$U101)^2)+((sports!R$2-sships!$T101)^2)</f>
        <v>1907.7489150998015</v>
      </c>
      <c r="I102" s="5">
        <f>((sports!S$3-sships!$U101)^2)+((sports!S$2-sships!$T101)^2)</f>
        <v>16934.494290249662</v>
      </c>
      <c r="J102" s="5">
        <f>((sports!T$3-sships!$U101)^2)+((sports!T$2-sships!$T101)^2)</f>
        <v>16560.377629510283</v>
      </c>
      <c r="K102" s="5">
        <f>((sports!U$3-sships!$U101)^2)+((sports!U$2-sships!$T101)^2)</f>
        <v>10506.826142820437</v>
      </c>
      <c r="L102" s="5">
        <f>((sports!V$3-sships!$U101)^2)+((sports!V$2-sships!$T101)^2)</f>
        <v>10173.358438615232</v>
      </c>
      <c r="M102" s="5">
        <f>((sports!W$3-sships!$U101)^2)+((sports!W$2-sships!$T101)^2)</f>
        <v>12336.347209924508</v>
      </c>
      <c r="N102" s="5">
        <f>((sports!X$3-sships!$U101)^2)+((sports!X$2-sships!$T101)^2)</f>
        <v>13944.987425409303</v>
      </c>
      <c r="O102" s="5">
        <f>((sports!Y$3-sships!$U101)^2)+((sports!Y$2-sships!$T101)^2)</f>
        <v>26738.533997071121</v>
      </c>
      <c r="P102" s="5">
        <f>((sports!Z$3-sships!$U101)^2)+((sports!Z$2-sships!$T101)^2)</f>
        <v>26290.8774574093</v>
      </c>
      <c r="Q102" s="5">
        <f>((sports!AA$3-sships!$U101)^2)+((sports!AA$2-sships!$T101)^2)</f>
        <v>28541.52807996636</v>
      </c>
      <c r="R102" s="5">
        <f>((sports!AB$3-sships!$U101)^2)+((sports!AB$2-sships!$T101)^2)</f>
        <v>20109.361048799918</v>
      </c>
      <c r="S102" s="5">
        <f>((sports!AC$3-sships!$U101)^2)+((sports!AC$2-sships!$T101)^2)</f>
        <v>22841.403059189503</v>
      </c>
      <c r="T102" s="5">
        <f>((sports!AD$3-sships!$U101)^2)+((sports!AD$2-sships!$T101)^2)</f>
        <v>25078.437741271719</v>
      </c>
      <c r="U102" s="5">
        <f>((sports!AE$3-sships!$U101)^2)+((sports!AE$2-sships!$T101)^2)</f>
        <v>25085.414647415324</v>
      </c>
      <c r="V102" s="5">
        <f>((sports!AF$3-sships!$U101)^2)+((sports!AF$2-sships!$T101)^2)</f>
        <v>28623.386837160968</v>
      </c>
      <c r="W102" s="9">
        <f>((sports!AG$3-sships!$U101)^2)+((sports!AG$2-sships!$T101)^2)</f>
        <v>27847.927171409297</v>
      </c>
      <c r="Y102" s="6" t="s">
        <v>387</v>
      </c>
      <c r="Z102" s="36">
        <v>44196.993750000001</v>
      </c>
      <c r="AA102" s="6" t="s">
        <v>647</v>
      </c>
    </row>
    <row r="103" spans="1:27">
      <c r="A103" s="17" t="s">
        <v>387</v>
      </c>
      <c r="B103" s="29">
        <f>((sports!L$3-sships!$U102)^2)+((sports!L$2-sships!$T102)^2)</f>
        <v>2737.983981804718</v>
      </c>
      <c r="C103" s="5">
        <f>((sports!M$3-sships!$U102)^2)+((sports!M$2-sships!$T102)^2)</f>
        <v>8709.6108081208386</v>
      </c>
      <c r="D103" s="5">
        <f>((sports!N$3-sships!$U102)^2)+((sports!N$2-sships!$T102)^2)</f>
        <v>20493.508483967889</v>
      </c>
      <c r="E103" s="5">
        <f>((sports!O$3-sships!$U102)^2)+((sports!O$2-sships!$T102)^2)</f>
        <v>20861.358871416887</v>
      </c>
      <c r="F103" s="5">
        <f>((sports!P$3-sships!$U102)^2)+((sports!P$2-sships!$T102)^2)</f>
        <v>20511.258097837839</v>
      </c>
      <c r="G103" s="5">
        <f>((sports!Q$3-sships!$U102)^2)+((sports!Q$2-sships!$T102)^2)</f>
        <v>10691.150767360477</v>
      </c>
      <c r="H103" s="5">
        <f>((sports!R$3-sships!$U102)^2)+((sports!R$2-sships!$T102)^2)</f>
        <v>1907.7469019597686</v>
      </c>
      <c r="I103" s="5">
        <f>((sports!S$3-sships!$U102)^2)+((sports!S$2-sships!$T102)^2)</f>
        <v>16934.48511744296</v>
      </c>
      <c r="J103" s="5">
        <f>((sports!T$3-sships!$U102)^2)+((sports!T$2-sships!$T102)^2)</f>
        <v>16560.368619036915</v>
      </c>
      <c r="K103" s="5">
        <f>((sports!U$3-sships!$U102)^2)+((sports!U$2-sships!$T102)^2)</f>
        <v>10506.819565013735</v>
      </c>
      <c r="L103" s="5">
        <f>((sports!V$3-sships!$U102)^2)+((sports!V$2-sships!$T102)^2)</f>
        <v>10173.352190141864</v>
      </c>
      <c r="M103" s="5">
        <f>((sports!W$3-sships!$U102)^2)+((sports!W$2-sships!$T102)^2)</f>
        <v>12336.339678784476</v>
      </c>
      <c r="N103" s="5">
        <f>((sports!X$3-sships!$U102)^2)+((sports!X$2-sships!$T102)^2)</f>
        <v>13944.9793946026</v>
      </c>
      <c r="O103" s="5">
        <f>((sports!Y$3-sships!$U102)^2)+((sports!Y$2-sships!$T102)^2)</f>
        <v>26738.527431597755</v>
      </c>
      <c r="P103" s="5">
        <f>((sports!Z$3-sships!$U102)^2)+((sports!Z$2-sships!$T102)^2)</f>
        <v>26290.870646602601</v>
      </c>
      <c r="Q103" s="5">
        <f>((sports!AA$3-sships!$U102)^2)+((sports!AA$2-sships!$T102)^2)</f>
        <v>28541.521153492991</v>
      </c>
      <c r="R103" s="5">
        <f>((sports!AB$3-sships!$U102)^2)+((sports!AB$2-sships!$T102)^2)</f>
        <v>20109.354444659883</v>
      </c>
      <c r="S103" s="5">
        <f>((sports!AC$3-sships!$U102)^2)+((sports!AC$2-sships!$T102)^2)</f>
        <v>22841.395800049471</v>
      </c>
      <c r="T103" s="5">
        <f>((sports!AD$3-sships!$U102)^2)+((sports!AD$2-sships!$T102)^2)</f>
        <v>25078.430665465014</v>
      </c>
      <c r="U103" s="5">
        <f>((sports!AE$3-sships!$U102)^2)+((sports!AE$2-sships!$T102)^2)</f>
        <v>25085.407419275289</v>
      </c>
      <c r="V103" s="5">
        <f>((sports!AF$3-sships!$U102)^2)+((sports!AF$2-sships!$T102)^2)</f>
        <v>28623.379335687598</v>
      </c>
      <c r="W103" s="9">
        <f>((sports!AG$3-sships!$U102)^2)+((sports!AG$2-sships!$T102)^2)</f>
        <v>27847.919655602593</v>
      </c>
      <c r="Y103" s="4" t="s">
        <v>387</v>
      </c>
      <c r="Z103" s="35">
        <v>44196.981249999997</v>
      </c>
      <c r="AA103" s="4" t="s">
        <v>647</v>
      </c>
    </row>
    <row r="104" spans="1:27">
      <c r="A104" s="16" t="s">
        <v>387</v>
      </c>
      <c r="B104" s="29">
        <f>((sports!L$3-sships!$U103)^2)+((sports!L$2-sships!$T103)^2)</f>
        <v>2737.9875261871171</v>
      </c>
      <c r="C104" s="5">
        <f>((sports!M$3-sships!$U103)^2)+((sports!M$2-sships!$T103)^2)</f>
        <v>8709.61556050324</v>
      </c>
      <c r="D104" s="5">
        <f>((sports!N$3-sships!$U103)^2)+((sports!N$2-sships!$T103)^2)</f>
        <v>20493.519939016958</v>
      </c>
      <c r="E104" s="5">
        <f>((sports!O$3-sships!$U103)^2)+((sports!O$2-sships!$T103)^2)</f>
        <v>20861.369340465957</v>
      </c>
      <c r="F104" s="5">
        <f>((sports!P$3-sships!$U103)^2)+((sports!P$2-sships!$T103)^2)</f>
        <v>20511.269132220245</v>
      </c>
      <c r="G104" s="5">
        <f>((sports!Q$3-sships!$U103)^2)+((sports!Q$2-sships!$T103)^2)</f>
        <v>10691.155625076211</v>
      </c>
      <c r="H104" s="5">
        <f>((sports!R$3-sships!$U103)^2)+((sports!R$2-sships!$T103)^2)</f>
        <v>1907.7490070088347</v>
      </c>
      <c r="I104" s="5">
        <f>((sports!S$3-sships!$U103)^2)+((sports!S$2-sships!$T103)^2)</f>
        <v>16934.49610249203</v>
      </c>
      <c r="J104" s="5">
        <f>((sports!T$3-sships!$U103)^2)+((sports!T$2-sships!$T103)^2)</f>
        <v>16560.379367419315</v>
      </c>
      <c r="K104" s="5">
        <f>((sports!U$3-sships!$U103)^2)+((sports!U$2-sships!$T103)^2)</f>
        <v>10506.827142062804</v>
      </c>
      <c r="L104" s="5">
        <f>((sports!V$3-sships!$U103)^2)+((sports!V$2-sships!$T103)^2)</f>
        <v>10173.3593078576</v>
      </c>
      <c r="M104" s="5">
        <f>((sports!W$3-sships!$U103)^2)+((sports!W$2-sships!$T103)^2)</f>
        <v>12336.34852850021</v>
      </c>
      <c r="N104" s="5">
        <f>((sports!X$3-sships!$U103)^2)+((sports!X$2-sships!$T103)^2)</f>
        <v>13944.988842985003</v>
      </c>
      <c r="O104" s="5">
        <f>((sports!Y$3-sships!$U103)^2)+((sports!Y$2-sships!$T103)^2)</f>
        <v>26738.53400531349</v>
      </c>
      <c r="P104" s="5">
        <f>((sports!Z$3-sships!$U103)^2)+((sports!Z$2-sships!$T103)^2)</f>
        <v>26290.877566985</v>
      </c>
      <c r="Q104" s="5">
        <f>((sports!AA$3-sships!$U103)^2)+((sports!AA$2-sships!$T103)^2)</f>
        <v>28541.52813654206</v>
      </c>
      <c r="R104" s="5">
        <f>((sports!AB$3-sships!$U103)^2)+((sports!AB$2-sships!$T103)^2)</f>
        <v>20109.36137170895</v>
      </c>
      <c r="S104" s="5">
        <f>((sports!AC$3-sships!$U103)^2)+((sports!AC$2-sships!$T103)^2)</f>
        <v>22841.403483765203</v>
      </c>
      <c r="T104" s="5">
        <f>((sports!AD$3-sships!$U103)^2)+((sports!AD$2-sships!$T103)^2)</f>
        <v>25078.43799518075</v>
      </c>
      <c r="U104" s="5">
        <f>((sports!AE$3-sships!$U103)^2)+((sports!AE$2-sships!$T103)^2)</f>
        <v>25085.414954991025</v>
      </c>
      <c r="V104" s="5">
        <f>((sports!AF$3-sships!$U103)^2)+((sports!AF$2-sships!$T103)^2)</f>
        <v>28623.387088070001</v>
      </c>
      <c r="W104" s="9">
        <f>((sports!AG$3-sships!$U103)^2)+((sports!AG$2-sships!$T103)^2)</f>
        <v>27847.927459984996</v>
      </c>
      <c r="Y104" s="6" t="s">
        <v>387</v>
      </c>
      <c r="Z104" s="36">
        <v>44196.98541666667</v>
      </c>
      <c r="AA104" s="6" t="s">
        <v>647</v>
      </c>
    </row>
    <row r="105" spans="1:27">
      <c r="A105" s="17" t="s">
        <v>387</v>
      </c>
      <c r="B105" s="29">
        <f>((sports!L$3-sships!$U104)^2)+((sports!L$2-sships!$T104)^2)</f>
        <v>2737.9832601172852</v>
      </c>
      <c r="C105" s="5">
        <f>((sports!M$3-sships!$U104)^2)+((sports!M$2-sships!$T104)^2)</f>
        <v>8709.6079054334041</v>
      </c>
      <c r="D105" s="5">
        <f>((sports!N$3-sships!$U104)^2)+((sports!N$2-sships!$T104)^2)</f>
        <v>20493.509061280456</v>
      </c>
      <c r="E105" s="5">
        <f>((sports!O$3-sships!$U104)^2)+((sports!O$2-sships!$T104)^2)</f>
        <v>20861.357760729454</v>
      </c>
      <c r="F105" s="5">
        <f>((sports!P$3-sships!$U104)^2)+((sports!P$2-sships!$T104)^2)</f>
        <v>20511.257957150407</v>
      </c>
      <c r="G105" s="5">
        <f>((sports!Q$3-sships!$U104)^2)+((sports!Q$2-sships!$T104)^2)</f>
        <v>10691.147201673042</v>
      </c>
      <c r="H105" s="5">
        <f>((sports!R$3-sships!$U104)^2)+((sports!R$2-sships!$T104)^2)</f>
        <v>1907.7454402723365</v>
      </c>
      <c r="I105" s="5">
        <f>((sports!S$3-sships!$U104)^2)+((sports!S$2-sships!$T104)^2)</f>
        <v>16934.486818088859</v>
      </c>
      <c r="J105" s="5">
        <f>((sports!T$3-sships!$U104)^2)+((sports!T$2-sships!$T104)^2)</f>
        <v>16560.370036016146</v>
      </c>
      <c r="K105" s="5">
        <f>((sports!U$3-sships!$U104)^2)+((sports!U$2-sships!$T104)^2)</f>
        <v>10506.818982659635</v>
      </c>
      <c r="L105" s="5">
        <f>((sports!V$3-sships!$U104)^2)+((sports!V$2-sships!$T104)^2)</f>
        <v>10173.351157121097</v>
      </c>
      <c r="M105" s="5">
        <f>((sports!W$3-sships!$U104)^2)+((sports!W$2-sships!$T104)^2)</f>
        <v>12336.340059097041</v>
      </c>
      <c r="N105" s="5">
        <f>((sports!X$3-sships!$U104)^2)+((sports!X$2-sships!$T104)^2)</f>
        <v>13944.9798692485</v>
      </c>
      <c r="O105" s="5">
        <f>((sports!Y$3-sships!$U104)^2)+((sports!Y$2-sships!$T104)^2)</f>
        <v>26738.520915576981</v>
      </c>
      <c r="P105" s="5">
        <f>((sports!Z$3-sships!$U104)^2)+((sports!Z$2-sships!$T104)^2)</f>
        <v>26290.864493248497</v>
      </c>
      <c r="Q105" s="5">
        <f>((sports!AA$3-sships!$U104)^2)+((sports!AA$2-sships!$T104)^2)</f>
        <v>28541.514566472222</v>
      </c>
      <c r="R105" s="5">
        <f>((sports!AB$3-sships!$U104)^2)+((sports!AB$2-sships!$T104)^2)</f>
        <v>20109.349777972449</v>
      </c>
      <c r="S105" s="5">
        <f>((sports!AC$3-sships!$U104)^2)+((sports!AC$2-sships!$T104)^2)</f>
        <v>22841.391088362034</v>
      </c>
      <c r="T105" s="5">
        <f>((sports!AD$3-sships!$U104)^2)+((sports!AD$2-sships!$T104)^2)</f>
        <v>25078.425113110916</v>
      </c>
      <c r="U105" s="5">
        <f>((sports!AE$3-sships!$U104)^2)+((sports!AE$2-sships!$T104)^2)</f>
        <v>25085.402036587853</v>
      </c>
      <c r="V105" s="5">
        <f>((sports!AF$3-sships!$U104)^2)+((sports!AF$2-sships!$T104)^2)</f>
        <v>28623.373339666829</v>
      </c>
      <c r="W105" s="9">
        <f>((sports!AG$3-sships!$U104)^2)+((sports!AG$2-sships!$T104)^2)</f>
        <v>27847.913871248493</v>
      </c>
      <c r="Y105" s="4" t="s">
        <v>387</v>
      </c>
      <c r="Z105" s="35">
        <v>44196.972916666666</v>
      </c>
      <c r="AA105" s="4" t="s">
        <v>647</v>
      </c>
    </row>
    <row r="106" spans="1:27">
      <c r="A106" s="16" t="s">
        <v>387</v>
      </c>
      <c r="B106" s="29">
        <f>((sports!L$3-sships!$U105)^2)+((sports!L$2-sships!$T105)^2)</f>
        <v>2737.979556514656</v>
      </c>
      <c r="C106" s="5">
        <f>((sports!M$3-sships!$U105)^2)+((sports!M$2-sships!$T105)^2)</f>
        <v>8709.6018338307749</v>
      </c>
      <c r="D106" s="5">
        <f>((sports!N$3-sships!$U105)^2)+((sports!N$2-sships!$T105)^2)</f>
        <v>20493.498754344495</v>
      </c>
      <c r="E106" s="5">
        <f>((sports!O$3-sships!$U105)^2)+((sports!O$2-sships!$T105)^2)</f>
        <v>20861.347404793491</v>
      </c>
      <c r="F106" s="5">
        <f>((sports!P$3-sships!$U105)^2)+((sports!P$2-sships!$T105)^2)</f>
        <v>20511.247630547776</v>
      </c>
      <c r="G106" s="5">
        <f>((sports!Q$3-sships!$U105)^2)+((sports!Q$2-sships!$T105)^2)</f>
        <v>10691.140653403745</v>
      </c>
      <c r="H106" s="5">
        <f>((sports!R$3-sships!$U105)^2)+((sports!R$2-sships!$T105)^2)</f>
        <v>1907.7426503363731</v>
      </c>
      <c r="I106" s="5">
        <f>((sports!S$3-sships!$U105)^2)+((sports!S$2-sships!$T105)^2)</f>
        <v>16934.477589486232</v>
      </c>
      <c r="J106" s="5">
        <f>((sports!T$3-sships!$U105)^2)+((sports!T$2-sships!$T105)^2)</f>
        <v>16560.360865080183</v>
      </c>
      <c r="K106" s="5">
        <f>((sports!U$3-sships!$U105)^2)+((sports!U$2-sships!$T105)^2)</f>
        <v>10506.811614057005</v>
      </c>
      <c r="L106" s="5">
        <f>((sports!V$3-sships!$U105)^2)+((sports!V$2-sships!$T105)^2)</f>
        <v>10173.343957518468</v>
      </c>
      <c r="M106" s="5">
        <f>((sports!W$3-sships!$U105)^2)+((sports!W$2-sships!$T105)^2)</f>
        <v>12336.332058827744</v>
      </c>
      <c r="N106" s="5">
        <f>((sports!X$3-sships!$U105)^2)+((sports!X$2-sships!$T105)^2)</f>
        <v>13944.971366979204</v>
      </c>
      <c r="O106" s="5">
        <f>((sports!Y$3-sships!$U105)^2)+((sports!Y$2-sships!$T105)^2)</f>
        <v>26738.511087974355</v>
      </c>
      <c r="P106" s="5">
        <f>((sports!Z$3-sships!$U105)^2)+((sports!Z$2-sships!$T105)^2)</f>
        <v>26290.854550979202</v>
      </c>
      <c r="Q106" s="5">
        <f>((sports!AA$3-sships!$U105)^2)+((sports!AA$2-sships!$T105)^2)</f>
        <v>28541.504318202929</v>
      </c>
      <c r="R106" s="5">
        <f>((sports!AB$3-sships!$U105)^2)+((sports!AB$2-sships!$T105)^2)</f>
        <v>20109.34067903649</v>
      </c>
      <c r="S106" s="5">
        <f>((sports!AC$3-sships!$U105)^2)+((sports!AC$2-sships!$T105)^2)</f>
        <v>22841.381261092742</v>
      </c>
      <c r="T106" s="5">
        <f>((sports!AD$3-sships!$U105)^2)+((sports!AD$2-sships!$T105)^2)</f>
        <v>25078.415134174953</v>
      </c>
      <c r="U106" s="5">
        <f>((sports!AE$3-sships!$U105)^2)+((sports!AE$2-sships!$T105)^2)</f>
        <v>25085.391963318561</v>
      </c>
      <c r="V106" s="5">
        <f>((sports!AF$3-sships!$U105)^2)+((sports!AF$2-sships!$T105)^2)</f>
        <v>28623.362714730869</v>
      </c>
      <c r="W106" s="9">
        <f>((sports!AG$3-sships!$U105)^2)+((sports!AG$2-sships!$T105)^2)</f>
        <v>27847.903318979199</v>
      </c>
      <c r="Y106" s="6" t="s">
        <v>387</v>
      </c>
      <c r="Z106" s="36">
        <v>44196.995833333334</v>
      </c>
      <c r="AA106" s="6" t="s">
        <v>647</v>
      </c>
    </row>
    <row r="107" spans="1:27">
      <c r="A107" s="17" t="s">
        <v>387</v>
      </c>
      <c r="B107" s="29">
        <f>((sports!L$3-sships!$U106)^2)+((sports!L$2-sships!$T106)^2)</f>
        <v>2737.9853507534508</v>
      </c>
      <c r="C107" s="5">
        <f>((sports!M$3-sships!$U106)^2)+((sports!M$2-sships!$T106)^2)</f>
        <v>8709.6129200695741</v>
      </c>
      <c r="D107" s="5">
        <f>((sports!N$3-sships!$U106)^2)+((sports!N$2-sships!$T106)^2)</f>
        <v>20493.51249258329</v>
      </c>
      <c r="E107" s="5">
        <f>((sports!O$3-sships!$U106)^2)+((sports!O$2-sships!$T106)^2)</f>
        <v>20861.362769032286</v>
      </c>
      <c r="F107" s="5">
        <f>((sports!P$3-sships!$U106)^2)+((sports!P$2-sships!$T106)^2)</f>
        <v>20511.262058786575</v>
      </c>
      <c r="G107" s="5">
        <f>((sports!Q$3-sships!$U106)^2)+((sports!Q$2-sships!$T106)^2)</f>
        <v>10691.153011642544</v>
      </c>
      <c r="H107" s="5">
        <f>((sports!R$3-sships!$U106)^2)+((sports!R$2-sships!$T106)^2)</f>
        <v>1907.7478625751685</v>
      </c>
      <c r="I107" s="5">
        <f>((sports!S$3-sships!$U106)^2)+((sports!S$2-sships!$T106)^2)</f>
        <v>16934.488797725026</v>
      </c>
      <c r="J107" s="5">
        <f>((sports!T$3-sships!$U106)^2)+((sports!T$2-sships!$T106)^2)</f>
        <v>16560.372255318984</v>
      </c>
      <c r="K107" s="5">
        <f>((sports!U$3-sships!$U106)^2)+((sports!U$2-sships!$T106)^2)</f>
        <v>10506.822354295804</v>
      </c>
      <c r="L107" s="5">
        <f>((sports!V$3-sships!$U106)^2)+((sports!V$2-sships!$T106)^2)</f>
        <v>10173.354879757266</v>
      </c>
      <c r="M107" s="5">
        <f>((sports!W$3-sships!$U106)^2)+((sports!W$2-sships!$T106)^2)</f>
        <v>12336.342785066543</v>
      </c>
      <c r="N107" s="5">
        <f>((sports!X$3-sships!$U106)^2)+((sports!X$2-sships!$T106)^2)</f>
        <v>13944.982701218001</v>
      </c>
      <c r="O107" s="5">
        <f>((sports!Y$3-sships!$U106)^2)+((sports!Y$2-sships!$T106)^2)</f>
        <v>26738.530710213152</v>
      </c>
      <c r="P107" s="5">
        <f>((sports!Z$3-sships!$U106)^2)+((sports!Z$2-sships!$T106)^2)</f>
        <v>26290.873997218001</v>
      </c>
      <c r="Q107" s="5">
        <f>((sports!AA$3-sships!$U106)^2)+((sports!AA$2-sships!$T106)^2)</f>
        <v>28541.524588441724</v>
      </c>
      <c r="R107" s="5">
        <f>((sports!AB$3-sships!$U106)^2)+((sports!AB$2-sships!$T106)^2)</f>
        <v>20109.357585275287</v>
      </c>
      <c r="S107" s="5">
        <f>((sports!AC$3-sships!$U106)^2)+((sports!AC$2-sships!$T106)^2)</f>
        <v>22841.399217331538</v>
      </c>
      <c r="T107" s="5">
        <f>((sports!AD$3-sships!$U106)^2)+((sports!AD$2-sships!$T106)^2)</f>
        <v>25078.434076413749</v>
      </c>
      <c r="U107" s="5">
        <f>((sports!AE$3-sships!$U106)^2)+((sports!AE$2-sships!$T106)^2)</f>
        <v>25085.410879557359</v>
      </c>
      <c r="V107" s="5">
        <f>((sports!AF$3-sships!$U106)^2)+((sports!AF$2-sships!$T106)^2)</f>
        <v>28623.382960969666</v>
      </c>
      <c r="W107" s="9">
        <f>((sports!AG$3-sships!$U106)^2)+((sports!AG$2-sships!$T106)^2)</f>
        <v>27847.923269217998</v>
      </c>
      <c r="Y107" s="4" t="s">
        <v>387</v>
      </c>
      <c r="Z107" s="35">
        <v>44196.98333333333</v>
      </c>
      <c r="AA107" s="4" t="s">
        <v>647</v>
      </c>
    </row>
    <row r="108" spans="1:27">
      <c r="A108" s="16" t="s">
        <v>387</v>
      </c>
      <c r="B108" s="29">
        <f>((sports!L$3-sships!$U107)^2)+((sports!L$2-sships!$T107)^2)</f>
        <v>2737.9838225816848</v>
      </c>
      <c r="C108" s="5">
        <f>((sports!M$3-sships!$U107)^2)+((sports!M$2-sships!$T107)^2)</f>
        <v>8709.6094888978041</v>
      </c>
      <c r="D108" s="5">
        <f>((sports!N$3-sships!$U107)^2)+((sports!N$2-sships!$T107)^2)</f>
        <v>20493.509632078189</v>
      </c>
      <c r="E108" s="5">
        <f>((sports!O$3-sships!$U107)^2)+((sports!O$2-sships!$T107)^2)</f>
        <v>20861.358984527185</v>
      </c>
      <c r="F108" s="5">
        <f>((sports!P$3-sships!$U107)^2)+((sports!P$2-sships!$T107)^2)</f>
        <v>20511.258805614805</v>
      </c>
      <c r="G108" s="5">
        <f>((sports!Q$3-sships!$U107)^2)+((sports!Q$2-sships!$T107)^2)</f>
        <v>10691.149076804109</v>
      </c>
      <c r="H108" s="5">
        <f>((sports!R$3-sships!$U107)^2)+((sports!R$2-sships!$T107)^2)</f>
        <v>1907.7462170700694</v>
      </c>
      <c r="I108" s="5">
        <f>((sports!S$3-sships!$U107)^2)+((sports!S$2-sships!$T107)^2)</f>
        <v>16934.486873886595</v>
      </c>
      <c r="J108" s="5">
        <f>((sports!T$3-sships!$U107)^2)+((sports!T$2-sships!$T107)^2)</f>
        <v>16560.370196480551</v>
      </c>
      <c r="K108" s="5">
        <f>((sports!U$3-sships!$U107)^2)+((sports!U$2-sships!$T107)^2)</f>
        <v>10506.81977345737</v>
      </c>
      <c r="L108" s="5">
        <f>((sports!V$3-sships!$U107)^2)+((sports!V$2-sships!$T107)^2)</f>
        <v>10173.352108252164</v>
      </c>
      <c r="M108" s="5">
        <f>((sports!W$3-sships!$U107)^2)+((sports!W$2-sships!$T107)^2)</f>
        <v>12336.340528228109</v>
      </c>
      <c r="N108" s="5">
        <f>((sports!X$3-sships!$U107)^2)+((sports!X$2-sships!$T107)^2)</f>
        <v>13944.9803407129</v>
      </c>
      <c r="O108" s="5">
        <f>((sports!Y$3-sships!$U107)^2)+((sports!Y$2-sships!$T107)^2)</f>
        <v>26738.524177708052</v>
      </c>
      <c r="P108" s="5">
        <f>((sports!Z$3-sships!$U107)^2)+((sports!Z$2-sships!$T107)^2)</f>
        <v>26290.867624712897</v>
      </c>
      <c r="Q108" s="5">
        <f>((sports!AA$3-sships!$U107)^2)+((sports!AA$2-sships!$T107)^2)</f>
        <v>28541.517888269955</v>
      </c>
      <c r="R108" s="5">
        <f>((sports!AB$3-sships!$U107)^2)+((sports!AB$2-sships!$T107)^2)</f>
        <v>20109.352272770186</v>
      </c>
      <c r="S108" s="5">
        <f>((sports!AC$3-sships!$U107)^2)+((sports!AC$2-sships!$T107)^2)</f>
        <v>22841.393656493103</v>
      </c>
      <c r="T108" s="5">
        <f>((sports!AD$3-sships!$U107)^2)+((sports!AD$2-sships!$T107)^2)</f>
        <v>25078.428016241982</v>
      </c>
      <c r="U108" s="5">
        <f>((sports!AE$3-sships!$U107)^2)+((sports!AE$2-sships!$T107)^2)</f>
        <v>25085.404881718921</v>
      </c>
      <c r="V108" s="5">
        <f>((sports!AF$3-sships!$U107)^2)+((sports!AF$2-sships!$T107)^2)</f>
        <v>28623.37646313123</v>
      </c>
      <c r="W108" s="9">
        <f>((sports!AG$3-sships!$U107)^2)+((sports!AG$2-sships!$T107)^2)</f>
        <v>27847.916907712894</v>
      </c>
      <c r="Y108" s="6" t="s">
        <v>387</v>
      </c>
      <c r="Z108" s="36">
        <v>44196.997916666667</v>
      </c>
      <c r="AA108" s="6" t="s">
        <v>647</v>
      </c>
    </row>
    <row r="109" spans="1:27">
      <c r="A109" s="17" t="s">
        <v>387</v>
      </c>
      <c r="B109" s="29">
        <f>((sports!L$3-sships!$U108)^2)+((sports!L$2-sships!$T108)^2)</f>
        <v>2737.982612856385</v>
      </c>
      <c r="C109" s="5">
        <f>((sports!M$3-sships!$U108)^2)+((sports!M$2-sships!$T108)^2)</f>
        <v>8709.608696172505</v>
      </c>
      <c r="D109" s="5">
        <f>((sports!N$3-sships!$U108)^2)+((sports!N$2-sships!$T108)^2)</f>
        <v>20493.504475352889</v>
      </c>
      <c r="E109" s="5">
        <f>((sports!O$3-sships!$U108)^2)+((sports!O$2-sships!$T108)^2)</f>
        <v>20861.354973801885</v>
      </c>
      <c r="F109" s="5">
        <f>((sports!P$3-sships!$U108)^2)+((sports!P$2-sships!$T108)^2)</f>
        <v>20511.254136889507</v>
      </c>
      <c r="G109" s="5">
        <f>((sports!Q$3-sships!$U108)^2)+((sports!Q$2-sships!$T108)^2)</f>
        <v>10691.148523078809</v>
      </c>
      <c r="H109" s="5">
        <f>((sports!R$3-sships!$U108)^2)+((sports!R$2-sships!$T108)^2)</f>
        <v>1907.7459413447691</v>
      </c>
      <c r="I109" s="5">
        <f>((sports!S$3-sships!$U108)^2)+((sports!S$2-sships!$T108)^2)</f>
        <v>16934.481437161296</v>
      </c>
      <c r="J109" s="5">
        <f>((sports!T$3-sships!$U108)^2)+((sports!T$2-sships!$T108)^2)</f>
        <v>16560.364982755251</v>
      </c>
      <c r="K109" s="5">
        <f>((sports!U$3-sships!$U108)^2)+((sports!U$2-sships!$T108)^2)</f>
        <v>10506.816775732068</v>
      </c>
      <c r="L109" s="5">
        <f>((sports!V$3-sships!$U108)^2)+((sports!V$2-sships!$T108)^2)</f>
        <v>10173.349500526863</v>
      </c>
      <c r="M109" s="5">
        <f>((sports!W$3-sships!$U108)^2)+((sports!W$2-sships!$T108)^2)</f>
        <v>12336.336572502809</v>
      </c>
      <c r="N109" s="5">
        <f>((sports!X$3-sships!$U108)^2)+((sports!X$2-sships!$T108)^2)</f>
        <v>13944.976087987598</v>
      </c>
      <c r="O109" s="5">
        <f>((sports!Y$3-sships!$U108)^2)+((sports!Y$2-sships!$T108)^2)</f>
        <v>26738.524152982751</v>
      </c>
      <c r="P109" s="5">
        <f>((sports!Z$3-sships!$U108)^2)+((sports!Z$2-sships!$T108)^2)</f>
        <v>26290.867295987598</v>
      </c>
      <c r="Q109" s="5">
        <f>((sports!AA$3-sships!$U108)^2)+((sports!AA$2-sships!$T108)^2)</f>
        <v>28541.517718544656</v>
      </c>
      <c r="R109" s="5">
        <f>((sports!AB$3-sships!$U108)^2)+((sports!AB$2-sships!$T108)^2)</f>
        <v>20109.351304044885</v>
      </c>
      <c r="S109" s="5">
        <f>((sports!AC$3-sships!$U108)^2)+((sports!AC$2-sships!$T108)^2)</f>
        <v>22841.392382767801</v>
      </c>
      <c r="T109" s="5">
        <f>((sports!AD$3-sships!$U108)^2)+((sports!AD$2-sships!$T108)^2)</f>
        <v>25078.427254516682</v>
      </c>
      <c r="U109" s="5">
        <f>((sports!AE$3-sships!$U108)^2)+((sports!AE$2-sships!$T108)^2)</f>
        <v>25085.403958993622</v>
      </c>
      <c r="V109" s="5">
        <f>((sports!AF$3-sships!$U108)^2)+((sports!AF$2-sships!$T108)^2)</f>
        <v>28623.37571040593</v>
      </c>
      <c r="W109" s="9">
        <f>((sports!AG$3-sships!$U108)^2)+((sports!AG$2-sships!$T108)^2)</f>
        <v>27847.916041987595</v>
      </c>
      <c r="Y109" s="4" t="s">
        <v>387</v>
      </c>
      <c r="Z109" s="35">
        <v>44196.987500000003</v>
      </c>
      <c r="AA109" s="4" t="s">
        <v>647</v>
      </c>
    </row>
    <row r="110" spans="1:27">
      <c r="A110" s="16" t="s">
        <v>387</v>
      </c>
      <c r="B110" s="29">
        <f>((sports!L$3-sships!$U109)^2)+((sports!L$2-sships!$T109)^2)</f>
        <v>2737.9853507534508</v>
      </c>
      <c r="C110" s="5">
        <f>((sports!M$3-sships!$U109)^2)+((sports!M$2-sships!$T109)^2)</f>
        <v>8709.6129200695741</v>
      </c>
      <c r="D110" s="5">
        <f>((sports!N$3-sships!$U109)^2)+((sports!N$2-sships!$T109)^2)</f>
        <v>20493.51249258329</v>
      </c>
      <c r="E110" s="5">
        <f>((sports!O$3-sships!$U109)^2)+((sports!O$2-sships!$T109)^2)</f>
        <v>20861.362769032286</v>
      </c>
      <c r="F110" s="5">
        <f>((sports!P$3-sships!$U109)^2)+((sports!P$2-sships!$T109)^2)</f>
        <v>20511.262058786575</v>
      </c>
      <c r="G110" s="5">
        <f>((sports!Q$3-sships!$U109)^2)+((sports!Q$2-sships!$T109)^2)</f>
        <v>10691.153011642544</v>
      </c>
      <c r="H110" s="5">
        <f>((sports!R$3-sships!$U109)^2)+((sports!R$2-sships!$T109)^2)</f>
        <v>1907.7478625751685</v>
      </c>
      <c r="I110" s="5">
        <f>((sports!S$3-sships!$U109)^2)+((sports!S$2-sships!$T109)^2)</f>
        <v>16934.488797725026</v>
      </c>
      <c r="J110" s="5">
        <f>((sports!T$3-sships!$U109)^2)+((sports!T$2-sships!$T109)^2)</f>
        <v>16560.372255318984</v>
      </c>
      <c r="K110" s="5">
        <f>((sports!U$3-sships!$U109)^2)+((sports!U$2-sships!$T109)^2)</f>
        <v>10506.822354295804</v>
      </c>
      <c r="L110" s="5">
        <f>((sports!V$3-sships!$U109)^2)+((sports!V$2-sships!$T109)^2)</f>
        <v>10173.354879757266</v>
      </c>
      <c r="M110" s="5">
        <f>((sports!W$3-sships!$U109)^2)+((sports!W$2-sships!$T109)^2)</f>
        <v>12336.342785066543</v>
      </c>
      <c r="N110" s="5">
        <f>((sports!X$3-sships!$U109)^2)+((sports!X$2-sships!$T109)^2)</f>
        <v>13944.982701218001</v>
      </c>
      <c r="O110" s="5">
        <f>((sports!Y$3-sships!$U109)^2)+((sports!Y$2-sships!$T109)^2)</f>
        <v>26738.530710213152</v>
      </c>
      <c r="P110" s="5">
        <f>((sports!Z$3-sships!$U109)^2)+((sports!Z$2-sships!$T109)^2)</f>
        <v>26290.873997218001</v>
      </c>
      <c r="Q110" s="5">
        <f>((sports!AA$3-sships!$U109)^2)+((sports!AA$2-sships!$T109)^2)</f>
        <v>28541.524588441724</v>
      </c>
      <c r="R110" s="5">
        <f>((sports!AB$3-sships!$U109)^2)+((sports!AB$2-sships!$T109)^2)</f>
        <v>20109.357585275287</v>
      </c>
      <c r="S110" s="5">
        <f>((sports!AC$3-sships!$U109)^2)+((sports!AC$2-sships!$T109)^2)</f>
        <v>22841.399217331538</v>
      </c>
      <c r="T110" s="5">
        <f>((sports!AD$3-sships!$U109)^2)+((sports!AD$2-sships!$T109)^2)</f>
        <v>25078.434076413749</v>
      </c>
      <c r="U110" s="5">
        <f>((sports!AE$3-sships!$U109)^2)+((sports!AE$2-sships!$T109)^2)</f>
        <v>25085.410879557359</v>
      </c>
      <c r="V110" s="5">
        <f>((sports!AF$3-sships!$U109)^2)+((sports!AF$2-sships!$T109)^2)</f>
        <v>28623.382960969666</v>
      </c>
      <c r="W110" s="9">
        <f>((sports!AG$3-sships!$U109)^2)+((sports!AG$2-sships!$T109)^2)</f>
        <v>27847.923269217998</v>
      </c>
      <c r="Y110" s="6" t="s">
        <v>387</v>
      </c>
      <c r="Z110" s="36">
        <v>44196.979166666664</v>
      </c>
      <c r="AA110" s="6" t="s">
        <v>647</v>
      </c>
    </row>
    <row r="111" spans="1:27">
      <c r="A111" s="17" t="s">
        <v>387</v>
      </c>
      <c r="B111" s="29">
        <f>((sports!L$3-sships!$U110)^2)+((sports!L$2-sships!$T110)^2)</f>
        <v>2737.9838225816848</v>
      </c>
      <c r="C111" s="5">
        <f>((sports!M$3-sships!$U110)^2)+((sports!M$2-sships!$T110)^2)</f>
        <v>8709.6094888978041</v>
      </c>
      <c r="D111" s="5">
        <f>((sports!N$3-sships!$U110)^2)+((sports!N$2-sships!$T110)^2)</f>
        <v>20493.509632078189</v>
      </c>
      <c r="E111" s="5">
        <f>((sports!O$3-sships!$U110)^2)+((sports!O$2-sships!$T110)^2)</f>
        <v>20861.358984527185</v>
      </c>
      <c r="F111" s="5">
        <f>((sports!P$3-sships!$U110)^2)+((sports!P$2-sships!$T110)^2)</f>
        <v>20511.258805614805</v>
      </c>
      <c r="G111" s="5">
        <f>((sports!Q$3-sships!$U110)^2)+((sports!Q$2-sships!$T110)^2)</f>
        <v>10691.149076804109</v>
      </c>
      <c r="H111" s="5">
        <f>((sports!R$3-sships!$U110)^2)+((sports!R$2-sships!$T110)^2)</f>
        <v>1907.7462170700694</v>
      </c>
      <c r="I111" s="5">
        <f>((sports!S$3-sships!$U110)^2)+((sports!S$2-sships!$T110)^2)</f>
        <v>16934.486873886595</v>
      </c>
      <c r="J111" s="5">
        <f>((sports!T$3-sships!$U110)^2)+((sports!T$2-sships!$T110)^2)</f>
        <v>16560.370196480551</v>
      </c>
      <c r="K111" s="5">
        <f>((sports!U$3-sships!$U110)^2)+((sports!U$2-sships!$T110)^2)</f>
        <v>10506.81977345737</v>
      </c>
      <c r="L111" s="5">
        <f>((sports!V$3-sships!$U110)^2)+((sports!V$2-sships!$T110)^2)</f>
        <v>10173.352108252164</v>
      </c>
      <c r="M111" s="5">
        <f>((sports!W$3-sships!$U110)^2)+((sports!W$2-sships!$T110)^2)</f>
        <v>12336.340528228109</v>
      </c>
      <c r="N111" s="5">
        <f>((sports!X$3-sships!$U110)^2)+((sports!X$2-sships!$T110)^2)</f>
        <v>13944.9803407129</v>
      </c>
      <c r="O111" s="5">
        <f>((sports!Y$3-sships!$U110)^2)+((sports!Y$2-sships!$T110)^2)</f>
        <v>26738.524177708052</v>
      </c>
      <c r="P111" s="5">
        <f>((sports!Z$3-sships!$U110)^2)+((sports!Z$2-sships!$T110)^2)</f>
        <v>26290.867624712897</v>
      </c>
      <c r="Q111" s="5">
        <f>((sports!AA$3-sships!$U110)^2)+((sports!AA$2-sships!$T110)^2)</f>
        <v>28541.517888269955</v>
      </c>
      <c r="R111" s="5">
        <f>((sports!AB$3-sships!$U110)^2)+((sports!AB$2-sships!$T110)^2)</f>
        <v>20109.352272770186</v>
      </c>
      <c r="S111" s="5">
        <f>((sports!AC$3-sships!$U110)^2)+((sports!AC$2-sships!$T110)^2)</f>
        <v>22841.393656493103</v>
      </c>
      <c r="T111" s="5">
        <f>((sports!AD$3-sships!$U110)^2)+((sports!AD$2-sships!$T110)^2)</f>
        <v>25078.428016241982</v>
      </c>
      <c r="U111" s="5">
        <f>((sports!AE$3-sships!$U110)^2)+((sports!AE$2-sships!$T110)^2)</f>
        <v>25085.404881718921</v>
      </c>
      <c r="V111" s="5">
        <f>((sports!AF$3-sships!$U110)^2)+((sports!AF$2-sships!$T110)^2)</f>
        <v>28623.37646313123</v>
      </c>
      <c r="W111" s="9">
        <f>((sports!AG$3-sships!$U110)^2)+((sports!AG$2-sships!$T110)^2)</f>
        <v>27847.916907712894</v>
      </c>
      <c r="Y111" s="4" t="s">
        <v>387</v>
      </c>
      <c r="Z111" s="35">
        <v>44196.977083333331</v>
      </c>
      <c r="AA111" s="4" t="s">
        <v>647</v>
      </c>
    </row>
    <row r="112" spans="1:27">
      <c r="A112" s="16" t="s">
        <v>387</v>
      </c>
      <c r="B112" s="29">
        <f>((sports!L$3-sships!$U111)^2)+((sports!L$2-sships!$T111)^2)</f>
        <v>2737.9879294296834</v>
      </c>
      <c r="C112" s="5">
        <f>((sports!M$3-sships!$U111)^2)+((sports!M$2-sships!$T111)^2)</f>
        <v>8709.6158247458061</v>
      </c>
      <c r="D112" s="5">
        <f>((sports!N$3-sships!$U111)^2)+((sports!N$2-sships!$T111)^2)</f>
        <v>20493.521657926194</v>
      </c>
      <c r="E112" s="5">
        <f>((sports!O$3-sships!$U111)^2)+((sports!O$2-sships!$T111)^2)</f>
        <v>20861.370677375191</v>
      </c>
      <c r="F112" s="5">
        <f>((sports!P$3-sships!$U111)^2)+((sports!P$2-sships!$T111)^2)</f>
        <v>20511.270688462806</v>
      </c>
      <c r="G112" s="5">
        <f>((sports!Q$3-sships!$U111)^2)+((sports!Q$2-sships!$T111)^2)</f>
        <v>10691.155809652111</v>
      </c>
      <c r="H112" s="5">
        <f>((sports!R$3-sships!$U111)^2)+((sports!R$2-sships!$T111)^2)</f>
        <v>1907.7490989180683</v>
      </c>
      <c r="I112" s="5">
        <f>((sports!S$3-sships!$U111)^2)+((sports!S$2-sships!$T111)^2)</f>
        <v>16934.497914734595</v>
      </c>
      <c r="J112" s="5">
        <f>((sports!T$3-sships!$U111)^2)+((sports!T$2-sships!$T111)^2)</f>
        <v>16560.381105328546</v>
      </c>
      <c r="K112" s="5">
        <f>((sports!U$3-sships!$U111)^2)+((sports!U$2-sships!$T111)^2)</f>
        <v>10506.82814130537</v>
      </c>
      <c r="L112" s="5">
        <f>((sports!V$3-sships!$U111)^2)+((sports!V$2-sships!$T111)^2)</f>
        <v>10173.360177100167</v>
      </c>
      <c r="M112" s="5">
        <f>((sports!W$3-sships!$U111)^2)+((sports!W$2-sships!$T111)^2)</f>
        <v>12336.349847076108</v>
      </c>
      <c r="N112" s="5">
        <f>((sports!X$3-sships!$U111)^2)+((sports!X$2-sships!$T111)^2)</f>
        <v>13944.990260560902</v>
      </c>
      <c r="O112" s="5">
        <f>((sports!Y$3-sships!$U111)^2)+((sports!Y$2-sships!$T111)^2)</f>
        <v>26738.534013556055</v>
      </c>
      <c r="P112" s="5">
        <f>((sports!Z$3-sships!$U111)^2)+((sports!Z$2-sships!$T111)^2)</f>
        <v>26290.8776765609</v>
      </c>
      <c r="Q112" s="5">
        <f>((sports!AA$3-sships!$U111)^2)+((sports!AA$2-sships!$T111)^2)</f>
        <v>28541.52819311796</v>
      </c>
      <c r="R112" s="5">
        <f>((sports!AB$3-sships!$U111)^2)+((sports!AB$2-sships!$T111)^2)</f>
        <v>20109.361694618186</v>
      </c>
      <c r="S112" s="5">
        <f>((sports!AC$3-sships!$U111)^2)+((sports!AC$2-sships!$T111)^2)</f>
        <v>22841.403908341104</v>
      </c>
      <c r="T112" s="5">
        <f>((sports!AD$3-sships!$U111)^2)+((sports!AD$2-sships!$T111)^2)</f>
        <v>25078.438249089984</v>
      </c>
      <c r="U112" s="5">
        <f>((sports!AE$3-sships!$U111)^2)+((sports!AE$2-sships!$T111)^2)</f>
        <v>25085.415262566923</v>
      </c>
      <c r="V112" s="5">
        <f>((sports!AF$3-sships!$U111)^2)+((sports!AF$2-sships!$T111)^2)</f>
        <v>28623.387338979235</v>
      </c>
      <c r="W112" s="9">
        <f>((sports!AG$3-sships!$U111)^2)+((sports!AG$2-sships!$T111)^2)</f>
        <v>27847.927748560898</v>
      </c>
      <c r="Y112" s="6" t="s">
        <v>387</v>
      </c>
      <c r="Z112" s="36">
        <v>44196.974999999999</v>
      </c>
      <c r="AA112" s="6" t="s">
        <v>647</v>
      </c>
    </row>
    <row r="113" spans="1:27">
      <c r="A113" s="17" t="s">
        <v>387</v>
      </c>
      <c r="B113" s="29">
        <f>((sports!L$3-sships!$U112)^2)+((sports!L$2-sships!$T112)^2)</f>
        <v>2737.9886511175164</v>
      </c>
      <c r="C113" s="5">
        <f>((sports!M$3-sships!$U112)^2)+((sports!M$2-sships!$T112)^2)</f>
        <v>8709.6187274336407</v>
      </c>
      <c r="D113" s="5">
        <f>((sports!N$3-sships!$U112)^2)+((sports!N$2-sships!$T112)^2)</f>
        <v>20493.521080614024</v>
      </c>
      <c r="E113" s="5">
        <f>((sports!O$3-sships!$U112)^2)+((sports!O$2-sships!$T112)^2)</f>
        <v>20861.371788063021</v>
      </c>
      <c r="F113" s="5">
        <f>((sports!P$3-sships!$U112)^2)+((sports!P$2-sships!$T112)^2)</f>
        <v>20511.270829150642</v>
      </c>
      <c r="G113" s="5">
        <f>((sports!Q$3-sships!$U112)^2)+((sports!Q$2-sships!$T112)^2)</f>
        <v>10691.159375339947</v>
      </c>
      <c r="H113" s="5">
        <f>((sports!R$3-sships!$U112)^2)+((sports!R$2-sships!$T112)^2)</f>
        <v>1907.7505606059008</v>
      </c>
      <c r="I113" s="5">
        <f>((sports!S$3-sships!$U112)^2)+((sports!S$2-sships!$T112)^2)</f>
        <v>16934.4962140891</v>
      </c>
      <c r="J113" s="5">
        <f>((sports!T$3-sships!$U112)^2)+((sports!T$2-sships!$T112)^2)</f>
        <v>16560.37968834972</v>
      </c>
      <c r="K113" s="5">
        <f>((sports!U$3-sships!$U112)^2)+((sports!U$2-sships!$T112)^2)</f>
        <v>10506.828723659872</v>
      </c>
      <c r="L113" s="5">
        <f>((sports!V$3-sships!$U112)^2)+((sports!V$2-sships!$T112)^2)</f>
        <v>10173.361210121335</v>
      </c>
      <c r="M113" s="5">
        <f>((sports!W$3-sships!$U112)^2)+((sports!W$2-sships!$T112)^2)</f>
        <v>12336.349466763944</v>
      </c>
      <c r="N113" s="5">
        <f>((sports!X$3-sships!$U112)^2)+((sports!X$2-sships!$T112)^2)</f>
        <v>13944.989785915403</v>
      </c>
      <c r="O113" s="5">
        <f>((sports!Y$3-sships!$U112)^2)+((sports!Y$2-sships!$T112)^2)</f>
        <v>26738.540529577225</v>
      </c>
      <c r="P113" s="5">
        <f>((sports!Z$3-sships!$U112)^2)+((sports!Z$2-sships!$T112)^2)</f>
        <v>26290.883829915401</v>
      </c>
      <c r="Q113" s="5">
        <f>((sports!AA$3-sships!$U112)^2)+((sports!AA$2-sships!$T112)^2)</f>
        <v>28541.534780139129</v>
      </c>
      <c r="R113" s="5">
        <f>((sports!AB$3-sships!$U112)^2)+((sports!AB$2-sships!$T112)^2)</f>
        <v>20109.366361306023</v>
      </c>
      <c r="S113" s="5">
        <f>((sports!AC$3-sships!$U112)^2)+((sports!AC$2-sships!$T112)^2)</f>
        <v>22841.408620028942</v>
      </c>
      <c r="T113" s="5">
        <f>((sports!AD$3-sships!$U112)^2)+((sports!AD$2-sships!$T112)^2)</f>
        <v>25078.443801444486</v>
      </c>
      <c r="U113" s="5">
        <f>((sports!AE$3-sships!$U112)^2)+((sports!AE$2-sships!$T112)^2)</f>
        <v>25085.420645254759</v>
      </c>
      <c r="V113" s="5">
        <f>((sports!AF$3-sships!$U112)^2)+((sports!AF$2-sships!$T112)^2)</f>
        <v>28623.393335000401</v>
      </c>
      <c r="W113" s="9">
        <f>((sports!AG$3-sships!$U112)^2)+((sports!AG$2-sships!$T112)^2)</f>
        <v>27847.933532915398</v>
      </c>
      <c r="Y113" s="4" t="s">
        <v>387</v>
      </c>
      <c r="Z113" s="35">
        <v>44196.96875</v>
      </c>
      <c r="AA113" s="4" t="s">
        <v>647</v>
      </c>
    </row>
    <row r="114" spans="1:27">
      <c r="A114" s="16" t="s">
        <v>387</v>
      </c>
      <c r="B114" s="29">
        <f>((sports!L$3-sships!$U113)^2)+((sports!L$2-sships!$T113)^2)</f>
        <v>2737.9894576020497</v>
      </c>
      <c r="C114" s="5">
        <f>((sports!M$3-sships!$U113)^2)+((sports!M$2-sships!$T113)^2)</f>
        <v>8709.6192559181745</v>
      </c>
      <c r="D114" s="5">
        <f>((sports!N$3-sships!$U113)^2)+((sports!N$2-sships!$T113)^2)</f>
        <v>20493.524518431892</v>
      </c>
      <c r="E114" s="5">
        <f>((sports!O$3-sships!$U113)^2)+((sports!O$2-sships!$T113)^2)</f>
        <v>20861.374461880889</v>
      </c>
      <c r="F114" s="5">
        <f>((sports!P$3-sships!$U113)^2)+((sports!P$2-sships!$T113)^2)</f>
        <v>20511.273941635176</v>
      </c>
      <c r="G114" s="5">
        <f>((sports!Q$3-sships!$U113)^2)+((sports!Q$2-sships!$T113)^2)</f>
        <v>10691.159744491146</v>
      </c>
      <c r="H114" s="5">
        <f>((sports!R$3-sships!$U113)^2)+((sports!R$2-sships!$T113)^2)</f>
        <v>1907.7507444237674</v>
      </c>
      <c r="I114" s="5">
        <f>((sports!S$3-sships!$U113)^2)+((sports!S$2-sships!$T113)^2)</f>
        <v>16934.499838573633</v>
      </c>
      <c r="J114" s="5">
        <f>((sports!T$3-sships!$U113)^2)+((sports!T$2-sships!$T113)^2)</f>
        <v>16560.383164167586</v>
      </c>
      <c r="K114" s="5">
        <f>((sports!U$3-sships!$U113)^2)+((sports!U$2-sships!$T113)^2)</f>
        <v>10506.830722144405</v>
      </c>
      <c r="L114" s="5">
        <f>((sports!V$3-sships!$U113)^2)+((sports!V$2-sships!$T113)^2)</f>
        <v>10173.362948605867</v>
      </c>
      <c r="M114" s="5">
        <f>((sports!W$3-sships!$U113)^2)+((sports!W$2-sships!$T113)^2)</f>
        <v>12336.352103915146</v>
      </c>
      <c r="N114" s="5">
        <f>((sports!X$3-sships!$U113)^2)+((sports!X$2-sships!$T113)^2)</f>
        <v>13944.992621066604</v>
      </c>
      <c r="O114" s="5">
        <f>((sports!Y$3-sships!$U113)^2)+((sports!Y$2-sships!$T113)^2)</f>
        <v>26738.540546061759</v>
      </c>
      <c r="P114" s="5">
        <f>((sports!Z$3-sships!$U113)^2)+((sports!Z$2-sships!$T113)^2)</f>
        <v>26290.884049066601</v>
      </c>
      <c r="Q114" s="5">
        <f>((sports!AA$3-sships!$U113)^2)+((sports!AA$2-sships!$T113)^2)</f>
        <v>28541.534893290329</v>
      </c>
      <c r="R114" s="5">
        <f>((sports!AB$3-sships!$U113)^2)+((sports!AB$2-sships!$T113)^2)</f>
        <v>20109.367007123888</v>
      </c>
      <c r="S114" s="5">
        <f>((sports!AC$3-sships!$U113)^2)+((sports!AC$2-sships!$T113)^2)</f>
        <v>22841.40946918014</v>
      </c>
      <c r="T114" s="5">
        <f>((sports!AD$3-sships!$U113)^2)+((sports!AD$2-sships!$T113)^2)</f>
        <v>25078.444309262351</v>
      </c>
      <c r="U114" s="5">
        <f>((sports!AE$3-sships!$U113)^2)+((sports!AE$2-sships!$T113)^2)</f>
        <v>25085.421260405961</v>
      </c>
      <c r="V114" s="5">
        <f>((sports!AF$3-sships!$U113)^2)+((sports!AF$2-sships!$T113)^2)</f>
        <v>28623.393836818268</v>
      </c>
      <c r="W114" s="9">
        <f>((sports!AG$3-sships!$U113)^2)+((sports!AG$2-sships!$T113)^2)</f>
        <v>27847.934110066599</v>
      </c>
      <c r="Y114" s="6" t="s">
        <v>387</v>
      </c>
      <c r="Z114" s="36">
        <v>44196.970833333333</v>
      </c>
      <c r="AA114" s="6" t="s">
        <v>647</v>
      </c>
    </row>
    <row r="115" spans="1:27">
      <c r="A115" s="17" t="s">
        <v>387</v>
      </c>
      <c r="B115" s="29">
        <f>((sports!L$3-sships!$U114)^2)+((sports!L$2-sships!$T114)^2)</f>
        <v>2737.9822944109187</v>
      </c>
      <c r="C115" s="5">
        <f>((sports!M$3-sships!$U114)^2)+((sports!M$2-sships!$T114)^2)</f>
        <v>8709.6060577270364</v>
      </c>
      <c r="D115" s="5">
        <f>((sports!N$3-sships!$U114)^2)+((sports!N$2-sships!$T114)^2)</f>
        <v>20493.506771574088</v>
      </c>
      <c r="E115" s="5">
        <f>((sports!O$3-sships!$U114)^2)+((sports!O$2-sships!$T114)^2)</f>
        <v>20861.355200023085</v>
      </c>
      <c r="F115" s="5">
        <f>((sports!P$3-sships!$U114)^2)+((sports!P$2-sships!$T114)^2)</f>
        <v>20511.255552444039</v>
      </c>
      <c r="G115" s="5">
        <f>((sports!Q$3-sships!$U114)^2)+((sports!Q$2-sships!$T114)^2)</f>
        <v>10691.145141966676</v>
      </c>
      <c r="H115" s="5">
        <f>((sports!R$3-sships!$U114)^2)+((sports!R$2-sships!$T114)^2)</f>
        <v>1907.7445715659703</v>
      </c>
      <c r="I115" s="5">
        <f>((sports!S$3-sships!$U114)^2)+((sports!S$2-sships!$T114)^2)</f>
        <v>16934.484950049162</v>
      </c>
      <c r="J115" s="5">
        <f>((sports!T$3-sships!$U114)^2)+((sports!T$2-sships!$T114)^2)</f>
        <v>16560.368137643112</v>
      </c>
      <c r="K115" s="5">
        <f>((sports!U$3-sships!$U114)^2)+((sports!U$2-sships!$T114)^2)</f>
        <v>10506.817192619936</v>
      </c>
      <c r="L115" s="5">
        <f>((sports!V$3-sships!$U114)^2)+((sports!V$2-sships!$T114)^2)</f>
        <v>10173.349336748062</v>
      </c>
      <c r="M115" s="5">
        <f>((sports!W$3-sships!$U114)^2)+((sports!W$2-sships!$T114)^2)</f>
        <v>12336.338271390674</v>
      </c>
      <c r="N115" s="5">
        <f>((sports!X$3-sships!$U114)^2)+((sports!X$2-sships!$T114)^2)</f>
        <v>13944.9779802088</v>
      </c>
      <c r="O115" s="5">
        <f>((sports!Y$3-sships!$U114)^2)+((sports!Y$2-sships!$T114)^2)</f>
        <v>26738.517645203949</v>
      </c>
      <c r="P115" s="5">
        <f>((sports!Z$3-sships!$U114)^2)+((sports!Z$2-sships!$T114)^2)</f>
        <v>26290.861252208797</v>
      </c>
      <c r="Q115" s="5">
        <f>((sports!AA$3-sships!$U114)^2)+((sports!AA$2-sships!$T114)^2)</f>
        <v>28541.511188099186</v>
      </c>
      <c r="R115" s="5">
        <f>((sports!AB$3-sships!$U114)^2)+((sports!AB$2-sships!$T114)^2)</f>
        <v>20109.346960266081</v>
      </c>
      <c r="S115" s="5">
        <f>((sports!AC$3-sships!$U114)^2)+((sports!AC$2-sships!$T114)^2)</f>
        <v>22841.388095655668</v>
      </c>
      <c r="T115" s="5">
        <f>((sports!AD$3-sships!$U114)^2)+((sports!AD$2-sships!$T114)^2)</f>
        <v>25078.421956071215</v>
      </c>
      <c r="U115" s="5">
        <f>((sports!AE$3-sships!$U114)^2)+((sports!AE$2-sships!$T114)^2)</f>
        <v>25085.398883881488</v>
      </c>
      <c r="V115" s="5">
        <f>((sports!AF$3-sships!$U114)^2)+((sports!AF$2-sships!$T114)^2)</f>
        <v>28623.369965293794</v>
      </c>
      <c r="W115" s="9">
        <f>((sports!AG$3-sships!$U114)^2)+((sports!AG$2-sships!$T114)^2)</f>
        <v>27847.910546208794</v>
      </c>
      <c r="Y115" s="4" t="s">
        <v>387</v>
      </c>
      <c r="Z115" s="35">
        <v>44196.989583333336</v>
      </c>
      <c r="AA115" s="4" t="s">
        <v>647</v>
      </c>
    </row>
    <row r="116" spans="1:27">
      <c r="A116" s="16" t="s">
        <v>387</v>
      </c>
      <c r="B116" s="29">
        <f>((sports!L$3-sships!$U115)^2)+((sports!L$2-sships!$T115)^2)</f>
        <v>2737.9824536331521</v>
      </c>
      <c r="C116" s="5">
        <f>((sports!M$3-sships!$U115)^2)+((sports!M$2-sships!$T115)^2)</f>
        <v>8709.6073769492723</v>
      </c>
      <c r="D116" s="5">
        <f>((sports!N$3-sships!$U115)^2)+((sports!N$2-sships!$T115)^2)</f>
        <v>20493.505623462988</v>
      </c>
      <c r="E116" s="5">
        <f>((sports!O$3-sships!$U115)^2)+((sports!O$2-sships!$T115)^2)</f>
        <v>20861.355086911986</v>
      </c>
      <c r="F116" s="5">
        <f>((sports!P$3-sships!$U115)^2)+((sports!P$2-sships!$T115)^2)</f>
        <v>20511.254844666273</v>
      </c>
      <c r="G116" s="5">
        <f>((sports!Q$3-sships!$U115)^2)+((sports!Q$2-sships!$T115)^2)</f>
        <v>10691.146832522241</v>
      </c>
      <c r="H116" s="5">
        <f>((sports!R$3-sships!$U115)^2)+((sports!R$2-sships!$T115)^2)</f>
        <v>1907.7452564548696</v>
      </c>
      <c r="I116" s="5">
        <f>((sports!S$3-sships!$U115)^2)+((sports!S$2-sships!$T115)^2)</f>
        <v>16934.483193604727</v>
      </c>
      <c r="J116" s="5">
        <f>((sports!T$3-sships!$U115)^2)+((sports!T$2-sships!$T115)^2)</f>
        <v>16560.36656019868</v>
      </c>
      <c r="K116" s="5">
        <f>((sports!U$3-sships!$U115)^2)+((sports!U$2-sships!$T115)^2)</f>
        <v>10506.816984175503</v>
      </c>
      <c r="L116" s="5">
        <f>((sports!V$3-sships!$U115)^2)+((sports!V$2-sships!$T115)^2)</f>
        <v>10173.349418636964</v>
      </c>
      <c r="M116" s="5">
        <f>((sports!W$3-sships!$U115)^2)+((sports!W$2-sships!$T115)^2)</f>
        <v>12336.33742194624</v>
      </c>
      <c r="N116" s="5">
        <f>((sports!X$3-sships!$U115)^2)+((sports!X$2-sships!$T115)^2)</f>
        <v>13944.977034097699</v>
      </c>
      <c r="O116" s="5">
        <f>((sports!Y$3-sships!$U115)^2)+((sports!Y$2-sships!$T115)^2)</f>
        <v>26738.520899092848</v>
      </c>
      <c r="P116" s="5">
        <f>((sports!Z$3-sships!$U115)^2)+((sports!Z$2-sships!$T115)^2)</f>
        <v>26290.864274097697</v>
      </c>
      <c r="Q116" s="5">
        <f>((sports!AA$3-sships!$U115)^2)+((sports!AA$2-sships!$T115)^2)</f>
        <v>28541.514453321422</v>
      </c>
      <c r="R116" s="5">
        <f>((sports!AB$3-sships!$U115)^2)+((sports!AB$2-sships!$T115)^2)</f>
        <v>20109.349132154985</v>
      </c>
      <c r="S116" s="5">
        <f>((sports!AC$3-sships!$U115)^2)+((sports!AC$2-sships!$T115)^2)</f>
        <v>22841.390239211236</v>
      </c>
      <c r="T116" s="5">
        <f>((sports!AD$3-sships!$U115)^2)+((sports!AD$2-sships!$T115)^2)</f>
        <v>25078.424605293447</v>
      </c>
      <c r="U116" s="5">
        <f>((sports!AE$3-sships!$U115)^2)+((sports!AE$2-sships!$T115)^2)</f>
        <v>25085.401421437055</v>
      </c>
      <c r="V116" s="5">
        <f>((sports!AF$3-sships!$U115)^2)+((sports!AF$2-sships!$T115)^2)</f>
        <v>28623.372837849362</v>
      </c>
      <c r="W116" s="9">
        <f>((sports!AG$3-sships!$U115)^2)+((sports!AG$2-sships!$T115)^2)</f>
        <v>27847.913294097692</v>
      </c>
      <c r="Y116" s="6" t="s">
        <v>387</v>
      </c>
      <c r="Z116" s="36">
        <v>44196.991666666669</v>
      </c>
      <c r="AA116" s="6" t="s">
        <v>647</v>
      </c>
    </row>
    <row r="117" spans="1:27">
      <c r="A117" s="17" t="s">
        <v>387</v>
      </c>
      <c r="B117" s="29">
        <f>((sports!L$3-sships!$U116)^2)+((sports!L$2-sships!$T116)^2)</f>
        <v>2737.9832601172852</v>
      </c>
      <c r="C117" s="5">
        <f>((sports!M$3-sships!$U116)^2)+((sports!M$2-sships!$T116)^2)</f>
        <v>8709.6079054334041</v>
      </c>
      <c r="D117" s="5">
        <f>((sports!N$3-sships!$U116)^2)+((sports!N$2-sships!$T116)^2)</f>
        <v>20493.509061280456</v>
      </c>
      <c r="E117" s="5">
        <f>((sports!O$3-sships!$U116)^2)+((sports!O$2-sships!$T116)^2)</f>
        <v>20861.357760729454</v>
      </c>
      <c r="F117" s="5">
        <f>((sports!P$3-sships!$U116)^2)+((sports!P$2-sships!$T116)^2)</f>
        <v>20511.257957150407</v>
      </c>
      <c r="G117" s="5">
        <f>((sports!Q$3-sships!$U116)^2)+((sports!Q$2-sships!$T116)^2)</f>
        <v>10691.147201673042</v>
      </c>
      <c r="H117" s="5">
        <f>((sports!R$3-sships!$U116)^2)+((sports!R$2-sships!$T116)^2)</f>
        <v>1907.7454402723365</v>
      </c>
      <c r="I117" s="5">
        <f>((sports!S$3-sships!$U116)^2)+((sports!S$2-sships!$T116)^2)</f>
        <v>16934.486818088859</v>
      </c>
      <c r="J117" s="5">
        <f>((sports!T$3-sships!$U116)^2)+((sports!T$2-sships!$T116)^2)</f>
        <v>16560.370036016146</v>
      </c>
      <c r="K117" s="5">
        <f>((sports!U$3-sships!$U116)^2)+((sports!U$2-sships!$T116)^2)</f>
        <v>10506.818982659635</v>
      </c>
      <c r="L117" s="5">
        <f>((sports!V$3-sships!$U116)^2)+((sports!V$2-sships!$T116)^2)</f>
        <v>10173.351157121097</v>
      </c>
      <c r="M117" s="5">
        <f>((sports!W$3-sships!$U116)^2)+((sports!W$2-sships!$T116)^2)</f>
        <v>12336.340059097041</v>
      </c>
      <c r="N117" s="5">
        <f>((sports!X$3-sships!$U116)^2)+((sports!X$2-sships!$T116)^2)</f>
        <v>13944.9798692485</v>
      </c>
      <c r="O117" s="5">
        <f>((sports!Y$3-sships!$U116)^2)+((sports!Y$2-sships!$T116)^2)</f>
        <v>26738.520915576981</v>
      </c>
      <c r="P117" s="5">
        <f>((sports!Z$3-sships!$U116)^2)+((sports!Z$2-sships!$T116)^2)</f>
        <v>26290.864493248497</v>
      </c>
      <c r="Q117" s="5">
        <f>((sports!AA$3-sships!$U116)^2)+((sports!AA$2-sships!$T116)^2)</f>
        <v>28541.514566472222</v>
      </c>
      <c r="R117" s="5">
        <f>((sports!AB$3-sships!$U116)^2)+((sports!AB$2-sships!$T116)^2)</f>
        <v>20109.349777972449</v>
      </c>
      <c r="S117" s="5">
        <f>((sports!AC$3-sships!$U116)^2)+((sports!AC$2-sships!$T116)^2)</f>
        <v>22841.391088362034</v>
      </c>
      <c r="T117" s="5">
        <f>((sports!AD$3-sships!$U116)^2)+((sports!AD$2-sships!$T116)^2)</f>
        <v>25078.425113110916</v>
      </c>
      <c r="U117" s="5">
        <f>((sports!AE$3-sships!$U116)^2)+((sports!AE$2-sships!$T116)^2)</f>
        <v>25085.402036587853</v>
      </c>
      <c r="V117" s="5">
        <f>((sports!AF$3-sships!$U116)^2)+((sports!AF$2-sships!$T116)^2)</f>
        <v>28623.373339666829</v>
      </c>
      <c r="W117" s="9">
        <f>((sports!AG$3-sships!$U116)^2)+((sports!AG$2-sships!$T116)^2)</f>
        <v>27847.913871248493</v>
      </c>
      <c r="Y117" s="4" t="s">
        <v>387</v>
      </c>
      <c r="Z117" s="35">
        <v>44196.964583333334</v>
      </c>
      <c r="AA117" s="4" t="s">
        <v>647</v>
      </c>
    </row>
    <row r="118" spans="1:27">
      <c r="A118" s="16" t="s">
        <v>387</v>
      </c>
      <c r="B118" s="29">
        <f>((sports!L$3-sships!$U117)^2)+((sports!L$2-sships!$T117)^2)</f>
        <v>2737.9857539954173</v>
      </c>
      <c r="C118" s="5">
        <f>((sports!M$3-sships!$U117)^2)+((sports!M$2-sships!$T117)^2)</f>
        <v>8709.61318431154</v>
      </c>
      <c r="D118" s="5">
        <f>((sports!N$3-sships!$U117)^2)+((sports!N$2-sships!$T117)^2)</f>
        <v>20493.514211491922</v>
      </c>
      <c r="E118" s="5">
        <f>((sports!O$3-sships!$U117)^2)+((sports!O$2-sships!$T117)^2)</f>
        <v>20861.36410594092</v>
      </c>
      <c r="F118" s="5">
        <f>((sports!P$3-sships!$U117)^2)+((sports!P$2-sships!$T117)^2)</f>
        <v>20511.26361502854</v>
      </c>
      <c r="G118" s="5">
        <f>((sports!Q$3-sships!$U117)^2)+((sports!Q$2-sships!$T117)^2)</f>
        <v>10691.153196217845</v>
      </c>
      <c r="H118" s="5">
        <f>((sports!R$3-sships!$U117)^2)+((sports!R$2-sships!$T117)^2)</f>
        <v>1907.747954483802</v>
      </c>
      <c r="I118" s="5">
        <f>((sports!S$3-sships!$U117)^2)+((sports!S$2-sships!$T117)^2)</f>
        <v>16934.490609966997</v>
      </c>
      <c r="J118" s="5">
        <f>((sports!T$3-sships!$U117)^2)+((sports!T$2-sships!$T117)^2)</f>
        <v>16560.373993227618</v>
      </c>
      <c r="K118" s="5">
        <f>((sports!U$3-sships!$U117)^2)+((sports!U$2-sships!$T117)^2)</f>
        <v>10506.823353537769</v>
      </c>
      <c r="L118" s="5">
        <f>((sports!V$3-sships!$U117)^2)+((sports!V$2-sships!$T117)^2)</f>
        <v>10173.355748999233</v>
      </c>
      <c r="M118" s="5">
        <f>((sports!W$3-sships!$U117)^2)+((sports!W$2-sships!$T117)^2)</f>
        <v>12336.344103641843</v>
      </c>
      <c r="N118" s="5">
        <f>((sports!X$3-sships!$U117)^2)+((sports!X$2-sships!$T117)^2)</f>
        <v>13944.984118793302</v>
      </c>
      <c r="O118" s="5">
        <f>((sports!Y$3-sships!$U117)^2)+((sports!Y$2-sships!$T117)^2)</f>
        <v>26738.53071845512</v>
      </c>
      <c r="P118" s="5">
        <f>((sports!Z$3-sships!$U117)^2)+((sports!Z$2-sships!$T117)^2)</f>
        <v>26290.874106793301</v>
      </c>
      <c r="Q118" s="5">
        <f>((sports!AA$3-sships!$U117)^2)+((sports!AA$2-sships!$T117)^2)</f>
        <v>28541.524645017023</v>
      </c>
      <c r="R118" s="5">
        <f>((sports!AB$3-sships!$U117)^2)+((sports!AB$2-sships!$T117)^2)</f>
        <v>20109.35790818392</v>
      </c>
      <c r="S118" s="5">
        <f>((sports!AC$3-sships!$U117)^2)+((sports!AC$2-sships!$T117)^2)</f>
        <v>22841.399641906839</v>
      </c>
      <c r="T118" s="5">
        <f>((sports!AD$3-sships!$U117)^2)+((sports!AD$2-sships!$T117)^2)</f>
        <v>25078.434330322383</v>
      </c>
      <c r="U118" s="5">
        <f>((sports!AE$3-sships!$U117)^2)+((sports!AE$2-sships!$T117)^2)</f>
        <v>25085.411187132657</v>
      </c>
      <c r="V118" s="5">
        <f>((sports!AF$3-sships!$U117)^2)+((sports!AF$2-sships!$T117)^2)</f>
        <v>28623.383211878299</v>
      </c>
      <c r="W118" s="9">
        <f>((sports!AG$3-sships!$U117)^2)+((sports!AG$2-sships!$T117)^2)</f>
        <v>27847.923557793296</v>
      </c>
      <c r="Y118" s="6" t="s">
        <v>387</v>
      </c>
      <c r="Z118" s="36">
        <v>44196.960416666669</v>
      </c>
      <c r="AA118" s="6" t="s">
        <v>647</v>
      </c>
    </row>
    <row r="119" spans="1:27" ht="15.75" thickBot="1">
      <c r="A119" s="22" t="s">
        <v>387</v>
      </c>
      <c r="B119" s="30">
        <f>((sports!L$3-sships!$U118)^2)+((sports!L$2-sships!$T118)^2)</f>
        <v>2737.9867197025837</v>
      </c>
      <c r="C119" s="10">
        <f>((sports!M$3-sships!$U118)^2)+((sports!M$2-sships!$T118)^2)</f>
        <v>8709.6150320187062</v>
      </c>
      <c r="D119" s="10">
        <f>((sports!N$3-sships!$U118)^2)+((sports!N$2-sships!$T118)^2)</f>
        <v>20493.51650119909</v>
      </c>
      <c r="E119" s="10">
        <f>((sports!O$3-sships!$U118)^2)+((sports!O$2-sships!$T118)^2)</f>
        <v>20861.366666648089</v>
      </c>
      <c r="F119" s="10">
        <f>((sports!P$3-sships!$U118)^2)+((sports!P$2-sships!$T118)^2)</f>
        <v>20511.266019735707</v>
      </c>
      <c r="G119" s="10">
        <f>((sports!Q$3-sships!$U118)^2)+((sports!Q$2-sships!$T118)^2)</f>
        <v>10691.155255925012</v>
      </c>
      <c r="H119" s="10">
        <f>((sports!R$3-sships!$U118)^2)+((sports!R$2-sships!$T118)^2)</f>
        <v>1907.7488231909681</v>
      </c>
      <c r="I119" s="10">
        <f>((sports!S$3-sships!$U118)^2)+((sports!S$2-sships!$T118)^2)</f>
        <v>16934.492478007494</v>
      </c>
      <c r="J119" s="10">
        <f>((sports!T$3-sships!$U118)^2)+((sports!T$2-sships!$T118)^2)</f>
        <v>16560.375891601452</v>
      </c>
      <c r="K119" s="10">
        <f>((sports!U$3-sships!$U118)^2)+((sports!U$2-sships!$T118)^2)</f>
        <v>10506.825143578269</v>
      </c>
      <c r="L119" s="10">
        <f>((sports!V$3-sships!$U118)^2)+((sports!V$2-sships!$T118)^2)</f>
        <v>10173.357569373067</v>
      </c>
      <c r="M119" s="10">
        <f>((sports!W$3-sships!$U118)^2)+((sports!W$2-sships!$T118)^2)</f>
        <v>12336.34589134901</v>
      </c>
      <c r="N119" s="10">
        <f>((sports!X$3-sships!$U118)^2)+((sports!X$2-sships!$T118)^2)</f>
        <v>13944.986007833802</v>
      </c>
      <c r="O119" s="10">
        <f>((sports!Y$3-sships!$U118)^2)+((sports!Y$2-sships!$T118)^2)</f>
        <v>26738.533988828956</v>
      </c>
      <c r="P119" s="10">
        <f>((sports!Z$3-sships!$U118)^2)+((sports!Z$2-sships!$T118)^2)</f>
        <v>26290.877347833801</v>
      </c>
      <c r="Q119" s="10">
        <f>((sports!AA$3-sships!$U118)^2)+((sports!AA$2-sships!$T118)^2)</f>
        <v>28541.52802339086</v>
      </c>
      <c r="R119" s="10">
        <f>((sports!AB$3-sships!$U118)^2)+((sports!AB$2-sships!$T118)^2)</f>
        <v>20109.360725891085</v>
      </c>
      <c r="S119" s="10">
        <f>((sports!AC$3-sships!$U118)^2)+((sports!AC$2-sships!$T118)^2)</f>
        <v>22841.402634614005</v>
      </c>
      <c r="T119" s="10">
        <f>((sports!AD$3-sships!$U118)^2)+((sports!AD$2-sships!$T118)^2)</f>
        <v>25078.437487362884</v>
      </c>
      <c r="U119" s="10">
        <f>((sports!AE$3-sships!$U118)^2)+((sports!AE$2-sships!$T118)^2)</f>
        <v>25085.414339839823</v>
      </c>
      <c r="V119" s="10">
        <f>((sports!AF$3-sships!$U118)^2)+((sports!AF$2-sships!$T118)^2)</f>
        <v>28623.386586252134</v>
      </c>
      <c r="W119" s="11">
        <f>((sports!AG$3-sships!$U118)^2)+((sports!AG$2-sships!$T118)^2)</f>
        <v>27847.926882833795</v>
      </c>
      <c r="Y119" s="4" t="s">
        <v>387</v>
      </c>
      <c r="Z119" s="35">
        <v>44196.962500000001</v>
      </c>
      <c r="AA119" s="4" t="s">
        <v>647</v>
      </c>
    </row>
    <row r="120" spans="1:27">
      <c r="A120" s="18" t="s">
        <v>424</v>
      </c>
      <c r="B120" s="28">
        <f>((sports!L$3-sships!$U119)^2)+((sports!L$2-sships!$T119)^2)</f>
        <v>1661.4492389275129</v>
      </c>
      <c r="C120" s="7">
        <f>((sports!M$3-sships!$U119)^2)+((sports!M$2-sships!$T119)^2)</f>
        <v>6029.5933402115115</v>
      </c>
      <c r="D120" s="7">
        <f>((sports!N$3-sships!$U119)^2)+((sports!N$2-sships!$T119)^2)</f>
        <v>17955.930332807977</v>
      </c>
      <c r="E120" s="7">
        <f>((sports!O$3-sships!$U119)^2)+((sports!O$2-sships!$T119)^2)</f>
        <v>17620.535743256973</v>
      </c>
      <c r="F120" s="7">
        <f>((sports!P$3-sships!$U119)^2)+((sports!P$2-sships!$T119)^2)</f>
        <v>17674.905342928512</v>
      </c>
      <c r="G120" s="7">
        <f>((sports!Q$3-sships!$U119)^2)+((sports!Q$2-sships!$T119)^2)</f>
        <v>7597.0089708258556</v>
      </c>
      <c r="H120" s="7">
        <f>((sports!R$3-sships!$U119)^2)+((sports!R$2-sships!$T119)^2)</f>
        <v>804.8577608319772</v>
      </c>
      <c r="I120" s="7">
        <f>((sports!S$3-sships!$U119)^2)+((sports!S$2-sships!$T119)^2)</f>
        <v>15180.182084418953</v>
      </c>
      <c r="J120" s="7">
        <f>((sports!T$3-sships!$U119)^2)+((sports!T$2-sships!$T119)^2)</f>
        <v>14707.754679647642</v>
      </c>
      <c r="K120" s="7">
        <f>((sports!U$3-sships!$U119)^2)+((sports!U$2-sships!$T119)^2)</f>
        <v>8382.1429400269644</v>
      </c>
      <c r="L120" s="7">
        <f>((sports!V$3-sships!$U119)^2)+((sports!V$2-sships!$T119)^2)</f>
        <v>7915.8178140031769</v>
      </c>
      <c r="M120" s="7">
        <f>((sports!W$3-sships!$U119)^2)+((sports!W$2-sships!$T119)^2)</f>
        <v>10413.855766249853</v>
      </c>
      <c r="N120" s="7">
        <f>((sports!X$3-sships!$U119)^2)+((sports!X$2-sships!$T119)^2)</f>
        <v>11909.621175953298</v>
      </c>
      <c r="O120" s="7">
        <f>((sports!Y$3-sships!$U119)^2)+((sports!Y$2-sships!$T119)^2)</f>
        <v>21452.360383562278</v>
      </c>
      <c r="P120" s="7">
        <f>((sports!Z$3-sships!$U119)^2)+((sports!Z$2-sships!$T119)^2)</f>
        <v>21118.050555953294</v>
      </c>
      <c r="Q120" s="7">
        <f>((sports!AA$3-sships!$U119)^2)+((sports!AA$2-sships!$T119)^2)</f>
        <v>23099.567944832223</v>
      </c>
      <c r="R120" s="7">
        <f>((sports!AB$3-sships!$U119)^2)+((sports!AB$2-sships!$T119)^2)</f>
        <v>15797.148717499975</v>
      </c>
      <c r="S120" s="7">
        <f>((sports!AC$3-sships!$U119)^2)+((sports!AC$2-sships!$T119)^2)</f>
        <v>18291.24908451485</v>
      </c>
      <c r="T120" s="7">
        <f>((sports!AD$3-sships!$U119)^2)+((sports!AD$2-sships!$T119)^2)</f>
        <v>20139.681182190419</v>
      </c>
      <c r="U120" s="7">
        <f>((sports!AE$3-sships!$U119)^2)+((sports!AE$2-sships!$T119)^2)</f>
        <v>20187.417789637457</v>
      </c>
      <c r="V120" s="7">
        <f>((sports!AF$3-sships!$U119)^2)+((sports!AF$2-sships!$T119)^2)</f>
        <v>23308.910594401535</v>
      </c>
      <c r="W120" s="8">
        <f>((sports!AG$3-sships!$U119)^2)+((sports!AG$2-sships!$T119)^2)</f>
        <v>22641.690270953295</v>
      </c>
      <c r="Y120" s="6" t="s">
        <v>424</v>
      </c>
      <c r="Z120" s="36">
        <v>44196.976388888892</v>
      </c>
      <c r="AA120" s="6" t="s">
        <v>647</v>
      </c>
    </row>
    <row r="121" spans="1:27">
      <c r="A121" s="17" t="s">
        <v>424</v>
      </c>
      <c r="B121" s="29">
        <f>((sports!L$3-sships!$U120)^2)+((sports!L$2-sships!$T120)^2)</f>
        <v>1661.448089899382</v>
      </c>
      <c r="C121" s="5">
        <f>((sports!M$3-sships!$U120)^2)+((sports!M$2-sships!$T120)^2)</f>
        <v>6029.5914481833825</v>
      </c>
      <c r="D121" s="5">
        <f>((sports!N$3-sships!$U120)^2)+((sports!N$2-sships!$T120)^2)</f>
        <v>17955.926544113183</v>
      </c>
      <c r="E121" s="5">
        <f>((sports!O$3-sships!$U120)^2)+((sports!O$2-sships!$T120)^2)</f>
        <v>17620.532065562176</v>
      </c>
      <c r="F121" s="5">
        <f>((sports!P$3-sships!$U120)^2)+((sports!P$2-sships!$T120)^2)</f>
        <v>17674.901601900383</v>
      </c>
      <c r="G121" s="5">
        <f>((sports!Q$3-sships!$U120)^2)+((sports!Q$2-sships!$T120)^2)</f>
        <v>7597.0069464643939</v>
      </c>
      <c r="H121" s="5">
        <f>((sports!R$3-sships!$U120)^2)+((sports!R$2-sships!$T120)^2)</f>
        <v>804.85702013717912</v>
      </c>
      <c r="I121" s="5">
        <f>((sports!S$3-sships!$U120)^2)+((sports!S$2-sships!$T120)^2)</f>
        <v>15180.178624057493</v>
      </c>
      <c r="J121" s="5">
        <f>((sports!T$3-sships!$U120)^2)+((sports!T$2-sships!$T120)^2)</f>
        <v>14707.751263286176</v>
      </c>
      <c r="K121" s="5">
        <f>((sports!U$3-sships!$U120)^2)+((sports!U$2-sships!$T120)^2)</f>
        <v>8382.1403706655019</v>
      </c>
      <c r="L121" s="5">
        <f>((sports!V$3-sships!$U120)^2)+((sports!V$2-sships!$T120)^2)</f>
        <v>7915.8153443083811</v>
      </c>
      <c r="M121" s="5">
        <f>((sports!W$3-sships!$U120)^2)+((sports!W$2-sships!$T120)^2)</f>
        <v>10413.852879888391</v>
      </c>
      <c r="N121" s="5">
        <f>((sports!X$3-sships!$U120)^2)+((sports!X$2-sships!$T120)^2)</f>
        <v>11909.618089258503</v>
      </c>
      <c r="O121" s="5">
        <f>((sports!Y$3-sships!$U120)^2)+((sports!Y$2-sships!$T120)^2)</f>
        <v>21452.35732486748</v>
      </c>
      <c r="P121" s="5">
        <f>((sports!Z$3-sships!$U120)^2)+((sports!Z$2-sships!$T120)^2)</f>
        <v>21118.047425258501</v>
      </c>
      <c r="Q121" s="5">
        <f>((sports!AA$3-sships!$U120)^2)+((sports!AA$2-sships!$T120)^2)</f>
        <v>23099.564729804093</v>
      </c>
      <c r="R121" s="5">
        <f>((sports!AB$3-sships!$U120)^2)+((sports!AB$2-sships!$T120)^2)</f>
        <v>15797.14579680518</v>
      </c>
      <c r="S121" s="5">
        <f>((sports!AC$3-sships!$U120)^2)+((sports!AC$2-sships!$T120)^2)</f>
        <v>18291.245887153389</v>
      </c>
      <c r="T121" s="5">
        <f>((sports!AD$3-sships!$U120)^2)+((sports!AD$2-sships!$T120)^2)</f>
        <v>20139.677991162294</v>
      </c>
      <c r="U121" s="5">
        <f>((sports!AE$3-sships!$U120)^2)+((sports!AE$2-sships!$T120)^2)</f>
        <v>20187.414549275996</v>
      </c>
      <c r="V121" s="5">
        <f>((sports!AF$3-sships!$U120)^2)+((sports!AF$2-sships!$T120)^2)</f>
        <v>23308.907189040074</v>
      </c>
      <c r="W121" s="9">
        <f>((sports!AG$3-sships!$U120)^2)+((sports!AG$2-sships!$T120)^2)</f>
        <v>22641.6868772585</v>
      </c>
      <c r="Y121" s="4" t="s">
        <v>424</v>
      </c>
      <c r="Z121" s="35">
        <v>44196.980555555558</v>
      </c>
      <c r="AA121" s="4" t="s">
        <v>647</v>
      </c>
    </row>
    <row r="122" spans="1:27">
      <c r="A122" s="16" t="s">
        <v>424</v>
      </c>
      <c r="B122" s="29">
        <f>((sports!L$3-sships!$U121)^2)+((sports!L$2-sships!$T121)^2)</f>
        <v>1661.4487115655465</v>
      </c>
      <c r="C122" s="5">
        <f>((sports!M$3-sships!$U121)^2)+((sports!M$2-sships!$T121)^2)</f>
        <v>6029.592951849545</v>
      </c>
      <c r="D122" s="5">
        <f>((sports!N$3-sships!$U121)^2)+((sports!N$2-sships!$T121)^2)</f>
        <v>17955.928489779344</v>
      </c>
      <c r="E122" s="5">
        <f>((sports!O$3-sships!$U121)^2)+((sports!O$2-sships!$T121)^2)</f>
        <v>17620.534282228338</v>
      </c>
      <c r="F122" s="5">
        <f>((sports!P$3-sships!$U121)^2)+((sports!P$2-sships!$T121)^2)</f>
        <v>17674.903662566547</v>
      </c>
      <c r="G122" s="5">
        <f>((sports!Q$3-sships!$U121)^2)+((sports!Q$2-sships!$T121)^2)</f>
        <v>7597.0086621305554</v>
      </c>
      <c r="H122" s="5">
        <f>((sports!R$3-sships!$U121)^2)+((sports!R$2-sships!$T121)^2)</f>
        <v>804.8575448033439</v>
      </c>
      <c r="I122" s="5">
        <f>((sports!S$3-sships!$U121)^2)+((sports!S$2-sships!$T121)^2)</f>
        <v>15180.180148056988</v>
      </c>
      <c r="J122" s="5">
        <f>((sports!T$3-sships!$U121)^2)+((sports!T$2-sships!$T121)^2)</f>
        <v>14707.752817619006</v>
      </c>
      <c r="K122" s="5">
        <f>((sports!U$3-sships!$U121)^2)+((sports!U$2-sships!$T121)^2)</f>
        <v>8382.1418166649983</v>
      </c>
      <c r="L122" s="5">
        <f>((sports!V$3-sships!$U121)^2)+((sports!V$2-sships!$T121)^2)</f>
        <v>7915.8168206412101</v>
      </c>
      <c r="M122" s="5">
        <f>((sports!W$3-sships!$U121)^2)+((sports!W$2-sships!$T121)^2)</f>
        <v>10413.854323554555</v>
      </c>
      <c r="N122" s="5">
        <f>((sports!X$3-sships!$U121)^2)+((sports!X$2-sships!$T121)^2)</f>
        <v>11909.619634258001</v>
      </c>
      <c r="O122" s="5">
        <f>((sports!Y$3-sships!$U121)^2)+((sports!Y$2-sships!$T121)^2)</f>
        <v>21452.360251200309</v>
      </c>
      <c r="P122" s="5">
        <f>((sports!Z$3-sships!$U121)^2)+((sports!Z$2-sships!$T121)^2)</f>
        <v>21118.050322257994</v>
      </c>
      <c r="Q122" s="5">
        <f>((sports!AA$3-sships!$U121)^2)+((sports!AA$2-sships!$T121)^2)</f>
        <v>23099.567764136922</v>
      </c>
      <c r="R122" s="5">
        <f>((sports!AB$3-sships!$U121)^2)+((sports!AB$2-sships!$T121)^2)</f>
        <v>15797.14827047134</v>
      </c>
      <c r="S122" s="5">
        <f>((sports!AC$3-sships!$U121)^2)+((sports!AC$2-sships!$T121)^2)</f>
        <v>18291.248535819548</v>
      </c>
      <c r="T122" s="5">
        <f>((sports!AD$3-sships!$U121)^2)+((sports!AD$2-sships!$T121)^2)</f>
        <v>20139.680804161788</v>
      </c>
      <c r="U122" s="5">
        <f>((sports!AE$3-sships!$U121)^2)+((sports!AE$2-sships!$T121)^2)</f>
        <v>20187.417357942159</v>
      </c>
      <c r="V122" s="5">
        <f>((sports!AF$3-sships!$U121)^2)+((sports!AF$2-sships!$T121)^2)</f>
        <v>23308.910219372901</v>
      </c>
      <c r="W122" s="9">
        <f>((sports!AG$3-sships!$U121)^2)+((sports!AG$2-sships!$T121)^2)</f>
        <v>22641.689858257992</v>
      </c>
      <c r="Y122" s="6" t="s">
        <v>424</v>
      </c>
      <c r="Z122" s="36">
        <v>44196.993055555555</v>
      </c>
      <c r="AA122" s="6" t="s">
        <v>647</v>
      </c>
    </row>
    <row r="123" spans="1:27">
      <c r="A123" s="17" t="s">
        <v>424</v>
      </c>
      <c r="B123" s="29">
        <f>((sports!L$3-sships!$U122)^2)+((sports!L$2-sships!$T122)^2)</f>
        <v>1661.4492389275129</v>
      </c>
      <c r="C123" s="5">
        <f>((sports!M$3-sships!$U122)^2)+((sports!M$2-sships!$T122)^2)</f>
        <v>6029.5933402115115</v>
      </c>
      <c r="D123" s="5">
        <f>((sports!N$3-sships!$U122)^2)+((sports!N$2-sships!$T122)^2)</f>
        <v>17955.930332807977</v>
      </c>
      <c r="E123" s="5">
        <f>((sports!O$3-sships!$U122)^2)+((sports!O$2-sships!$T122)^2)</f>
        <v>17620.535743256973</v>
      </c>
      <c r="F123" s="5">
        <f>((sports!P$3-sships!$U122)^2)+((sports!P$2-sships!$T122)^2)</f>
        <v>17674.905342928512</v>
      </c>
      <c r="G123" s="5">
        <f>((sports!Q$3-sships!$U122)^2)+((sports!Q$2-sships!$T122)^2)</f>
        <v>7597.0089708258556</v>
      </c>
      <c r="H123" s="5">
        <f>((sports!R$3-sships!$U122)^2)+((sports!R$2-sships!$T122)^2)</f>
        <v>804.8577608319772</v>
      </c>
      <c r="I123" s="5">
        <f>((sports!S$3-sships!$U122)^2)+((sports!S$2-sships!$T122)^2)</f>
        <v>15180.182084418953</v>
      </c>
      <c r="J123" s="5">
        <f>((sports!T$3-sships!$U122)^2)+((sports!T$2-sships!$T122)^2)</f>
        <v>14707.754679647642</v>
      </c>
      <c r="K123" s="5">
        <f>((sports!U$3-sships!$U122)^2)+((sports!U$2-sships!$T122)^2)</f>
        <v>8382.1429400269644</v>
      </c>
      <c r="L123" s="5">
        <f>((sports!V$3-sships!$U122)^2)+((sports!V$2-sships!$T122)^2)</f>
        <v>7915.8178140031769</v>
      </c>
      <c r="M123" s="5">
        <f>((sports!W$3-sships!$U122)^2)+((sports!W$2-sships!$T122)^2)</f>
        <v>10413.855766249853</v>
      </c>
      <c r="N123" s="5">
        <f>((sports!X$3-sships!$U122)^2)+((sports!X$2-sships!$T122)^2)</f>
        <v>11909.621175953298</v>
      </c>
      <c r="O123" s="5">
        <f>((sports!Y$3-sships!$U122)^2)+((sports!Y$2-sships!$T122)^2)</f>
        <v>21452.360383562278</v>
      </c>
      <c r="P123" s="5">
        <f>((sports!Z$3-sships!$U122)^2)+((sports!Z$2-sships!$T122)^2)</f>
        <v>21118.050555953294</v>
      </c>
      <c r="Q123" s="5">
        <f>((sports!AA$3-sships!$U122)^2)+((sports!AA$2-sships!$T122)^2)</f>
        <v>23099.567944832223</v>
      </c>
      <c r="R123" s="5">
        <f>((sports!AB$3-sships!$U122)^2)+((sports!AB$2-sships!$T122)^2)</f>
        <v>15797.148717499975</v>
      </c>
      <c r="S123" s="5">
        <f>((sports!AC$3-sships!$U122)^2)+((sports!AC$2-sships!$T122)^2)</f>
        <v>18291.24908451485</v>
      </c>
      <c r="T123" s="5">
        <f>((sports!AD$3-sships!$U122)^2)+((sports!AD$2-sships!$T122)^2)</f>
        <v>20139.681182190419</v>
      </c>
      <c r="U123" s="5">
        <f>((sports!AE$3-sships!$U122)^2)+((sports!AE$2-sships!$T122)^2)</f>
        <v>20187.417789637457</v>
      </c>
      <c r="V123" s="5">
        <f>((sports!AF$3-sships!$U122)^2)+((sports!AF$2-sships!$T122)^2)</f>
        <v>23308.910594401535</v>
      </c>
      <c r="W123" s="9">
        <f>((sports!AG$3-sships!$U122)^2)+((sports!AG$2-sships!$T122)^2)</f>
        <v>22641.690270953295</v>
      </c>
      <c r="Y123" s="4" t="s">
        <v>424</v>
      </c>
      <c r="Z123" s="35">
        <v>44196.963888888888</v>
      </c>
      <c r="AA123" s="4" t="s">
        <v>647</v>
      </c>
    </row>
    <row r="124" spans="1:27">
      <c r="A124" s="16" t="s">
        <v>424</v>
      </c>
      <c r="B124" s="29">
        <f>((sports!L$3-sships!$U123)^2)+((sports!L$2-sships!$T123)^2)</f>
        <v>1661.4492389275129</v>
      </c>
      <c r="C124" s="5">
        <f>((sports!M$3-sships!$U123)^2)+((sports!M$2-sships!$T123)^2)</f>
        <v>6029.5933402115115</v>
      </c>
      <c r="D124" s="5">
        <f>((sports!N$3-sships!$U123)^2)+((sports!N$2-sships!$T123)^2)</f>
        <v>17955.930332807977</v>
      </c>
      <c r="E124" s="5">
        <f>((sports!O$3-sships!$U123)^2)+((sports!O$2-sships!$T123)^2)</f>
        <v>17620.535743256973</v>
      </c>
      <c r="F124" s="5">
        <f>((sports!P$3-sships!$U123)^2)+((sports!P$2-sships!$T123)^2)</f>
        <v>17674.905342928512</v>
      </c>
      <c r="G124" s="5">
        <f>((sports!Q$3-sships!$U123)^2)+((sports!Q$2-sships!$T123)^2)</f>
        <v>7597.0089708258556</v>
      </c>
      <c r="H124" s="5">
        <f>((sports!R$3-sships!$U123)^2)+((sports!R$2-sships!$T123)^2)</f>
        <v>804.8577608319772</v>
      </c>
      <c r="I124" s="5">
        <f>((sports!S$3-sships!$U123)^2)+((sports!S$2-sships!$T123)^2)</f>
        <v>15180.182084418953</v>
      </c>
      <c r="J124" s="5">
        <f>((sports!T$3-sships!$U123)^2)+((sports!T$2-sships!$T123)^2)</f>
        <v>14707.754679647642</v>
      </c>
      <c r="K124" s="5">
        <f>((sports!U$3-sships!$U123)^2)+((sports!U$2-sships!$T123)^2)</f>
        <v>8382.1429400269644</v>
      </c>
      <c r="L124" s="5">
        <f>((sports!V$3-sships!$U123)^2)+((sports!V$2-sships!$T123)^2)</f>
        <v>7915.8178140031769</v>
      </c>
      <c r="M124" s="5">
        <f>((sports!W$3-sships!$U123)^2)+((sports!W$2-sships!$T123)^2)</f>
        <v>10413.855766249853</v>
      </c>
      <c r="N124" s="5">
        <f>((sports!X$3-sships!$U123)^2)+((sports!X$2-sships!$T123)^2)</f>
        <v>11909.621175953298</v>
      </c>
      <c r="O124" s="5">
        <f>((sports!Y$3-sships!$U123)^2)+((sports!Y$2-sships!$T123)^2)</f>
        <v>21452.360383562278</v>
      </c>
      <c r="P124" s="5">
        <f>((sports!Z$3-sships!$U123)^2)+((sports!Z$2-sships!$T123)^2)</f>
        <v>21118.050555953294</v>
      </c>
      <c r="Q124" s="5">
        <f>((sports!AA$3-sships!$U123)^2)+((sports!AA$2-sships!$T123)^2)</f>
        <v>23099.567944832223</v>
      </c>
      <c r="R124" s="5">
        <f>((sports!AB$3-sships!$U123)^2)+((sports!AB$2-sships!$T123)^2)</f>
        <v>15797.148717499975</v>
      </c>
      <c r="S124" s="5">
        <f>((sports!AC$3-sships!$U123)^2)+((sports!AC$2-sships!$T123)^2)</f>
        <v>18291.24908451485</v>
      </c>
      <c r="T124" s="5">
        <f>((sports!AD$3-sships!$U123)^2)+((sports!AD$2-sships!$T123)^2)</f>
        <v>20139.681182190419</v>
      </c>
      <c r="U124" s="5">
        <f>((sports!AE$3-sships!$U123)^2)+((sports!AE$2-sships!$T123)^2)</f>
        <v>20187.417789637457</v>
      </c>
      <c r="V124" s="5">
        <f>((sports!AF$3-sships!$U123)^2)+((sports!AF$2-sships!$T123)^2)</f>
        <v>23308.910594401535</v>
      </c>
      <c r="W124" s="9">
        <f>((sports!AG$3-sships!$U123)^2)+((sports!AG$2-sships!$T123)^2)</f>
        <v>22641.690270953295</v>
      </c>
      <c r="Y124" s="6" t="s">
        <v>424</v>
      </c>
      <c r="Z124" s="36">
        <v>44196.974305555559</v>
      </c>
      <c r="AA124" s="6" t="s">
        <v>647</v>
      </c>
    </row>
    <row r="125" spans="1:27">
      <c r="A125" s="17" t="s">
        <v>424</v>
      </c>
      <c r="B125" s="29">
        <f>((sports!L$3-sships!$U124)^2)+((sports!L$2-sships!$T124)^2)</f>
        <v>1661.4492389275129</v>
      </c>
      <c r="C125" s="5">
        <f>((sports!M$3-sships!$U124)^2)+((sports!M$2-sships!$T124)^2)</f>
        <v>6029.5933402115115</v>
      </c>
      <c r="D125" s="5">
        <f>((sports!N$3-sships!$U124)^2)+((sports!N$2-sships!$T124)^2)</f>
        <v>17955.930332807977</v>
      </c>
      <c r="E125" s="5">
        <f>((sports!O$3-sships!$U124)^2)+((sports!O$2-sships!$T124)^2)</f>
        <v>17620.535743256973</v>
      </c>
      <c r="F125" s="5">
        <f>((sports!P$3-sships!$U124)^2)+((sports!P$2-sships!$T124)^2)</f>
        <v>17674.905342928512</v>
      </c>
      <c r="G125" s="5">
        <f>((sports!Q$3-sships!$U124)^2)+((sports!Q$2-sships!$T124)^2)</f>
        <v>7597.0089708258556</v>
      </c>
      <c r="H125" s="5">
        <f>((sports!R$3-sships!$U124)^2)+((sports!R$2-sships!$T124)^2)</f>
        <v>804.8577608319772</v>
      </c>
      <c r="I125" s="5">
        <f>((sports!S$3-sships!$U124)^2)+((sports!S$2-sships!$T124)^2)</f>
        <v>15180.182084418953</v>
      </c>
      <c r="J125" s="5">
        <f>((sports!T$3-sships!$U124)^2)+((sports!T$2-sships!$T124)^2)</f>
        <v>14707.754679647642</v>
      </c>
      <c r="K125" s="5">
        <f>((sports!U$3-sships!$U124)^2)+((sports!U$2-sships!$T124)^2)</f>
        <v>8382.1429400269644</v>
      </c>
      <c r="L125" s="5">
        <f>((sports!V$3-sships!$U124)^2)+((sports!V$2-sships!$T124)^2)</f>
        <v>7915.8178140031769</v>
      </c>
      <c r="M125" s="5">
        <f>((sports!W$3-sships!$U124)^2)+((sports!W$2-sships!$T124)^2)</f>
        <v>10413.855766249853</v>
      </c>
      <c r="N125" s="5">
        <f>((sports!X$3-sships!$U124)^2)+((sports!X$2-sships!$T124)^2)</f>
        <v>11909.621175953298</v>
      </c>
      <c r="O125" s="5">
        <f>((sports!Y$3-sships!$U124)^2)+((sports!Y$2-sships!$T124)^2)</f>
        <v>21452.360383562278</v>
      </c>
      <c r="P125" s="5">
        <f>((sports!Z$3-sships!$U124)^2)+((sports!Z$2-sships!$T124)^2)</f>
        <v>21118.050555953294</v>
      </c>
      <c r="Q125" s="5">
        <f>((sports!AA$3-sships!$U124)^2)+((sports!AA$2-sships!$T124)^2)</f>
        <v>23099.567944832223</v>
      </c>
      <c r="R125" s="5">
        <f>((sports!AB$3-sships!$U124)^2)+((sports!AB$2-sships!$T124)^2)</f>
        <v>15797.148717499975</v>
      </c>
      <c r="S125" s="5">
        <f>((sports!AC$3-sships!$U124)^2)+((sports!AC$2-sships!$T124)^2)</f>
        <v>18291.24908451485</v>
      </c>
      <c r="T125" s="5">
        <f>((sports!AD$3-sships!$U124)^2)+((sports!AD$2-sships!$T124)^2)</f>
        <v>20139.681182190419</v>
      </c>
      <c r="U125" s="5">
        <f>((sports!AE$3-sships!$U124)^2)+((sports!AE$2-sships!$T124)^2)</f>
        <v>20187.417789637457</v>
      </c>
      <c r="V125" s="5">
        <f>((sports!AF$3-sships!$U124)^2)+((sports!AF$2-sships!$T124)^2)</f>
        <v>23308.910594401535</v>
      </c>
      <c r="W125" s="9">
        <f>((sports!AG$3-sships!$U124)^2)+((sports!AG$2-sships!$T124)^2)</f>
        <v>22641.690270953295</v>
      </c>
      <c r="Y125" s="4" t="s">
        <v>424</v>
      </c>
      <c r="Z125" s="35">
        <v>44196.959722222222</v>
      </c>
      <c r="AA125" s="4" t="s">
        <v>647</v>
      </c>
    </row>
    <row r="126" spans="1:27">
      <c r="A126" s="16" t="s">
        <v>424</v>
      </c>
      <c r="B126" s="29">
        <f>((sports!L$3-sships!$U125)^2)+((sports!L$2-sships!$T125)^2)</f>
        <v>1661.4492389275129</v>
      </c>
      <c r="C126" s="5">
        <f>((sports!M$3-sships!$U125)^2)+((sports!M$2-sships!$T125)^2)</f>
        <v>6029.5933402115115</v>
      </c>
      <c r="D126" s="5">
        <f>((sports!N$3-sships!$U125)^2)+((sports!N$2-sships!$T125)^2)</f>
        <v>17955.930332807977</v>
      </c>
      <c r="E126" s="5">
        <f>((sports!O$3-sships!$U125)^2)+((sports!O$2-sships!$T125)^2)</f>
        <v>17620.535743256973</v>
      </c>
      <c r="F126" s="5">
        <f>((sports!P$3-sships!$U125)^2)+((sports!P$2-sships!$T125)^2)</f>
        <v>17674.905342928512</v>
      </c>
      <c r="G126" s="5">
        <f>((sports!Q$3-sships!$U125)^2)+((sports!Q$2-sships!$T125)^2)</f>
        <v>7597.0089708258556</v>
      </c>
      <c r="H126" s="5">
        <f>((sports!R$3-sships!$U125)^2)+((sports!R$2-sships!$T125)^2)</f>
        <v>804.8577608319772</v>
      </c>
      <c r="I126" s="5">
        <f>((sports!S$3-sships!$U125)^2)+((sports!S$2-sships!$T125)^2)</f>
        <v>15180.182084418953</v>
      </c>
      <c r="J126" s="5">
        <f>((sports!T$3-sships!$U125)^2)+((sports!T$2-sships!$T125)^2)</f>
        <v>14707.754679647642</v>
      </c>
      <c r="K126" s="5">
        <f>((sports!U$3-sships!$U125)^2)+((sports!U$2-sships!$T125)^2)</f>
        <v>8382.1429400269644</v>
      </c>
      <c r="L126" s="5">
        <f>((sports!V$3-sships!$U125)^2)+((sports!V$2-sships!$T125)^2)</f>
        <v>7915.8178140031769</v>
      </c>
      <c r="M126" s="5">
        <f>((sports!W$3-sships!$U125)^2)+((sports!W$2-sships!$T125)^2)</f>
        <v>10413.855766249853</v>
      </c>
      <c r="N126" s="5">
        <f>((sports!X$3-sships!$U125)^2)+((sports!X$2-sships!$T125)^2)</f>
        <v>11909.621175953298</v>
      </c>
      <c r="O126" s="5">
        <f>((sports!Y$3-sships!$U125)^2)+((sports!Y$2-sships!$T125)^2)</f>
        <v>21452.360383562278</v>
      </c>
      <c r="P126" s="5">
        <f>((sports!Z$3-sships!$U125)^2)+((sports!Z$2-sships!$T125)^2)</f>
        <v>21118.050555953294</v>
      </c>
      <c r="Q126" s="5">
        <f>((sports!AA$3-sships!$U125)^2)+((sports!AA$2-sships!$T125)^2)</f>
        <v>23099.567944832223</v>
      </c>
      <c r="R126" s="5">
        <f>((sports!AB$3-sships!$U125)^2)+((sports!AB$2-sships!$T125)^2)</f>
        <v>15797.148717499975</v>
      </c>
      <c r="S126" s="5">
        <f>((sports!AC$3-sships!$U125)^2)+((sports!AC$2-sships!$T125)^2)</f>
        <v>18291.24908451485</v>
      </c>
      <c r="T126" s="5">
        <f>((sports!AD$3-sships!$U125)^2)+((sports!AD$2-sships!$T125)^2)</f>
        <v>20139.681182190419</v>
      </c>
      <c r="U126" s="5">
        <f>((sports!AE$3-sships!$U125)^2)+((sports!AE$2-sships!$T125)^2)</f>
        <v>20187.417789637457</v>
      </c>
      <c r="V126" s="5">
        <f>((sports!AF$3-sships!$U125)^2)+((sports!AF$2-sships!$T125)^2)</f>
        <v>23308.910594401535</v>
      </c>
      <c r="W126" s="9">
        <f>((sports!AG$3-sships!$U125)^2)+((sports!AG$2-sships!$T125)^2)</f>
        <v>22641.690270953295</v>
      </c>
      <c r="Y126" s="6" t="s">
        <v>424</v>
      </c>
      <c r="Z126" s="36">
        <v>44196.968055555553</v>
      </c>
      <c r="AA126" s="6" t="s">
        <v>647</v>
      </c>
    </row>
    <row r="127" spans="1:27">
      <c r="A127" s="17" t="s">
        <v>424</v>
      </c>
      <c r="B127" s="29">
        <f>((sports!L$3-sships!$U126)^2)+((sports!L$2-sships!$T126)^2)</f>
        <v>1661.4487115655465</v>
      </c>
      <c r="C127" s="5">
        <f>((sports!M$3-sships!$U126)^2)+((sports!M$2-sships!$T126)^2)</f>
        <v>6029.592951849545</v>
      </c>
      <c r="D127" s="5">
        <f>((sports!N$3-sships!$U126)^2)+((sports!N$2-sships!$T126)^2)</f>
        <v>17955.928489779344</v>
      </c>
      <c r="E127" s="5">
        <f>((sports!O$3-sships!$U126)^2)+((sports!O$2-sships!$T126)^2)</f>
        <v>17620.534282228338</v>
      </c>
      <c r="F127" s="5">
        <f>((sports!P$3-sships!$U126)^2)+((sports!P$2-sships!$T126)^2)</f>
        <v>17674.903662566547</v>
      </c>
      <c r="G127" s="5">
        <f>((sports!Q$3-sships!$U126)^2)+((sports!Q$2-sships!$T126)^2)</f>
        <v>7597.0086621305554</v>
      </c>
      <c r="H127" s="5">
        <f>((sports!R$3-sships!$U126)^2)+((sports!R$2-sships!$T126)^2)</f>
        <v>804.8575448033439</v>
      </c>
      <c r="I127" s="5">
        <f>((sports!S$3-sships!$U126)^2)+((sports!S$2-sships!$T126)^2)</f>
        <v>15180.180148056988</v>
      </c>
      <c r="J127" s="5">
        <f>((sports!T$3-sships!$U126)^2)+((sports!T$2-sships!$T126)^2)</f>
        <v>14707.752817619006</v>
      </c>
      <c r="K127" s="5">
        <f>((sports!U$3-sships!$U126)^2)+((sports!U$2-sships!$T126)^2)</f>
        <v>8382.1418166649983</v>
      </c>
      <c r="L127" s="5">
        <f>((sports!V$3-sships!$U126)^2)+((sports!V$2-sships!$T126)^2)</f>
        <v>7915.8168206412101</v>
      </c>
      <c r="M127" s="5">
        <f>((sports!W$3-sships!$U126)^2)+((sports!W$2-sships!$T126)^2)</f>
        <v>10413.854323554555</v>
      </c>
      <c r="N127" s="5">
        <f>((sports!X$3-sships!$U126)^2)+((sports!X$2-sships!$T126)^2)</f>
        <v>11909.619634258001</v>
      </c>
      <c r="O127" s="5">
        <f>((sports!Y$3-sships!$U126)^2)+((sports!Y$2-sships!$T126)^2)</f>
        <v>21452.360251200309</v>
      </c>
      <c r="P127" s="5">
        <f>((sports!Z$3-sships!$U126)^2)+((sports!Z$2-sships!$T126)^2)</f>
        <v>21118.050322257994</v>
      </c>
      <c r="Q127" s="5">
        <f>((sports!AA$3-sships!$U126)^2)+((sports!AA$2-sships!$T126)^2)</f>
        <v>23099.567764136922</v>
      </c>
      <c r="R127" s="5">
        <f>((sports!AB$3-sships!$U126)^2)+((sports!AB$2-sships!$T126)^2)</f>
        <v>15797.14827047134</v>
      </c>
      <c r="S127" s="5">
        <f>((sports!AC$3-sships!$U126)^2)+((sports!AC$2-sships!$T126)^2)</f>
        <v>18291.248535819548</v>
      </c>
      <c r="T127" s="5">
        <f>((sports!AD$3-sships!$U126)^2)+((sports!AD$2-sships!$T126)^2)</f>
        <v>20139.680804161788</v>
      </c>
      <c r="U127" s="5">
        <f>((sports!AE$3-sships!$U126)^2)+((sports!AE$2-sships!$T126)^2)</f>
        <v>20187.417357942159</v>
      </c>
      <c r="V127" s="5">
        <f>((sports!AF$3-sships!$U126)^2)+((sports!AF$2-sships!$T126)^2)</f>
        <v>23308.910219372901</v>
      </c>
      <c r="W127" s="9">
        <f>((sports!AG$3-sships!$U126)^2)+((sports!AG$2-sships!$T126)^2)</f>
        <v>22641.689858257992</v>
      </c>
      <c r="Y127" s="4" t="s">
        <v>424</v>
      </c>
      <c r="Z127" s="35">
        <v>44196.986805555556</v>
      </c>
      <c r="AA127" s="4" t="s">
        <v>647</v>
      </c>
    </row>
    <row r="128" spans="1:27">
      <c r="A128" s="16" t="s">
        <v>424</v>
      </c>
      <c r="B128" s="29">
        <f>((sports!L$3-sships!$U127)^2)+((sports!L$2-sships!$T127)^2)</f>
        <v>1661.4492389275129</v>
      </c>
      <c r="C128" s="5">
        <f>((sports!M$3-sships!$U127)^2)+((sports!M$2-sships!$T127)^2)</f>
        <v>6029.5933402115115</v>
      </c>
      <c r="D128" s="5">
        <f>((sports!N$3-sships!$U127)^2)+((sports!N$2-sships!$T127)^2)</f>
        <v>17955.930332807977</v>
      </c>
      <c r="E128" s="5">
        <f>((sports!O$3-sships!$U127)^2)+((sports!O$2-sships!$T127)^2)</f>
        <v>17620.535743256973</v>
      </c>
      <c r="F128" s="5">
        <f>((sports!P$3-sships!$U127)^2)+((sports!P$2-sships!$T127)^2)</f>
        <v>17674.905342928512</v>
      </c>
      <c r="G128" s="5">
        <f>((sports!Q$3-sships!$U127)^2)+((sports!Q$2-sships!$T127)^2)</f>
        <v>7597.0089708258556</v>
      </c>
      <c r="H128" s="5">
        <f>((sports!R$3-sships!$U127)^2)+((sports!R$2-sships!$T127)^2)</f>
        <v>804.8577608319772</v>
      </c>
      <c r="I128" s="5">
        <f>((sports!S$3-sships!$U127)^2)+((sports!S$2-sships!$T127)^2)</f>
        <v>15180.182084418953</v>
      </c>
      <c r="J128" s="5">
        <f>((sports!T$3-sships!$U127)^2)+((sports!T$2-sships!$T127)^2)</f>
        <v>14707.754679647642</v>
      </c>
      <c r="K128" s="5">
        <f>((sports!U$3-sships!$U127)^2)+((sports!U$2-sships!$T127)^2)</f>
        <v>8382.1429400269644</v>
      </c>
      <c r="L128" s="5">
        <f>((sports!V$3-sships!$U127)^2)+((sports!V$2-sships!$T127)^2)</f>
        <v>7915.8178140031769</v>
      </c>
      <c r="M128" s="5">
        <f>((sports!W$3-sships!$U127)^2)+((sports!W$2-sships!$T127)^2)</f>
        <v>10413.855766249853</v>
      </c>
      <c r="N128" s="5">
        <f>((sports!X$3-sships!$U127)^2)+((sports!X$2-sships!$T127)^2)</f>
        <v>11909.621175953298</v>
      </c>
      <c r="O128" s="5">
        <f>((sports!Y$3-sships!$U127)^2)+((sports!Y$2-sships!$T127)^2)</f>
        <v>21452.360383562278</v>
      </c>
      <c r="P128" s="5">
        <f>((sports!Z$3-sships!$U127)^2)+((sports!Z$2-sships!$T127)^2)</f>
        <v>21118.050555953294</v>
      </c>
      <c r="Q128" s="5">
        <f>((sports!AA$3-sships!$U127)^2)+((sports!AA$2-sships!$T127)^2)</f>
        <v>23099.567944832223</v>
      </c>
      <c r="R128" s="5">
        <f>((sports!AB$3-sships!$U127)^2)+((sports!AB$2-sships!$T127)^2)</f>
        <v>15797.148717499975</v>
      </c>
      <c r="S128" s="5">
        <f>((sports!AC$3-sships!$U127)^2)+((sports!AC$2-sships!$T127)^2)</f>
        <v>18291.24908451485</v>
      </c>
      <c r="T128" s="5">
        <f>((sports!AD$3-sships!$U127)^2)+((sports!AD$2-sships!$T127)^2)</f>
        <v>20139.681182190419</v>
      </c>
      <c r="U128" s="5">
        <f>((sports!AE$3-sships!$U127)^2)+((sports!AE$2-sships!$T127)^2)</f>
        <v>20187.417789637457</v>
      </c>
      <c r="V128" s="5">
        <f>((sports!AF$3-sships!$U127)^2)+((sports!AF$2-sships!$T127)^2)</f>
        <v>23308.910594401535</v>
      </c>
      <c r="W128" s="9">
        <f>((sports!AG$3-sships!$U127)^2)+((sports!AG$2-sships!$T127)^2)</f>
        <v>22641.690270953295</v>
      </c>
      <c r="Y128" s="6" t="s">
        <v>424</v>
      </c>
      <c r="Z128" s="36">
        <v>44196.961805555555</v>
      </c>
      <c r="AA128" s="6" t="s">
        <v>647</v>
      </c>
    </row>
    <row r="129" spans="1:27">
      <c r="A129" s="17" t="s">
        <v>424</v>
      </c>
      <c r="B129" s="29">
        <f>((sports!L$3-sships!$U128)^2)+((sports!L$2-sships!$T128)^2)</f>
        <v>1661.4487115655465</v>
      </c>
      <c r="C129" s="5">
        <f>((sports!M$3-sships!$U128)^2)+((sports!M$2-sships!$T128)^2)</f>
        <v>6029.592951849545</v>
      </c>
      <c r="D129" s="5">
        <f>((sports!N$3-sships!$U128)^2)+((sports!N$2-sships!$T128)^2)</f>
        <v>17955.928489779344</v>
      </c>
      <c r="E129" s="5">
        <f>((sports!O$3-sships!$U128)^2)+((sports!O$2-sships!$T128)^2)</f>
        <v>17620.534282228338</v>
      </c>
      <c r="F129" s="5">
        <f>((sports!P$3-sships!$U128)^2)+((sports!P$2-sships!$T128)^2)</f>
        <v>17674.903662566547</v>
      </c>
      <c r="G129" s="5">
        <f>((sports!Q$3-sships!$U128)^2)+((sports!Q$2-sships!$T128)^2)</f>
        <v>7597.0086621305554</v>
      </c>
      <c r="H129" s="5">
        <f>((sports!R$3-sships!$U128)^2)+((sports!R$2-sships!$T128)^2)</f>
        <v>804.8575448033439</v>
      </c>
      <c r="I129" s="5">
        <f>((sports!S$3-sships!$U128)^2)+((sports!S$2-sships!$T128)^2)</f>
        <v>15180.180148056988</v>
      </c>
      <c r="J129" s="5">
        <f>((sports!T$3-sships!$U128)^2)+((sports!T$2-sships!$T128)^2)</f>
        <v>14707.752817619006</v>
      </c>
      <c r="K129" s="5">
        <f>((sports!U$3-sships!$U128)^2)+((sports!U$2-sships!$T128)^2)</f>
        <v>8382.1418166649983</v>
      </c>
      <c r="L129" s="5">
        <f>((sports!V$3-sships!$U128)^2)+((sports!V$2-sships!$T128)^2)</f>
        <v>7915.8168206412101</v>
      </c>
      <c r="M129" s="5">
        <f>((sports!W$3-sships!$U128)^2)+((sports!W$2-sships!$T128)^2)</f>
        <v>10413.854323554555</v>
      </c>
      <c r="N129" s="5">
        <f>((sports!X$3-sships!$U128)^2)+((sports!X$2-sships!$T128)^2)</f>
        <v>11909.619634258001</v>
      </c>
      <c r="O129" s="5">
        <f>((sports!Y$3-sships!$U128)^2)+((sports!Y$2-sships!$T128)^2)</f>
        <v>21452.360251200309</v>
      </c>
      <c r="P129" s="5">
        <f>((sports!Z$3-sships!$U128)^2)+((sports!Z$2-sships!$T128)^2)</f>
        <v>21118.050322257994</v>
      </c>
      <c r="Q129" s="5">
        <f>((sports!AA$3-sships!$U128)^2)+((sports!AA$2-sships!$T128)^2)</f>
        <v>23099.567764136922</v>
      </c>
      <c r="R129" s="5">
        <f>((sports!AB$3-sships!$U128)^2)+((sports!AB$2-sships!$T128)^2)</f>
        <v>15797.14827047134</v>
      </c>
      <c r="S129" s="5">
        <f>((sports!AC$3-sships!$U128)^2)+((sports!AC$2-sships!$T128)^2)</f>
        <v>18291.248535819548</v>
      </c>
      <c r="T129" s="5">
        <f>((sports!AD$3-sships!$U128)^2)+((sports!AD$2-sships!$T128)^2)</f>
        <v>20139.680804161788</v>
      </c>
      <c r="U129" s="5">
        <f>((sports!AE$3-sships!$U128)^2)+((sports!AE$2-sships!$T128)^2)</f>
        <v>20187.417357942159</v>
      </c>
      <c r="V129" s="5">
        <f>((sports!AF$3-sships!$U128)^2)+((sports!AF$2-sships!$T128)^2)</f>
        <v>23308.910219372901</v>
      </c>
      <c r="W129" s="9">
        <f>((sports!AG$3-sships!$U128)^2)+((sports!AG$2-sships!$T128)^2)</f>
        <v>22641.689858257992</v>
      </c>
      <c r="Y129" s="4" t="s">
        <v>424</v>
      </c>
      <c r="Z129" s="35">
        <v>44196.990972222222</v>
      </c>
      <c r="AA129" s="4" t="s">
        <v>647</v>
      </c>
    </row>
    <row r="130" spans="1:27">
      <c r="A130" s="16" t="s">
        <v>424</v>
      </c>
      <c r="B130" s="29">
        <f>((sports!L$3-sships!$U129)^2)+((sports!L$2-sships!$T129)^2)</f>
        <v>1661.4487115655465</v>
      </c>
      <c r="C130" s="5">
        <f>((sports!M$3-sships!$U129)^2)+((sports!M$2-sships!$T129)^2)</f>
        <v>6029.592951849545</v>
      </c>
      <c r="D130" s="5">
        <f>((sports!N$3-sships!$U129)^2)+((sports!N$2-sships!$T129)^2)</f>
        <v>17955.928489779344</v>
      </c>
      <c r="E130" s="5">
        <f>((sports!O$3-sships!$U129)^2)+((sports!O$2-sships!$T129)^2)</f>
        <v>17620.534282228338</v>
      </c>
      <c r="F130" s="5">
        <f>((sports!P$3-sships!$U129)^2)+((sports!P$2-sships!$T129)^2)</f>
        <v>17674.903662566547</v>
      </c>
      <c r="G130" s="5">
        <f>((sports!Q$3-sships!$U129)^2)+((sports!Q$2-sships!$T129)^2)</f>
        <v>7597.0086621305554</v>
      </c>
      <c r="H130" s="5">
        <f>((sports!R$3-sships!$U129)^2)+((sports!R$2-sships!$T129)^2)</f>
        <v>804.8575448033439</v>
      </c>
      <c r="I130" s="5">
        <f>((sports!S$3-sships!$U129)^2)+((sports!S$2-sships!$T129)^2)</f>
        <v>15180.180148056988</v>
      </c>
      <c r="J130" s="5">
        <f>((sports!T$3-sships!$U129)^2)+((sports!T$2-sships!$T129)^2)</f>
        <v>14707.752817619006</v>
      </c>
      <c r="K130" s="5">
        <f>((sports!U$3-sships!$U129)^2)+((sports!U$2-sships!$T129)^2)</f>
        <v>8382.1418166649983</v>
      </c>
      <c r="L130" s="5">
        <f>((sports!V$3-sships!$U129)^2)+((sports!V$2-sships!$T129)^2)</f>
        <v>7915.8168206412101</v>
      </c>
      <c r="M130" s="5">
        <f>((sports!W$3-sships!$U129)^2)+((sports!W$2-sships!$T129)^2)</f>
        <v>10413.854323554555</v>
      </c>
      <c r="N130" s="5">
        <f>((sports!X$3-sships!$U129)^2)+((sports!X$2-sships!$T129)^2)</f>
        <v>11909.619634258001</v>
      </c>
      <c r="O130" s="5">
        <f>((sports!Y$3-sships!$U129)^2)+((sports!Y$2-sships!$T129)^2)</f>
        <v>21452.360251200309</v>
      </c>
      <c r="P130" s="5">
        <f>((sports!Z$3-sships!$U129)^2)+((sports!Z$2-sships!$T129)^2)</f>
        <v>21118.050322257994</v>
      </c>
      <c r="Q130" s="5">
        <f>((sports!AA$3-sships!$U129)^2)+((sports!AA$2-sships!$T129)^2)</f>
        <v>23099.567764136922</v>
      </c>
      <c r="R130" s="5">
        <f>((sports!AB$3-sships!$U129)^2)+((sports!AB$2-sships!$T129)^2)</f>
        <v>15797.14827047134</v>
      </c>
      <c r="S130" s="5">
        <f>((sports!AC$3-sships!$U129)^2)+((sports!AC$2-sships!$T129)^2)</f>
        <v>18291.248535819548</v>
      </c>
      <c r="T130" s="5">
        <f>((sports!AD$3-sships!$U129)^2)+((sports!AD$2-sships!$T129)^2)</f>
        <v>20139.680804161788</v>
      </c>
      <c r="U130" s="5">
        <f>((sports!AE$3-sships!$U129)^2)+((sports!AE$2-sships!$T129)^2)</f>
        <v>20187.417357942159</v>
      </c>
      <c r="V130" s="5">
        <f>((sports!AF$3-sships!$U129)^2)+((sports!AF$2-sships!$T129)^2)</f>
        <v>23308.910219372901</v>
      </c>
      <c r="W130" s="9">
        <f>((sports!AG$3-sships!$U129)^2)+((sports!AG$2-sships!$T129)^2)</f>
        <v>22641.689858257992</v>
      </c>
      <c r="Y130" s="6" t="s">
        <v>424</v>
      </c>
      <c r="Z130" s="36">
        <v>44196.99722222222</v>
      </c>
      <c r="AA130" s="6" t="s">
        <v>647</v>
      </c>
    </row>
    <row r="131" spans="1:27">
      <c r="A131" s="17" t="s">
        <v>424</v>
      </c>
      <c r="B131" s="29">
        <f>((sports!L$3-sships!$U130)^2)+((sports!L$2-sships!$T130)^2)</f>
        <v>1661.448089899382</v>
      </c>
      <c r="C131" s="5">
        <f>((sports!M$3-sships!$U130)^2)+((sports!M$2-sships!$T130)^2)</f>
        <v>6029.5914481833825</v>
      </c>
      <c r="D131" s="5">
        <f>((sports!N$3-sships!$U130)^2)+((sports!N$2-sships!$T130)^2)</f>
        <v>17955.926544113183</v>
      </c>
      <c r="E131" s="5">
        <f>((sports!O$3-sships!$U130)^2)+((sports!O$2-sships!$T130)^2)</f>
        <v>17620.532065562176</v>
      </c>
      <c r="F131" s="5">
        <f>((sports!P$3-sships!$U130)^2)+((sports!P$2-sships!$T130)^2)</f>
        <v>17674.901601900383</v>
      </c>
      <c r="G131" s="5">
        <f>((sports!Q$3-sships!$U130)^2)+((sports!Q$2-sships!$T130)^2)</f>
        <v>7597.0069464643939</v>
      </c>
      <c r="H131" s="5">
        <f>((sports!R$3-sships!$U130)^2)+((sports!R$2-sships!$T130)^2)</f>
        <v>804.85702013717912</v>
      </c>
      <c r="I131" s="5">
        <f>((sports!S$3-sships!$U130)^2)+((sports!S$2-sships!$T130)^2)</f>
        <v>15180.178624057493</v>
      </c>
      <c r="J131" s="5">
        <f>((sports!T$3-sships!$U130)^2)+((sports!T$2-sships!$T130)^2)</f>
        <v>14707.751263286176</v>
      </c>
      <c r="K131" s="5">
        <f>((sports!U$3-sships!$U130)^2)+((sports!U$2-sships!$T130)^2)</f>
        <v>8382.1403706655019</v>
      </c>
      <c r="L131" s="5">
        <f>((sports!V$3-sships!$U130)^2)+((sports!V$2-sships!$T130)^2)</f>
        <v>7915.8153443083811</v>
      </c>
      <c r="M131" s="5">
        <f>((sports!W$3-sships!$U130)^2)+((sports!W$2-sships!$T130)^2)</f>
        <v>10413.852879888391</v>
      </c>
      <c r="N131" s="5">
        <f>((sports!X$3-sships!$U130)^2)+((sports!X$2-sships!$T130)^2)</f>
        <v>11909.618089258503</v>
      </c>
      <c r="O131" s="5">
        <f>((sports!Y$3-sships!$U130)^2)+((sports!Y$2-sships!$T130)^2)</f>
        <v>21452.35732486748</v>
      </c>
      <c r="P131" s="5">
        <f>((sports!Z$3-sships!$U130)^2)+((sports!Z$2-sships!$T130)^2)</f>
        <v>21118.047425258501</v>
      </c>
      <c r="Q131" s="5">
        <f>((sports!AA$3-sships!$U130)^2)+((sports!AA$2-sships!$T130)^2)</f>
        <v>23099.564729804093</v>
      </c>
      <c r="R131" s="5">
        <f>((sports!AB$3-sships!$U130)^2)+((sports!AB$2-sships!$T130)^2)</f>
        <v>15797.14579680518</v>
      </c>
      <c r="S131" s="5">
        <f>((sports!AC$3-sships!$U130)^2)+((sports!AC$2-sships!$T130)^2)</f>
        <v>18291.245887153389</v>
      </c>
      <c r="T131" s="5">
        <f>((sports!AD$3-sships!$U130)^2)+((sports!AD$2-sships!$T130)^2)</f>
        <v>20139.677991162294</v>
      </c>
      <c r="U131" s="5">
        <f>((sports!AE$3-sships!$U130)^2)+((sports!AE$2-sships!$T130)^2)</f>
        <v>20187.414549275996</v>
      </c>
      <c r="V131" s="5">
        <f>((sports!AF$3-sships!$U130)^2)+((sports!AF$2-sships!$T130)^2)</f>
        <v>23308.907189040074</v>
      </c>
      <c r="W131" s="9">
        <f>((sports!AG$3-sships!$U130)^2)+((sports!AG$2-sships!$T130)^2)</f>
        <v>22641.6868772585</v>
      </c>
      <c r="Y131" s="4" t="s">
        <v>424</v>
      </c>
      <c r="Z131" s="35">
        <v>44196.999305555553</v>
      </c>
      <c r="AA131" s="4" t="s">
        <v>647</v>
      </c>
    </row>
    <row r="132" spans="1:27">
      <c r="A132" s="16" t="s">
        <v>424</v>
      </c>
      <c r="B132" s="29">
        <f>((sports!L$3-sships!$U131)^2)+((sports!L$2-sships!$T131)^2)</f>
        <v>1661.4487115655465</v>
      </c>
      <c r="C132" s="5">
        <f>((sports!M$3-sships!$U131)^2)+((sports!M$2-sships!$T131)^2)</f>
        <v>6029.592951849545</v>
      </c>
      <c r="D132" s="5">
        <f>((sports!N$3-sships!$U131)^2)+((sports!N$2-sships!$T131)^2)</f>
        <v>17955.928489779344</v>
      </c>
      <c r="E132" s="5">
        <f>((sports!O$3-sships!$U131)^2)+((sports!O$2-sships!$T131)^2)</f>
        <v>17620.534282228338</v>
      </c>
      <c r="F132" s="5">
        <f>((sports!P$3-sships!$U131)^2)+((sports!P$2-sships!$T131)^2)</f>
        <v>17674.903662566547</v>
      </c>
      <c r="G132" s="5">
        <f>((sports!Q$3-sships!$U131)^2)+((sports!Q$2-sships!$T131)^2)</f>
        <v>7597.0086621305554</v>
      </c>
      <c r="H132" s="5">
        <f>((sports!R$3-sships!$U131)^2)+((sports!R$2-sships!$T131)^2)</f>
        <v>804.8575448033439</v>
      </c>
      <c r="I132" s="5">
        <f>((sports!S$3-sships!$U131)^2)+((sports!S$2-sships!$T131)^2)</f>
        <v>15180.180148056988</v>
      </c>
      <c r="J132" s="5">
        <f>((sports!T$3-sships!$U131)^2)+((sports!T$2-sships!$T131)^2)</f>
        <v>14707.752817619006</v>
      </c>
      <c r="K132" s="5">
        <f>((sports!U$3-sships!$U131)^2)+((sports!U$2-sships!$T131)^2)</f>
        <v>8382.1418166649983</v>
      </c>
      <c r="L132" s="5">
        <f>((sports!V$3-sships!$U131)^2)+((sports!V$2-sships!$T131)^2)</f>
        <v>7915.8168206412101</v>
      </c>
      <c r="M132" s="5">
        <f>((sports!W$3-sships!$U131)^2)+((sports!W$2-sships!$T131)^2)</f>
        <v>10413.854323554555</v>
      </c>
      <c r="N132" s="5">
        <f>((sports!X$3-sships!$U131)^2)+((sports!X$2-sships!$T131)^2)</f>
        <v>11909.619634258001</v>
      </c>
      <c r="O132" s="5">
        <f>((sports!Y$3-sships!$U131)^2)+((sports!Y$2-sships!$T131)^2)</f>
        <v>21452.360251200309</v>
      </c>
      <c r="P132" s="5">
        <f>((sports!Z$3-sships!$U131)^2)+((sports!Z$2-sships!$T131)^2)</f>
        <v>21118.050322257994</v>
      </c>
      <c r="Q132" s="5">
        <f>((sports!AA$3-sships!$U131)^2)+((sports!AA$2-sships!$T131)^2)</f>
        <v>23099.567764136922</v>
      </c>
      <c r="R132" s="5">
        <f>((sports!AB$3-sships!$U131)^2)+((sports!AB$2-sships!$T131)^2)</f>
        <v>15797.14827047134</v>
      </c>
      <c r="S132" s="5">
        <f>((sports!AC$3-sships!$U131)^2)+((sports!AC$2-sships!$T131)^2)</f>
        <v>18291.248535819548</v>
      </c>
      <c r="T132" s="5">
        <f>((sports!AD$3-sships!$U131)^2)+((sports!AD$2-sships!$T131)^2)</f>
        <v>20139.680804161788</v>
      </c>
      <c r="U132" s="5">
        <f>((sports!AE$3-sships!$U131)^2)+((sports!AE$2-sships!$T131)^2)</f>
        <v>20187.417357942159</v>
      </c>
      <c r="V132" s="5">
        <f>((sports!AF$3-sships!$U131)^2)+((sports!AF$2-sships!$T131)^2)</f>
        <v>23308.910219372901</v>
      </c>
      <c r="W132" s="9">
        <f>((sports!AG$3-sships!$U131)^2)+((sports!AG$2-sships!$T131)^2)</f>
        <v>22641.689858257992</v>
      </c>
      <c r="Y132" s="6" t="s">
        <v>424</v>
      </c>
      <c r="Z132" s="36">
        <v>44196.984722222223</v>
      </c>
      <c r="AA132" s="6" t="s">
        <v>647</v>
      </c>
    </row>
    <row r="133" spans="1:27">
      <c r="A133" s="17" t="s">
        <v>424</v>
      </c>
      <c r="B133" s="29">
        <f>((sports!L$3-sships!$U132)^2)+((sports!L$2-sships!$T132)^2)</f>
        <v>1661.4487115655465</v>
      </c>
      <c r="C133" s="5">
        <f>((sports!M$3-sships!$U132)^2)+((sports!M$2-sships!$T132)^2)</f>
        <v>6029.592951849545</v>
      </c>
      <c r="D133" s="5">
        <f>((sports!N$3-sships!$U132)^2)+((sports!N$2-sships!$T132)^2)</f>
        <v>17955.928489779344</v>
      </c>
      <c r="E133" s="5">
        <f>((sports!O$3-sships!$U132)^2)+((sports!O$2-sships!$T132)^2)</f>
        <v>17620.534282228338</v>
      </c>
      <c r="F133" s="5">
        <f>((sports!P$3-sships!$U132)^2)+((sports!P$2-sships!$T132)^2)</f>
        <v>17674.903662566547</v>
      </c>
      <c r="G133" s="5">
        <f>((sports!Q$3-sships!$U132)^2)+((sports!Q$2-sships!$T132)^2)</f>
        <v>7597.0086621305554</v>
      </c>
      <c r="H133" s="5">
        <f>((sports!R$3-sships!$U132)^2)+((sports!R$2-sships!$T132)^2)</f>
        <v>804.8575448033439</v>
      </c>
      <c r="I133" s="5">
        <f>((sports!S$3-sships!$U132)^2)+((sports!S$2-sships!$T132)^2)</f>
        <v>15180.180148056988</v>
      </c>
      <c r="J133" s="5">
        <f>((sports!T$3-sships!$U132)^2)+((sports!T$2-sships!$T132)^2)</f>
        <v>14707.752817619006</v>
      </c>
      <c r="K133" s="5">
        <f>((sports!U$3-sships!$U132)^2)+((sports!U$2-sships!$T132)^2)</f>
        <v>8382.1418166649983</v>
      </c>
      <c r="L133" s="5">
        <f>((sports!V$3-sships!$U132)^2)+((sports!V$2-sships!$T132)^2)</f>
        <v>7915.8168206412101</v>
      </c>
      <c r="M133" s="5">
        <f>((sports!W$3-sships!$U132)^2)+((sports!W$2-sships!$T132)^2)</f>
        <v>10413.854323554555</v>
      </c>
      <c r="N133" s="5">
        <f>((sports!X$3-sships!$U132)^2)+((sports!X$2-sships!$T132)^2)</f>
        <v>11909.619634258001</v>
      </c>
      <c r="O133" s="5">
        <f>((sports!Y$3-sships!$U132)^2)+((sports!Y$2-sships!$T132)^2)</f>
        <v>21452.360251200309</v>
      </c>
      <c r="P133" s="5">
        <f>((sports!Z$3-sships!$U132)^2)+((sports!Z$2-sships!$T132)^2)</f>
        <v>21118.050322257994</v>
      </c>
      <c r="Q133" s="5">
        <f>((sports!AA$3-sships!$U132)^2)+((sports!AA$2-sships!$T132)^2)</f>
        <v>23099.567764136922</v>
      </c>
      <c r="R133" s="5">
        <f>((sports!AB$3-sships!$U132)^2)+((sports!AB$2-sships!$T132)^2)</f>
        <v>15797.14827047134</v>
      </c>
      <c r="S133" s="5">
        <f>((sports!AC$3-sships!$U132)^2)+((sports!AC$2-sships!$T132)^2)</f>
        <v>18291.248535819548</v>
      </c>
      <c r="T133" s="5">
        <f>((sports!AD$3-sships!$U132)^2)+((sports!AD$2-sships!$T132)^2)</f>
        <v>20139.680804161788</v>
      </c>
      <c r="U133" s="5">
        <f>((sports!AE$3-sships!$U132)^2)+((sports!AE$2-sships!$T132)^2)</f>
        <v>20187.417357942159</v>
      </c>
      <c r="V133" s="5">
        <f>((sports!AF$3-sships!$U132)^2)+((sports!AF$2-sships!$T132)^2)</f>
        <v>23308.910219372901</v>
      </c>
      <c r="W133" s="9">
        <f>((sports!AG$3-sships!$U132)^2)+((sports!AG$2-sships!$T132)^2)</f>
        <v>22641.689858257992</v>
      </c>
      <c r="Y133" s="4" t="s">
        <v>424</v>
      </c>
      <c r="Z133" s="35">
        <v>44196.995138888888</v>
      </c>
      <c r="AA133" s="4" t="s">
        <v>647</v>
      </c>
    </row>
    <row r="134" spans="1:27">
      <c r="A134" s="16" t="s">
        <v>424</v>
      </c>
      <c r="B134" s="29">
        <f>((sports!L$3-sships!$U133)^2)+((sports!L$2-sships!$T133)^2)</f>
        <v>1661.4492389275129</v>
      </c>
      <c r="C134" s="5">
        <f>((sports!M$3-sships!$U133)^2)+((sports!M$2-sships!$T133)^2)</f>
        <v>6029.5933402115115</v>
      </c>
      <c r="D134" s="5">
        <f>((sports!N$3-sships!$U133)^2)+((sports!N$2-sships!$T133)^2)</f>
        <v>17955.930332807977</v>
      </c>
      <c r="E134" s="5">
        <f>((sports!O$3-sships!$U133)^2)+((sports!O$2-sships!$T133)^2)</f>
        <v>17620.535743256973</v>
      </c>
      <c r="F134" s="5">
        <f>((sports!P$3-sships!$U133)^2)+((sports!P$2-sships!$T133)^2)</f>
        <v>17674.905342928512</v>
      </c>
      <c r="G134" s="5">
        <f>((sports!Q$3-sships!$U133)^2)+((sports!Q$2-sships!$T133)^2)</f>
        <v>7597.0089708258556</v>
      </c>
      <c r="H134" s="5">
        <f>((sports!R$3-sships!$U133)^2)+((sports!R$2-sships!$T133)^2)</f>
        <v>804.8577608319772</v>
      </c>
      <c r="I134" s="5">
        <f>((sports!S$3-sships!$U133)^2)+((sports!S$2-sships!$T133)^2)</f>
        <v>15180.182084418953</v>
      </c>
      <c r="J134" s="5">
        <f>((sports!T$3-sships!$U133)^2)+((sports!T$2-sships!$T133)^2)</f>
        <v>14707.754679647642</v>
      </c>
      <c r="K134" s="5">
        <f>((sports!U$3-sships!$U133)^2)+((sports!U$2-sships!$T133)^2)</f>
        <v>8382.1429400269644</v>
      </c>
      <c r="L134" s="5">
        <f>((sports!V$3-sships!$U133)^2)+((sports!V$2-sships!$T133)^2)</f>
        <v>7915.8178140031769</v>
      </c>
      <c r="M134" s="5">
        <f>((sports!W$3-sships!$U133)^2)+((sports!W$2-sships!$T133)^2)</f>
        <v>10413.855766249853</v>
      </c>
      <c r="N134" s="5">
        <f>((sports!X$3-sships!$U133)^2)+((sports!X$2-sships!$T133)^2)</f>
        <v>11909.621175953298</v>
      </c>
      <c r="O134" s="5">
        <f>((sports!Y$3-sships!$U133)^2)+((sports!Y$2-sships!$T133)^2)</f>
        <v>21452.360383562278</v>
      </c>
      <c r="P134" s="5">
        <f>((sports!Z$3-sships!$U133)^2)+((sports!Z$2-sships!$T133)^2)</f>
        <v>21118.050555953294</v>
      </c>
      <c r="Q134" s="5">
        <f>((sports!AA$3-sships!$U133)^2)+((sports!AA$2-sships!$T133)^2)</f>
        <v>23099.567944832223</v>
      </c>
      <c r="R134" s="5">
        <f>((sports!AB$3-sships!$U133)^2)+((sports!AB$2-sships!$T133)^2)</f>
        <v>15797.148717499975</v>
      </c>
      <c r="S134" s="5">
        <f>((sports!AC$3-sships!$U133)^2)+((sports!AC$2-sships!$T133)^2)</f>
        <v>18291.24908451485</v>
      </c>
      <c r="T134" s="5">
        <f>((sports!AD$3-sships!$U133)^2)+((sports!AD$2-sships!$T133)^2)</f>
        <v>20139.681182190419</v>
      </c>
      <c r="U134" s="5">
        <f>((sports!AE$3-sships!$U133)^2)+((sports!AE$2-sships!$T133)^2)</f>
        <v>20187.417789637457</v>
      </c>
      <c r="V134" s="5">
        <f>((sports!AF$3-sships!$U133)^2)+((sports!AF$2-sships!$T133)^2)</f>
        <v>23308.910594401535</v>
      </c>
      <c r="W134" s="9">
        <f>((sports!AG$3-sships!$U133)^2)+((sports!AG$2-sships!$T133)^2)</f>
        <v>22641.690270953295</v>
      </c>
      <c r="Y134" s="6" t="s">
        <v>424</v>
      </c>
      <c r="Z134" s="36">
        <v>44196.970138888886</v>
      </c>
      <c r="AA134" s="6" t="s">
        <v>647</v>
      </c>
    </row>
    <row r="135" spans="1:27">
      <c r="A135" s="17" t="s">
        <v>424</v>
      </c>
      <c r="B135" s="29">
        <f>((sports!L$3-sships!$U134)^2)+((sports!L$2-sships!$T134)^2)</f>
        <v>1661.4487115655465</v>
      </c>
      <c r="C135" s="5">
        <f>((sports!M$3-sships!$U134)^2)+((sports!M$2-sships!$T134)^2)</f>
        <v>6029.592951849545</v>
      </c>
      <c r="D135" s="5">
        <f>((sports!N$3-sships!$U134)^2)+((sports!N$2-sships!$T134)^2)</f>
        <v>17955.928489779344</v>
      </c>
      <c r="E135" s="5">
        <f>((sports!O$3-sships!$U134)^2)+((sports!O$2-sships!$T134)^2)</f>
        <v>17620.534282228338</v>
      </c>
      <c r="F135" s="5">
        <f>((sports!P$3-sships!$U134)^2)+((sports!P$2-sships!$T134)^2)</f>
        <v>17674.903662566547</v>
      </c>
      <c r="G135" s="5">
        <f>((sports!Q$3-sships!$U134)^2)+((sports!Q$2-sships!$T134)^2)</f>
        <v>7597.0086621305554</v>
      </c>
      <c r="H135" s="5">
        <f>((sports!R$3-sships!$U134)^2)+((sports!R$2-sships!$T134)^2)</f>
        <v>804.8575448033439</v>
      </c>
      <c r="I135" s="5">
        <f>((sports!S$3-sships!$U134)^2)+((sports!S$2-sships!$T134)^2)</f>
        <v>15180.180148056988</v>
      </c>
      <c r="J135" s="5">
        <f>((sports!T$3-sships!$U134)^2)+((sports!T$2-sships!$T134)^2)</f>
        <v>14707.752817619006</v>
      </c>
      <c r="K135" s="5">
        <f>((sports!U$3-sships!$U134)^2)+((sports!U$2-sships!$T134)^2)</f>
        <v>8382.1418166649983</v>
      </c>
      <c r="L135" s="5">
        <f>((sports!V$3-sships!$U134)^2)+((sports!V$2-sships!$T134)^2)</f>
        <v>7915.8168206412101</v>
      </c>
      <c r="M135" s="5">
        <f>((sports!W$3-sships!$U134)^2)+((sports!W$2-sships!$T134)^2)</f>
        <v>10413.854323554555</v>
      </c>
      <c r="N135" s="5">
        <f>((sports!X$3-sships!$U134)^2)+((sports!X$2-sships!$T134)^2)</f>
        <v>11909.619634258001</v>
      </c>
      <c r="O135" s="5">
        <f>((sports!Y$3-sships!$U134)^2)+((sports!Y$2-sships!$T134)^2)</f>
        <v>21452.360251200309</v>
      </c>
      <c r="P135" s="5">
        <f>((sports!Z$3-sships!$U134)^2)+((sports!Z$2-sships!$T134)^2)</f>
        <v>21118.050322257994</v>
      </c>
      <c r="Q135" s="5">
        <f>((sports!AA$3-sships!$U134)^2)+((sports!AA$2-sships!$T134)^2)</f>
        <v>23099.567764136922</v>
      </c>
      <c r="R135" s="5">
        <f>((sports!AB$3-sships!$U134)^2)+((sports!AB$2-sships!$T134)^2)</f>
        <v>15797.14827047134</v>
      </c>
      <c r="S135" s="5">
        <f>((sports!AC$3-sships!$U134)^2)+((sports!AC$2-sships!$T134)^2)</f>
        <v>18291.248535819548</v>
      </c>
      <c r="T135" s="5">
        <f>((sports!AD$3-sships!$U134)^2)+((sports!AD$2-sships!$T134)^2)</f>
        <v>20139.680804161788</v>
      </c>
      <c r="U135" s="5">
        <f>((sports!AE$3-sships!$U134)^2)+((sports!AE$2-sships!$T134)^2)</f>
        <v>20187.417357942159</v>
      </c>
      <c r="V135" s="5">
        <f>((sports!AF$3-sships!$U134)^2)+((sports!AF$2-sships!$T134)^2)</f>
        <v>23308.910219372901</v>
      </c>
      <c r="W135" s="9">
        <f>((sports!AG$3-sships!$U134)^2)+((sports!AG$2-sships!$T134)^2)</f>
        <v>22641.689858257992</v>
      </c>
      <c r="Y135" s="4" t="s">
        <v>424</v>
      </c>
      <c r="Z135" s="35">
        <v>44196.988888888889</v>
      </c>
      <c r="AA135" s="4" t="s">
        <v>647</v>
      </c>
    </row>
    <row r="136" spans="1:27">
      <c r="A136" s="16" t="s">
        <v>424</v>
      </c>
      <c r="B136" s="29">
        <f>((sports!L$3-sships!$U135)^2)+((sports!L$2-sships!$T135)^2)</f>
        <v>1661.4492389275129</v>
      </c>
      <c r="C136" s="5">
        <f>((sports!M$3-sships!$U135)^2)+((sports!M$2-sships!$T135)^2)</f>
        <v>6029.5933402115115</v>
      </c>
      <c r="D136" s="5">
        <f>((sports!N$3-sships!$U135)^2)+((sports!N$2-sships!$T135)^2)</f>
        <v>17955.930332807977</v>
      </c>
      <c r="E136" s="5">
        <f>((sports!O$3-sships!$U135)^2)+((sports!O$2-sships!$T135)^2)</f>
        <v>17620.535743256973</v>
      </c>
      <c r="F136" s="5">
        <f>((sports!P$3-sships!$U135)^2)+((sports!P$2-sships!$T135)^2)</f>
        <v>17674.905342928512</v>
      </c>
      <c r="G136" s="5">
        <f>((sports!Q$3-sships!$U135)^2)+((sports!Q$2-sships!$T135)^2)</f>
        <v>7597.0089708258556</v>
      </c>
      <c r="H136" s="5">
        <f>((sports!R$3-sships!$U135)^2)+((sports!R$2-sships!$T135)^2)</f>
        <v>804.8577608319772</v>
      </c>
      <c r="I136" s="5">
        <f>((sports!S$3-sships!$U135)^2)+((sports!S$2-sships!$T135)^2)</f>
        <v>15180.182084418953</v>
      </c>
      <c r="J136" s="5">
        <f>((sports!T$3-sships!$U135)^2)+((sports!T$2-sships!$T135)^2)</f>
        <v>14707.754679647642</v>
      </c>
      <c r="K136" s="5">
        <f>((sports!U$3-sships!$U135)^2)+((sports!U$2-sships!$T135)^2)</f>
        <v>8382.1429400269644</v>
      </c>
      <c r="L136" s="5">
        <f>((sports!V$3-sships!$U135)^2)+((sports!V$2-sships!$T135)^2)</f>
        <v>7915.8178140031769</v>
      </c>
      <c r="M136" s="5">
        <f>((sports!W$3-sships!$U135)^2)+((sports!W$2-sships!$T135)^2)</f>
        <v>10413.855766249853</v>
      </c>
      <c r="N136" s="5">
        <f>((sports!X$3-sships!$U135)^2)+((sports!X$2-sships!$T135)^2)</f>
        <v>11909.621175953298</v>
      </c>
      <c r="O136" s="5">
        <f>((sports!Y$3-sships!$U135)^2)+((sports!Y$2-sships!$T135)^2)</f>
        <v>21452.360383562278</v>
      </c>
      <c r="P136" s="5">
        <f>((sports!Z$3-sships!$U135)^2)+((sports!Z$2-sships!$T135)^2)</f>
        <v>21118.050555953294</v>
      </c>
      <c r="Q136" s="5">
        <f>((sports!AA$3-sships!$U135)^2)+((sports!AA$2-sships!$T135)^2)</f>
        <v>23099.567944832223</v>
      </c>
      <c r="R136" s="5">
        <f>((sports!AB$3-sships!$U135)^2)+((sports!AB$2-sships!$T135)^2)</f>
        <v>15797.148717499975</v>
      </c>
      <c r="S136" s="5">
        <f>((sports!AC$3-sships!$U135)^2)+((sports!AC$2-sships!$T135)^2)</f>
        <v>18291.24908451485</v>
      </c>
      <c r="T136" s="5">
        <f>((sports!AD$3-sships!$U135)^2)+((sports!AD$2-sships!$T135)^2)</f>
        <v>20139.681182190419</v>
      </c>
      <c r="U136" s="5">
        <f>((sports!AE$3-sships!$U135)^2)+((sports!AE$2-sships!$T135)^2)</f>
        <v>20187.417789637457</v>
      </c>
      <c r="V136" s="5">
        <f>((sports!AF$3-sships!$U135)^2)+((sports!AF$2-sships!$T135)^2)</f>
        <v>23308.910594401535</v>
      </c>
      <c r="W136" s="9">
        <f>((sports!AG$3-sships!$U135)^2)+((sports!AG$2-sships!$T135)^2)</f>
        <v>22641.690270953295</v>
      </c>
      <c r="Y136" s="6" t="s">
        <v>424</v>
      </c>
      <c r="Z136" s="36">
        <v>44196.972222222219</v>
      </c>
      <c r="AA136" s="6" t="s">
        <v>647</v>
      </c>
    </row>
    <row r="137" spans="1:27">
      <c r="A137" s="17" t="s">
        <v>424</v>
      </c>
      <c r="B137" s="29">
        <f>((sports!L$3-sships!$U136)^2)+((sports!L$2-sships!$T136)^2)</f>
        <v>1661.4492389275129</v>
      </c>
      <c r="C137" s="5">
        <f>((sports!M$3-sships!$U136)^2)+((sports!M$2-sships!$T136)^2)</f>
        <v>6029.5933402115115</v>
      </c>
      <c r="D137" s="5">
        <f>((sports!N$3-sships!$U136)^2)+((sports!N$2-sships!$T136)^2)</f>
        <v>17955.930332807977</v>
      </c>
      <c r="E137" s="5">
        <f>((sports!O$3-sships!$U136)^2)+((sports!O$2-sships!$T136)^2)</f>
        <v>17620.535743256973</v>
      </c>
      <c r="F137" s="5">
        <f>((sports!P$3-sships!$U136)^2)+((sports!P$2-sships!$T136)^2)</f>
        <v>17674.905342928512</v>
      </c>
      <c r="G137" s="5">
        <f>((sports!Q$3-sships!$U136)^2)+((sports!Q$2-sships!$T136)^2)</f>
        <v>7597.0089708258556</v>
      </c>
      <c r="H137" s="5">
        <f>((sports!R$3-sships!$U136)^2)+((sports!R$2-sships!$T136)^2)</f>
        <v>804.8577608319772</v>
      </c>
      <c r="I137" s="5">
        <f>((sports!S$3-sships!$U136)^2)+((sports!S$2-sships!$T136)^2)</f>
        <v>15180.182084418953</v>
      </c>
      <c r="J137" s="5">
        <f>((sports!T$3-sships!$U136)^2)+((sports!T$2-sships!$T136)^2)</f>
        <v>14707.754679647642</v>
      </c>
      <c r="K137" s="5">
        <f>((sports!U$3-sships!$U136)^2)+((sports!U$2-sships!$T136)^2)</f>
        <v>8382.1429400269644</v>
      </c>
      <c r="L137" s="5">
        <f>((sports!V$3-sships!$U136)^2)+((sports!V$2-sships!$T136)^2)</f>
        <v>7915.8178140031769</v>
      </c>
      <c r="M137" s="5">
        <f>((sports!W$3-sships!$U136)^2)+((sports!W$2-sships!$T136)^2)</f>
        <v>10413.855766249853</v>
      </c>
      <c r="N137" s="5">
        <f>((sports!X$3-sships!$U136)^2)+((sports!X$2-sships!$T136)^2)</f>
        <v>11909.621175953298</v>
      </c>
      <c r="O137" s="5">
        <f>((sports!Y$3-sships!$U136)^2)+((sports!Y$2-sships!$T136)^2)</f>
        <v>21452.360383562278</v>
      </c>
      <c r="P137" s="5">
        <f>((sports!Z$3-sships!$U136)^2)+((sports!Z$2-sships!$T136)^2)</f>
        <v>21118.050555953294</v>
      </c>
      <c r="Q137" s="5">
        <f>((sports!AA$3-sships!$U136)^2)+((sports!AA$2-sships!$T136)^2)</f>
        <v>23099.567944832223</v>
      </c>
      <c r="R137" s="5">
        <f>((sports!AB$3-sships!$U136)^2)+((sports!AB$2-sships!$T136)^2)</f>
        <v>15797.148717499975</v>
      </c>
      <c r="S137" s="5">
        <f>((sports!AC$3-sships!$U136)^2)+((sports!AC$2-sships!$T136)^2)</f>
        <v>18291.24908451485</v>
      </c>
      <c r="T137" s="5">
        <f>((sports!AD$3-sships!$U136)^2)+((sports!AD$2-sships!$T136)^2)</f>
        <v>20139.681182190419</v>
      </c>
      <c r="U137" s="5">
        <f>((sports!AE$3-sships!$U136)^2)+((sports!AE$2-sships!$T136)^2)</f>
        <v>20187.417789637457</v>
      </c>
      <c r="V137" s="5">
        <f>((sports!AF$3-sships!$U136)^2)+((sports!AF$2-sships!$T136)^2)</f>
        <v>23308.910594401535</v>
      </c>
      <c r="W137" s="9">
        <f>((sports!AG$3-sships!$U136)^2)+((sports!AG$2-sships!$T136)^2)</f>
        <v>22641.690270953295</v>
      </c>
      <c r="Y137" s="4" t="s">
        <v>424</v>
      </c>
      <c r="Z137" s="35">
        <v>44196.96597222222</v>
      </c>
      <c r="AA137" s="4" t="s">
        <v>647</v>
      </c>
    </row>
    <row r="138" spans="1:27">
      <c r="A138" s="16" t="s">
        <v>424</v>
      </c>
      <c r="B138" s="29">
        <f>((sports!L$3-sships!$U137)^2)+((sports!L$2-sships!$T137)^2)</f>
        <v>1661.4487115655465</v>
      </c>
      <c r="C138" s="5">
        <f>((sports!M$3-sships!$U137)^2)+((sports!M$2-sships!$T137)^2)</f>
        <v>6029.592951849545</v>
      </c>
      <c r="D138" s="5">
        <f>((sports!N$3-sships!$U137)^2)+((sports!N$2-sships!$T137)^2)</f>
        <v>17955.928489779344</v>
      </c>
      <c r="E138" s="5">
        <f>((sports!O$3-sships!$U137)^2)+((sports!O$2-sships!$T137)^2)</f>
        <v>17620.534282228338</v>
      </c>
      <c r="F138" s="5">
        <f>((sports!P$3-sships!$U137)^2)+((sports!P$2-sships!$T137)^2)</f>
        <v>17674.903662566547</v>
      </c>
      <c r="G138" s="5">
        <f>((sports!Q$3-sships!$U137)^2)+((sports!Q$2-sships!$T137)^2)</f>
        <v>7597.0086621305554</v>
      </c>
      <c r="H138" s="5">
        <f>((sports!R$3-sships!$U137)^2)+((sports!R$2-sships!$T137)^2)</f>
        <v>804.8575448033439</v>
      </c>
      <c r="I138" s="5">
        <f>((sports!S$3-sships!$U137)^2)+((sports!S$2-sships!$T137)^2)</f>
        <v>15180.180148056988</v>
      </c>
      <c r="J138" s="5">
        <f>((sports!T$3-sships!$U137)^2)+((sports!T$2-sships!$T137)^2)</f>
        <v>14707.752817619006</v>
      </c>
      <c r="K138" s="5">
        <f>((sports!U$3-sships!$U137)^2)+((sports!U$2-sships!$T137)^2)</f>
        <v>8382.1418166649983</v>
      </c>
      <c r="L138" s="5">
        <f>((sports!V$3-sships!$U137)^2)+((sports!V$2-sships!$T137)^2)</f>
        <v>7915.8168206412101</v>
      </c>
      <c r="M138" s="5">
        <f>((sports!W$3-sships!$U137)^2)+((sports!W$2-sships!$T137)^2)</f>
        <v>10413.854323554555</v>
      </c>
      <c r="N138" s="5">
        <f>((sports!X$3-sships!$U137)^2)+((sports!X$2-sships!$T137)^2)</f>
        <v>11909.619634258001</v>
      </c>
      <c r="O138" s="5">
        <f>((sports!Y$3-sships!$U137)^2)+((sports!Y$2-sships!$T137)^2)</f>
        <v>21452.360251200309</v>
      </c>
      <c r="P138" s="5">
        <f>((sports!Z$3-sships!$U137)^2)+((sports!Z$2-sships!$T137)^2)</f>
        <v>21118.050322257994</v>
      </c>
      <c r="Q138" s="5">
        <f>((sports!AA$3-sships!$U137)^2)+((sports!AA$2-sships!$T137)^2)</f>
        <v>23099.567764136922</v>
      </c>
      <c r="R138" s="5">
        <f>((sports!AB$3-sships!$U137)^2)+((sports!AB$2-sships!$T137)^2)</f>
        <v>15797.14827047134</v>
      </c>
      <c r="S138" s="5">
        <f>((sports!AC$3-sships!$U137)^2)+((sports!AC$2-sships!$T137)^2)</f>
        <v>18291.248535819548</v>
      </c>
      <c r="T138" s="5">
        <f>((sports!AD$3-sships!$U137)^2)+((sports!AD$2-sships!$T137)^2)</f>
        <v>20139.680804161788</v>
      </c>
      <c r="U138" s="5">
        <f>((sports!AE$3-sships!$U137)^2)+((sports!AE$2-sships!$T137)^2)</f>
        <v>20187.417357942159</v>
      </c>
      <c r="V138" s="5">
        <f>((sports!AF$3-sships!$U137)^2)+((sports!AF$2-sships!$T137)^2)</f>
        <v>23308.910219372901</v>
      </c>
      <c r="W138" s="9">
        <f>((sports!AG$3-sships!$U137)^2)+((sports!AG$2-sships!$T137)^2)</f>
        <v>22641.689858257992</v>
      </c>
      <c r="Y138" s="6" t="s">
        <v>424</v>
      </c>
      <c r="Z138" s="36">
        <v>44196.982638888891</v>
      </c>
      <c r="AA138" s="6" t="s">
        <v>647</v>
      </c>
    </row>
    <row r="139" spans="1:27" ht="15.75" thickBot="1">
      <c r="A139" s="22" t="s">
        <v>424</v>
      </c>
      <c r="B139" s="30">
        <f>((sports!L$3-sships!$U138)^2)+((sports!L$2-sships!$T138)^2)</f>
        <v>1661.448089899382</v>
      </c>
      <c r="C139" s="10">
        <f>((sports!M$3-sships!$U138)^2)+((sports!M$2-sships!$T138)^2)</f>
        <v>6029.5914481833825</v>
      </c>
      <c r="D139" s="10">
        <f>((sports!N$3-sships!$U138)^2)+((sports!N$2-sships!$T138)^2)</f>
        <v>17955.926544113183</v>
      </c>
      <c r="E139" s="10">
        <f>((sports!O$3-sships!$U138)^2)+((sports!O$2-sships!$T138)^2)</f>
        <v>17620.532065562176</v>
      </c>
      <c r="F139" s="10">
        <f>((sports!P$3-sships!$U138)^2)+((sports!P$2-sships!$T138)^2)</f>
        <v>17674.901601900383</v>
      </c>
      <c r="G139" s="10">
        <f>((sports!Q$3-sships!$U138)^2)+((sports!Q$2-sships!$T138)^2)</f>
        <v>7597.0069464643939</v>
      </c>
      <c r="H139" s="10">
        <f>((sports!R$3-sships!$U138)^2)+((sports!R$2-sships!$T138)^2)</f>
        <v>804.85702013717912</v>
      </c>
      <c r="I139" s="10">
        <f>((sports!S$3-sships!$U138)^2)+((sports!S$2-sships!$T138)^2)</f>
        <v>15180.178624057493</v>
      </c>
      <c r="J139" s="10">
        <f>((sports!T$3-sships!$U138)^2)+((sports!T$2-sships!$T138)^2)</f>
        <v>14707.751263286176</v>
      </c>
      <c r="K139" s="10">
        <f>((sports!U$3-sships!$U138)^2)+((sports!U$2-sships!$T138)^2)</f>
        <v>8382.1403706655019</v>
      </c>
      <c r="L139" s="10">
        <f>((sports!V$3-sships!$U138)^2)+((sports!V$2-sships!$T138)^2)</f>
        <v>7915.8153443083811</v>
      </c>
      <c r="M139" s="10">
        <f>((sports!W$3-sships!$U138)^2)+((sports!W$2-sships!$T138)^2)</f>
        <v>10413.852879888391</v>
      </c>
      <c r="N139" s="10">
        <f>((sports!X$3-sships!$U138)^2)+((sports!X$2-sships!$T138)^2)</f>
        <v>11909.618089258503</v>
      </c>
      <c r="O139" s="10">
        <f>((sports!Y$3-sships!$U138)^2)+((sports!Y$2-sships!$T138)^2)</f>
        <v>21452.35732486748</v>
      </c>
      <c r="P139" s="10">
        <f>((sports!Z$3-sships!$U138)^2)+((sports!Z$2-sships!$T138)^2)</f>
        <v>21118.047425258501</v>
      </c>
      <c r="Q139" s="10">
        <f>((sports!AA$3-sships!$U138)^2)+((sports!AA$2-sships!$T138)^2)</f>
        <v>23099.564729804093</v>
      </c>
      <c r="R139" s="10">
        <f>((sports!AB$3-sships!$U138)^2)+((sports!AB$2-sships!$T138)^2)</f>
        <v>15797.14579680518</v>
      </c>
      <c r="S139" s="10">
        <f>((sports!AC$3-sships!$U138)^2)+((sports!AC$2-sships!$T138)^2)</f>
        <v>18291.245887153389</v>
      </c>
      <c r="T139" s="10">
        <f>((sports!AD$3-sships!$U138)^2)+((sports!AD$2-sships!$T138)^2)</f>
        <v>20139.677991162294</v>
      </c>
      <c r="U139" s="10">
        <f>((sports!AE$3-sships!$U138)^2)+((sports!AE$2-sships!$T138)^2)</f>
        <v>20187.414549275996</v>
      </c>
      <c r="V139" s="10">
        <f>((sports!AF$3-sships!$U138)^2)+((sports!AF$2-sships!$T138)^2)</f>
        <v>23308.907189040074</v>
      </c>
      <c r="W139" s="11">
        <f>((sports!AG$3-sships!$U138)^2)+((sports!AG$2-sships!$T138)^2)</f>
        <v>22641.6868772585</v>
      </c>
      <c r="Y139" s="4" t="s">
        <v>424</v>
      </c>
      <c r="Z139" s="35">
        <v>44196.978472222225</v>
      </c>
      <c r="AA139" s="4" t="s">
        <v>647</v>
      </c>
    </row>
    <row r="140" spans="1:27">
      <c r="A140" s="18" t="s">
        <v>452</v>
      </c>
      <c r="B140" s="28">
        <f>((sports!L$3-sships!$U139)^2)+((sports!L$2-sships!$T139)^2)</f>
        <v>1689.0630160410262</v>
      </c>
      <c r="C140" s="7">
        <f>((sports!M$3-sships!$U139)^2)+((sports!M$2-sships!$T139)^2)</f>
        <v>184.61830302223348</v>
      </c>
      <c r="D140" s="7">
        <f>((sports!N$3-sships!$U139)^2)+((sports!N$2-sships!$T139)^2)</f>
        <v>4205.5741338512971</v>
      </c>
      <c r="E140" s="7">
        <f>((sports!O$3-sships!$U139)^2)+((sports!O$2-sships!$T139)^2)</f>
        <v>3170.3510743002971</v>
      </c>
      <c r="F140" s="7">
        <f>((sports!P$3-sships!$U139)^2)+((sports!P$2-sships!$T139)^2)</f>
        <v>3629.4079317392334</v>
      </c>
      <c r="G140" s="7">
        <f>((sports!Q$3-sships!$U139)^2)+((sports!Q$2-sships!$T139)^2)</f>
        <v>491.0688727528767</v>
      </c>
      <c r="H140" s="7">
        <f>((sports!R$3-sships!$U139)^2)+((sports!R$2-sships!$T139)^2)</f>
        <v>2541.63318217809</v>
      </c>
      <c r="I140" s="7">
        <f>((sports!S$3-sships!$U139)^2)+((sports!S$2-sships!$T139)^2)</f>
        <v>4149.885535418256</v>
      </c>
      <c r="J140" s="7">
        <f>((sports!T$3-sships!$U139)^2)+((sports!T$2-sships!$T139)^2)</f>
        <v>3701.9198710681212</v>
      </c>
      <c r="K140" s="7">
        <f>((sports!U$3-sships!$U139)^2)+((sports!U$2-sships!$T139)^2)</f>
        <v>557.92581683093556</v>
      </c>
      <c r="L140" s="7">
        <f>((sports!V$3-sships!$U139)^2)+((sports!V$2-sships!$T139)^2)</f>
        <v>297.28493119105747</v>
      </c>
      <c r="M140" s="7">
        <f>((sports!W$3-sships!$U139)^2)+((sports!W$2-sships!$T139)^2)</f>
        <v>1566.7839681768769</v>
      </c>
      <c r="N140" s="7">
        <f>((sports!X$3-sships!$U139)^2)+((sports!X$2-sships!$T139)^2)</f>
        <v>2013.5619140689003</v>
      </c>
      <c r="O140" s="7">
        <f>((sports!Y$3-sships!$U139)^2)+((sports!Y$2-sships!$T139)^2)</f>
        <v>6238.3967351804358</v>
      </c>
      <c r="P140" s="7">
        <f>((sports!Z$3-sships!$U139)^2)+((sports!Z$2-sships!$T139)^2)</f>
        <v>5784.5555100688989</v>
      </c>
      <c r="Q140" s="7">
        <f>((sports!AA$3-sships!$U139)^2)+((sports!AA$2-sships!$T139)^2)</f>
        <v>6953.7530755666794</v>
      </c>
      <c r="R140" s="7">
        <f>((sports!AB$3-sships!$U139)^2)+((sports!AB$2-sships!$T139)^2)</f>
        <v>2805.0062385432975</v>
      </c>
      <c r="S140" s="7">
        <f>((sports!AC$3-sships!$U139)^2)+((sports!AC$2-sships!$T139)^2)</f>
        <v>3713.1507324418762</v>
      </c>
      <c r="T140" s="7">
        <f>((sports!AD$3-sships!$U139)^2)+((sports!AD$2-sships!$T139)^2)</f>
        <v>4938.7005474223206</v>
      </c>
      <c r="U140" s="7">
        <f>((sports!AE$3-sships!$U139)^2)+((sports!AE$2-sships!$T139)^2)</f>
        <v>4842.8013551341965</v>
      </c>
      <c r="V140" s="7">
        <f>((sports!AF$3-sships!$U139)^2)+((sports!AF$2-sships!$T139)^2)</f>
        <v>6559.1299962523008</v>
      </c>
      <c r="W140" s="8">
        <f>((sports!AG$3-sships!$U139)^2)+((sports!AG$2-sships!$T139)^2)</f>
        <v>6123.0710870688999</v>
      </c>
      <c r="Y140" s="6" t="s">
        <v>452</v>
      </c>
      <c r="Z140" s="36">
        <v>44196.60833333333</v>
      </c>
      <c r="AA140" s="6" t="s">
        <v>630</v>
      </c>
    </row>
    <row r="141" spans="1:27">
      <c r="A141" s="17" t="s">
        <v>452</v>
      </c>
      <c r="B141" s="29">
        <f>((sports!L$3-sships!$U140)^2)+((sports!L$2-sships!$T140)^2)</f>
        <v>1688.3590768557742</v>
      </c>
      <c r="C141" s="5">
        <f>((sports!M$3-sships!$U140)^2)+((sports!M$2-sships!$T140)^2)</f>
        <v>184.47138383743291</v>
      </c>
      <c r="D141" s="5">
        <f>((sports!N$3-sships!$U140)^2)+((sports!N$2-sships!$T140)^2)</f>
        <v>4206.8617939999313</v>
      </c>
      <c r="E141" s="5">
        <f>((sports!O$3-sships!$U140)^2)+((sports!O$2-sships!$T140)^2)</f>
        <v>3171.5526994489323</v>
      </c>
      <c r="F141" s="5">
        <f>((sports!P$3-sships!$U140)^2)+((sports!P$2-sships!$T140)^2)</f>
        <v>3630.6586555544341</v>
      </c>
      <c r="G141" s="5">
        <f>((sports!Q$3-sships!$U140)^2)+((sports!Q$2-sships!$T140)^2)</f>
        <v>491.02077823479362</v>
      </c>
      <c r="H141" s="5">
        <f>((sports!R$3-sships!$U140)^2)+((sports!R$2-sships!$T140)^2)</f>
        <v>2540.6204053262727</v>
      </c>
      <c r="I141" s="5">
        <f>((sports!S$3-sships!$U140)^2)+((sports!S$2-sships!$T140)^2)</f>
        <v>4150.92727056684</v>
      </c>
      <c r="J141" s="5">
        <f>((sports!T$3-sships!$U140)^2)+((sports!T$2-sships!$T140)^2)</f>
        <v>3702.9280418835228</v>
      </c>
      <c r="K141" s="5">
        <f>((sports!U$3-sships!$U140)^2)+((sports!U$2-sships!$T140)^2)</f>
        <v>558.29271997956403</v>
      </c>
      <c r="L141" s="5">
        <f>((sports!V$3-sships!$U140)^2)+((sports!V$2-sships!$T140)^2)</f>
        <v>297.57607467302387</v>
      </c>
      <c r="M141" s="5">
        <f>((sports!W$3-sships!$U140)^2)+((sports!W$2-sships!$T140)^2)</f>
        <v>1567.3911736587941</v>
      </c>
      <c r="N141" s="5">
        <f>((sports!X$3-sships!$U140)^2)+((sports!X$2-sships!$T140)^2)</f>
        <v>2014.3202628842002</v>
      </c>
      <c r="O141" s="5">
        <f>((sports!Y$3-sships!$U140)^2)+((sports!Y$2-sships!$T140)^2)</f>
        <v>6239.1241906623582</v>
      </c>
      <c r="P141" s="5">
        <f>((sports!Z$3-sships!$U140)^2)+((sports!Z$2-sships!$T140)^2)</f>
        <v>5785.3377468842</v>
      </c>
      <c r="Q141" s="5">
        <f>((sports!AA$3-sships!$U140)^2)+((sports!AA$2-sships!$T140)^2)</f>
        <v>6954.5982757153197</v>
      </c>
      <c r="R141" s="5">
        <f>((sports!AB$3-sships!$U140)^2)+((sports!AB$2-sships!$T140)^2)</f>
        <v>2805.6322586919323</v>
      </c>
      <c r="S141" s="5">
        <f>((sports!AC$3-sships!$U140)^2)+((sports!AC$2-sships!$T140)^2)</f>
        <v>3713.9852409237942</v>
      </c>
      <c r="T141" s="5">
        <f>((sports!AD$3-sships!$U140)^2)+((sports!AD$2-sships!$T140)^2)</f>
        <v>4939.529104904339</v>
      </c>
      <c r="U141" s="5">
        <f>((sports!AE$3-sships!$U140)^2)+((sports!AE$2-sships!$T140)^2)</f>
        <v>4843.6673376161598</v>
      </c>
      <c r="V141" s="5">
        <f>((sports!AF$3-sships!$U140)^2)+((sports!AF$2-sships!$T140)^2)</f>
        <v>6560.119497067657</v>
      </c>
      <c r="W141" s="9">
        <f>((sports!AG$3-sships!$U140)^2)+((sports!AG$2-sships!$T140)^2)</f>
        <v>6124.0520898842005</v>
      </c>
      <c r="Y141" s="4" t="s">
        <v>452</v>
      </c>
      <c r="Z141" s="35">
        <v>44196.604861111111</v>
      </c>
      <c r="AA141" s="4" t="s">
        <v>630</v>
      </c>
    </row>
    <row r="142" spans="1:27">
      <c r="A142" s="16" t="s">
        <v>452</v>
      </c>
      <c r="B142" s="29">
        <f>((sports!L$3-sships!$U141)^2)+((sports!L$2-sships!$T141)^2)</f>
        <v>1688.7618550534232</v>
      </c>
      <c r="C142" s="5">
        <f>((sports!M$3-sships!$U141)^2)+((sports!M$2-sships!$T141)^2)</f>
        <v>184.55495003482372</v>
      </c>
      <c r="D142" s="5">
        <f>((sports!N$3-sships!$U141)^2)+((sports!N$2-sships!$T141)^2)</f>
        <v>4206.1268841972651</v>
      </c>
      <c r="E142" s="5">
        <f>((sports!O$3-sships!$U141)^2)+((sports!O$2-sships!$T141)^2)</f>
        <v>3170.8662836462654</v>
      </c>
      <c r="F142" s="5">
        <f>((sports!P$3-sships!$U141)^2)+((sports!P$2-sships!$T141)^2)</f>
        <v>3629.9445677518243</v>
      </c>
      <c r="G142" s="5">
        <f>((sports!Q$3-sships!$U141)^2)+((sports!Q$2-sships!$T141)^2)</f>
        <v>491.0476004321556</v>
      </c>
      <c r="H142" s="5">
        <f>((sports!R$3-sships!$U141)^2)+((sports!R$2-sships!$T141)^2)</f>
        <v>2541.1993895238634</v>
      </c>
      <c r="I142" s="5">
        <f>((sports!S$3-sships!$U141)^2)+((sports!S$2-sships!$T141)^2)</f>
        <v>4150.333357430869</v>
      </c>
      <c r="J142" s="5">
        <f>((sports!T$3-sships!$U141)^2)+((sports!T$2-sships!$T141)^2)</f>
        <v>3702.353197414132</v>
      </c>
      <c r="K142" s="5">
        <f>((sports!U$3-sships!$U141)^2)+((sports!U$2-sships!$T141)^2)</f>
        <v>558.08356284356682</v>
      </c>
      <c r="L142" s="5">
        <f>((sports!V$3-sships!$U141)^2)+((sports!V$2-sships!$T141)^2)</f>
        <v>297.41003420369071</v>
      </c>
      <c r="M142" s="5">
        <f>((sports!W$3-sships!$U141)^2)+((sports!W$2-sships!$T141)^2)</f>
        <v>1567.0450678561554</v>
      </c>
      <c r="N142" s="5">
        <f>((sports!X$3-sships!$U141)^2)+((sports!X$2-sships!$T141)^2)</f>
        <v>2013.8878157482002</v>
      </c>
      <c r="O142" s="5">
        <f>((sports!Y$3-sships!$U141)^2)+((sports!Y$2-sships!$T141)^2)</f>
        <v>6238.7066021930514</v>
      </c>
      <c r="P142" s="5">
        <f>((sports!Z$3-sships!$U141)^2)+((sports!Z$2-sships!$T141)^2)</f>
        <v>5784.8889957482006</v>
      </c>
      <c r="Q142" s="5">
        <f>((sports!AA$3-sships!$U141)^2)+((sports!AA$2-sships!$T141)^2)</f>
        <v>6954.1133672459828</v>
      </c>
      <c r="R142" s="5">
        <f>((sports!AB$3-sships!$U141)^2)+((sports!AB$2-sships!$T141)^2)</f>
        <v>2805.2733808892654</v>
      </c>
      <c r="S142" s="5">
        <f>((sports!AC$3-sships!$U141)^2)+((sports!AC$2-sships!$T141)^2)</f>
        <v>3713.507193121156</v>
      </c>
      <c r="T142" s="5">
        <f>((sports!AD$3-sships!$U141)^2)+((sports!AD$2-sships!$T141)^2)</f>
        <v>4939.0541217683094</v>
      </c>
      <c r="U142" s="5">
        <f>((sports!AE$3-sships!$U141)^2)+((sports!AE$2-sships!$T141)^2)</f>
        <v>4843.1710338134953</v>
      </c>
      <c r="V142" s="5">
        <f>((sports!AF$3-sships!$U141)^2)+((sports!AF$2-sships!$T141)^2)</f>
        <v>6559.5523565982921</v>
      </c>
      <c r="W142" s="9">
        <f>((sports!AG$3-sships!$U141)^2)+((sports!AG$2-sships!$T141)^2)</f>
        <v>6123.4898907482011</v>
      </c>
      <c r="Y142" s="6" t="s">
        <v>452</v>
      </c>
      <c r="Z142" s="36">
        <v>44196.606944444444</v>
      </c>
      <c r="AA142" s="6" t="s">
        <v>630</v>
      </c>
    </row>
    <row r="143" spans="1:27" ht="15.75" thickBot="1">
      <c r="A143" s="22" t="s">
        <v>452</v>
      </c>
      <c r="B143" s="30">
        <f>((sports!L$3-sships!$U142)^2)+((sports!L$2-sships!$T142)^2)</f>
        <v>1688.1029896216075</v>
      </c>
      <c r="C143" s="10">
        <f>((sports!M$3-sships!$U142)^2)+((sports!M$2-sships!$T142)^2)</f>
        <v>184.41929560342982</v>
      </c>
      <c r="D143" s="10">
        <f>((sports!N$3-sships!$U142)^2)+((sports!N$2-sships!$T142)^2)</f>
        <v>4207.3250284326314</v>
      </c>
      <c r="E143" s="10">
        <f>((sports!O$3-sships!$U142)^2)+((sports!O$2-sships!$T142)^2)</f>
        <v>3171.9866658816313</v>
      </c>
      <c r="F143" s="10">
        <f>((sports!P$3-sships!$U142)^2)+((sports!P$2-sships!$T142)^2)</f>
        <v>3631.1093173204299</v>
      </c>
      <c r="G143" s="10">
        <f>((sports!Q$3-sships!$U142)^2)+((sports!Q$2-sships!$T142)^2)</f>
        <v>491.00518833414168</v>
      </c>
      <c r="H143" s="10">
        <f>((sports!R$3-sships!$U142)^2)+((sports!R$2-sships!$T142)^2)</f>
        <v>2540.2533687588088</v>
      </c>
      <c r="I143" s="10">
        <f>((sports!S$3-sships!$U142)^2)+((sports!S$2-sships!$T142)^2)</f>
        <v>4151.300261666187</v>
      </c>
      <c r="J143" s="10">
        <f>((sports!T$3-sships!$U142)^2)+((sports!T$2-sships!$T142)^2)</f>
        <v>3703.2891999829258</v>
      </c>
      <c r="K143" s="10">
        <f>((sports!U$3-sships!$U142)^2)+((sports!U$2-sships!$T142)^2)</f>
        <v>558.42401607892884</v>
      </c>
      <c r="L143" s="10">
        <f>((sports!V$3-sships!$U142)^2)+((sports!V$2-sships!$T142)^2)</f>
        <v>297.68045210572404</v>
      </c>
      <c r="M143" s="10">
        <f>((sports!W$3-sships!$U142)^2)+((sports!W$2-sships!$T142)^2)</f>
        <v>1567.6083697581419</v>
      </c>
      <c r="N143" s="10">
        <f>((sports!X$3-sships!$U142)^2)+((sports!X$2-sships!$T142)^2)</f>
        <v>2014.5920533169003</v>
      </c>
      <c r="O143" s="10">
        <f>((sports!Y$3-sships!$U142)^2)+((sports!Y$2-sships!$T142)^2)</f>
        <v>6239.3925370950401</v>
      </c>
      <c r="P143" s="10">
        <f>((sports!Z$3-sships!$U142)^2)+((sports!Z$2-sships!$T142)^2)</f>
        <v>5785.6255173168984</v>
      </c>
      <c r="Q143" s="10">
        <f>((sports!AA$3-sships!$U142)^2)+((sports!AA$2-sships!$T142)^2)</f>
        <v>6954.9093124813535</v>
      </c>
      <c r="R143" s="10">
        <f>((sports!AB$3-sships!$U142)^2)+((sports!AB$2-sships!$T142)^2)</f>
        <v>2805.8618491246307</v>
      </c>
      <c r="S143" s="10">
        <f>((sports!AC$3-sships!$U142)^2)+((sports!AC$2-sships!$T142)^2)</f>
        <v>3714.2903330231416</v>
      </c>
      <c r="T143" s="10">
        <f>((sports!AD$3-sships!$U142)^2)+((sports!AD$2-sships!$T142)^2)</f>
        <v>4939.8329736703881</v>
      </c>
      <c r="U143" s="10">
        <f>((sports!AE$3-sships!$U142)^2)+((sports!AE$2-sships!$T142)^2)</f>
        <v>4843.9845627155228</v>
      </c>
      <c r="V143" s="10">
        <f>((sports!AF$3-sships!$U142)^2)+((sports!AF$2-sships!$T142)^2)</f>
        <v>6560.4821021670423</v>
      </c>
      <c r="W143" s="11">
        <f>((sports!AG$3-sships!$U142)^2)+((sports!AG$2-sships!$T142)^2)</f>
        <v>6124.4113853168992</v>
      </c>
      <c r="Y143" s="4" t="s">
        <v>452</v>
      </c>
      <c r="Z143" s="35">
        <v>44196.603472222225</v>
      </c>
      <c r="AA143" s="4" t="s">
        <v>630</v>
      </c>
    </row>
    <row r="144" spans="1:27">
      <c r="A144" s="18" t="s">
        <v>471</v>
      </c>
      <c r="B144" s="28">
        <f>((sports!L$3-sships!$U143)^2)+((sports!L$2-sships!$T143)^2)</f>
        <v>1400.427664345729</v>
      </c>
      <c r="C144" s="7">
        <f>((sports!M$3-sships!$U143)^2)+((sports!M$2-sships!$T143)^2)</f>
        <v>373.88712561067348</v>
      </c>
      <c r="D144" s="7">
        <f>((sports!N$3-sships!$U143)^2)+((sports!N$2-sships!$T143)^2)</f>
        <v>3967.4541657147388</v>
      </c>
      <c r="E144" s="7">
        <f>((sports!O$3-sships!$U143)^2)+((sports!O$2-sships!$T143)^2)</f>
        <v>3227.5080881637396</v>
      </c>
      <c r="F144" s="7">
        <f>((sports!P$3-sships!$U143)^2)+((sports!P$2-sships!$T143)^2)</f>
        <v>3516.8364643276745</v>
      </c>
      <c r="G144" s="7">
        <f>((sports!Q$3-sships!$U143)^2)+((sports!Q$2-sships!$T143)^2)</f>
        <v>815.44491197881734</v>
      </c>
      <c r="H144" s="7">
        <f>((sports!R$3-sships!$U143)^2)+((sports!R$2-sships!$T143)^2)</f>
        <v>2343.3335777577936</v>
      </c>
      <c r="I144" s="7">
        <f>((sports!S$3-sships!$U143)^2)+((sports!S$2-sships!$T143)^2)</f>
        <v>3671.5291573715567</v>
      </c>
      <c r="J144" s="7">
        <f>((sports!T$3-sships!$U143)^2)+((sports!T$2-sships!$T143)^2)</f>
        <v>3270.4283316612818</v>
      </c>
      <c r="K144" s="7">
        <f>((sports!U$3-sships!$U143)^2)+((sports!U$2-sships!$T143)^2)</f>
        <v>398.36632875798568</v>
      </c>
      <c r="L144" s="7">
        <f>((sports!V$3-sships!$U143)^2)+((sports!V$2-sships!$T143)^2)</f>
        <v>208.9441145092168</v>
      </c>
      <c r="M144" s="7">
        <f>((sports!W$3-sships!$U143)^2)+((sports!W$2-sships!$T143)^2)</f>
        <v>1266.4146434028178</v>
      </c>
      <c r="N144" s="7">
        <f>((sports!X$3-sships!$U143)^2)+((sports!X$2-sships!$T143)^2)</f>
        <v>1717.8006086597002</v>
      </c>
      <c r="O144" s="7">
        <f>((sports!Y$3-sships!$U143)^2)+((sports!Y$2-sships!$T143)^2)</f>
        <v>7212.4345524702221</v>
      </c>
      <c r="P144" s="7">
        <f>((sports!Z$3-sships!$U143)^2)+((sports!Z$2-sships!$T143)^2)</f>
        <v>6700.3890446597006</v>
      </c>
      <c r="Q144" s="7">
        <f>((sports!AA$3-sships!$U143)^2)+((sports!AA$2-sships!$T143)^2)</f>
        <v>7957.7179014939675</v>
      </c>
      <c r="R144" s="7">
        <f>((sports!AB$3-sships!$U143)^2)+((sports!AB$2-sships!$T143)^2)</f>
        <v>3427.315926406739</v>
      </c>
      <c r="S144" s="7">
        <f>((sports!AC$3-sships!$U143)^2)+((sports!AC$2-sships!$T143)^2)</f>
        <v>4373.7383136678172</v>
      </c>
      <c r="T144" s="7">
        <f>((sports!AD$3-sships!$U143)^2)+((sports!AD$2-sships!$T143)^2)</f>
        <v>5751.6660186506215</v>
      </c>
      <c r="U144" s="7">
        <f>((sports!AE$3-sships!$U143)^2)+((sports!AE$2-sships!$T143)^2)</f>
        <v>5630.238774388512</v>
      </c>
      <c r="V144" s="7">
        <f>((sports!AF$3-sships!$U143)^2)+((sports!AF$2-sships!$T143)^2)</f>
        <v>7476.1835788170883</v>
      </c>
      <c r="W144" s="8">
        <f>((sports!AG$3-sships!$U143)^2)+((sports!AG$2-sships!$T143)^2)</f>
        <v>7000.3162916597012</v>
      </c>
      <c r="Y144" s="6" t="s">
        <v>471</v>
      </c>
      <c r="Z144" s="36">
        <v>44196.344444444447</v>
      </c>
      <c r="AA144" s="6" t="s">
        <v>661</v>
      </c>
    </row>
    <row r="145" spans="1:27" ht="15.75" thickBot="1">
      <c r="A145" s="22" t="s">
        <v>471</v>
      </c>
      <c r="B145" s="30">
        <f>((sports!L$3-sships!$U144)^2)+((sports!L$2-sships!$T144)^2)</f>
        <v>1493.4760175609792</v>
      </c>
      <c r="C145" s="10">
        <f>((sports!M$3-sships!$U144)^2)+((sports!M$2-sships!$T144)^2)</f>
        <v>346.09396274580445</v>
      </c>
      <c r="D145" s="10">
        <f>((sports!N$3-sships!$U144)^2)+((sports!N$2-sships!$T144)^2)</f>
        <v>3912.7389755194777</v>
      </c>
      <c r="E145" s="10">
        <f>((sports!O$3-sships!$U144)^2)+((sports!O$2-sships!$T144)^2)</f>
        <v>3128.1767849684784</v>
      </c>
      <c r="F145" s="10">
        <f>((sports!P$3-sships!$U144)^2)+((sports!P$2-sships!$T144)^2)</f>
        <v>3443.1758064628048</v>
      </c>
      <c r="G145" s="10">
        <f>((sports!Q$3-sships!$U144)^2)+((sports!Q$2-sships!$T144)^2)</f>
        <v>757.5852524487525</v>
      </c>
      <c r="H145" s="10">
        <f>((sports!R$3-sships!$U144)^2)+((sports!R$2-sships!$T144)^2)</f>
        <v>2442.4645566426525</v>
      </c>
      <c r="I145" s="10">
        <f>((sports!S$3-sships!$U144)^2)+((sports!S$2-sships!$T144)^2)</f>
        <v>3675.1790321644512</v>
      </c>
      <c r="J145" s="10">
        <f>((sports!T$3-sships!$U144)^2)+((sports!T$2-sships!$T144)^2)</f>
        <v>3268.3875267815506</v>
      </c>
      <c r="K145" s="10">
        <f>((sports!U$3-sships!$U144)^2)+((sports!U$2-sships!$T144)^2)</f>
        <v>394.49196355220516</v>
      </c>
      <c r="L145" s="10">
        <f>((sports!V$3-sships!$U144)^2)+((sports!V$2-sships!$T144)^2)</f>
        <v>198.15072895987689</v>
      </c>
      <c r="M145" s="10">
        <f>((sports!W$3-sships!$U144)^2)+((sports!W$2-sships!$T144)^2)</f>
        <v>1269.8982598727528</v>
      </c>
      <c r="N145" s="10">
        <f>((sports!X$3-sships!$U144)^2)+((sports!X$2-sships!$T144)^2)</f>
        <v>1709.9376177874003</v>
      </c>
      <c r="O145" s="10">
        <f>((sports!Y$3-sships!$U144)^2)+((sports!Y$2-sships!$T144)^2)</f>
        <v>6989.0223909288934</v>
      </c>
      <c r="P145" s="10">
        <f>((sports!Z$3-sships!$U144)^2)+((sports!Z$2-sships!$T144)^2)</f>
        <v>6483.1298137873991</v>
      </c>
      <c r="Q145" s="10">
        <f>((sports!AA$3-sships!$U144)^2)+((sports!AA$2-sships!$T144)^2)</f>
        <v>7720.9509152874425</v>
      </c>
      <c r="R145" s="10">
        <f>((sports!AB$3-sships!$U144)^2)+((sports!AB$2-sships!$T144)^2)</f>
        <v>3271.2922322114782</v>
      </c>
      <c r="S145" s="10">
        <f>((sports!AC$3-sships!$U144)^2)+((sports!AC$2-sships!$T144)^2)</f>
        <v>4196.5900711377526</v>
      </c>
      <c r="T145" s="10">
        <f>((sports!AD$3-sships!$U144)^2)+((sports!AD$2-sships!$T144)^2)</f>
        <v>5548.8082511131252</v>
      </c>
      <c r="U145" s="10">
        <f>((sports!AE$3-sships!$U144)^2)+((sports!AE$2-sships!$T144)^2)</f>
        <v>5429.143849850434</v>
      </c>
      <c r="V145" s="10">
        <f>((sports!AF$3-sships!$U144)^2)+((sports!AF$2-sships!$T144)^2)</f>
        <v>7244.2388759453679</v>
      </c>
      <c r="W145" s="11">
        <f>((sports!AG$3-sships!$U144)^2)+((sports!AG$2-sships!$T144)^2)</f>
        <v>6775.7902707874</v>
      </c>
      <c r="Y145" s="4" t="s">
        <v>471</v>
      </c>
      <c r="Z145" s="35">
        <v>44196.697916666664</v>
      </c>
      <c r="AA145" s="4" t="s">
        <v>661</v>
      </c>
    </row>
    <row r="146" spans="1:27">
      <c r="A146" s="18" t="s">
        <v>481</v>
      </c>
      <c r="B146" s="28">
        <f>((sports!L$3-sships!$U145)^2)+((sports!L$2-sships!$T145)^2)</f>
        <v>132.25801314248204</v>
      </c>
      <c r="C146" s="7">
        <f>((sports!M$3-sships!$U145)^2)+((sports!M$2-sships!$T145)^2)</f>
        <v>3054.2028301322262</v>
      </c>
      <c r="D146" s="7">
        <f>((sports!N$3-sships!$U145)^2)+((sports!N$2-sships!$T145)^2)</f>
        <v>9251.2564516242746</v>
      </c>
      <c r="E146" s="7">
        <f>((sports!O$3-sships!$U145)^2)+((sports!O$2-sships!$T145)^2)</f>
        <v>9585.4434580732723</v>
      </c>
      <c r="F146" s="7">
        <f>((sports!P$3-sships!$U145)^2)+((sports!P$2-sships!$T145)^2)</f>
        <v>9256.2207868492278</v>
      </c>
      <c r="G146" s="7">
        <f>((sports!Q$3-sships!$U145)^2)+((sports!Q$2-sships!$T145)^2)</f>
        <v>4425.8708461943625</v>
      </c>
      <c r="H146" s="7">
        <f>((sports!R$3-sships!$U145)^2)+((sports!R$2-sships!$T145)^2)</f>
        <v>507.0498919425292</v>
      </c>
      <c r="I146" s="7">
        <f>((sports!S$3-sships!$U145)^2)+((sports!S$2-sships!$T145)^2)</f>
        <v>7078.6563401958647</v>
      </c>
      <c r="J146" s="7">
        <f>((sports!T$3-sships!$U145)^2)+((sports!T$2-sships!$T145)^2)</f>
        <v>6784.8426811763275</v>
      </c>
      <c r="K146" s="7">
        <f>((sports!U$3-sships!$U145)^2)+((sports!U$2-sships!$T145)^2)</f>
        <v>3118.0492146068859</v>
      </c>
      <c r="L146" s="7">
        <f>((sports!V$3-sships!$U145)^2)+((sports!V$2-sships!$T145)^2)</f>
        <v>3013.0983486362802</v>
      </c>
      <c r="M146" s="7">
        <f>((sports!W$3-sships!$U145)^2)+((sports!W$2-sships!$T145)^2)</f>
        <v>4106.3846396183617</v>
      </c>
      <c r="N146" s="7">
        <f>((sports!X$3-sships!$U145)^2)+((sports!X$2-sships!$T145)^2)</f>
        <v>5058.5357521780006</v>
      </c>
      <c r="O146" s="7">
        <f>((sports!Y$3-sships!$U145)^2)+((sports!Y$2-sships!$T145)^2)</f>
        <v>16248.629321324805</v>
      </c>
      <c r="P146" s="7">
        <f>((sports!Z$3-sships!$U145)^2)+((sports!Z$2-sships!$T145)^2)</f>
        <v>15644.904336177999</v>
      </c>
      <c r="Q146" s="7">
        <f>((sports!AA$3-sships!$U145)^2)+((sports!AA$2-sships!$T145)^2)</f>
        <v>17504.186884042541</v>
      </c>
      <c r="R146" s="7">
        <f>((sports!AB$3-sships!$U145)^2)+((sports!AB$2-sships!$T145)^2)</f>
        <v>10536.771024316273</v>
      </c>
      <c r="S146" s="7">
        <f>((sports!AC$3-sships!$U145)^2)+((sports!AC$2-sships!$T145)^2)</f>
        <v>12319.59646988336</v>
      </c>
      <c r="T146" s="7">
        <f>((sports!AD$3-sships!$U145)^2)+((sports!AD$2-sships!$T145)^2)</f>
        <v>14373.86643586291</v>
      </c>
      <c r="U146" s="7">
        <f>((sports!AE$3-sships!$U145)^2)+((sports!AE$2-sships!$T145)^2)</f>
        <v>14254.756165876535</v>
      </c>
      <c r="V146" s="7">
        <f>((sports!AF$3-sships!$U145)^2)+((sports!AF$2-sships!$T145)^2)</f>
        <v>17084.137657059648</v>
      </c>
      <c r="W146" s="8">
        <f>((sports!AG$3-sships!$U145)^2)+((sports!AG$2-sships!$T145)^2)</f>
        <v>16399.669474177997</v>
      </c>
      <c r="Y146" s="6" t="s">
        <v>481</v>
      </c>
      <c r="Z146" s="36">
        <v>44196.395138888889</v>
      </c>
      <c r="AA146" s="6" t="s">
        <v>627</v>
      </c>
    </row>
    <row r="147" spans="1:27">
      <c r="A147" s="17" t="s">
        <v>481</v>
      </c>
      <c r="B147" s="29">
        <f>((sports!L$3-sships!$U146)^2)+((sports!L$2-sships!$T146)^2)</f>
        <v>133.30701777289565</v>
      </c>
      <c r="C147" s="5">
        <f>((sports!M$3-sships!$U146)^2)+((sports!M$2-sships!$T146)^2)</f>
        <v>3059.2945057652246</v>
      </c>
      <c r="D147" s="5">
        <f>((sports!N$3-sships!$U146)^2)+((sports!N$2-sships!$T146)^2)</f>
        <v>9255.6897112570368</v>
      </c>
      <c r="E147" s="5">
        <f>((sports!O$3-sships!$U146)^2)+((sports!O$2-sships!$T146)^2)</f>
        <v>9591.7163457060378</v>
      </c>
      <c r="F147" s="5">
        <f>((sports!P$3-sships!$U146)^2)+((sports!P$2-sships!$T146)^2)</f>
        <v>9261.4356924822241</v>
      </c>
      <c r="G147" s="5">
        <f>((sports!Q$3-sships!$U146)^2)+((sports!Q$2-sships!$T146)^2)</f>
        <v>4432.0156868272416</v>
      </c>
      <c r="H147" s="5">
        <f>((sports!R$3-sships!$U146)^2)+((sports!R$2-sships!$T146)^2)</f>
        <v>508.229472572708</v>
      </c>
      <c r="I147" s="5">
        <f>((sports!S$3-sships!$U146)^2)+((sports!S$2-sships!$T146)^2)</f>
        <v>7081.1095431624835</v>
      </c>
      <c r="J147" s="5">
        <f>((sports!T$3-sships!$U146)^2)+((sports!T$2-sships!$T146)^2)</f>
        <v>6787.557400476333</v>
      </c>
      <c r="K147" s="5">
        <f>((sports!U$3-sships!$U146)^2)+((sports!U$2-sships!$T146)^2)</f>
        <v>3121.5982425733987</v>
      </c>
      <c r="L147" s="5">
        <f>((sports!V$3-sships!$U146)^2)+((sports!V$2-sships!$T146)^2)</f>
        <v>3017.0069219365191</v>
      </c>
      <c r="M147" s="5">
        <f>((sports!W$3-sships!$U146)^2)+((sports!W$2-sships!$T146)^2)</f>
        <v>4109.3612742512414</v>
      </c>
      <c r="N147" s="5">
        <f>((sports!X$3-sships!$U146)^2)+((sports!X$2-sships!$T146)^2)</f>
        <v>5061.7743891445007</v>
      </c>
      <c r="O147" s="5">
        <f>((sports!Y$3-sships!$U146)^2)+((sports!Y$2-sships!$T146)^2)</f>
        <v>16260.297815624786</v>
      </c>
      <c r="P147" s="5">
        <f>((sports!Z$3-sships!$U146)^2)+((sports!Z$2-sships!$T146)^2)</f>
        <v>15656.268073144502</v>
      </c>
      <c r="Q147" s="5">
        <f>((sports!AA$3-sships!$U146)^2)+((sports!AA$2-sships!$T146)^2)</f>
        <v>17516.235311342403</v>
      </c>
      <c r="R147" s="5">
        <f>((sports!AB$3-sships!$U146)^2)+((sports!AB$2-sships!$T146)^2)</f>
        <v>10545.936207949038</v>
      </c>
      <c r="S147" s="5">
        <f>((sports!AC$3-sships!$U146)^2)+((sports!AC$2-sships!$T146)^2)</f>
        <v>12329.336168516244</v>
      </c>
      <c r="T147" s="5">
        <f>((sports!AD$3-sships!$U146)^2)+((sports!AD$2-sships!$T146)^2)</f>
        <v>14384.614297829296</v>
      </c>
      <c r="U147" s="5">
        <f>((sports!AE$3-sships!$U146)^2)+((sports!AE$2-sships!$T146)^2)</f>
        <v>14265.390861509675</v>
      </c>
      <c r="V147" s="5">
        <f>((sports!AF$3-sships!$U146)^2)+((sports!AF$2-sships!$T146)^2)</f>
        <v>17095.826639359399</v>
      </c>
      <c r="W147" s="9">
        <f>((sports!AG$3-sships!$U146)^2)+((sports!AG$2-sships!$T146)^2)</f>
        <v>16411.079696144501</v>
      </c>
      <c r="Y147" s="4" t="s">
        <v>481</v>
      </c>
      <c r="Z147" s="35">
        <v>44196.387499999997</v>
      </c>
      <c r="AA147" s="4" t="s">
        <v>627</v>
      </c>
    </row>
    <row r="148" spans="1:27">
      <c r="A148" s="16" t="s">
        <v>481</v>
      </c>
      <c r="B148" s="29">
        <f>((sports!L$3-sships!$U147)^2)+((sports!L$2-sships!$T147)^2)</f>
        <v>132.12334029199613</v>
      </c>
      <c r="C148" s="5">
        <f>((sports!M$3-sships!$U147)^2)+((sports!M$2-sships!$T147)^2)</f>
        <v>3053.554107281414</v>
      </c>
      <c r="D148" s="5">
        <f>((sports!N$3-sships!$U147)^2)+((sports!N$2-sships!$T147)^2)</f>
        <v>9250.7159587734932</v>
      </c>
      <c r="E148" s="5">
        <f>((sports!O$3-sships!$U147)^2)+((sports!O$2-sships!$T147)^2)</f>
        <v>9584.6635902224916</v>
      </c>
      <c r="F148" s="5">
        <f>((sports!P$3-sships!$U147)^2)+((sports!P$2-sships!$T147)^2)</f>
        <v>9255.5785789984147</v>
      </c>
      <c r="G148" s="5">
        <f>((sports!Q$3-sships!$U147)^2)+((sports!Q$2-sships!$T147)^2)</f>
        <v>4425.0874633435651</v>
      </c>
      <c r="H148" s="5">
        <f>((sports!R$3-sships!$U147)^2)+((sports!R$2-sships!$T147)^2)</f>
        <v>506.89336409207533</v>
      </c>
      <c r="I148" s="5">
        <f>((sports!S$3-sships!$U147)^2)+((sports!S$2-sships!$T147)^2)</f>
        <v>7078.3680556783493</v>
      </c>
      <c r="J148" s="5">
        <f>((sports!T$3-sships!$U147)^2)+((sports!T$2-sships!$T147)^2)</f>
        <v>6784.5200249921418</v>
      </c>
      <c r="K148" s="5">
        <f>((sports!U$3-sships!$U147)^2)+((sports!U$2-sships!$T147)^2)</f>
        <v>3117.6083200893845</v>
      </c>
      <c r="L148" s="5">
        <f>((sports!V$3-sships!$U147)^2)+((sports!V$2-sships!$T147)^2)</f>
        <v>3012.6097224520613</v>
      </c>
      <c r="M148" s="5">
        <f>((sports!W$3-sships!$U147)^2)+((sports!W$2-sships!$T147)^2)</f>
        <v>4106.0216567675643</v>
      </c>
      <c r="N148" s="5">
        <f>((sports!X$3-sships!$U147)^2)+((sports!X$2-sships!$T147)^2)</f>
        <v>5058.1413026604996</v>
      </c>
      <c r="O148" s="5">
        <f>((sports!Y$3-sships!$U147)^2)+((sports!Y$2-sships!$T147)^2)</f>
        <v>16247.143805140618</v>
      </c>
      <c r="P148" s="5">
        <f>((sports!Z$3-sships!$U147)^2)+((sports!Z$2-sships!$T147)^2)</f>
        <v>15643.459126660498</v>
      </c>
      <c r="Q148" s="5">
        <f>((sports!AA$3-sships!$U147)^2)+((sports!AA$2-sships!$T147)^2)</f>
        <v>17502.654107858369</v>
      </c>
      <c r="R148" s="5">
        <f>((sports!AB$3-sships!$U147)^2)+((sports!AB$2-sships!$T147)^2)</f>
        <v>10535.607731465492</v>
      </c>
      <c r="S148" s="5">
        <f>((sports!AC$3-sships!$U147)^2)+((sports!AC$2-sships!$T147)^2)</f>
        <v>12318.362202032566</v>
      </c>
      <c r="T148" s="5">
        <f>((sports!AD$3-sships!$U147)^2)+((sports!AD$2-sships!$T147)^2)</f>
        <v>14372.501646345429</v>
      </c>
      <c r="U148" s="5">
        <f>((sports!AE$3-sships!$U147)^2)+((sports!AE$2-sships!$T147)^2)</f>
        <v>14253.406618025705</v>
      </c>
      <c r="V148" s="5">
        <f>((sports!AF$3-sships!$U147)^2)+((sports!AF$2-sships!$T147)^2)</f>
        <v>17082.653700875493</v>
      </c>
      <c r="W148" s="9">
        <f>((sports!AG$3-sships!$U147)^2)+((sports!AG$2-sships!$T147)^2)</f>
        <v>16398.221444660499</v>
      </c>
      <c r="Y148" s="6" t="s">
        <v>481</v>
      </c>
      <c r="Z148" s="36">
        <v>44196.395833333336</v>
      </c>
      <c r="AA148" s="6" t="s">
        <v>627</v>
      </c>
    </row>
    <row r="149" spans="1:27" ht="15.75" thickBot="1">
      <c r="A149" s="22" t="s">
        <v>481</v>
      </c>
      <c r="B149" s="30">
        <f>((sports!L$3-sships!$U148)^2)+((sports!L$2-sships!$T148)^2)</f>
        <v>133.58861939682114</v>
      </c>
      <c r="C149" s="10">
        <f>((sports!M$3-sships!$U148)^2)+((sports!M$2-sships!$T148)^2)</f>
        <v>3060.6619593898445</v>
      </c>
      <c r="D149" s="10">
        <f>((sports!N$3-sships!$U148)^2)+((sports!N$2-sships!$T148)^2)</f>
        <v>9256.8940355482628</v>
      </c>
      <c r="E149" s="10">
        <f>((sports!O$3-sships!$U148)^2)+((sports!O$2-sships!$T148)^2)</f>
        <v>9593.4117359972606</v>
      </c>
      <c r="F149" s="10">
        <f>((sports!P$3-sships!$U148)^2)+((sports!P$2-sships!$T148)^2)</f>
        <v>9262.8486641068448</v>
      </c>
      <c r="G149" s="10">
        <f>((sports!Q$3-sships!$U148)^2)+((sports!Q$2-sships!$T148)^2)</f>
        <v>4433.6656017851656</v>
      </c>
      <c r="H149" s="10">
        <f>((sports!R$3-sships!$U148)^2)+((sports!R$2-sships!$T148)^2)</f>
        <v>508.54320686323831</v>
      </c>
      <c r="I149" s="10">
        <f>((sports!S$3-sships!$U148)^2)+((sports!S$2-sships!$T148)^2)</f>
        <v>7081.7822707871801</v>
      </c>
      <c r="J149" s="10">
        <f>((sports!T$3-sships!$U148)^2)+((sports!T$2-sships!$T148)^2)</f>
        <v>6788.2997447677117</v>
      </c>
      <c r="K149" s="10">
        <f>((sports!U$3-sships!$U148)^2)+((sports!U$2-sships!$T148)^2)</f>
        <v>3122.5578781980685</v>
      </c>
      <c r="L149" s="10">
        <f>((sports!V$3-sships!$U148)^2)+((sports!V$2-sships!$T148)^2)</f>
        <v>3018.0620035612937</v>
      </c>
      <c r="M149" s="10">
        <f>((sports!W$3-sships!$U148)^2)+((sports!W$2-sships!$T148)^2)</f>
        <v>4110.1700372091636</v>
      </c>
      <c r="N149" s="10">
        <f>((sports!X$3-sships!$U148)^2)+((sports!X$2-sships!$T148)^2)</f>
        <v>5062.6545601025009</v>
      </c>
      <c r="O149" s="10">
        <f>((sports!Y$3-sships!$U148)^2)+((sports!Y$2-sships!$T148)^2)</f>
        <v>16263.431501249492</v>
      </c>
      <c r="P149" s="10">
        <f>((sports!Z$3-sships!$U148)^2)+((sports!Z$2-sships!$T148)^2)</f>
        <v>15659.320772102499</v>
      </c>
      <c r="Q149" s="10">
        <f>((sports!AA$3-sships!$U148)^2)+((sports!AA$2-sships!$T148)^2)</f>
        <v>17519.471634300411</v>
      </c>
      <c r="R149" s="10">
        <f>((sports!AB$3-sships!$U148)^2)+((sports!AB$2-sships!$T148)^2)</f>
        <v>10548.399700240261</v>
      </c>
      <c r="S149" s="10">
        <f>((sports!AC$3-sships!$U148)^2)+((sports!AC$2-sships!$T148)^2)</f>
        <v>12331.955137474164</v>
      </c>
      <c r="T149" s="10">
        <f>((sports!AD$3-sships!$U148)^2)+((sports!AD$2-sships!$T148)^2)</f>
        <v>14387.502754120596</v>
      </c>
      <c r="U149" s="10">
        <f>((sports!AE$3-sships!$U148)^2)+((sports!AE$2-sships!$T148)^2)</f>
        <v>14268.249398467666</v>
      </c>
      <c r="V149" s="10">
        <f>((sports!AF$3-sships!$U148)^2)+((sports!AF$2-sships!$T148)^2)</f>
        <v>17098.968159650707</v>
      </c>
      <c r="W149" s="11">
        <f>((sports!AG$3-sships!$U148)^2)+((sports!AG$2-sships!$T148)^2)</f>
        <v>16414.1466111025</v>
      </c>
      <c r="Y149" s="4" t="s">
        <v>481</v>
      </c>
      <c r="Z149" s="35">
        <v>44196.386111111111</v>
      </c>
      <c r="AA149" s="4" t="s">
        <v>627</v>
      </c>
    </row>
    <row r="150" spans="1:27">
      <c r="A150" s="18" t="s">
        <v>500</v>
      </c>
      <c r="B150" s="28">
        <f>((sports!L$3-sships!$U149)^2)+((sports!L$2-sships!$T149)^2)</f>
        <v>1643.1004692990771</v>
      </c>
      <c r="C150" s="7">
        <f>((sports!M$3-sships!$U149)^2)+((sports!M$2-sships!$T149)^2)</f>
        <v>238.76576633237084</v>
      </c>
      <c r="D150" s="7">
        <f>((sports!N$3-sships!$U149)^2)+((sports!N$2-sships!$T149)^2)</f>
        <v>4051.7122564721849</v>
      </c>
      <c r="E150" s="7">
        <f>((sports!O$3-sships!$U149)^2)+((sports!O$2-sships!$T149)^2)</f>
        <v>3104.7150819211856</v>
      </c>
      <c r="F150" s="7">
        <f>((sports!P$3-sships!$U149)^2)+((sports!P$2-sships!$T149)^2)</f>
        <v>3513.0804980493713</v>
      </c>
      <c r="G150" s="7">
        <f>((sports!Q$3-sships!$U149)^2)+((sports!Q$2-sships!$T149)^2)</f>
        <v>577.11357071838938</v>
      </c>
      <c r="H150" s="7">
        <f>((sports!R$3-sships!$U149)^2)+((sports!R$2-sships!$T149)^2)</f>
        <v>2539.981117746891</v>
      </c>
      <c r="I150" s="7">
        <f>((sports!S$3-sships!$U149)^2)+((sports!S$2-sships!$T149)^2)</f>
        <v>3943.6102997341809</v>
      </c>
      <c r="J150" s="7">
        <f>((sports!T$3-sships!$U149)^2)+((sports!T$2-sships!$T149)^2)</f>
        <v>3510.8678877005841</v>
      </c>
      <c r="K150" s="7">
        <f>((sports!U$3-sships!$U149)^2)+((sports!U$2-sships!$T149)^2)</f>
        <v>482.57875913669812</v>
      </c>
      <c r="L150" s="7">
        <f>((sports!V$3-sships!$U149)^2)+((sports!V$2-sships!$T149)^2)</f>
        <v>246.58950051276977</v>
      </c>
      <c r="M150" s="7">
        <f>((sports!W$3-sships!$U149)^2)+((sports!W$2-sships!$T149)^2)</f>
        <v>1437.1482261423898</v>
      </c>
      <c r="N150" s="7">
        <f>((sports!X$3-sships!$U149)^2)+((sports!X$2-sships!$T149)^2)</f>
        <v>1875.9551920402005</v>
      </c>
      <c r="O150" s="7">
        <f>((sports!Y$3-sships!$U149)^2)+((sports!Y$2-sships!$T149)^2)</f>
        <v>6459.4065464969399</v>
      </c>
      <c r="P150" s="7">
        <f>((sports!Z$3-sships!$U149)^2)+((sports!Z$2-sships!$T149)^2)</f>
        <v>5985.8558360401994</v>
      </c>
      <c r="Q150" s="7">
        <f>((sports!AA$3-sships!$U149)^2)+((sports!AA$2-sships!$T149)^2)</f>
        <v>7175.9521615385584</v>
      </c>
      <c r="R150" s="7">
        <f>((sports!AB$3-sships!$U149)^2)+((sports!AB$2-sships!$T149)^2)</f>
        <v>2933.4238811641858</v>
      </c>
      <c r="S150" s="7">
        <f>((sports!AC$3-sships!$U149)^2)+((sports!AC$2-sships!$T149)^2)</f>
        <v>3839.5408134073891</v>
      </c>
      <c r="T150" s="7">
        <f>((sports!AD$3-sships!$U149)^2)+((sports!AD$2-sships!$T149)^2)</f>
        <v>5108.2627240489946</v>
      </c>
      <c r="U150" s="7">
        <f>((sports!AE$3-sships!$U149)^2)+((sports!AE$2-sships!$T149)^2)</f>
        <v>5002.8977201049174</v>
      </c>
      <c r="V150" s="7">
        <f>((sports!AF$3-sships!$U149)^2)+((sports!AF$2-sships!$T149)^2)</f>
        <v>6748.0672128795541</v>
      </c>
      <c r="W150" s="8">
        <f>((sports!AG$3-sships!$U149)^2)+((sports!AG$2-sships!$T149)^2)</f>
        <v>6301.3459490401992</v>
      </c>
      <c r="Y150" s="6" t="s">
        <v>500</v>
      </c>
      <c r="Z150" s="36">
        <v>44196.788888888892</v>
      </c>
      <c r="AA150" s="6" t="s">
        <v>630</v>
      </c>
    </row>
    <row r="151" spans="1:27" ht="15.75" thickBot="1">
      <c r="A151" s="22" t="s">
        <v>500</v>
      </c>
      <c r="B151" s="30">
        <f>((sports!L$3-sships!$U150)^2)+((sports!L$2-sships!$T150)^2)</f>
        <v>1643.1329814052408</v>
      </c>
      <c r="C151" s="10">
        <f>((sports!M$3-sships!$U150)^2)+((sports!M$2-sships!$T150)^2)</f>
        <v>238.74778443850454</v>
      </c>
      <c r="D151" s="10">
        <f>((sports!N$3-sships!$U150)^2)+((sports!N$2-sships!$T150)^2)</f>
        <v>4051.7390892449921</v>
      </c>
      <c r="E151" s="10">
        <f>((sports!O$3-sships!$U150)^2)+((sports!O$2-sships!$T150)^2)</f>
        <v>3104.7107926939916</v>
      </c>
      <c r="F151" s="10">
        <f>((sports!P$3-sships!$U150)^2)+((sports!P$2-sships!$T150)^2)</f>
        <v>3513.0940981555041</v>
      </c>
      <c r="G151" s="10">
        <f>((sports!Q$3-sships!$U150)^2)+((sports!Q$2-sships!$T150)^2)</f>
        <v>577.0813241578594</v>
      </c>
      <c r="H151" s="10">
        <f>((sports!R$3-sships!$U150)^2)+((sports!R$2-sships!$T150)^2)</f>
        <v>2540.0041585197278</v>
      </c>
      <c r="I151" s="10">
        <f>((sports!S$3-sships!$U150)^2)+((sports!S$2-sships!$T150)^2)</f>
        <v>3943.6625091736455</v>
      </c>
      <c r="J151" s="10">
        <f>((sports!T$3-sships!$U150)^2)+((sports!T$2-sships!$T150)^2)</f>
        <v>3510.9151611400512</v>
      </c>
      <c r="K151" s="10">
        <f>((sports!U$3-sships!$U150)^2)+((sports!U$2-sships!$T150)^2)</f>
        <v>482.59747057616437</v>
      </c>
      <c r="L151" s="10">
        <f>((sports!V$3-sships!$U150)^2)+((sports!V$2-sships!$T150)^2)</f>
        <v>246.60071528556327</v>
      </c>
      <c r="M151" s="10">
        <f>((sports!W$3-sships!$U150)^2)+((sports!W$2-sships!$T150)^2)</f>
        <v>1437.1817435818596</v>
      </c>
      <c r="N151" s="10">
        <f>((sports!X$3-sships!$U150)^2)+((sports!X$2-sships!$T150)^2)</f>
        <v>1875.9881968129996</v>
      </c>
      <c r="O151" s="10">
        <f>((sports!Y$3-sships!$U150)^2)+((sports!Y$2-sships!$T150)^2)</f>
        <v>6459.3056552697353</v>
      </c>
      <c r="P151" s="10">
        <f>((sports!Z$3-sships!$U150)^2)+((sports!Z$2-sships!$T150)^2)</f>
        <v>5985.7610728129994</v>
      </c>
      <c r="Q151" s="10">
        <f>((sports!AA$3-sships!$U150)^2)+((sports!AA$2-sships!$T150)^2)</f>
        <v>7175.8480936446913</v>
      </c>
      <c r="R151" s="10">
        <f>((sports!AB$3-sships!$U150)^2)+((sports!AB$2-sships!$T150)^2)</f>
        <v>2933.3600979369917</v>
      </c>
      <c r="S151" s="10">
        <f>((sports!AC$3-sships!$U150)^2)+((sports!AC$2-sships!$T150)^2)</f>
        <v>3839.4729568468588</v>
      </c>
      <c r="T151" s="10">
        <f>((sports!AD$3-sships!$U150)^2)+((sports!AD$2-sships!$T150)^2)</f>
        <v>5108.1788001551313</v>
      </c>
      <c r="U151" s="10">
        <f>((sports!AE$3-sships!$U150)^2)+((sports!AE$2-sships!$T150)^2)</f>
        <v>5002.8164815443852</v>
      </c>
      <c r="V151" s="10">
        <f>((sports!AF$3-sships!$U150)^2)+((sports!AF$2-sships!$T150)^2)</f>
        <v>6747.9722843190229</v>
      </c>
      <c r="W151" s="11">
        <f>((sports!AG$3-sships!$U150)^2)+((sports!AG$2-sships!$T150)^2)</f>
        <v>6301.2552198129997</v>
      </c>
      <c r="Y151" s="4" t="s">
        <v>500</v>
      </c>
      <c r="Z151" s="35">
        <v>44196.703472222223</v>
      </c>
      <c r="AA151" s="4" t="s">
        <v>630</v>
      </c>
    </row>
    <row r="152" spans="1:27">
      <c r="A152" s="18" t="s">
        <v>512</v>
      </c>
      <c r="B152" s="28">
        <f>((sports!L$3-sships!$U151)^2)+((sports!L$2-sships!$T151)^2)</f>
        <v>2523.9588142925322</v>
      </c>
      <c r="C152" s="7">
        <f>((sports!M$3-sships!$U151)^2)+((sports!M$2-sships!$T151)^2)</f>
        <v>8274.3186514618938</v>
      </c>
      <c r="D152" s="7">
        <f>((sports!N$3-sships!$U151)^2)+((sports!N$2-sships!$T151)^2)</f>
        <v>20007.983301314252</v>
      </c>
      <c r="E152" s="7">
        <f>((sports!O$3-sships!$U151)^2)+((sports!O$2-sships!$T151)^2)</f>
        <v>20294.347961763247</v>
      </c>
      <c r="F152" s="7">
        <f>((sports!P$3-sships!$U151)^2)+((sports!P$2-sships!$T151)^2)</f>
        <v>19991.131686178895</v>
      </c>
      <c r="G152" s="7">
        <f>((sports!Q$3-sships!$U151)^2)+((sports!Q$2-sships!$T151)^2)</f>
        <v>10200.833765704185</v>
      </c>
      <c r="H152" s="7">
        <f>((sports!R$3-sships!$U151)^2)+((sports!R$2-sships!$T151)^2)</f>
        <v>1705.0601954528877</v>
      </c>
      <c r="I152" s="7">
        <f>((sports!S$3-sships!$U151)^2)+((sports!S$2-sships!$T151)^2)</f>
        <v>16555.812819767711</v>
      </c>
      <c r="J152" s="7">
        <f>((sports!T$3-sships!$U151)^2)+((sports!T$2-sships!$T151)^2)</f>
        <v>16171.31916935066</v>
      </c>
      <c r="K152" s="7">
        <f>((sports!U$3-sships!$U151)^2)+((sports!U$2-sships!$T151)^2)</f>
        <v>10114.877532340872</v>
      </c>
      <c r="L152" s="7">
        <f>((sports!V$3-sships!$U151)^2)+((sports!V$2-sships!$T151)^2)</f>
        <v>9768.8180844503058</v>
      </c>
      <c r="M152" s="7">
        <f>((sports!W$3-sships!$U151)^2)+((sports!W$2-sships!$T151)^2)</f>
        <v>11957.674331128183</v>
      </c>
      <c r="N152" s="7">
        <f>((sports!X$3-sships!$U151)^2)+((sports!X$2-sships!$T151)^2)</f>
        <v>13545.467125930001</v>
      </c>
      <c r="O152" s="7">
        <f>((sports!Y$3-sships!$U151)^2)+((sports!Y$2-sships!$T151)^2)</f>
        <v>25945.066446920871</v>
      </c>
      <c r="P152" s="7">
        <f>((sports!Z$3-sships!$U151)^2)+((sports!Z$2-sships!$T151)^2)</f>
        <v>25508.616517929997</v>
      </c>
      <c r="Q152" s="7">
        <f>((sports!AA$3-sships!$U151)^2)+((sports!AA$2-sships!$T151)^2)</f>
        <v>27723.566611818762</v>
      </c>
      <c r="R152" s="7">
        <f>((sports!AB$3-sships!$U151)^2)+((sports!AB$2-sships!$T151)^2)</f>
        <v>19439.135546006244</v>
      </c>
      <c r="S152" s="7">
        <f>((sports!AC$3-sships!$U151)^2)+((sports!AC$2-sships!$T151)^2)</f>
        <v>22132.41729139318</v>
      </c>
      <c r="T152" s="7">
        <f>((sports!AD$3-sships!$U151)^2)+((sports!AD$2-sships!$T151)^2)</f>
        <v>24322.46573179507</v>
      </c>
      <c r="U152" s="7">
        <f>((sports!AE$3-sships!$U151)^2)+((sports!AE$2-sships!$T151)^2)</f>
        <v>24332.637757604323</v>
      </c>
      <c r="V152" s="7">
        <f>((sports!AF$3-sships!$U151)^2)+((sports!AF$2-sships!$T151)^2)</f>
        <v>27814.135519016025</v>
      </c>
      <c r="W152" s="8">
        <f>((sports!AG$3-sships!$U151)^2)+((sports!AG$2-sships!$T151)^2)</f>
        <v>27052.241441929997</v>
      </c>
      <c r="Y152" s="6" t="s">
        <v>512</v>
      </c>
      <c r="Z152" s="36">
        <v>44196.982638888891</v>
      </c>
      <c r="AA152" s="6" t="s">
        <v>647</v>
      </c>
    </row>
    <row r="153" spans="1:27">
      <c r="A153" s="17" t="s">
        <v>512</v>
      </c>
      <c r="B153" s="29">
        <f>((sports!L$3-sships!$U152)^2)+((sports!L$2-sships!$T152)^2)</f>
        <v>2522.7454674505498</v>
      </c>
      <c r="C153" s="5">
        <f>((sports!M$3-sships!$U152)^2)+((sports!M$2-sships!$T152)^2)</f>
        <v>8272.0089436191538</v>
      </c>
      <c r="D153" s="5">
        <f>((sports!N$3-sships!$U152)^2)+((sports!N$2-sships!$T152)^2)</f>
        <v>20004.921434804826</v>
      </c>
      <c r="E153" s="5">
        <f>((sports!O$3-sships!$U152)^2)+((sports!O$2-sships!$T152)^2)</f>
        <v>20290.994357253821</v>
      </c>
      <c r="F153" s="5">
        <f>((sports!P$3-sships!$U152)^2)+((sports!P$2-sships!$T152)^2)</f>
        <v>19987.946094336156</v>
      </c>
      <c r="G153" s="5">
        <f>((sports!Q$3-sships!$U152)^2)+((sports!Q$2-sships!$T152)^2)</f>
        <v>10198.2666855281</v>
      </c>
      <c r="H153" s="5">
        <f>((sports!R$3-sships!$U152)^2)+((sports!R$2-sships!$T152)^2)</f>
        <v>1704.0108639442212</v>
      </c>
      <c r="I153" s="5">
        <f>((sports!S$3-sships!$U152)^2)+((sports!S$2-sships!$T152)^2)</f>
        <v>16553.271526591554</v>
      </c>
      <c r="J153" s="5">
        <f>((sports!T$3-sships!$U152)^2)+((sports!T$2-sships!$T152)^2)</f>
        <v>16168.749421174402</v>
      </c>
      <c r="K153" s="5">
        <f>((sports!U$3-sships!$U152)^2)+((sports!U$2-sships!$T152)^2)</f>
        <v>10112.542960164705</v>
      </c>
      <c r="L153" s="5">
        <f>((sports!V$3-sships!$U152)^2)+((sports!V$2-sships!$T152)^2)</f>
        <v>9766.4624609407292</v>
      </c>
      <c r="M153" s="5">
        <f>((sports!W$3-sships!$U152)^2)+((sports!W$2-sships!$T152)^2)</f>
        <v>11955.300236952098</v>
      </c>
      <c r="N153" s="5">
        <f>((sports!X$3-sships!$U152)^2)+((sports!X$2-sships!$T152)^2)</f>
        <v>13542.951779420498</v>
      </c>
      <c r="O153" s="5">
        <f>((sports!Y$3-sships!$U152)^2)+((sports!Y$2-sships!$T152)^2)</f>
        <v>25940.99253641137</v>
      </c>
      <c r="P153" s="5">
        <f>((sports!Z$3-sships!$U152)^2)+((sports!Z$2-sships!$T152)^2)</f>
        <v>25504.566207420499</v>
      </c>
      <c r="Q153" s="5">
        <f>((sports!AA$3-sships!$U152)^2)+((sports!AA$2-sships!$T152)^2)</f>
        <v>27719.349760975918</v>
      </c>
      <c r="R153" s="5">
        <f>((sports!AB$3-sships!$U152)^2)+((sports!AB$2-sships!$T152)^2)</f>
        <v>19435.591955496817</v>
      </c>
      <c r="S153" s="5">
        <f>((sports!AC$3-sships!$U152)^2)+((sports!AC$2-sships!$T152)^2)</f>
        <v>22128.638979217096</v>
      </c>
      <c r="T153" s="5">
        <f>((sports!AD$3-sships!$U152)^2)+((sports!AD$2-sships!$T152)^2)</f>
        <v>24318.502400952224</v>
      </c>
      <c r="U153" s="5">
        <f>((sports!AE$3-sships!$U152)^2)+((sports!AE$2-sships!$T152)^2)</f>
        <v>24328.672766428164</v>
      </c>
      <c r="V153" s="5">
        <f>((sports!AF$3-sships!$U152)^2)+((sports!AF$2-sships!$T152)^2)</f>
        <v>27809.897877839838</v>
      </c>
      <c r="W153" s="9">
        <f>((sports!AG$3-sships!$U152)^2)+((sports!AG$2-sships!$T152)^2)</f>
        <v>27048.061148420496</v>
      </c>
      <c r="Y153" s="4" t="s">
        <v>512</v>
      </c>
      <c r="Z153" s="35">
        <v>44196.980555555558</v>
      </c>
      <c r="AA153" s="4" t="s">
        <v>647</v>
      </c>
    </row>
    <row r="154" spans="1:27">
      <c r="A154" s="16" t="s">
        <v>512</v>
      </c>
      <c r="B154" s="29">
        <f>((sports!L$3-sships!$U153)^2)+((sports!L$2-sships!$T153)^2)</f>
        <v>2530.0217629648696</v>
      </c>
      <c r="C154" s="5">
        <f>((sports!M$3-sships!$U153)^2)+((sports!M$2-sships!$T153)^2)</f>
        <v>8285.8818211380312</v>
      </c>
      <c r="D154" s="5">
        <f>((sports!N$3-sships!$U153)^2)+((sports!N$2-sships!$T153)^2)</f>
        <v>20023.240276990473</v>
      </c>
      <c r="E154" s="5">
        <f>((sports!O$3-sships!$U153)^2)+((sports!O$2-sships!$T153)^2)</f>
        <v>20311.086250439468</v>
      </c>
      <c r="F154" s="5">
        <f>((sports!P$3-sships!$U153)^2)+((sports!P$2-sships!$T153)^2)</f>
        <v>20007.016916855035</v>
      </c>
      <c r="G154" s="5">
        <f>((sports!Q$3-sships!$U153)^2)+((sports!Q$2-sships!$T153)^2)</f>
        <v>10213.690536380363</v>
      </c>
      <c r="H154" s="5">
        <f>((sports!R$3-sships!$U153)^2)+((sports!R$2-sships!$T153)^2)</f>
        <v>1710.3173731253075</v>
      </c>
      <c r="I154" s="5">
        <f>((sports!S$3-sships!$U153)^2)+((sports!S$2-sships!$T153)^2)</f>
        <v>16568.45678044427</v>
      </c>
      <c r="J154" s="5">
        <f>((sports!T$3-sships!$U153)^2)+((sports!T$2-sships!$T153)^2)</f>
        <v>16184.109516027727</v>
      </c>
      <c r="K154" s="5">
        <f>((sports!U$3-sships!$U153)^2)+((sports!U$2-sships!$T153)^2)</f>
        <v>10126.527524017469</v>
      </c>
      <c r="L154" s="5">
        <f>((sports!V$3-sships!$U153)^2)+((sports!V$2-sships!$T153)^2)</f>
        <v>9780.5802271272896</v>
      </c>
      <c r="M154" s="5">
        <f>((sports!W$3-sships!$U153)^2)+((sports!W$2-sships!$T153)^2)</f>
        <v>11969.505935804362</v>
      </c>
      <c r="N154" s="5">
        <f>((sports!X$3-sships!$U153)^2)+((sports!X$2-sships!$T153)^2)</f>
        <v>13558.001359606604</v>
      </c>
      <c r="O154" s="5">
        <f>((sports!Y$3-sships!$U153)^2)+((sports!Y$2-sships!$T153)^2)</f>
        <v>25965.481924597476</v>
      </c>
      <c r="P154" s="5">
        <f>((sports!Z$3-sships!$U153)^2)+((sports!Z$2-sships!$T153)^2)</f>
        <v>25528.908547606603</v>
      </c>
      <c r="Q154" s="5">
        <f>((sports!AA$3-sships!$U153)^2)+((sports!AA$2-sships!$T153)^2)</f>
        <v>27744.695778495407</v>
      </c>
      <c r="R154" s="5">
        <f>((sports!AB$3-sships!$U153)^2)+((sports!AB$2-sships!$T153)^2)</f>
        <v>19456.877805682467</v>
      </c>
      <c r="S154" s="5">
        <f>((sports!AC$3-sships!$U153)^2)+((sports!AC$2-sships!$T153)^2)</f>
        <v>22151.330351069359</v>
      </c>
      <c r="T154" s="5">
        <f>((sports!AD$3-sships!$U153)^2)+((sports!AD$2-sships!$T153)^2)</f>
        <v>24342.314554471715</v>
      </c>
      <c r="U154" s="5">
        <f>((sports!AE$3-sships!$U153)^2)+((sports!AE$2-sships!$T153)^2)</f>
        <v>24352.492142280884</v>
      </c>
      <c r="V154" s="5">
        <f>((sports!AF$3-sships!$U153)^2)+((sports!AF$2-sships!$T153)^2)</f>
        <v>27835.358868692707</v>
      </c>
      <c r="W154" s="9">
        <f>((sports!AG$3-sships!$U153)^2)+((sports!AG$2-sships!$T153)^2)</f>
        <v>27073.1755286066</v>
      </c>
      <c r="Y154" s="6" t="s">
        <v>512</v>
      </c>
      <c r="Z154" s="36">
        <v>44196.992361111108</v>
      </c>
      <c r="AA154" s="6" t="s">
        <v>647</v>
      </c>
    </row>
    <row r="155" spans="1:27">
      <c r="A155" s="17" t="s">
        <v>512</v>
      </c>
      <c r="B155" s="29">
        <f>((sports!L$3-sships!$U154)^2)+((sports!L$2-sships!$T154)^2)</f>
        <v>2529.5296599143485</v>
      </c>
      <c r="C155" s="5">
        <f>((sports!M$3-sships!$U154)^2)+((sports!M$2-sships!$T154)^2)</f>
        <v>8284.9420210871995</v>
      </c>
      <c r="D155" s="5">
        <f>((sports!N$3-sships!$U154)^2)+((sports!N$2-sships!$T154)^2)</f>
        <v>20022.004477606297</v>
      </c>
      <c r="E155" s="5">
        <f>((sports!O$3-sships!$U154)^2)+((sports!O$2-sships!$T154)^2)</f>
        <v>20309.728840055293</v>
      </c>
      <c r="F155" s="5">
        <f>((sports!P$3-sships!$U154)^2)+((sports!P$2-sships!$T154)^2)</f>
        <v>20005.7295378042</v>
      </c>
      <c r="G155" s="5">
        <f>((sports!Q$3-sships!$U154)^2)+((sports!Q$2-sships!$T154)^2)</f>
        <v>10212.645300662862</v>
      </c>
      <c r="H155" s="5">
        <f>((sports!R$3-sships!$U154)^2)+((sports!R$2-sships!$T154)^2)</f>
        <v>1709.8898577414463</v>
      </c>
      <c r="I155" s="5">
        <f>((sports!S$3-sships!$U154)^2)+((sports!S$2-sships!$T154)^2)</f>
        <v>16567.433752726734</v>
      </c>
      <c r="J155" s="5">
        <f>((sports!T$3-sships!$U154)^2)+((sports!T$2-sships!$T154)^2)</f>
        <v>16183.074360310155</v>
      </c>
      <c r="K155" s="5">
        <f>((sports!U$3-sships!$U154)^2)+((sports!U$2-sships!$T154)^2)</f>
        <v>10125.582877299934</v>
      </c>
      <c r="L155" s="5">
        <f>((sports!V$3-sships!$U154)^2)+((sports!V$2-sships!$T154)^2)</f>
        <v>9779.6260687430549</v>
      </c>
      <c r="M155" s="5">
        <f>((sports!W$3-sships!$U154)^2)+((sports!W$2-sships!$T154)^2)</f>
        <v>11968.54748208686</v>
      </c>
      <c r="N155" s="5">
        <f>((sports!X$3-sships!$U154)^2)+((sports!X$2-sships!$T154)^2)</f>
        <v>13556.9860662224</v>
      </c>
      <c r="O155" s="5">
        <f>((sports!Y$3-sships!$U154)^2)+((sports!Y$2-sships!$T154)^2)</f>
        <v>25963.821483213269</v>
      </c>
      <c r="P155" s="5">
        <f>((sports!Z$3-sships!$U154)^2)+((sports!Z$2-sships!$T154)^2)</f>
        <v>25527.258450222398</v>
      </c>
      <c r="Q155" s="5">
        <f>((sports!AA$3-sships!$U154)^2)+((sports!AA$2-sships!$T154)^2)</f>
        <v>27742.977445444532</v>
      </c>
      <c r="R155" s="5">
        <f>((sports!AB$3-sships!$U154)^2)+((sports!AB$2-sships!$T154)^2)</f>
        <v>19455.435698298294</v>
      </c>
      <c r="S155" s="5">
        <f>((sports!AC$3-sships!$U154)^2)+((sports!AC$2-sships!$T154)^2)</f>
        <v>22149.793340351855</v>
      </c>
      <c r="T155" s="5">
        <f>((sports!AD$3-sships!$U154)^2)+((sports!AD$2-sships!$T154)^2)</f>
        <v>24340.700933420838</v>
      </c>
      <c r="U155" s="5">
        <f>((sports!AE$3-sships!$U154)^2)+((sports!AE$2-sships!$T154)^2)</f>
        <v>24350.878230563347</v>
      </c>
      <c r="V155" s="5">
        <f>((sports!AF$3-sships!$U154)^2)+((sports!AF$2-sships!$T154)^2)</f>
        <v>27833.633461975165</v>
      </c>
      <c r="W155" s="9">
        <f>((sports!AG$3-sships!$U154)^2)+((sports!AG$2-sships!$T154)^2)</f>
        <v>27071.473758222393</v>
      </c>
      <c r="Y155" s="4" t="s">
        <v>512</v>
      </c>
      <c r="Z155" s="35">
        <v>44196.991666666669</v>
      </c>
      <c r="AA155" s="4" t="s">
        <v>647</v>
      </c>
    </row>
    <row r="156" spans="1:27">
      <c r="A156" s="16" t="s">
        <v>512</v>
      </c>
      <c r="B156" s="29">
        <f>((sports!L$3-sships!$U155)^2)+((sports!L$2-sships!$T155)^2)</f>
        <v>2528.3774185005936</v>
      </c>
      <c r="C156" s="5">
        <f>((sports!M$3-sships!$U155)^2)+((sports!M$2-sships!$T155)^2)</f>
        <v>8282.7402176727228</v>
      </c>
      <c r="D156" s="5">
        <f>((sports!N$3-sships!$U155)^2)+((sports!N$2-sships!$T155)^2)</f>
        <v>20019.112076191806</v>
      </c>
      <c r="E156" s="5">
        <f>((sports!O$3-sships!$U155)^2)+((sports!O$2-sships!$T155)^2)</f>
        <v>20306.550597640802</v>
      </c>
      <c r="F156" s="5">
        <f>((sports!P$3-sships!$U155)^2)+((sports!P$2-sships!$T155)^2)</f>
        <v>20002.715899389725</v>
      </c>
      <c r="G156" s="5">
        <f>((sports!Q$3-sships!$U155)^2)+((sports!Q$2-sships!$T155)^2)</f>
        <v>10210.196217248376</v>
      </c>
      <c r="H156" s="5">
        <f>((sports!R$3-sships!$U155)^2)+((sports!R$2-sships!$T155)^2)</f>
        <v>1708.8883193276777</v>
      </c>
      <c r="I156" s="5">
        <f>((sports!S$3-sships!$U155)^2)+((sports!S$2-sships!$T155)^2)</f>
        <v>16565.040222978845</v>
      </c>
      <c r="J156" s="5">
        <f>((sports!T$3-sships!$U155)^2)+((sports!T$2-sships!$T155)^2)</f>
        <v>16180.652246228834</v>
      </c>
      <c r="K156" s="5">
        <f>((sports!U$3-sships!$U155)^2)+((sports!U$2-sships!$T155)^2)</f>
        <v>10123.371297552036</v>
      </c>
      <c r="L156" s="5">
        <f>((sports!V$3-sships!$U155)^2)+((sports!V$2-sships!$T155)^2)</f>
        <v>9777.3919166617488</v>
      </c>
      <c r="M156" s="5">
        <f>((sports!W$3-sships!$U155)^2)+((sports!W$2-sships!$T155)^2)</f>
        <v>11966.304230672373</v>
      </c>
      <c r="N156" s="5">
        <f>((sports!X$3-sships!$U155)^2)+((sports!X$2-sships!$T155)^2)</f>
        <v>13554.609813474501</v>
      </c>
      <c r="O156" s="5">
        <f>((sports!Y$3-sships!$U155)^2)+((sports!Y$2-sships!$T155)^2)</f>
        <v>25959.930169132036</v>
      </c>
      <c r="P156" s="5">
        <f>((sports!Z$3-sships!$U155)^2)+((sports!Z$2-sships!$T155)^2)</f>
        <v>25523.3915974745</v>
      </c>
      <c r="Q156" s="5">
        <f>((sports!AA$3-sships!$U155)^2)+((sports!AA$2-sships!$T155)^2)</f>
        <v>27738.950555363292</v>
      </c>
      <c r="R156" s="5">
        <f>((sports!AB$3-sships!$U155)^2)+((sports!AB$2-sships!$T155)^2)</f>
        <v>19452.056768883802</v>
      </c>
      <c r="S156" s="5">
        <f>((sports!AC$3-sships!$U155)^2)+((sports!AC$2-sships!$T155)^2)</f>
        <v>22146.192205937372</v>
      </c>
      <c r="T156" s="5">
        <f>((sports!AD$3-sships!$U155)^2)+((sports!AD$2-sships!$T155)^2)</f>
        <v>24336.919880672933</v>
      </c>
      <c r="U156" s="5">
        <f>((sports!AE$3-sships!$U155)^2)+((sports!AE$2-sships!$T155)^2)</f>
        <v>24347.096612148791</v>
      </c>
      <c r="V156" s="5">
        <f>((sports!AF$3-sships!$U155)^2)+((sports!AF$2-sships!$T155)^2)</f>
        <v>27829.590411893918</v>
      </c>
      <c r="W156" s="9">
        <f>((sports!AG$3-sships!$U155)^2)+((sports!AG$2-sships!$T155)^2)</f>
        <v>27067.486185474496</v>
      </c>
      <c r="Y156" s="6" t="s">
        <v>512</v>
      </c>
      <c r="Z156" s="36">
        <v>44196.989583333336</v>
      </c>
      <c r="AA156" s="6" t="s">
        <v>647</v>
      </c>
    </row>
    <row r="157" spans="1:27">
      <c r="A157" s="17" t="s">
        <v>512</v>
      </c>
      <c r="B157" s="29">
        <f>((sports!L$3-sships!$U156)^2)+((sports!L$2-sships!$T156)^2)</f>
        <v>2521.6156381148076</v>
      </c>
      <c r="C157" s="5">
        <f>((sports!M$3-sships!$U156)^2)+((sports!M$2-sships!$T156)^2)</f>
        <v>8269.8606952827049</v>
      </c>
      <c r="D157" s="5">
        <f>((sports!N$3-sships!$U156)^2)+((sports!N$2-sships!$T156)^2)</f>
        <v>20002.06618446836</v>
      </c>
      <c r="E157" s="5">
        <f>((sports!O$3-sships!$U156)^2)+((sports!O$2-sships!$T156)^2)</f>
        <v>20287.869959917356</v>
      </c>
      <c r="F157" s="5">
        <f>((sports!P$3-sships!$U156)^2)+((sports!P$2-sships!$T156)^2)</f>
        <v>19984.976702999709</v>
      </c>
      <c r="G157" s="5">
        <f>((sports!Q$3-sships!$U156)^2)+((sports!Q$2-sships!$T156)^2)</f>
        <v>10195.879614191646</v>
      </c>
      <c r="H157" s="5">
        <f>((sports!R$3-sships!$U156)^2)+((sports!R$2-sships!$T156)^2)</f>
        <v>1703.0351716084622</v>
      </c>
      <c r="I157" s="5">
        <f>((sports!S$3-sships!$U156)^2)+((sports!S$2-sships!$T156)^2)</f>
        <v>16550.899694588359</v>
      </c>
      <c r="J157" s="5">
        <f>((sports!T$3-sships!$U156)^2)+((sports!T$2-sships!$T156)^2)</f>
        <v>16166.351536504448</v>
      </c>
      <c r="K157" s="5">
        <f>((sports!U$3-sships!$U156)^2)+((sports!U$2-sships!$T156)^2)</f>
        <v>10110.367655161504</v>
      </c>
      <c r="L157" s="5">
        <f>((sports!V$3-sships!$U156)^2)+((sports!V$2-sships!$T156)^2)</f>
        <v>9764.2682842707927</v>
      </c>
      <c r="M157" s="5">
        <f>((sports!W$3-sships!$U156)^2)+((sports!W$2-sships!$T156)^2)</f>
        <v>11953.086479615644</v>
      </c>
      <c r="N157" s="5">
        <f>((sports!X$3-sships!$U156)^2)+((sports!X$2-sships!$T156)^2)</f>
        <v>13540.606184417302</v>
      </c>
      <c r="O157" s="5">
        <f>((sports!Y$3-sships!$U156)^2)+((sports!Y$2-sships!$T156)^2)</f>
        <v>25937.205678741502</v>
      </c>
      <c r="P157" s="5">
        <f>((sports!Z$3-sships!$U156)^2)+((sports!Z$2-sships!$T156)^2)</f>
        <v>25500.800744417294</v>
      </c>
      <c r="Q157" s="5">
        <f>((sports!AA$3-sships!$U156)^2)+((sports!AA$2-sships!$T156)^2)</f>
        <v>27715.429768306039</v>
      </c>
      <c r="R157" s="5">
        <f>((sports!AB$3-sships!$U156)^2)+((sports!AB$2-sships!$T156)^2)</f>
        <v>19432.296389160354</v>
      </c>
      <c r="S157" s="5">
        <f>((sports!AC$3-sships!$U156)^2)+((sports!AC$2-sships!$T156)^2)</f>
        <v>22125.12467288064</v>
      </c>
      <c r="T157" s="5">
        <f>((sports!AD$3-sships!$U156)^2)+((sports!AD$2-sships!$T156)^2)</f>
        <v>24314.817018949016</v>
      </c>
      <c r="U157" s="5">
        <f>((sports!AE$3-sships!$U156)^2)+((sports!AE$2-sships!$T156)^2)</f>
        <v>24324.985553091636</v>
      </c>
      <c r="V157" s="5">
        <f>((sports!AF$3-sships!$U156)^2)+((sports!AF$2-sships!$T156)^2)</f>
        <v>27805.957516169954</v>
      </c>
      <c r="W157" s="9">
        <f>((sports!AG$3-sships!$U156)^2)+((sports!AG$2-sships!$T156)^2)</f>
        <v>27044.173894417294</v>
      </c>
      <c r="Y157" s="4" t="s">
        <v>512</v>
      </c>
      <c r="Z157" s="35">
        <v>44196.978472222225</v>
      </c>
      <c r="AA157" s="4" t="s">
        <v>647</v>
      </c>
    </row>
    <row r="158" spans="1:27">
      <c r="A158" s="16" t="s">
        <v>512</v>
      </c>
      <c r="B158" s="29">
        <f>((sports!L$3-sships!$U157)^2)+((sports!L$2-sships!$T157)^2)</f>
        <v>2532.6826221478673</v>
      </c>
      <c r="C158" s="5">
        <f>((sports!M$3-sships!$U157)^2)+((sports!M$2-sships!$T157)^2)</f>
        <v>8290.9546033226961</v>
      </c>
      <c r="D158" s="5">
        <f>((sports!N$3-sships!$U157)^2)+((sports!N$2-sships!$T157)^2)</f>
        <v>20029.931798508507</v>
      </c>
      <c r="E158" s="5">
        <f>((sports!O$3-sships!$U157)^2)+((sports!O$2-sships!$T157)^2)</f>
        <v>20318.427580957505</v>
      </c>
      <c r="F158" s="5">
        <f>((sports!P$3-sships!$U157)^2)+((sports!P$2-sships!$T157)^2)</f>
        <v>20013.984036039699</v>
      </c>
      <c r="G158" s="5">
        <f>((sports!Q$3-sships!$U157)^2)+((sports!Q$2-sships!$T157)^2)</f>
        <v>10219.330612231714</v>
      </c>
      <c r="H158" s="5">
        <f>((sports!R$3-sships!$U157)^2)+((sports!R$2-sships!$T157)^2)</f>
        <v>1712.6251146416744</v>
      </c>
      <c r="I158" s="5">
        <f>((sports!S$3-sships!$U157)^2)+((sports!S$2-sships!$T157)^2)</f>
        <v>16574.002440295786</v>
      </c>
      <c r="J158" s="5">
        <f>((sports!T$3-sships!$U157)^2)+((sports!T$2-sships!$T157)^2)</f>
        <v>16189.719415879463</v>
      </c>
      <c r="K158" s="5">
        <f>((sports!U$3-sships!$U157)^2)+((sports!U$2-sships!$T157)^2)</f>
        <v>10131.637880869001</v>
      </c>
      <c r="L158" s="5">
        <f>((sports!V$3-sships!$U157)^2)+((sports!V$2-sships!$T157)^2)</f>
        <v>9785.7398496456572</v>
      </c>
      <c r="M158" s="5">
        <f>((sports!W$3-sships!$U157)^2)+((sports!W$2-sships!$T157)^2)</f>
        <v>11974.69571365571</v>
      </c>
      <c r="N158" s="5">
        <f>((sports!X$3-sships!$U157)^2)+((sports!X$2-sships!$T157)^2)</f>
        <v>13563.499171124804</v>
      </c>
      <c r="O158" s="5">
        <f>((sports!Y$3-sships!$U157)^2)+((sports!Y$2-sships!$T157)^2)</f>
        <v>25974.436588115674</v>
      </c>
      <c r="P158" s="5">
        <f>((sports!Z$3-sships!$U157)^2)+((sports!Z$2-sships!$T157)^2)</f>
        <v>25537.809011124806</v>
      </c>
      <c r="Q158" s="5">
        <f>((sports!AA$3-sships!$U157)^2)+((sports!AA$2-sships!$T157)^2)</f>
        <v>27753.963359680292</v>
      </c>
      <c r="R158" s="5">
        <f>((sports!AB$3-sships!$U157)^2)+((sports!AB$2-sships!$T157)^2)</f>
        <v>19464.660059200498</v>
      </c>
      <c r="S158" s="5">
        <f>((sports!AC$3-sships!$U157)^2)+((sports!AC$2-sships!$T157)^2)</f>
        <v>22159.625927920708</v>
      </c>
      <c r="T158" s="5">
        <f>((sports!AD$3-sships!$U157)^2)+((sports!AD$2-sships!$T157)^2)</f>
        <v>24351.020575656599</v>
      </c>
      <c r="U158" s="5">
        <f>((sports!AE$3-sships!$U157)^2)+((sports!AE$2-sships!$T157)^2)</f>
        <v>24361.200566132396</v>
      </c>
      <c r="V158" s="5">
        <f>((sports!AF$3-sships!$U157)^2)+((sports!AF$2-sships!$T157)^2)</f>
        <v>27844.667617544281</v>
      </c>
      <c r="W158" s="9">
        <f>((sports!AG$3-sships!$U157)^2)+((sports!AG$2-sships!$T157)^2)</f>
        <v>27082.357411124798</v>
      </c>
      <c r="Y158" s="6" t="s">
        <v>512</v>
      </c>
      <c r="Z158" s="36">
        <v>44196.996527777781</v>
      </c>
      <c r="AA158" s="6" t="s">
        <v>647</v>
      </c>
    </row>
    <row r="159" spans="1:27">
      <c r="A159" s="17" t="s">
        <v>512</v>
      </c>
      <c r="B159" s="29">
        <f>((sports!L$3-sships!$U158)^2)+((sports!L$2-sships!$T158)^2)</f>
        <v>2533.778290912664</v>
      </c>
      <c r="C159" s="5">
        <f>((sports!M$3-sships!$U158)^2)+((sports!M$2-sships!$T158)^2)</f>
        <v>8293.0418090881776</v>
      </c>
      <c r="D159" s="5">
        <f>((sports!N$3-sships!$U158)^2)+((sports!N$2-sships!$T158)^2)</f>
        <v>20032.688145607335</v>
      </c>
      <c r="E159" s="5">
        <f>((sports!O$3-sships!$U158)^2)+((sports!O$2-sships!$T158)^2)</f>
        <v>20321.45024405633</v>
      </c>
      <c r="F159" s="5">
        <f>((sports!P$3-sships!$U158)^2)+((sports!P$2-sships!$T158)^2)</f>
        <v>20016.853331805181</v>
      </c>
      <c r="G159" s="5">
        <f>((sports!Q$3-sships!$U158)^2)+((sports!Q$2-sships!$T158)^2)</f>
        <v>10221.650919663867</v>
      </c>
      <c r="H159" s="5">
        <f>((sports!R$3-sships!$U158)^2)+((sports!R$2-sships!$T158)^2)</f>
        <v>1713.5748287398196</v>
      </c>
      <c r="I159" s="5">
        <f>((sports!S$3-sships!$U158)^2)+((sports!S$2-sships!$T158)^2)</f>
        <v>16576.287790728013</v>
      </c>
      <c r="J159" s="5">
        <f>((sports!T$3-sships!$U158)^2)+((sports!T$2-sships!$T158)^2)</f>
        <v>16192.03100731178</v>
      </c>
      <c r="K159" s="5">
        <f>((sports!U$3-sships!$U158)^2)+((sports!U$2-sships!$T158)^2)</f>
        <v>10133.742286301233</v>
      </c>
      <c r="L159" s="5">
        <f>((sports!V$3-sships!$U158)^2)+((sports!V$2-sships!$T158)^2)</f>
        <v>9787.8642057446232</v>
      </c>
      <c r="M159" s="5">
        <f>((sports!W$3-sships!$U158)^2)+((sports!W$2-sships!$T158)^2)</f>
        <v>11976.833539087867</v>
      </c>
      <c r="N159" s="5">
        <f>((sports!X$3-sships!$U158)^2)+((sports!X$2-sships!$T158)^2)</f>
        <v>13565.763906223699</v>
      </c>
      <c r="O159" s="5">
        <f>((sports!Y$3-sships!$U158)^2)+((sports!Y$2-sships!$T158)^2)</f>
        <v>25978.119551214571</v>
      </c>
      <c r="P159" s="5">
        <f>((sports!Z$3-sships!$U158)^2)+((sports!Z$2-sships!$T158)^2)</f>
        <v>25541.469926223701</v>
      </c>
      <c r="Q159" s="5">
        <f>((sports!AA$3-sships!$U158)^2)+((sports!AA$2-sships!$T158)^2)</f>
        <v>27757.775120445862</v>
      </c>
      <c r="R159" s="5">
        <f>((sports!AB$3-sships!$U158)^2)+((sports!AB$2-sships!$T158)^2)</f>
        <v>19467.861634299326</v>
      </c>
      <c r="S159" s="5">
        <f>((sports!AC$3-sships!$U158)^2)+((sports!AC$2-sships!$T158)^2)</f>
        <v>22163.038841352864</v>
      </c>
      <c r="T159" s="5">
        <f>((sports!AD$3-sships!$U158)^2)+((sports!AD$2-sships!$T158)^2)</f>
        <v>24354.601872422169</v>
      </c>
      <c r="U159" s="5">
        <f>((sports!AE$3-sships!$U158)^2)+((sports!AE$2-sships!$T158)^2)</f>
        <v>24364.782978564621</v>
      </c>
      <c r="V159" s="5">
        <f>((sports!AF$3-sships!$U158)^2)+((sports!AF$2-sships!$T158)^2)</f>
        <v>27848.496769976522</v>
      </c>
      <c r="W159" s="9">
        <f>((sports!AG$3-sships!$U158)^2)+((sports!AG$2-sships!$T158)^2)</f>
        <v>27086.134481223697</v>
      </c>
      <c r="Y159" s="4" t="s">
        <v>512</v>
      </c>
      <c r="Z159" s="35">
        <v>44196.998611111114</v>
      </c>
      <c r="AA159" s="4" t="s">
        <v>647</v>
      </c>
    </row>
    <row r="160" spans="1:27">
      <c r="A160" s="16" t="s">
        <v>512</v>
      </c>
      <c r="B160" s="29">
        <f>((sports!L$3-sships!$U159)^2)+((sports!L$2-sships!$T159)^2)</f>
        <v>2533.1573239453355</v>
      </c>
      <c r="C160" s="5">
        <f>((sports!M$3-sships!$U159)^2)+((sports!M$2-sships!$T159)^2)</f>
        <v>8291.856764120459</v>
      </c>
      <c r="D160" s="5">
        <f>((sports!N$3-sships!$U159)^2)+((sports!N$2-sships!$T159)^2)</f>
        <v>20031.12896263961</v>
      </c>
      <c r="E160" s="5">
        <f>((sports!O$3-sships!$U159)^2)+((sports!O$2-sships!$T159)^2)</f>
        <v>20319.738102088606</v>
      </c>
      <c r="F160" s="5">
        <f>((sports!P$3-sships!$U159)^2)+((sports!P$2-sships!$T159)^2)</f>
        <v>20015.229273837464</v>
      </c>
      <c r="G160" s="5">
        <f>((sports!Q$3-sships!$U159)^2)+((sports!Q$2-sships!$T159)^2)</f>
        <v>10220.333066696148</v>
      </c>
      <c r="H160" s="5">
        <f>((sports!R$3-sships!$U159)^2)+((sports!R$2-sships!$T159)^2)</f>
        <v>1713.0354947724827</v>
      </c>
      <c r="I160" s="5">
        <f>((sports!S$3-sships!$U159)^2)+((sports!S$2-sships!$T159)^2)</f>
        <v>16574.996669426917</v>
      </c>
      <c r="J160" s="5">
        <f>((sports!T$3-sships!$U159)^2)+((sports!T$2-sships!$T159)^2)</f>
        <v>16190.7246596773</v>
      </c>
      <c r="K160" s="5">
        <f>((sports!U$3-sships!$U159)^2)+((sports!U$2-sships!$T159)^2)</f>
        <v>10132.550567000133</v>
      </c>
      <c r="L160" s="5">
        <f>((sports!V$3-sships!$U159)^2)+((sports!V$2-sships!$T159)^2)</f>
        <v>9786.6606001101536</v>
      </c>
      <c r="M160" s="5">
        <f>((sports!W$3-sships!$U159)^2)+((sports!W$2-sships!$T159)^2)</f>
        <v>11975.624174120145</v>
      </c>
      <c r="N160" s="5">
        <f>((sports!X$3-sships!$U159)^2)+((sports!X$2-sships!$T159)^2)</f>
        <v>13564.482835922605</v>
      </c>
      <c r="O160" s="5">
        <f>((sports!Y$3-sships!$U159)^2)+((sports!Y$2-sships!$T159)^2)</f>
        <v>25976.026555580145</v>
      </c>
      <c r="P160" s="5">
        <f>((sports!Z$3-sships!$U159)^2)+((sports!Z$2-sships!$T159)^2)</f>
        <v>25539.389887922604</v>
      </c>
      <c r="Q160" s="5">
        <f>((sports!AA$3-sships!$U159)^2)+((sports!AA$2-sships!$T159)^2)</f>
        <v>27755.609132811427</v>
      </c>
      <c r="R160" s="5">
        <f>((sports!AB$3-sships!$U159)^2)+((sports!AB$2-sships!$T159)^2)</f>
        <v>19466.043539331604</v>
      </c>
      <c r="S160" s="5">
        <f>((sports!AC$3-sships!$U159)^2)+((sports!AC$2-sships!$T159)^2)</f>
        <v>22161.101071385143</v>
      </c>
      <c r="T160" s="5">
        <f>((sports!AD$3-sships!$U159)^2)+((sports!AD$2-sships!$T159)^2)</f>
        <v>24352.567690121072</v>
      </c>
      <c r="U160" s="5">
        <f>((sports!AE$3-sships!$U159)^2)+((sports!AE$2-sships!$T159)^2)</f>
        <v>24362.748388596861</v>
      </c>
      <c r="V160" s="5">
        <f>((sports!AF$3-sships!$U159)^2)+((sports!AF$2-sships!$T159)^2)</f>
        <v>27846.321718342086</v>
      </c>
      <c r="W160" s="9">
        <f>((sports!AG$3-sships!$U159)^2)+((sports!AG$2-sships!$T159)^2)</f>
        <v>27083.989186922601</v>
      </c>
      <c r="Y160" s="6" t="s">
        <v>512</v>
      </c>
      <c r="Z160" s="36">
        <v>44196.99722222222</v>
      </c>
      <c r="AA160" s="6" t="s">
        <v>647</v>
      </c>
    </row>
    <row r="161" spans="1:27">
      <c r="A161" s="17" t="s">
        <v>512</v>
      </c>
      <c r="B161" s="29">
        <f>((sports!L$3-sships!$U160)^2)+((sports!L$2-sships!$T160)^2)</f>
        <v>2525.3934674041579</v>
      </c>
      <c r="C161" s="5">
        <f>((sports!M$3-sships!$U160)^2)+((sports!M$2-sships!$T160)^2)</f>
        <v>8277.0515095744177</v>
      </c>
      <c r="D161" s="5">
        <f>((sports!N$3-sships!$U160)^2)+((sports!N$2-sships!$T160)^2)</f>
        <v>20011.599955426798</v>
      </c>
      <c r="E161" s="5">
        <f>((sports!O$3-sships!$U160)^2)+((sports!O$2-sships!$T160)^2)</f>
        <v>20298.311585875792</v>
      </c>
      <c r="F161" s="5">
        <f>((sports!P$3-sships!$U160)^2)+((sports!P$2-sships!$T160)^2)</f>
        <v>19994.89549229142</v>
      </c>
      <c r="G161" s="5">
        <f>((sports!Q$3-sships!$U160)^2)+((sports!Q$2-sships!$T160)^2)</f>
        <v>10203.871586816718</v>
      </c>
      <c r="H161" s="5">
        <f>((sports!R$3-sships!$U160)^2)+((sports!R$2-sships!$T160)^2)</f>
        <v>1706.3021025645342</v>
      </c>
      <c r="I161" s="5">
        <f>((sports!S$3-sships!$U160)^2)+((sports!S$2-sships!$T160)^2)</f>
        <v>16558.812940547003</v>
      </c>
      <c r="J161" s="5">
        <f>((sports!T$3-sships!$U160)^2)+((sports!T$2-sships!$T160)^2)</f>
        <v>16174.35329579674</v>
      </c>
      <c r="K161" s="5">
        <f>((sports!U$3-sships!$U160)^2)+((sports!U$2-sships!$T160)^2)</f>
        <v>10117.636576120172</v>
      </c>
      <c r="L161" s="5">
        <f>((sports!V$3-sships!$U160)^2)+((sports!V$2-sships!$T160)^2)</f>
        <v>9771.6026168963635</v>
      </c>
      <c r="M161" s="5">
        <f>((sports!W$3-sships!$U160)^2)+((sports!W$2-sships!$T160)^2)</f>
        <v>11960.478742240717</v>
      </c>
      <c r="N161" s="5">
        <f>((sports!X$3-sships!$U160)^2)+((sports!X$2-sships!$T160)^2)</f>
        <v>13548.438278709302</v>
      </c>
      <c r="O161" s="5">
        <f>((sports!Y$3-sships!$U160)^2)+((sports!Y$2-sships!$T160)^2)</f>
        <v>25949.88844636684</v>
      </c>
      <c r="P161" s="5">
        <f>((sports!Z$3-sships!$U160)^2)+((sports!Z$2-sships!$T160)^2)</f>
        <v>25513.410138709303</v>
      </c>
      <c r="Q161" s="5">
        <f>((sports!AA$3-sships!$U160)^2)+((sports!AA$2-sships!$T160)^2)</f>
        <v>27728.557574264738</v>
      </c>
      <c r="R161" s="5">
        <f>((sports!AB$3-sships!$U160)^2)+((sports!AB$2-sships!$T160)^2)</f>
        <v>19443.328500118791</v>
      </c>
      <c r="S161" s="5">
        <f>((sports!AC$3-sships!$U160)^2)+((sports!AC$2-sships!$T160)^2)</f>
        <v>22136.88760050571</v>
      </c>
      <c r="T161" s="5">
        <f>((sports!AD$3-sships!$U160)^2)+((sports!AD$2-sships!$T160)^2)</f>
        <v>24327.15577157438</v>
      </c>
      <c r="U161" s="5">
        <f>((sports!AE$3-sships!$U160)^2)+((sports!AE$2-sships!$T160)^2)</f>
        <v>24337.329525716945</v>
      </c>
      <c r="V161" s="5">
        <f>((sports!AF$3-sships!$U160)^2)+((sports!AF$2-sships!$T160)^2)</f>
        <v>27819.150230462008</v>
      </c>
      <c r="W161" s="9">
        <f>((sports!AG$3-sships!$U160)^2)+((sports!AG$2-sships!$T160)^2)</f>
        <v>27057.188113709297</v>
      </c>
      <c r="Y161" s="4" t="s">
        <v>512</v>
      </c>
      <c r="Z161" s="35">
        <v>44196.984722222223</v>
      </c>
      <c r="AA161" s="4" t="s">
        <v>647</v>
      </c>
    </row>
    <row r="162" spans="1:27">
      <c r="A162" s="16" t="s">
        <v>512</v>
      </c>
      <c r="B162" s="29">
        <f>((sports!L$3-sships!$U161)^2)+((sports!L$2-sships!$T161)^2)</f>
        <v>2524.4568587786825</v>
      </c>
      <c r="C162" s="5">
        <f>((sports!M$3-sships!$U161)^2)+((sports!M$2-sships!$T161)^2)</f>
        <v>8275.2669479483557</v>
      </c>
      <c r="D162" s="5">
        <f>((sports!N$3-sships!$U161)^2)+((sports!N$2-sships!$T161)^2)</f>
        <v>20009.23954780072</v>
      </c>
      <c r="E162" s="5">
        <f>((sports!O$3-sships!$U161)^2)+((sports!O$2-sships!$T161)^2)</f>
        <v>20295.724229249718</v>
      </c>
      <c r="F162" s="5">
        <f>((sports!P$3-sships!$U161)^2)+((sports!P$2-sships!$T161)^2)</f>
        <v>19992.438833665357</v>
      </c>
      <c r="G162" s="5">
        <f>((sports!Q$3-sships!$U161)^2)+((sports!Q$2-sships!$T161)^2)</f>
        <v>10201.887788190648</v>
      </c>
      <c r="H162" s="5">
        <f>((sports!R$3-sships!$U161)^2)+((sports!R$2-sships!$T161)^2)</f>
        <v>1705.4910849390453</v>
      </c>
      <c r="I162" s="5">
        <f>((sports!S$3-sships!$U161)^2)+((sports!S$2-sships!$T161)^2)</f>
        <v>16556.855261254208</v>
      </c>
      <c r="J162" s="5">
        <f>((sports!T$3-sships!$U161)^2)+((sports!T$2-sships!$T161)^2)</f>
        <v>16172.373339837199</v>
      </c>
      <c r="K162" s="5">
        <f>((sports!U$3-sships!$U161)^2)+((sports!U$2-sships!$T161)^2)</f>
        <v>10115.835589827371</v>
      </c>
      <c r="L162" s="5">
        <f>((sports!V$3-sships!$U161)^2)+((sports!V$2-sships!$T161)^2)</f>
        <v>9769.784864936837</v>
      </c>
      <c r="M162" s="5">
        <f>((sports!W$3-sships!$U161)^2)+((sports!W$2-sships!$T161)^2)</f>
        <v>11958.648421614647</v>
      </c>
      <c r="N162" s="5">
        <f>((sports!X$3-sships!$U161)^2)+((sports!X$2-sships!$T161)^2)</f>
        <v>13546.499154416502</v>
      </c>
      <c r="O162" s="5">
        <f>((sports!Y$3-sships!$U161)^2)+((sports!Y$2-sships!$T161)^2)</f>
        <v>25946.739283407369</v>
      </c>
      <c r="P162" s="5">
        <f>((sports!Z$3-sships!$U161)^2)+((sports!Z$2-sships!$T161)^2)</f>
        <v>25510.2796024165</v>
      </c>
      <c r="Q162" s="5">
        <f>((sports!AA$3-sships!$U161)^2)+((sports!AA$2-sships!$T161)^2)</f>
        <v>27725.298110305266</v>
      </c>
      <c r="R162" s="5">
        <f>((sports!AB$3-sships!$U161)^2)+((sports!AB$2-sships!$T161)^2)</f>
        <v>19440.590440492713</v>
      </c>
      <c r="S162" s="5">
        <f>((sports!AC$3-sships!$U161)^2)+((sports!AC$2-sships!$T161)^2)</f>
        <v>22133.968500879644</v>
      </c>
      <c r="T162" s="5">
        <f>((sports!AD$3-sships!$U161)^2)+((sports!AD$2-sships!$T161)^2)</f>
        <v>24324.093014281571</v>
      </c>
      <c r="U162" s="5">
        <f>((sports!AE$3-sships!$U161)^2)+((sports!AE$2-sships!$T161)^2)</f>
        <v>24334.265689090818</v>
      </c>
      <c r="V162" s="5">
        <f>((sports!AF$3-sships!$U161)^2)+((sports!AF$2-sships!$T161)^2)</f>
        <v>27815.875435502527</v>
      </c>
      <c r="W162" s="9">
        <f>((sports!AG$3-sships!$U161)^2)+((sports!AG$2-sships!$T161)^2)</f>
        <v>27053.957788416497</v>
      </c>
      <c r="Y162" s="6" t="s">
        <v>512</v>
      </c>
      <c r="Z162" s="36">
        <v>44196.98333333333</v>
      </c>
      <c r="AA162" s="6" t="s">
        <v>647</v>
      </c>
    </row>
    <row r="163" spans="1:27">
      <c r="A163" s="17" t="s">
        <v>512</v>
      </c>
      <c r="B163" s="29">
        <f>((sports!L$3-sships!$U162)^2)+((sports!L$2-sships!$T162)^2)</f>
        <v>2527.7279227531849</v>
      </c>
      <c r="C163" s="5">
        <f>((sports!M$3-sships!$U162)^2)+((sports!M$2-sships!$T162)^2)</f>
        <v>8281.4995799249045</v>
      </c>
      <c r="D163" s="5">
        <f>((sports!N$3-sships!$U162)^2)+((sports!N$2-sships!$T162)^2)</f>
        <v>20017.480689110645</v>
      </c>
      <c r="E163" s="5">
        <f>((sports!O$3-sships!$U162)^2)+((sports!O$2-sships!$T162)^2)</f>
        <v>20304.758614559643</v>
      </c>
      <c r="F163" s="5">
        <f>((sports!P$3-sships!$U162)^2)+((sports!P$2-sships!$T162)^2)</f>
        <v>20001.016397641906</v>
      </c>
      <c r="G163" s="5">
        <f>((sports!Q$3-sships!$U162)^2)+((sports!Q$2-sships!$T162)^2)</f>
        <v>10208.816358833888</v>
      </c>
      <c r="H163" s="5">
        <f>((sports!R$3-sships!$U162)^2)+((sports!R$2-sships!$T162)^2)</f>
        <v>1708.324086246927</v>
      </c>
      <c r="I163" s="5">
        <f>((sports!S$3-sships!$U162)^2)+((sports!S$2-sships!$T162)^2)</f>
        <v>16563.689782564317</v>
      </c>
      <c r="J163" s="5">
        <f>((sports!T$3-sships!$U162)^2)+((sports!T$2-sships!$T162)^2)</f>
        <v>16179.285787814251</v>
      </c>
      <c r="K163" s="5">
        <f>((sports!U$3-sships!$U162)^2)+((sports!U$2-sships!$T162)^2)</f>
        <v>10122.124303137503</v>
      </c>
      <c r="L163" s="5">
        <f>((sports!V$3-sships!$U162)^2)+((sports!V$2-sships!$T162)^2)</f>
        <v>9776.1323555805084</v>
      </c>
      <c r="M163" s="5">
        <f>((sports!W$3-sships!$U162)^2)+((sports!W$2-sships!$T162)^2)</f>
        <v>11965.039024257887</v>
      </c>
      <c r="N163" s="5">
        <f>((sports!X$3-sships!$U162)^2)+((sports!X$2-sships!$T162)^2)</f>
        <v>13553.269562393301</v>
      </c>
      <c r="O163" s="5">
        <f>((sports!Y$3-sships!$U162)^2)+((sports!Y$2-sships!$T162)^2)</f>
        <v>25957.737990050839</v>
      </c>
      <c r="P163" s="5">
        <f>((sports!Z$3-sships!$U162)^2)+((sports!Z$2-sships!$T162)^2)</f>
        <v>25521.2130823933</v>
      </c>
      <c r="Q163" s="5">
        <f>((sports!AA$3-sships!$U162)^2)+((sports!AA$2-sships!$T162)^2)</f>
        <v>27736.681939615421</v>
      </c>
      <c r="R163" s="5">
        <f>((sports!AB$3-sships!$U162)^2)+((sports!AB$2-sships!$T162)^2)</f>
        <v>19450.152893802646</v>
      </c>
      <c r="S163" s="5">
        <f>((sports!AC$3-sships!$U162)^2)+((sports!AC$2-sships!$T162)^2)</f>
        <v>22144.163027522882</v>
      </c>
      <c r="T163" s="5">
        <f>((sports!AD$3-sships!$U162)^2)+((sports!AD$2-sships!$T162)^2)</f>
        <v>24334.789536925062</v>
      </c>
      <c r="U163" s="5">
        <f>((sports!AE$3-sships!$U162)^2)+((sports!AE$2-sships!$T162)^2)</f>
        <v>24344.965887734263</v>
      </c>
      <c r="V163" s="5">
        <f>((sports!AF$3-sships!$U162)^2)+((sports!AF$2-sships!$T162)^2)</f>
        <v>27827.312467479376</v>
      </c>
      <c r="W163" s="9">
        <f>((sports!AG$3-sships!$U162)^2)+((sports!AG$2-sships!$T162)^2)</f>
        <v>27065.239452393296</v>
      </c>
      <c r="Y163" s="4" t="s">
        <v>512</v>
      </c>
      <c r="Z163" s="35">
        <v>44196.988194444442</v>
      </c>
      <c r="AA163" s="4" t="s">
        <v>647</v>
      </c>
    </row>
    <row r="164" spans="1:27">
      <c r="A164" s="16" t="s">
        <v>512</v>
      </c>
      <c r="B164" s="29">
        <f>((sports!L$3-sships!$U163)^2)+((sports!L$2-sships!$T163)^2)</f>
        <v>2525.9090007632299</v>
      </c>
      <c r="C164" s="5">
        <f>((sports!M$3-sships!$U163)^2)+((sports!M$2-sships!$T163)^2)</f>
        <v>8278.032892933812</v>
      </c>
      <c r="D164" s="5">
        <f>((sports!N$3-sships!$U163)^2)+((sports!N$2-sships!$T163)^2)</f>
        <v>20012.900154119528</v>
      </c>
      <c r="E164" s="5">
        <f>((sports!O$3-sships!$U163)^2)+((sports!O$2-sships!$T163)^2)</f>
        <v>20299.735919568528</v>
      </c>
      <c r="F164" s="5">
        <f>((sports!P$3-sships!$U163)^2)+((sports!P$2-sships!$T163)^2)</f>
        <v>19996.248336650817</v>
      </c>
      <c r="G164" s="5">
        <f>((sports!Q$3-sships!$U163)^2)+((sports!Q$2-sships!$T163)^2)</f>
        <v>10204.962352842782</v>
      </c>
      <c r="H164" s="5">
        <f>((sports!R$3-sships!$U163)^2)+((sports!R$2-sships!$T163)^2)</f>
        <v>1706.7481122569466</v>
      </c>
      <c r="I164" s="5">
        <f>((sports!S$3-sships!$U163)^2)+((sports!S$2-sships!$T163)^2)</f>
        <v>16559.891930906429</v>
      </c>
      <c r="J164" s="5">
        <f>((sports!T$3-sships!$U163)^2)+((sports!T$2-sships!$T163)^2)</f>
        <v>16175.444412489545</v>
      </c>
      <c r="K164" s="5">
        <f>((sports!U$3-sships!$U163)^2)+((sports!U$2-sships!$T163)^2)</f>
        <v>10118.628152479603</v>
      </c>
      <c r="L164" s="5">
        <f>((sports!V$3-sships!$U163)^2)+((sports!V$2-sships!$T163)^2)</f>
        <v>9772.6032022558284</v>
      </c>
      <c r="M164" s="5">
        <f>((sports!W$3-sships!$U163)^2)+((sports!W$2-sships!$T163)^2)</f>
        <v>11961.486948266782</v>
      </c>
      <c r="N164" s="5">
        <f>((sports!X$3-sships!$U163)^2)+((sports!X$2-sships!$T163)^2)</f>
        <v>13549.5064447354</v>
      </c>
      <c r="O164" s="5">
        <f>((sports!Y$3-sships!$U163)^2)+((sports!Y$2-sships!$T163)^2)</f>
        <v>25951.619465726271</v>
      </c>
      <c r="P164" s="5">
        <f>((sports!Z$3-sships!$U163)^2)+((sports!Z$2-sships!$T163)^2)</f>
        <v>25515.131080735398</v>
      </c>
      <c r="Q164" s="5">
        <f>((sports!AA$3-sships!$U163)^2)+((sports!AA$2-sships!$T163)^2)</f>
        <v>27730.349296290839</v>
      </c>
      <c r="R164" s="5">
        <f>((sports!AB$3-sships!$U163)^2)+((sports!AB$2-sships!$T163)^2)</f>
        <v>19444.834058811524</v>
      </c>
      <c r="S164" s="5">
        <f>((sports!AC$3-sships!$U163)^2)+((sports!AC$2-sships!$T163)^2)</f>
        <v>22138.492827531776</v>
      </c>
      <c r="T164" s="5">
        <f>((sports!AD$3-sships!$U163)^2)+((sports!AD$2-sships!$T163)^2)</f>
        <v>24328.839688267151</v>
      </c>
      <c r="U164" s="5">
        <f>((sports!AE$3-sships!$U163)^2)+((sports!AE$2-sships!$T163)^2)</f>
        <v>24339.014120743042</v>
      </c>
      <c r="V164" s="5">
        <f>((sports!AF$3-sships!$U163)^2)+((sports!AF$2-sships!$T163)^2)</f>
        <v>27820.950687154786</v>
      </c>
      <c r="W164" s="9">
        <f>((sports!AG$3-sships!$U163)^2)+((sports!AG$2-sships!$T163)^2)</f>
        <v>27058.964187735397</v>
      </c>
      <c r="Y164" s="6" t="s">
        <v>512</v>
      </c>
      <c r="Z164" s="36">
        <v>44196.98541666667</v>
      </c>
      <c r="AA164" s="6" t="s">
        <v>647</v>
      </c>
    </row>
    <row r="165" spans="1:27">
      <c r="A165" s="17" t="s">
        <v>512</v>
      </c>
      <c r="B165" s="29">
        <f>((sports!L$3-sships!$U164)^2)+((sports!L$2-sships!$T164)^2)</f>
        <v>2519.6226194014062</v>
      </c>
      <c r="C165" s="5">
        <f>((sports!M$3-sships!$U164)^2)+((sports!M$2-sships!$T164)^2)</f>
        <v>8266.0734415680618</v>
      </c>
      <c r="D165" s="5">
        <f>((sports!N$3-sships!$U164)^2)+((sports!N$2-sships!$T164)^2)</f>
        <v>19997.024611420355</v>
      </c>
      <c r="E165" s="5">
        <f>((sports!O$3-sships!$U164)^2)+((sports!O$2-sships!$T164)^2)</f>
        <v>20282.35615186935</v>
      </c>
      <c r="F165" s="5">
        <f>((sports!P$3-sships!$U164)^2)+((sports!P$2-sships!$T164)^2)</f>
        <v>19979.734866285064</v>
      </c>
      <c r="G165" s="5">
        <f>((sports!Q$3-sships!$U164)^2)+((sports!Q$2-sships!$T164)^2)</f>
        <v>10191.67187081032</v>
      </c>
      <c r="H165" s="5">
        <f>((sports!R$3-sships!$U164)^2)+((sports!R$2-sships!$T164)^2)</f>
        <v>1701.3155805616955</v>
      </c>
      <c r="I165" s="5">
        <f>((sports!S$3-sships!$U164)^2)+((sports!S$2-sships!$T164)^2)</f>
        <v>16546.709646540243</v>
      </c>
      <c r="J165" s="5">
        <f>((sports!T$3-sships!$U164)^2)+((sports!T$2-sships!$T164)^2)</f>
        <v>16162.115987789497</v>
      </c>
      <c r="K165" s="5">
        <f>((sports!U$3-sships!$U164)^2)+((sports!U$2-sships!$T164)^2)</f>
        <v>10106.528574113376</v>
      </c>
      <c r="L165" s="5">
        <f>((sports!V$3-sships!$U164)^2)+((sports!V$2-sships!$T164)^2)</f>
        <v>9760.3966728892065</v>
      </c>
      <c r="M165" s="5">
        <f>((sports!W$3-sships!$U164)^2)+((sports!W$2-sships!$T164)^2)</f>
        <v>11949.177826234318</v>
      </c>
      <c r="N165" s="5">
        <f>((sports!X$3-sships!$U164)^2)+((sports!X$2-sships!$T164)^2)</f>
        <v>13536.464602702505</v>
      </c>
      <c r="O165" s="5">
        <f>((sports!Y$3-sships!$U164)^2)+((sports!Y$2-sships!$T164)^2)</f>
        <v>25930.531730360046</v>
      </c>
      <c r="P165" s="5">
        <f>((sports!Z$3-sships!$U164)^2)+((sports!Z$2-sships!$T164)^2)</f>
        <v>25494.163934702505</v>
      </c>
      <c r="Q165" s="5">
        <f>((sports!AA$3-sships!$U164)^2)+((sports!AA$2-sships!$T164)^2)</f>
        <v>27708.5208902579</v>
      </c>
      <c r="R165" s="5">
        <f>((sports!AB$3-sships!$U164)^2)+((sports!AB$2-sships!$T164)^2)</f>
        <v>19426.486596112347</v>
      </c>
      <c r="S165" s="5">
        <f>((sports!AC$3-sships!$U164)^2)+((sports!AC$2-sships!$T164)^2)</f>
        <v>22118.928766499317</v>
      </c>
      <c r="T165" s="5">
        <f>((sports!AD$3-sships!$U164)^2)+((sports!AD$2-sships!$T164)^2)</f>
        <v>24308.320543567541</v>
      </c>
      <c r="U165" s="5">
        <f>((sports!AE$3-sships!$U164)^2)+((sports!AE$2-sships!$T164)^2)</f>
        <v>24318.485547710188</v>
      </c>
      <c r="V165" s="5">
        <f>((sports!AF$3-sships!$U164)^2)+((sports!AF$2-sships!$T164)^2)</f>
        <v>27799.011642455127</v>
      </c>
      <c r="W165" s="9">
        <f>((sports!AG$3-sships!$U164)^2)+((sports!AG$2-sships!$T164)^2)</f>
        <v>27037.321413702502</v>
      </c>
      <c r="Y165" s="4" t="s">
        <v>512</v>
      </c>
      <c r="Z165" s="35">
        <v>44196.975694444445</v>
      </c>
      <c r="AA165" s="4" t="s">
        <v>647</v>
      </c>
    </row>
    <row r="166" spans="1:27">
      <c r="A166" s="16" t="s">
        <v>512</v>
      </c>
      <c r="B166" s="29">
        <f>((sports!L$3-sships!$U165)^2)+((sports!L$2-sships!$T165)^2)</f>
        <v>2531.9261307382321</v>
      </c>
      <c r="C166" s="5">
        <f>((sports!M$3-sships!$U165)^2)+((sports!M$2-sships!$T165)^2)</f>
        <v>8289.5117569125869</v>
      </c>
      <c r="D166" s="5">
        <f>((sports!N$3-sships!$U165)^2)+((sports!N$2-sships!$T165)^2)</f>
        <v>20028.030672098386</v>
      </c>
      <c r="E166" s="5">
        <f>((sports!O$3-sships!$U165)^2)+((sports!O$2-sships!$T165)^2)</f>
        <v>20316.341014547383</v>
      </c>
      <c r="F166" s="5">
        <f>((sports!P$3-sships!$U165)^2)+((sports!P$2-sships!$T165)^2)</f>
        <v>20012.00425962959</v>
      </c>
      <c r="G166" s="5">
        <f>((sports!Q$3-sships!$U165)^2)+((sports!Q$2-sships!$T165)^2)</f>
        <v>10217.726260821597</v>
      </c>
      <c r="H166" s="5">
        <f>((sports!R$3-sships!$U165)^2)+((sports!R$2-sships!$T165)^2)</f>
        <v>1711.9686032320287</v>
      </c>
      <c r="I166" s="5">
        <f>((sports!S$3-sships!$U165)^2)+((sports!S$2-sships!$T165)^2)</f>
        <v>16572.427430552292</v>
      </c>
      <c r="J166" s="5">
        <f>((sports!T$3-sships!$U165)^2)+((sports!T$2-sships!$T165)^2)</f>
        <v>16188.126017802573</v>
      </c>
      <c r="K166" s="5">
        <f>((sports!U$3-sships!$U165)^2)+((sports!U$2-sships!$T165)^2)</f>
        <v>10130.1854661255</v>
      </c>
      <c r="L166" s="5">
        <f>((sports!V$3-sships!$U165)^2)+((sports!V$2-sships!$T165)^2)</f>
        <v>9784.2732215687756</v>
      </c>
      <c r="M166" s="5">
        <f>((sports!W$3-sships!$U165)^2)+((sports!W$2-sships!$T165)^2)</f>
        <v>11973.221192245597</v>
      </c>
      <c r="N166" s="5">
        <f>((sports!X$3-sships!$U165)^2)+((sports!X$2-sships!$T165)^2)</f>
        <v>13561.937171381302</v>
      </c>
      <c r="O166" s="5">
        <f>((sports!Y$3-sships!$U165)^2)+((sports!Y$2-sships!$T165)^2)</f>
        <v>25971.889035038843</v>
      </c>
      <c r="P166" s="5">
        <f>((sports!Z$3-sships!$U165)^2)+((sports!Z$2-sships!$T165)^2)</f>
        <v>25535.277031381302</v>
      </c>
      <c r="Q166" s="5">
        <f>((sports!AA$3-sships!$U165)^2)+((sports!AA$2-sships!$T165)^2)</f>
        <v>27751.326861603451</v>
      </c>
      <c r="R166" s="5">
        <f>((sports!AB$3-sships!$U165)^2)+((sports!AB$2-sships!$T165)^2)</f>
        <v>19462.446512790379</v>
      </c>
      <c r="S166" s="5">
        <f>((sports!AC$3-sships!$U165)^2)+((sports!AC$2-sships!$T165)^2)</f>
        <v>22157.266506510594</v>
      </c>
      <c r="T166" s="5">
        <f>((sports!AD$3-sships!$U165)^2)+((sports!AD$2-sships!$T165)^2)</f>
        <v>24348.544130913091</v>
      </c>
      <c r="U166" s="5">
        <f>((sports!AE$3-sships!$U165)^2)+((sports!AE$2-sships!$T165)^2)</f>
        <v>24358.723519722233</v>
      </c>
      <c r="V166" s="5">
        <f>((sports!AF$3-sships!$U165)^2)+((sports!AF$2-sships!$T165)^2)</f>
        <v>27842.019704467435</v>
      </c>
      <c r="W166" s="9">
        <f>((sports!AG$3-sships!$U165)^2)+((sports!AG$2-sships!$T165)^2)</f>
        <v>27079.7456463813</v>
      </c>
      <c r="Y166" s="6" t="s">
        <v>512</v>
      </c>
      <c r="Z166" s="36">
        <v>44196.995138888888</v>
      </c>
      <c r="AA166" s="6" t="s">
        <v>647</v>
      </c>
    </row>
    <row r="167" spans="1:27">
      <c r="A167" s="17" t="s">
        <v>512</v>
      </c>
      <c r="B167" s="29">
        <f>((sports!L$3-sships!$U166)^2)+((sports!L$2-sships!$T166)^2)</f>
        <v>2527.2137335771467</v>
      </c>
      <c r="C167" s="5">
        <f>((sports!M$3-sships!$U166)^2)+((sports!M$2-sships!$T166)^2)</f>
        <v>8280.5178247485437</v>
      </c>
      <c r="D167" s="5">
        <f>((sports!N$3-sships!$U166)^2)+((sports!N$2-sships!$T166)^2)</f>
        <v>20016.188404600947</v>
      </c>
      <c r="E167" s="5">
        <f>((sports!O$3-sships!$U166)^2)+((sports!O$2-sships!$T166)^2)</f>
        <v>20303.339632049941</v>
      </c>
      <c r="F167" s="5">
        <f>((sports!P$3-sships!$U166)^2)+((sports!P$2-sships!$T166)^2)</f>
        <v>19999.670376465543</v>
      </c>
      <c r="G167" s="5">
        <f>((sports!Q$3-sships!$U166)^2)+((sports!Q$2-sships!$T166)^2)</f>
        <v>10207.724530990859</v>
      </c>
      <c r="H167" s="5">
        <f>((sports!R$3-sships!$U166)^2)+((sports!R$2-sships!$T166)^2)</f>
        <v>1707.8776497375488</v>
      </c>
      <c r="I167" s="5">
        <f>((sports!S$3-sships!$U166)^2)+((sports!S$2-sships!$T166)^2)</f>
        <v>16562.619688054587</v>
      </c>
      <c r="J167" s="5">
        <f>((sports!T$3-sships!$U166)^2)+((sports!T$2-sships!$T166)^2)</f>
        <v>16178.20309063781</v>
      </c>
      <c r="K167" s="5">
        <f>((sports!U$3-sships!$U166)^2)+((sports!U$2-sships!$T166)^2)</f>
        <v>10121.136822627768</v>
      </c>
      <c r="L167" s="5">
        <f>((sports!V$3-sships!$U166)^2)+((sports!V$2-sships!$T166)^2)</f>
        <v>9775.1350557374099</v>
      </c>
      <c r="M167" s="5">
        <f>((sports!W$3-sships!$U166)^2)+((sports!W$2-sships!$T166)^2)</f>
        <v>11964.036832414855</v>
      </c>
      <c r="N167" s="5">
        <f>((sports!X$3-sships!$U166)^2)+((sports!X$2-sships!$T166)^2)</f>
        <v>13552.207903216902</v>
      </c>
      <c r="O167" s="5">
        <f>((sports!Y$3-sships!$U166)^2)+((sports!Y$2-sships!$T166)^2)</f>
        <v>25956.003640207768</v>
      </c>
      <c r="P167" s="5">
        <f>((sports!Z$3-sships!$U166)^2)+((sports!Z$2-sships!$T166)^2)</f>
        <v>25519.4894472169</v>
      </c>
      <c r="Q167" s="5">
        <f>((sports!AA$3-sships!$U166)^2)+((sports!AA$2-sships!$T166)^2)</f>
        <v>27734.887069105684</v>
      </c>
      <c r="R167" s="5">
        <f>((sports!AB$3-sships!$U166)^2)+((sports!AB$2-sships!$T166)^2)</f>
        <v>19448.646345292942</v>
      </c>
      <c r="S167" s="5">
        <f>((sports!AC$3-sships!$U166)^2)+((sports!AC$2-sships!$T166)^2)</f>
        <v>22142.557245679851</v>
      </c>
      <c r="T167" s="5">
        <f>((sports!AD$3-sships!$U166)^2)+((sports!AD$2-sships!$T166)^2)</f>
        <v>24333.103877081991</v>
      </c>
      <c r="U167" s="5">
        <f>((sports!AE$3-sships!$U166)^2)+((sports!AE$2-sships!$T166)^2)</f>
        <v>24343.279875891199</v>
      </c>
      <c r="V167" s="5">
        <f>((sports!AF$3-sships!$U166)^2)+((sports!AF$2-sships!$T166)^2)</f>
        <v>27825.510032302969</v>
      </c>
      <c r="W167" s="9">
        <f>((sports!AG$3-sships!$U166)^2)+((sports!AG$2-sships!$T166)^2)</f>
        <v>27063.461675216895</v>
      </c>
      <c r="Y167" s="4" t="s">
        <v>512</v>
      </c>
      <c r="Z167" s="35">
        <v>44196.987500000003</v>
      </c>
      <c r="AA167" s="4" t="s">
        <v>647</v>
      </c>
    </row>
    <row r="168" spans="1:27">
      <c r="A168" s="16" t="s">
        <v>512</v>
      </c>
      <c r="B168" s="29">
        <f>((sports!L$3-sships!$U167)^2)+((sports!L$2-sships!$T167)^2)</f>
        <v>2526.4908602527535</v>
      </c>
      <c r="C168" s="5">
        <f>((sports!M$3-sships!$U167)^2)+((sports!M$2-sships!$T167)^2)</f>
        <v>8279.1416474236994</v>
      </c>
      <c r="D168" s="5">
        <f>((sports!N$3-sships!$U167)^2)+((sports!N$2-sships!$T167)^2)</f>
        <v>20014.365937276092</v>
      </c>
      <c r="E168" s="5">
        <f>((sports!O$3-sships!$U167)^2)+((sports!O$2-sships!$T167)^2)</f>
        <v>20301.342897725088</v>
      </c>
      <c r="F168" s="5">
        <f>((sports!P$3-sships!$U167)^2)+((sports!P$2-sships!$T167)^2)</f>
        <v>19997.774002140701</v>
      </c>
      <c r="G168" s="5">
        <f>((sports!Q$3-sships!$U167)^2)+((sports!Q$2-sships!$T167)^2)</f>
        <v>10206.194931666008</v>
      </c>
      <c r="H168" s="5">
        <f>((sports!R$3-sships!$U167)^2)+((sports!R$2-sships!$T167)^2)</f>
        <v>1707.2521014131453</v>
      </c>
      <c r="I168" s="5">
        <f>((sports!S$3-sships!$U167)^2)+((sports!S$2-sships!$T167)^2)</f>
        <v>16561.107455729689</v>
      </c>
      <c r="J168" s="5">
        <f>((sports!T$3-sships!$U167)^2)+((sports!T$2-sships!$T167)^2)</f>
        <v>16176.673815312854</v>
      </c>
      <c r="K168" s="5">
        <f>((sports!U$3-sships!$U167)^2)+((sports!U$2-sships!$T167)^2)</f>
        <v>10119.746738302869</v>
      </c>
      <c r="L168" s="5">
        <f>((sports!V$3-sships!$U167)^2)+((sports!V$2-sships!$T167)^2)</f>
        <v>9773.7322704124635</v>
      </c>
      <c r="M168" s="5">
        <f>((sports!W$3-sships!$U167)^2)+((sports!W$2-sships!$T167)^2)</f>
        <v>11962.623597090005</v>
      </c>
      <c r="N168" s="5">
        <f>((sports!X$3-sships!$U167)^2)+((sports!X$2-sships!$T167)^2)</f>
        <v>13550.710641891999</v>
      </c>
      <c r="O168" s="5">
        <f>((sports!Y$3-sships!$U167)^2)+((sports!Y$2-sships!$T167)^2)</f>
        <v>25953.57616288287</v>
      </c>
      <c r="P168" s="5">
        <f>((sports!Z$3-sships!$U167)^2)+((sports!Z$2-sships!$T167)^2)</f>
        <v>25517.076153891998</v>
      </c>
      <c r="Q168" s="5">
        <f>((sports!AA$3-sships!$U167)^2)+((sports!AA$2-sships!$T167)^2)</f>
        <v>27732.374497780776</v>
      </c>
      <c r="R168" s="5">
        <f>((sports!AB$3-sships!$U167)^2)+((sports!AB$2-sships!$T167)^2)</f>
        <v>19446.535181968084</v>
      </c>
      <c r="S168" s="5">
        <f>((sports!AC$3-sships!$U167)^2)+((sports!AC$2-sships!$T167)^2)</f>
        <v>22140.306377355002</v>
      </c>
      <c r="T168" s="5">
        <f>((sports!AD$3-sships!$U167)^2)+((sports!AD$2-sships!$T167)^2)</f>
        <v>24330.742577757086</v>
      </c>
      <c r="U168" s="5">
        <f>((sports!AE$3-sships!$U167)^2)+((sports!AE$2-sships!$T167)^2)</f>
        <v>24340.917653566306</v>
      </c>
      <c r="V168" s="5">
        <f>((sports!AF$3-sships!$U167)^2)+((sports!AF$2-sships!$T167)^2)</f>
        <v>27822.985314978057</v>
      </c>
      <c r="W168" s="9">
        <f>((sports!AG$3-sships!$U167)^2)+((sports!AG$2-sships!$T167)^2)</f>
        <v>27060.971167891996</v>
      </c>
      <c r="Y168" s="6" t="s">
        <v>512</v>
      </c>
      <c r="Z168" s="36">
        <v>44196.986805555556</v>
      </c>
      <c r="AA168" s="6" t="s">
        <v>647</v>
      </c>
    </row>
    <row r="169" spans="1:27">
      <c r="A169" s="17" t="s">
        <v>512</v>
      </c>
      <c r="B169" s="29">
        <f>((sports!L$3-sships!$U168)^2)+((sports!L$2-sships!$T168)^2)</f>
        <v>2531.4348351963099</v>
      </c>
      <c r="C169" s="5">
        <f>((sports!M$3-sships!$U168)^2)+((sports!M$2-sships!$T168)^2)</f>
        <v>8288.5748063703559</v>
      </c>
      <c r="D169" s="5">
        <f>((sports!N$3-sships!$U168)^2)+((sports!N$2-sships!$T168)^2)</f>
        <v>20026.79569688948</v>
      </c>
      <c r="E169" s="5">
        <f>((sports!O$3-sships!$U168)^2)+((sports!O$2-sships!$T168)^2)</f>
        <v>20314.985734338476</v>
      </c>
      <c r="F169" s="5">
        <f>((sports!P$3-sships!$U168)^2)+((sports!P$2-sships!$T168)^2)</f>
        <v>20010.718260087357</v>
      </c>
      <c r="G169" s="5">
        <f>((sports!Q$3-sships!$U168)^2)+((sports!Q$2-sships!$T168)^2)</f>
        <v>10216.68445794603</v>
      </c>
      <c r="H169" s="5">
        <f>((sports!R$3-sships!$U168)^2)+((sports!R$2-sships!$T168)^2)</f>
        <v>1711.5423240234334</v>
      </c>
      <c r="I169" s="5">
        <f>((sports!S$3-sships!$U168)^2)+((sports!S$2-sships!$T168)^2)</f>
        <v>16571.404197010026</v>
      </c>
      <c r="J169" s="5">
        <f>((sports!T$3-sships!$U168)^2)+((sports!T$2-sships!$T168)^2)</f>
        <v>16187.090865593598</v>
      </c>
      <c r="K169" s="5">
        <f>((sports!U$3-sships!$U168)^2)+((sports!U$2-sships!$T168)^2)</f>
        <v>10129.242083583233</v>
      </c>
      <c r="L169" s="5">
        <f>((sports!V$3-sships!$U168)^2)+((sports!V$2-sships!$T168)^2)</f>
        <v>9783.3206480264744</v>
      </c>
      <c r="M169" s="5">
        <f>((sports!W$3-sships!$U168)^2)+((sports!W$2-sships!$T168)^2)</f>
        <v>11972.263359370027</v>
      </c>
      <c r="N169" s="5">
        <f>((sports!X$3-sships!$U168)^2)+((sports!X$2-sships!$T168)^2)</f>
        <v>13560.922503505701</v>
      </c>
      <c r="O169" s="5">
        <f>((sports!Y$3-sships!$U168)^2)+((sports!Y$2-sships!$T168)^2)</f>
        <v>25970.234800496572</v>
      </c>
      <c r="P169" s="5">
        <f>((sports!Z$3-sships!$U168)^2)+((sports!Z$2-sships!$T168)^2)</f>
        <v>25533.632879505698</v>
      </c>
      <c r="Q169" s="5">
        <f>((sports!AA$3-sships!$U168)^2)+((sports!AA$2-sships!$T168)^2)</f>
        <v>27749.614854727843</v>
      </c>
      <c r="R169" s="5">
        <f>((sports!AB$3-sships!$U168)^2)+((sports!AB$2-sships!$T168)^2)</f>
        <v>19461.009077581475</v>
      </c>
      <c r="S169" s="5">
        <f>((sports!AC$3-sships!$U168)^2)+((sports!AC$2-sships!$T168)^2)</f>
        <v>22155.734314635025</v>
      </c>
      <c r="T169" s="5">
        <f>((sports!AD$3-sships!$U168)^2)+((sports!AD$2-sships!$T168)^2)</f>
        <v>24346.935998704153</v>
      </c>
      <c r="U169" s="5">
        <f>((sports!AE$3-sships!$U168)^2)+((sports!AE$2-sships!$T168)^2)</f>
        <v>24357.114980846636</v>
      </c>
      <c r="V169" s="5">
        <f>((sports!AF$3-sships!$U168)^2)+((sports!AF$2-sships!$T168)^2)</f>
        <v>27840.300227258493</v>
      </c>
      <c r="W169" s="9">
        <f>((sports!AG$3-sships!$U168)^2)+((sports!AG$2-sships!$T168)^2)</f>
        <v>27078.049631505695</v>
      </c>
      <c r="Y169" s="4" t="s">
        <v>512</v>
      </c>
      <c r="Z169" s="35">
        <v>44196.994444444441</v>
      </c>
      <c r="AA169" s="4" t="s">
        <v>647</v>
      </c>
    </row>
    <row r="170" spans="1:27">
      <c r="A170" s="16" t="s">
        <v>512</v>
      </c>
      <c r="B170" s="29">
        <f>((sports!L$3-sships!$U169)^2)+((sports!L$2-sships!$T169)^2)</f>
        <v>2517.9164049677647</v>
      </c>
      <c r="C170" s="5">
        <f>((sports!M$3-sships!$U169)^2)+((sports!M$2-sships!$T169)^2)</f>
        <v>8262.8361591333578</v>
      </c>
      <c r="D170" s="5">
        <f>((sports!N$3-sships!$U169)^2)+((sports!N$2-sships!$T169)^2)</f>
        <v>19992.699950985621</v>
      </c>
      <c r="E170" s="5">
        <f>((sports!O$3-sships!$U169)^2)+((sports!O$2-sships!$T169)^2)</f>
        <v>20277.632312434616</v>
      </c>
      <c r="F170" s="5">
        <f>((sports!P$3-sships!$U169)^2)+((sports!P$2-sships!$T169)^2)</f>
        <v>19975.240930850359</v>
      </c>
      <c r="G170" s="5">
        <f>((sports!Q$3-sships!$U169)^2)+((sports!Q$2-sships!$T169)^2)</f>
        <v>10188.0762903756</v>
      </c>
      <c r="H170" s="5">
        <f>((sports!R$3-sships!$U169)^2)+((sports!R$2-sships!$T169)^2)</f>
        <v>1699.8463391280263</v>
      </c>
      <c r="I170" s="5">
        <f>((sports!S$3-sships!$U169)^2)+((sports!S$2-sships!$T169)^2)</f>
        <v>16543.111314438756</v>
      </c>
      <c r="J170" s="5">
        <f>((sports!T$3-sships!$U169)^2)+((sports!T$2-sships!$T169)^2)</f>
        <v>16158.479606021196</v>
      </c>
      <c r="K170" s="5">
        <f>((sports!U$3-sships!$U169)^2)+((sports!U$2-sships!$T169)^2)</f>
        <v>10103.238954011875</v>
      </c>
      <c r="L170" s="5">
        <f>((sports!V$3-sships!$U169)^2)+((sports!V$2-sships!$T169)^2)</f>
        <v>9757.0806931209336</v>
      </c>
      <c r="M170" s="5">
        <f>((sports!W$3-sships!$U169)^2)+((sports!W$2-sships!$T169)^2)</f>
        <v>11945.825273799601</v>
      </c>
      <c r="N170" s="5">
        <f>((sports!X$3-sships!$U169)^2)+((sports!X$2-sships!$T169)^2)</f>
        <v>13532.912001600998</v>
      </c>
      <c r="O170" s="5">
        <f>((sports!Y$3-sships!$U169)^2)+((sports!Y$2-sships!$T169)^2)</f>
        <v>25924.831510591874</v>
      </c>
      <c r="P170" s="5">
        <f>((sports!Z$3-sships!$U169)^2)+((sports!Z$2-sships!$T169)^2)</f>
        <v>25488.494325600997</v>
      </c>
      <c r="Q170" s="5">
        <f>((sports!AA$3-sships!$U169)^2)+((sports!AA$2-sships!$T169)^2)</f>
        <v>27702.61946848972</v>
      </c>
      <c r="R170" s="5">
        <f>((sports!AB$3-sships!$U169)^2)+((sports!AB$2-sships!$T169)^2)</f>
        <v>19421.521063677617</v>
      </c>
      <c r="S170" s="5">
        <f>((sports!AC$3-sships!$U169)^2)+((sports!AC$2-sships!$T169)^2)</f>
        <v>22113.632309064596</v>
      </c>
      <c r="T170" s="5">
        <f>((sports!AD$3-sships!$U169)^2)+((sports!AD$2-sships!$T169)^2)</f>
        <v>24302.76922046602</v>
      </c>
      <c r="U170" s="5">
        <f>((sports!AE$3-sships!$U169)^2)+((sports!AE$2-sships!$T169)^2)</f>
        <v>24312.930620275365</v>
      </c>
      <c r="V170" s="5">
        <f>((sports!AF$3-sships!$U169)^2)+((sports!AF$2-sships!$T169)^2)</f>
        <v>27793.076486686932</v>
      </c>
      <c r="W170" s="9">
        <f>((sports!AG$3-sships!$U169)^2)+((sports!AG$2-sships!$T169)^2)</f>
        <v>27031.465618600996</v>
      </c>
      <c r="Y170" s="6" t="s">
        <v>512</v>
      </c>
      <c r="Z170" s="36">
        <v>44196.972916666666</v>
      </c>
      <c r="AA170" s="6" t="s">
        <v>647</v>
      </c>
    </row>
    <row r="171" spans="1:27">
      <c r="A171" s="17" t="s">
        <v>512</v>
      </c>
      <c r="B171" s="29">
        <f>((sports!L$3-sships!$U170)^2)+((sports!L$2-sships!$T170)^2)</f>
        <v>2530.5012563107321</v>
      </c>
      <c r="C171" s="5">
        <f>((sports!M$3-sships!$U170)^2)+((sports!M$2-sships!$T170)^2)</f>
        <v>8286.7989834841974</v>
      </c>
      <c r="D171" s="5">
        <f>((sports!N$3-sships!$U170)^2)+((sports!N$2-sships!$T170)^2)</f>
        <v>20024.442316003307</v>
      </c>
      <c r="E171" s="5">
        <f>((sports!O$3-sships!$U170)^2)+((sports!O$2-sships!$T170)^2)</f>
        <v>20312.408176452303</v>
      </c>
      <c r="F171" s="5">
        <f>((sports!P$3-sships!$U170)^2)+((sports!P$2-sships!$T170)^2)</f>
        <v>20008.269806201199</v>
      </c>
      <c r="G171" s="5">
        <f>((sports!Q$3-sships!$U170)^2)+((sports!Q$2-sships!$T170)^2)</f>
        <v>10214.710909059864</v>
      </c>
      <c r="H171" s="5">
        <f>((sports!R$3-sships!$U170)^2)+((sports!R$2-sships!$T170)^2)</f>
        <v>1710.7346881378419</v>
      </c>
      <c r="I171" s="5">
        <f>((sports!S$3-sships!$U170)^2)+((sports!S$2-sships!$T170)^2)</f>
        <v>16569.450734457136</v>
      </c>
      <c r="J171" s="5">
        <f>((sports!T$3-sships!$U170)^2)+((sports!T$2-sships!$T170)^2)</f>
        <v>16185.115531373965</v>
      </c>
      <c r="K171" s="5">
        <f>((sports!U$3-sships!$U170)^2)+((sports!U$2-sships!$T170)^2)</f>
        <v>10127.447285030335</v>
      </c>
      <c r="L171" s="5">
        <f>((sports!V$3-sships!$U170)^2)+((sports!V$2-sships!$T170)^2)</f>
        <v>9781.5096558068544</v>
      </c>
      <c r="M171" s="5">
        <f>((sports!W$3-sships!$U170)^2)+((sports!W$2-sships!$T170)^2)</f>
        <v>11970.438254483863</v>
      </c>
      <c r="N171" s="5">
        <f>((sports!X$3-sships!$U170)^2)+((sports!X$2-sships!$T170)^2)</f>
        <v>13558.988905952803</v>
      </c>
      <c r="O171" s="5">
        <f>((sports!Y$3-sships!$U170)^2)+((sports!Y$2-sships!$T170)^2)</f>
        <v>25967.103680277007</v>
      </c>
      <c r="P171" s="5">
        <f>((sports!Z$3-sships!$U170)^2)+((sports!Z$2-sships!$T170)^2)</f>
        <v>25530.519905952806</v>
      </c>
      <c r="Q171" s="5">
        <f>((sports!AA$3-sships!$U170)^2)+((sports!AA$2-sships!$T170)^2)</f>
        <v>27746.373936508277</v>
      </c>
      <c r="R171" s="5">
        <f>((sports!AB$3-sships!$U170)^2)+((sports!AB$2-sships!$T170)^2)</f>
        <v>19458.285400695306</v>
      </c>
      <c r="S171" s="5">
        <f>((sports!AC$3-sships!$U170)^2)+((sports!AC$2-sships!$T170)^2)</f>
        <v>22152.830342748861</v>
      </c>
      <c r="T171" s="5">
        <f>((sports!AD$3-sships!$U170)^2)+((sports!AD$2-sships!$T170)^2)</f>
        <v>24343.889867151254</v>
      </c>
      <c r="U171" s="5">
        <f>((sports!AE$3-sships!$U170)^2)+((sports!AE$2-sships!$T170)^2)</f>
        <v>24354.067582960412</v>
      </c>
      <c r="V171" s="5">
        <f>((sports!AF$3-sships!$U170)^2)+((sports!AF$2-sships!$T170)^2)</f>
        <v>27837.043371038915</v>
      </c>
      <c r="W171" s="9">
        <f>((sports!AG$3-sships!$U170)^2)+((sports!AG$2-sships!$T170)^2)</f>
        <v>27074.836835952803</v>
      </c>
      <c r="Y171" s="4" t="s">
        <v>512</v>
      </c>
      <c r="Z171" s="35">
        <v>44196.993055555555</v>
      </c>
      <c r="AA171" s="4" t="s">
        <v>647</v>
      </c>
    </row>
    <row r="172" spans="1:27">
      <c r="A172" s="16" t="s">
        <v>512</v>
      </c>
      <c r="B172" s="29">
        <f>((sports!L$3-sships!$U171)^2)+((sports!L$2-sships!$T171)^2)</f>
        <v>2518.4733808825763</v>
      </c>
      <c r="C172" s="5">
        <f>((sports!M$3-sships!$U171)^2)+((sports!M$2-sships!$T171)^2)</f>
        <v>8263.8911590485168</v>
      </c>
      <c r="D172" s="5">
        <f>((sports!N$3-sships!$U171)^2)+((sports!N$2-sships!$T171)^2)</f>
        <v>19994.11427890079</v>
      </c>
      <c r="E172" s="5">
        <f>((sports!O$3-sships!$U171)^2)+((sports!O$2-sships!$T171)^2)</f>
        <v>20279.175232349786</v>
      </c>
      <c r="F172" s="5">
        <f>((sports!P$3-sships!$U171)^2)+((sports!P$2-sships!$T171)^2)</f>
        <v>19976.709786765521</v>
      </c>
      <c r="G172" s="5">
        <f>((sports!Q$3-sships!$U171)^2)+((sports!Q$2-sships!$T171)^2)</f>
        <v>10189.247666290767</v>
      </c>
      <c r="H172" s="5">
        <f>((sports!R$3-sships!$U171)^2)+((sports!R$2-sships!$T171)^2)</f>
        <v>1700.3250270428478</v>
      </c>
      <c r="I172" s="5">
        <f>((sports!S$3-sships!$U171)^2)+((sports!S$2-sships!$T171)^2)</f>
        <v>16544.289482353954</v>
      </c>
      <c r="J172" s="5">
        <f>((sports!T$3-sships!$U171)^2)+((sports!T$2-sships!$T171)^2)</f>
        <v>16159.66989393644</v>
      </c>
      <c r="K172" s="5">
        <f>((sports!U$3-sships!$U171)^2)+((sports!U$2-sships!$T171)^2)</f>
        <v>10104.313657927076</v>
      </c>
      <c r="L172" s="5">
        <f>((sports!V$3-sships!$U171)^2)+((sports!V$2-sships!$T171)^2)</f>
        <v>9758.1635090361688</v>
      </c>
      <c r="M172" s="5">
        <f>((sports!W$3-sships!$U171)^2)+((sports!W$2-sships!$T171)^2)</f>
        <v>11946.921625714764</v>
      </c>
      <c r="N172" s="5">
        <f>((sports!X$3-sships!$U171)^2)+((sports!X$2-sships!$T171)^2)</f>
        <v>13534.0738495162</v>
      </c>
      <c r="O172" s="5">
        <f>((sports!Y$3-sships!$U171)^2)+((sports!Y$2-sships!$T171)^2)</f>
        <v>25926.687534507077</v>
      </c>
      <c r="P172" s="5">
        <f>((sports!Z$3-sships!$U171)^2)+((sports!Z$2-sships!$T171)^2)</f>
        <v>25490.340749516203</v>
      </c>
      <c r="Q172" s="5">
        <f>((sports!AA$3-sships!$U171)^2)+((sports!AA$2-sships!$T171)^2)</f>
        <v>27704.541180404922</v>
      </c>
      <c r="R172" s="5">
        <f>((sports!AB$3-sships!$U171)^2)+((sports!AB$2-sships!$T171)^2)</f>
        <v>19423.139007592781</v>
      </c>
      <c r="S172" s="5">
        <f>((sports!AC$3-sships!$U171)^2)+((sports!AC$2-sships!$T171)^2)</f>
        <v>22115.358372979761</v>
      </c>
      <c r="T172" s="5">
        <f>((sports!AD$3-sships!$U171)^2)+((sports!AD$2-sships!$T171)^2)</f>
        <v>24304.577652381227</v>
      </c>
      <c r="U172" s="5">
        <f>((sports!AE$3-sships!$U171)^2)+((sports!AE$2-sships!$T171)^2)</f>
        <v>24314.740420190563</v>
      </c>
      <c r="V172" s="5">
        <f>((sports!AF$3-sships!$U171)^2)+((sports!AF$2-sships!$T171)^2)</f>
        <v>27795.009886602144</v>
      </c>
      <c r="W172" s="9">
        <f>((sports!AG$3-sships!$U171)^2)+((sports!AG$2-sships!$T171)^2)</f>
        <v>27033.373314516197</v>
      </c>
      <c r="Y172" s="6" t="s">
        <v>512</v>
      </c>
      <c r="Z172" s="36">
        <v>44196.973611111112</v>
      </c>
      <c r="AA172" s="6" t="s">
        <v>647</v>
      </c>
    </row>
    <row r="173" spans="1:27">
      <c r="A173" s="17" t="s">
        <v>512</v>
      </c>
      <c r="B173" s="29">
        <f>((sports!L$3-sships!$U172)^2)+((sports!L$2-sships!$T172)^2)</f>
        <v>2524.887795500214</v>
      </c>
      <c r="C173" s="5">
        <f>((sports!M$3-sships!$U172)^2)+((sports!M$2-sships!$T172)^2)</f>
        <v>8276.0862096701567</v>
      </c>
      <c r="D173" s="5">
        <f>((sports!N$3-sships!$U172)^2)+((sports!N$2-sships!$T172)^2)</f>
        <v>20010.32810418919</v>
      </c>
      <c r="E173" s="5">
        <f>((sports!O$3-sships!$U172)^2)+((sports!O$2-sships!$T172)^2)</f>
        <v>20296.91547563819</v>
      </c>
      <c r="F173" s="5">
        <f>((sports!P$3-sships!$U172)^2)+((sports!P$2-sships!$T172)^2)</f>
        <v>19993.570939387158</v>
      </c>
      <c r="G173" s="5">
        <f>((sports!Q$3-sships!$U172)^2)+((sports!Q$2-sships!$T172)^2)</f>
        <v>10202.798122245787</v>
      </c>
      <c r="H173" s="5">
        <f>((sports!R$3-sships!$U172)^2)+((sports!R$2-sships!$T172)^2)</f>
        <v>1705.8633103272498</v>
      </c>
      <c r="I173" s="5">
        <f>((sports!S$3-sships!$U172)^2)+((sports!S$2-sships!$T172)^2)</f>
        <v>16557.759484309368</v>
      </c>
      <c r="J173" s="5">
        <f>((sports!T$3-sships!$U172)^2)+((sports!T$2-sships!$T172)^2)</f>
        <v>16173.287509892401</v>
      </c>
      <c r="K173" s="5">
        <f>((sports!U$3-sships!$U172)^2)+((sports!U$2-sships!$T172)^2)</f>
        <v>10116.665031882538</v>
      </c>
      <c r="L173" s="5">
        <f>((sports!V$3-sships!$U172)^2)+((sports!V$2-sships!$T172)^2)</f>
        <v>9770.6215263253634</v>
      </c>
      <c r="M173" s="5">
        <f>((sports!W$3-sships!$U172)^2)+((sports!W$2-sships!$T172)^2)</f>
        <v>11959.492465669784</v>
      </c>
      <c r="N173" s="5">
        <f>((sports!X$3-sships!$U172)^2)+((sports!X$2-sships!$T172)^2)</f>
        <v>13547.393446805001</v>
      </c>
      <c r="O173" s="5">
        <f>((sports!Y$3-sships!$U172)^2)+((sports!Y$2-sships!$T172)^2)</f>
        <v>25948.183355795871</v>
      </c>
      <c r="P173" s="5">
        <f>((sports!Z$3-sships!$U172)^2)+((sports!Z$2-sships!$T172)^2)</f>
        <v>25511.715498805002</v>
      </c>
      <c r="Q173" s="5">
        <f>((sports!AA$3-sships!$U172)^2)+((sports!AA$2-sships!$T172)^2)</f>
        <v>27726.792935027101</v>
      </c>
      <c r="R173" s="5">
        <f>((sports!AB$3-sships!$U172)^2)+((sports!AB$2-sships!$T172)^2)</f>
        <v>19441.847136881188</v>
      </c>
      <c r="S173" s="5">
        <f>((sports!AC$3-sships!$U172)^2)+((sports!AC$2-sships!$T172)^2)</f>
        <v>22135.308578934779</v>
      </c>
      <c r="T173" s="5">
        <f>((sports!AD$3-sships!$U172)^2)+((sports!AD$2-sships!$T172)^2)</f>
        <v>24325.498351003411</v>
      </c>
      <c r="U173" s="5">
        <f>((sports!AE$3-sships!$U172)^2)+((sports!AE$2-sships!$T172)^2)</f>
        <v>24335.671714145981</v>
      </c>
      <c r="V173" s="5">
        <f>((sports!AF$3-sships!$U172)^2)+((sports!AF$2-sships!$T172)^2)</f>
        <v>27817.377990557703</v>
      </c>
      <c r="W173" s="9">
        <f>((sports!AG$3-sships!$U172)^2)+((sports!AG$2-sships!$T172)^2)</f>
        <v>27055.440087804996</v>
      </c>
      <c r="Y173" s="4" t="s">
        <v>512</v>
      </c>
      <c r="Z173" s="35">
        <v>44196.984027777777</v>
      </c>
      <c r="AA173" s="4" t="s">
        <v>647</v>
      </c>
    </row>
    <row r="174" spans="1:27">
      <c r="A174" s="16" t="s">
        <v>512</v>
      </c>
      <c r="B174" s="29">
        <f>((sports!L$3-sships!$U173)^2)+((sports!L$2-sships!$T173)^2)</f>
        <v>2530.9285850787987</v>
      </c>
      <c r="C174" s="5">
        <f>((sports!M$3-sships!$U173)^2)+((sports!M$2-sships!$T173)^2)</f>
        <v>8287.6100882525279</v>
      </c>
      <c r="D174" s="5">
        <f>((sports!N$3-sships!$U173)^2)+((sports!N$2-sships!$T173)^2)</f>
        <v>20025.521960104979</v>
      </c>
      <c r="E174" s="5">
        <f>((sports!O$3-sships!$U173)^2)+((sports!O$2-sships!$T173)^2)</f>
        <v>20313.588773553976</v>
      </c>
      <c r="F174" s="5">
        <f>((sports!P$3-sships!$U173)^2)+((sports!P$2-sships!$T173)^2)</f>
        <v>20009.392261969529</v>
      </c>
      <c r="G174" s="5">
        <f>((sports!Q$3-sships!$U173)^2)+((sports!Q$2-sships!$T173)^2)</f>
        <v>10215.611946494866</v>
      </c>
      <c r="H174" s="5">
        <f>((sports!R$3-sships!$U173)^2)+((sports!R$2-sships!$T173)^2)</f>
        <v>1711.1034792392488</v>
      </c>
      <c r="I174" s="5">
        <f>((sports!S$3-sships!$U173)^2)+((sports!S$2-sships!$T173)^2)</f>
        <v>16570.348246892165</v>
      </c>
      <c r="J174" s="5">
        <f>((sports!T$3-sships!$U173)^2)+((sports!T$2-sships!$T173)^2)</f>
        <v>16186.022764809026</v>
      </c>
      <c r="K174" s="5">
        <f>((sports!U$3-sships!$U173)^2)+((sports!U$2-sships!$T173)^2)</f>
        <v>10128.269593465368</v>
      </c>
      <c r="L174" s="5">
        <f>((sports!V$3-sships!$U173)^2)+((sports!V$2-sships!$T173)^2)</f>
        <v>9782.3389019085771</v>
      </c>
      <c r="M174" s="5">
        <f>((sports!W$3-sships!$U173)^2)+((sports!W$2-sships!$T173)^2)</f>
        <v>11971.275495918864</v>
      </c>
      <c r="N174" s="5">
        <f>((sports!X$3-sships!$U173)^2)+((sports!X$2-sships!$T173)^2)</f>
        <v>13559.8759880545</v>
      </c>
      <c r="O174" s="5">
        <f>((sports!Y$3-sships!$U173)^2)+((sports!Y$2-sships!$T173)^2)</f>
        <v>25968.532226378706</v>
      </c>
      <c r="P174" s="5">
        <f>((sports!Z$3-sships!$U173)^2)+((sports!Z$2-sships!$T173)^2)</f>
        <v>25531.940524054502</v>
      </c>
      <c r="Q174" s="5">
        <f>((sports!AA$3-sships!$U173)^2)+((sports!AA$2-sships!$T173)^2)</f>
        <v>27747.852743276642</v>
      </c>
      <c r="R174" s="5">
        <f>((sports!AB$3-sships!$U173)^2)+((sports!AB$2-sships!$T173)^2)</f>
        <v>19459.529148796973</v>
      </c>
      <c r="S174" s="5">
        <f>((sports!AC$3-sships!$U173)^2)+((sports!AC$2-sships!$T173)^2)</f>
        <v>22154.156699183859</v>
      </c>
      <c r="T174" s="5">
        <f>((sports!AD$3-sships!$U173)^2)+((sports!AD$2-sships!$T173)^2)</f>
        <v>24345.280489919616</v>
      </c>
      <c r="U174" s="5">
        <f>((sports!AE$3-sships!$U173)^2)+((sports!AE$2-sships!$T173)^2)</f>
        <v>24355.45896939544</v>
      </c>
      <c r="V174" s="5">
        <f>((sports!AF$3-sships!$U173)^2)+((sports!AF$2-sships!$T173)^2)</f>
        <v>27838.530122473949</v>
      </c>
      <c r="W174" s="9">
        <f>((sports!AG$3-sships!$U173)^2)+((sports!AG$2-sships!$T173)^2)</f>
        <v>27076.303616054494</v>
      </c>
      <c r="Y174" s="6" t="s">
        <v>512</v>
      </c>
      <c r="Z174" s="36">
        <v>44196.993750000001</v>
      </c>
      <c r="AA174" s="6" t="s">
        <v>647</v>
      </c>
    </row>
    <row r="175" spans="1:27">
      <c r="A175" s="17" t="s">
        <v>512</v>
      </c>
      <c r="B175" s="29">
        <f>((sports!L$3-sships!$U174)^2)+((sports!L$2-sships!$T174)^2)</f>
        <v>2516.0854092521486</v>
      </c>
      <c r="C175" s="5">
        <f>((sports!M$3-sships!$U174)^2)+((sports!M$2-sships!$T174)^2)</f>
        <v>8259.3580404166023</v>
      </c>
      <c r="D175" s="5">
        <f>((sports!N$3-sships!$U174)^2)+((sports!N$2-sships!$T174)^2)</f>
        <v>19988.062576268836</v>
      </c>
      <c r="E175" s="5">
        <f>((sports!O$3-sships!$U174)^2)+((sports!O$2-sships!$T174)^2)</f>
        <v>20272.563153717834</v>
      </c>
      <c r="F175" s="5">
        <f>((sports!P$3-sships!$U174)^2)+((sports!P$2-sships!$T174)^2)</f>
        <v>19970.420450133606</v>
      </c>
      <c r="G175" s="5">
        <f>((sports!Q$3-sships!$U174)^2)+((sports!Q$2-sships!$T174)^2)</f>
        <v>10184.212394658833</v>
      </c>
      <c r="H175" s="5">
        <f>((sports!R$3-sships!$U174)^2)+((sports!R$2-sships!$T174)^2)</f>
        <v>1698.2680194123811</v>
      </c>
      <c r="I175" s="5">
        <f>((sports!S$3-sships!$U174)^2)+((sports!S$2-sships!$T174)^2)</f>
        <v>16539.255509721876</v>
      </c>
      <c r="J175" s="5">
        <f>((sports!T$3-sships!$U174)^2)+((sports!T$2-sships!$T174)^2)</f>
        <v>16154.582386304159</v>
      </c>
      <c r="K175" s="5">
        <f>((sports!U$3-sships!$U174)^2)+((sports!U$2-sships!$T174)^2)</f>
        <v>10099.70955229498</v>
      </c>
      <c r="L175" s="5">
        <f>((sports!V$3-sships!$U174)^2)+((sports!V$2-sships!$T174)^2)</f>
        <v>9753.5220674039247</v>
      </c>
      <c r="M175" s="5">
        <f>((sports!W$3-sships!$U174)^2)+((sports!W$2-sships!$T174)^2)</f>
        <v>11942.230376082831</v>
      </c>
      <c r="N175" s="5">
        <f>((sports!X$3-sships!$U174)^2)+((sports!X$2-sships!$T174)^2)</f>
        <v>13529.102686884104</v>
      </c>
      <c r="O175" s="5">
        <f>((sports!Y$3-sships!$U174)^2)+((sports!Y$2-sships!$T174)^2)</f>
        <v>25918.703543874981</v>
      </c>
      <c r="P175" s="5">
        <f>((sports!Z$3-sships!$U174)^2)+((sports!Z$2-sships!$T174)^2)</f>
        <v>25482.399958884103</v>
      </c>
      <c r="Q175" s="5">
        <f>((sports!AA$3-sships!$U174)^2)+((sports!AA$2-sships!$T174)^2)</f>
        <v>27696.275500772812</v>
      </c>
      <c r="R175" s="5">
        <f>((sports!AB$3-sships!$U174)^2)+((sports!AB$2-sships!$T174)^2)</f>
        <v>19416.185156960833</v>
      </c>
      <c r="S175" s="5">
        <f>((sports!AC$3-sships!$U174)^2)+((sports!AC$2-sships!$T174)^2)</f>
        <v>22107.941287347825</v>
      </c>
      <c r="T175" s="5">
        <f>((sports!AD$3-sships!$U174)^2)+((sports!AD$2-sships!$T174)^2)</f>
        <v>24296.803012749111</v>
      </c>
      <c r="U175" s="5">
        <f>((sports!AE$3-sships!$U174)^2)+((sports!AE$2-sships!$T174)^2)</f>
        <v>24306.960901558479</v>
      </c>
      <c r="V175" s="5">
        <f>((sports!AF$3-sships!$U174)^2)+((sports!AF$2-sships!$T174)^2)</f>
        <v>27786.697567970008</v>
      </c>
      <c r="W175" s="9">
        <f>((sports!AG$3-sships!$U174)^2)+((sports!AG$2-sships!$T174)^2)</f>
        <v>27025.172282884098</v>
      </c>
      <c r="Y175" s="4" t="s">
        <v>512</v>
      </c>
      <c r="Z175" s="35">
        <v>44196.969444444447</v>
      </c>
      <c r="AA175" s="4" t="s">
        <v>647</v>
      </c>
    </row>
    <row r="176" spans="1:27">
      <c r="A176" s="16" t="s">
        <v>512</v>
      </c>
      <c r="B176" s="29">
        <f>((sports!L$3-sships!$U175)^2)+((sports!L$2-sships!$T175)^2)</f>
        <v>2522.111910869362</v>
      </c>
      <c r="C176" s="5">
        <f>((sports!M$3-sships!$U175)^2)+((sports!M$2-sships!$T175)^2)</f>
        <v>8270.8041570375699</v>
      </c>
      <c r="D176" s="5">
        <f>((sports!N$3-sships!$U175)^2)+((sports!N$2-sships!$T175)^2)</f>
        <v>20003.320634223233</v>
      </c>
      <c r="E176" s="5">
        <f>((sports!O$3-sships!$U175)^2)+((sports!O$2-sships!$T175)^2)</f>
        <v>20289.242471672231</v>
      </c>
      <c r="F176" s="5">
        <f>((sports!P$3-sships!$U175)^2)+((sports!P$2-sships!$T175)^2)</f>
        <v>19986.281220754572</v>
      </c>
      <c r="G176" s="5">
        <f>((sports!Q$3-sships!$U175)^2)+((sports!Q$2-sships!$T175)^2)</f>
        <v>10196.927926946515</v>
      </c>
      <c r="H176" s="5">
        <f>((sports!R$3-sships!$U175)^2)+((sports!R$2-sships!$T175)^2)</f>
        <v>1703.4636463630234</v>
      </c>
      <c r="I176" s="5">
        <f>((sports!S$3-sships!$U175)^2)+((sports!S$2-sships!$T175)^2)</f>
        <v>16551.941884343261</v>
      </c>
      <c r="J176" s="5">
        <f>((sports!T$3-sships!$U175)^2)+((sports!T$2-sships!$T175)^2)</f>
        <v>16167.405141259387</v>
      </c>
      <c r="K176" s="5">
        <f>((sports!U$3-sships!$U175)^2)+((sports!U$2-sships!$T175)^2)</f>
        <v>10111.323255916408</v>
      </c>
      <c r="L176" s="5">
        <f>((sports!V$3-sships!$U175)^2)+((sports!V$2-sships!$T175)^2)</f>
        <v>9765.2321270257271</v>
      </c>
      <c r="M176" s="5">
        <f>((sports!W$3-sships!$U175)^2)+((sports!W$2-sships!$T175)^2)</f>
        <v>11954.059078370512</v>
      </c>
      <c r="N176" s="5">
        <f>((sports!X$3-sships!$U175)^2)+((sports!X$2-sships!$T175)^2)</f>
        <v>13541.636714172204</v>
      </c>
      <c r="O176" s="5">
        <f>((sports!Y$3-sships!$U175)^2)+((sports!Y$2-sships!$T175)^2)</f>
        <v>25938.868644496408</v>
      </c>
      <c r="P176" s="5">
        <f>((sports!Z$3-sships!$U175)^2)+((sports!Z$2-sships!$T175)^2)</f>
        <v>25502.4543501722</v>
      </c>
      <c r="Q176" s="5">
        <f>((sports!AA$3-sships!$U175)^2)+((sports!AA$2-sships!$T175)^2)</f>
        <v>27717.151217060953</v>
      </c>
      <c r="R176" s="5">
        <f>((sports!AB$3-sships!$U175)^2)+((sports!AB$2-sships!$T175)^2)</f>
        <v>19433.743714915228</v>
      </c>
      <c r="S176" s="5">
        <f>((sports!AC$3-sships!$U175)^2)+((sports!AC$2-sships!$T175)^2)</f>
        <v>22126.668093635508</v>
      </c>
      <c r="T176" s="5">
        <f>((sports!AD$3-sships!$U175)^2)+((sports!AD$2-sships!$T175)^2)</f>
        <v>24316.435507703925</v>
      </c>
      <c r="U176" s="5">
        <f>((sports!AE$3-sships!$U175)^2)+((sports!AE$2-sships!$T175)^2)</f>
        <v>24326.604864846537</v>
      </c>
      <c r="V176" s="5">
        <f>((sports!AF$3-sships!$U175)^2)+((sports!AF$2-sships!$T175)^2)</f>
        <v>27807.687977924867</v>
      </c>
      <c r="W176" s="9">
        <f>((sports!AG$3-sships!$U175)^2)+((sports!AG$2-sships!$T175)^2)</f>
        <v>27045.881047172199</v>
      </c>
      <c r="Y176" s="6" t="s">
        <v>512</v>
      </c>
      <c r="Z176" s="36">
        <v>44196.979861111111</v>
      </c>
      <c r="AA176" s="6" t="s">
        <v>647</v>
      </c>
    </row>
    <row r="177" spans="1:27" ht="15.75" thickBot="1">
      <c r="A177" s="22" t="s">
        <v>512</v>
      </c>
      <c r="B177" s="30">
        <f>((sports!L$3-sships!$U176)^2)+((sports!L$2-sships!$T176)^2)</f>
        <v>2520.8298625666903</v>
      </c>
      <c r="C177" s="10">
        <f>((sports!M$3-sships!$U176)^2)+((sports!M$2-sships!$T176)^2)</f>
        <v>8268.3692947340987</v>
      </c>
      <c r="D177" s="10">
        <f>((sports!N$3-sships!$U176)^2)+((sports!N$2-sships!$T176)^2)</f>
        <v>20000.076360586409</v>
      </c>
      <c r="E177" s="10">
        <f>((sports!O$3-sships!$U176)^2)+((sports!O$2-sships!$T176)^2)</f>
        <v>20285.695561035405</v>
      </c>
      <c r="F177" s="10">
        <f>((sports!P$3-sships!$U176)^2)+((sports!P$2-sships!$T176)^2)</f>
        <v>19982.9086074511</v>
      </c>
      <c r="G177" s="10">
        <f>((sports!Q$3-sships!$U176)^2)+((sports!Q$2-sships!$T176)^2)</f>
        <v>10194.223001976367</v>
      </c>
      <c r="H177" s="10">
        <f>((sports!R$3-sships!$U176)^2)+((sports!R$2-sships!$T176)^2)</f>
        <v>1702.3580277269989</v>
      </c>
      <c r="I177" s="10">
        <f>((sports!S$3-sships!$U176)^2)+((sports!S$2-sships!$T176)^2)</f>
        <v>16549.244662373032</v>
      </c>
      <c r="J177" s="10">
        <f>((sports!T$3-sships!$U176)^2)+((sports!T$2-sships!$T176)^2)</f>
        <v>16164.678844289054</v>
      </c>
      <c r="K177" s="10">
        <f>((sports!U$3-sships!$U176)^2)+((sports!U$2-sships!$T176)^2)</f>
        <v>10108.853427946171</v>
      </c>
      <c r="L177" s="10">
        <f>((sports!V$3-sships!$U176)^2)+((sports!V$2-sships!$T176)^2)</f>
        <v>9762.7416853887444</v>
      </c>
      <c r="M177" s="10">
        <f>((sports!W$3-sships!$U176)^2)+((sports!W$2-sships!$T176)^2)</f>
        <v>11951.543817400365</v>
      </c>
      <c r="N177" s="10">
        <f>((sports!X$3-sships!$U176)^2)+((sports!X$2-sships!$T176)^2)</f>
        <v>13538.971530535298</v>
      </c>
      <c r="O177" s="10">
        <f>((sports!Y$3-sships!$U176)^2)+((sports!Y$2-sships!$T176)^2)</f>
        <v>25934.579124859501</v>
      </c>
      <c r="P177" s="10">
        <f>((sports!Z$3-sships!$U176)^2)+((sports!Z$2-sships!$T176)^2)</f>
        <v>25498.188470535297</v>
      </c>
      <c r="Q177" s="10">
        <f>((sports!AA$3-sships!$U176)^2)+((sports!AA$2-sships!$T176)^2)</f>
        <v>27712.710602757372</v>
      </c>
      <c r="R177" s="10">
        <f>((sports!AB$3-sships!$U176)^2)+((sports!AB$2-sships!$T176)^2)</f>
        <v>19430.0088652784</v>
      </c>
      <c r="S177" s="10">
        <f>((sports!AC$3-sships!$U176)^2)+((sports!AC$2-sships!$T176)^2)</f>
        <v>22122.684865665356</v>
      </c>
      <c r="T177" s="10">
        <f>((sports!AD$3-sships!$U176)^2)+((sports!AD$2-sships!$T176)^2)</f>
        <v>24312.259493400343</v>
      </c>
      <c r="U177" s="10">
        <f>((sports!AE$3-sships!$U176)^2)+((sports!AE$2-sships!$T176)^2)</f>
        <v>24322.426460876308</v>
      </c>
      <c r="V177" s="10">
        <f>((sports!AF$3-sships!$U176)^2)+((sports!AF$2-sships!$T176)^2)</f>
        <v>27803.223148954607</v>
      </c>
      <c r="W177" s="11">
        <f>((sports!AG$3-sships!$U176)^2)+((sports!AG$2-sships!$T176)^2)</f>
        <v>27041.476155535292</v>
      </c>
      <c r="Y177" s="4" t="s">
        <v>512</v>
      </c>
      <c r="Z177" s="35">
        <v>44196.977083333331</v>
      </c>
      <c r="AA177" s="4" t="s">
        <v>647</v>
      </c>
    </row>
    <row r="178" spans="1:27" ht="15.75" thickBot="1">
      <c r="A178" s="23" t="s">
        <v>596</v>
      </c>
      <c r="B178" s="31">
        <f>((sports!L$3-sships!$U177)^2)+((sports!L$2-sships!$T177)^2)</f>
        <v>1319.692755907854</v>
      </c>
      <c r="C178" s="12">
        <f>((sports!M$3-sships!$U177)^2)+((sports!M$2-sships!$T177)^2)</f>
        <v>397.31762124287417</v>
      </c>
      <c r="D178" s="12">
        <f>((sports!N$3-sships!$U177)^2)+((sports!N$2-sships!$T177)^2)</f>
        <v>4030.4305246791655</v>
      </c>
      <c r="E178" s="12">
        <f>((sports!O$3-sships!$U177)^2)+((sports!O$2-sships!$T177)^2)</f>
        <v>3325.3067141281658</v>
      </c>
      <c r="F178" s="12">
        <f>((sports!P$3-sships!$U177)^2)+((sports!P$2-sships!$T177)^2)</f>
        <v>3594.5944769598746</v>
      </c>
      <c r="G178" s="12">
        <f>((sports!Q$3-sships!$U177)^2)+((sports!Q$2-sships!$T177)^2)</f>
        <v>864.29691627713123</v>
      </c>
      <c r="H178" s="12">
        <f>((sports!R$3-sships!$U177)^2)+((sports!R$2-sships!$T177)^2)</f>
        <v>2253.854437652145</v>
      </c>
      <c r="I178" s="12">
        <f>((sports!S$3-sships!$U177)^2)+((sports!S$2-sships!$T177)^2)</f>
        <v>3684.4829480115427</v>
      </c>
      <c r="J178" s="12">
        <f>((sports!T$3-sships!$U177)^2)+((sports!T$2-sships!$T177)^2)</f>
        <v>3287.5419586412813</v>
      </c>
      <c r="K178" s="12">
        <f>((sports!U$3-sships!$U177)^2)+((sports!U$2-sships!$T177)^2)</f>
        <v>408.95979139747436</v>
      </c>
      <c r="L178" s="12">
        <f>((sports!V$3-sships!$U177)^2)+((sports!V$2-sships!$T177)^2)</f>
        <v>224.15955815698973</v>
      </c>
      <c r="M178" s="12">
        <f>((sports!W$3-sships!$U177)^2)+((sports!W$2-sships!$T177)^2)</f>
        <v>1274.0844837011311</v>
      </c>
      <c r="N178" s="12">
        <f>((sports!X$3-sships!$U177)^2)+((sports!X$2-sships!$T177)^2)</f>
        <v>1736.4835749658005</v>
      </c>
      <c r="O178" s="12">
        <f>((sports!Y$3-sships!$U177)^2)+((sports!Y$2-sships!$T177)^2)</f>
        <v>7404.1478681109875</v>
      </c>
      <c r="P178" s="12">
        <f>((sports!Z$3-sships!$U177)^2)+((sports!Z$2-sships!$T177)^2)</f>
        <v>6887.8351629658</v>
      </c>
      <c r="Q178" s="12">
        <f>((sports!AA$3-sships!$U177)^2)+((sports!AA$2-sships!$T177)^2)</f>
        <v>8161.6435978008449</v>
      </c>
      <c r="R178" s="12">
        <f>((sports!AB$3-sships!$U177)^2)+((sports!AB$2-sships!$T177)^2)</f>
        <v>3563.5485813711662</v>
      </c>
      <c r="S178" s="12">
        <f>((sports!AC$3-sships!$U177)^2)+((sports!AC$2-sships!$T177)^2)</f>
        <v>4529.565706966132</v>
      </c>
      <c r="T178" s="12">
        <f>((sports!AD$3-sships!$U177)^2)+((sports!AD$2-sships!$T177)^2)</f>
        <v>5928.103269622834</v>
      </c>
      <c r="U178" s="12">
        <f>((sports!AE$3-sships!$U177)^2)+((sports!AE$2-sships!$T177)^2)</f>
        <v>5805.7243816938326</v>
      </c>
      <c r="V178" s="12">
        <f>((sports!AF$3-sships!$U177)^2)+((sports!AF$2-sships!$T177)^2)</f>
        <v>7678.0287477900793</v>
      </c>
      <c r="W178" s="13">
        <f>((sports!AG$3-sships!$U177)^2)+((sports!AG$2-sships!$T177)^2)</f>
        <v>7196.0869639658013</v>
      </c>
      <c r="Y178" s="6" t="s">
        <v>596</v>
      </c>
      <c r="Z178" s="36">
        <v>44196.768055555556</v>
      </c>
      <c r="AA178" s="6" t="s">
        <v>661</v>
      </c>
    </row>
    <row r="179" spans="1:27">
      <c r="A179" s="34" t="s">
        <v>603</v>
      </c>
      <c r="B179" s="32">
        <f>((sports!L$3-sships!$U178)^2)+((sports!L$2-sships!$T178)^2)</f>
        <v>1611.9031430857826</v>
      </c>
      <c r="C179" s="14">
        <f>((sports!M$3-sships!$U178)^2)+((sports!M$2-sships!$T178)^2)</f>
        <v>221.12427413482217</v>
      </c>
      <c r="D179" s="14">
        <f>((sports!N$3-sships!$U178)^2)+((sports!N$2-sships!$T178)^2)</f>
        <v>4146.0271816171689</v>
      </c>
      <c r="E179" s="14">
        <f>((sports!O$3-sships!$U178)^2)+((sports!O$2-sships!$T178)^2)</f>
        <v>3179.7874090661689</v>
      </c>
      <c r="F179" s="14">
        <f>((sports!P$3-sships!$U178)^2)+((sports!P$2-sships!$T178)^2)</f>
        <v>3599.1908798518216</v>
      </c>
      <c r="G179" s="14">
        <f>((sports!Q$3-sships!$U178)^2)+((sports!Q$2-sships!$T178)^2)</f>
        <v>559.53917919210676</v>
      </c>
      <c r="H179" s="14">
        <f>((sports!R$3-sships!$U178)^2)+((sports!R$2-sships!$T178)^2)</f>
        <v>2484.7594308761286</v>
      </c>
      <c r="I179" s="14">
        <f>((sports!S$3-sships!$U178)^2)+((sports!S$2-sships!$T178)^2)</f>
        <v>4033.2989148717156</v>
      </c>
      <c r="J179" s="14">
        <f>((sports!T$3-sships!$U178)^2)+((sports!T$2-sships!$T178)^2)</f>
        <v>3596.2242535157334</v>
      </c>
      <c r="K179" s="14">
        <f>((sports!U$3-sships!$U178)^2)+((sports!U$2-sships!$T178)^2)</f>
        <v>514.13162827837141</v>
      </c>
      <c r="L179" s="14">
        <f>((sports!V$3-sships!$U178)^2)+((sports!V$2-sships!$T178)^2)</f>
        <v>269.96967698538657</v>
      </c>
      <c r="M179" s="14">
        <f>((sports!W$3-sships!$U178)^2)+((sports!W$2-sships!$T178)^2)</f>
        <v>1490.6706706161065</v>
      </c>
      <c r="N179" s="14">
        <f>((sports!X$3-sships!$U178)^2)+((sports!X$2-sships!$T178)^2)</f>
        <v>1938.9668358490001</v>
      </c>
      <c r="O179" s="14">
        <f>((sports!Y$3-sships!$U178)^2)+((sports!Y$2-sships!$T178)^2)</f>
        <v>6461.4372329679827</v>
      </c>
      <c r="P179" s="14">
        <f>((sports!Z$3-sships!$U178)^2)+((sports!Z$2-sships!$T178)^2)</f>
        <v>5994.1077438490001</v>
      </c>
      <c r="Q179" s="14">
        <f>((sports!AA$3-sships!$U178)^2)+((sports!AA$2-sships!$T178)^2)</f>
        <v>7184.1515006808677</v>
      </c>
      <c r="R179" s="14">
        <f>((sports!AB$3-sships!$U178)^2)+((sports!AB$2-sships!$T178)^2)</f>
        <v>2945.2845423091694</v>
      </c>
      <c r="S179" s="14">
        <f>((sports!AC$3-sships!$U178)^2)+((sports!AC$2-sships!$T178)^2)</f>
        <v>3863.0078078811071</v>
      </c>
      <c r="T179" s="14">
        <f>((sports!AD$3-sships!$U178)^2)+((sports!AD$2-sships!$T178)^2)</f>
        <v>5124.2678605290621</v>
      </c>
      <c r="U179" s="14">
        <f>((sports!AE$3-sships!$U178)^2)+((sports!AE$2-sships!$T178)^2)</f>
        <v>5022.4916045802111</v>
      </c>
      <c r="V179" s="14">
        <f>((sports!AF$3-sships!$U178)^2)+((sports!AF$2-sships!$T178)^2)</f>
        <v>6769.56864069313</v>
      </c>
      <c r="W179" s="33">
        <f>((sports!AG$3-sships!$U178)^2)+((sports!AG$2-sships!$T178)^2)</f>
        <v>6324.151394849001</v>
      </c>
      <c r="Y179" s="4" t="s">
        <v>603</v>
      </c>
      <c r="Z179" s="35">
        <v>44196.78402777778</v>
      </c>
      <c r="AA179" s="4" t="s">
        <v>630</v>
      </c>
    </row>
    <row r="180" spans="1:27">
      <c r="A180" s="16" t="s">
        <v>603</v>
      </c>
      <c r="B180" s="29">
        <f>((sports!L$3-sships!$U179)^2)+((sports!L$2-sships!$T179)^2)</f>
        <v>1611.8999831404467</v>
      </c>
      <c r="C180" s="5">
        <f>((sports!M$3-sships!$U179)^2)+((sports!M$2-sships!$T179)^2)</f>
        <v>221.12464218948855</v>
      </c>
      <c r="D180" s="5">
        <f>((sports!N$3-sships!$U179)^2)+((sports!N$2-sships!$T179)^2)</f>
        <v>4146.0293176718351</v>
      </c>
      <c r="E180" s="5">
        <f>((sports!O$3-sships!$U179)^2)+((sports!O$2-sships!$T179)^2)</f>
        <v>3179.7906291208355</v>
      </c>
      <c r="F180" s="5">
        <f>((sports!P$3-sships!$U179)^2)+((sports!P$2-sships!$T179)^2)</f>
        <v>3599.1934759064879</v>
      </c>
      <c r="G180" s="5">
        <f>((sports!Q$3-sships!$U179)^2)+((sports!Q$2-sships!$T179)^2)</f>
        <v>559.54039524677319</v>
      </c>
      <c r="H180" s="5">
        <f>((sports!R$3-sships!$U179)^2)+((sports!R$2-sships!$T179)^2)</f>
        <v>2484.7558829307927</v>
      </c>
      <c r="I180" s="5">
        <f>((sports!S$3-sships!$U179)^2)+((sports!S$2-sships!$T179)^2)</f>
        <v>4033.2993642597153</v>
      </c>
      <c r="J180" s="5">
        <f>((sports!T$3-sships!$U179)^2)+((sports!T$2-sships!$T179)^2)</f>
        <v>3596.224824237067</v>
      </c>
      <c r="K180" s="5">
        <f>((sports!U$3-sships!$U179)^2)+((sports!U$2-sships!$T179)^2)</f>
        <v>514.13176566637151</v>
      </c>
      <c r="L180" s="5">
        <f>((sports!V$3-sships!$U179)^2)+((sports!V$2-sships!$T179)^2)</f>
        <v>269.96993570672015</v>
      </c>
      <c r="M180" s="5">
        <f>((sports!W$3-sships!$U179)^2)+((sports!W$2-sships!$T179)^2)</f>
        <v>1490.6707986707729</v>
      </c>
      <c r="N180" s="5">
        <f>((sports!X$3-sships!$U179)^2)+((sports!X$2-sships!$T179)^2)</f>
        <v>1938.967369237</v>
      </c>
      <c r="O180" s="5">
        <f>((sports!Y$3-sships!$U179)^2)+((sports!Y$2-sships!$T179)^2)</f>
        <v>6461.4432916893156</v>
      </c>
      <c r="P180" s="5">
        <f>((sports!Z$3-sships!$U179)^2)+((sports!Z$2-sships!$T179)^2)</f>
        <v>5994.1136852369991</v>
      </c>
      <c r="Q180" s="5">
        <f>((sports!AA$3-sships!$U179)^2)+((sports!AA$2-sships!$T179)^2)</f>
        <v>7184.1579914022013</v>
      </c>
      <c r="R180" s="5">
        <f>((sports!AB$3-sships!$U179)^2)+((sports!AB$2-sships!$T179)^2)</f>
        <v>2945.2887903638357</v>
      </c>
      <c r="S180" s="5">
        <f>((sports!AC$3-sships!$U179)^2)+((sports!AC$2-sships!$T179)^2)</f>
        <v>3863.0127559357734</v>
      </c>
      <c r="T180" s="5">
        <f>((sports!AD$3-sships!$U179)^2)+((sports!AD$2-sships!$T179)^2)</f>
        <v>5124.2734659170619</v>
      </c>
      <c r="U180" s="5">
        <f>((sports!AE$3-sships!$U179)^2)+((sports!AE$2-sships!$T179)^2)</f>
        <v>5022.4971926348771</v>
      </c>
      <c r="V180" s="5">
        <f>((sports!AF$3-sships!$U179)^2)+((sports!AF$2-sships!$T179)^2)</f>
        <v>6769.5751154144627</v>
      </c>
      <c r="W180" s="9">
        <f>((sports!AG$3-sships!$U179)^2)+((sports!AG$2-sships!$T179)^2)</f>
        <v>6324.157672237</v>
      </c>
      <c r="Y180" s="6" t="s">
        <v>603</v>
      </c>
      <c r="Z180" s="36">
        <v>44196.888888888891</v>
      </c>
      <c r="AA180" s="6" t="s">
        <v>630</v>
      </c>
    </row>
    <row r="181" spans="1:27">
      <c r="A181" s="17" t="s">
        <v>603</v>
      </c>
      <c r="B181" s="29">
        <f>((sports!L$3-sships!$U180)^2)+((sports!L$2-sships!$T180)^2)</f>
        <v>1611.9041478087174</v>
      </c>
      <c r="C181" s="5">
        <f>((sports!M$3-sships!$U180)^2)+((sports!M$2-sships!$T180)^2)</f>
        <v>221.12295885775524</v>
      </c>
      <c r="D181" s="5">
        <f>((sports!N$3-sships!$U180)^2)+((sports!N$2-sships!$T180)^2)</f>
        <v>4146.0308010067693</v>
      </c>
      <c r="E181" s="5">
        <f>((sports!O$3-sships!$U180)^2)+((sports!O$2-sships!$T180)^2)</f>
        <v>3179.7889584557688</v>
      </c>
      <c r="F181" s="5">
        <f>((sports!P$3-sships!$U180)^2)+((sports!P$2-sships!$T180)^2)</f>
        <v>3599.1936185747554</v>
      </c>
      <c r="G181" s="5">
        <f>((sports!Q$3-sships!$U180)^2)+((sports!Q$2-sships!$T180)^2)</f>
        <v>559.5371212483733</v>
      </c>
      <c r="H181" s="5">
        <f>((sports!R$3-sships!$U180)^2)+((sports!R$2-sships!$T180)^2)</f>
        <v>2484.7593842657307</v>
      </c>
      <c r="I181" s="5">
        <f>((sports!S$3-sships!$U180)^2)+((sports!S$2-sships!$T180)^2)</f>
        <v>4033.3037509279825</v>
      </c>
      <c r="J181" s="5">
        <f>((sports!T$3-sships!$U180)^2)+((sports!T$2-sships!$T180)^2)</f>
        <v>3596.2287315720005</v>
      </c>
      <c r="K181" s="5">
        <f>((sports!U$3-sships!$U180)^2)+((sports!U$2-sships!$T180)^2)</f>
        <v>514.13336833463813</v>
      </c>
      <c r="L181" s="5">
        <f>((sports!V$3-sships!$U180)^2)+((sports!V$2-sships!$T180)^2)</f>
        <v>269.97083637498611</v>
      </c>
      <c r="M181" s="5">
        <f>((sports!W$3-sships!$U180)^2)+((sports!W$2-sships!$T180)^2)</f>
        <v>1490.6736926723736</v>
      </c>
      <c r="N181" s="5">
        <f>((sports!X$3-sships!$U180)^2)+((sports!X$2-sships!$T180)^2)</f>
        <v>1938.9700512385998</v>
      </c>
      <c r="O181" s="5">
        <f>((sports!Y$3-sships!$U180)^2)+((sports!Y$2-sships!$T180)^2)</f>
        <v>6461.4320483575812</v>
      </c>
      <c r="P181" s="5">
        <f>((sports!Z$3-sships!$U180)^2)+((sports!Z$2-sships!$T180)^2)</f>
        <v>5994.1030232385983</v>
      </c>
      <c r="Q181" s="5">
        <f>((sports!AA$3-sships!$U180)^2)+((sports!AA$2-sships!$T180)^2)</f>
        <v>7184.1462934038</v>
      </c>
      <c r="R181" s="5">
        <f>((sports!AB$3-sships!$U180)^2)+((sports!AB$2-sships!$T180)^2)</f>
        <v>2945.2815216987692</v>
      </c>
      <c r="S181" s="5">
        <f>((sports!AC$3-sships!$U180)^2)+((sports!AC$2-sships!$T180)^2)</f>
        <v>3863.0048439373732</v>
      </c>
      <c r="T181" s="5">
        <f>((sports!AD$3-sships!$U180)^2)+((sports!AD$2-sships!$T180)^2)</f>
        <v>5124.2638852519949</v>
      </c>
      <c r="U181" s="5">
        <f>((sports!AE$3-sships!$U180)^2)+((sports!AE$2-sships!$T180)^2)</f>
        <v>5022.4878526364764</v>
      </c>
      <c r="V181" s="5">
        <f>((sports!AF$3-sships!$U180)^2)+((sports!AF$2-sships!$T180)^2)</f>
        <v>6769.5642187493959</v>
      </c>
      <c r="W181" s="9">
        <f>((sports!AG$3-sships!$U180)^2)+((sports!AG$2-sships!$T180)^2)</f>
        <v>6324.1472222386001</v>
      </c>
      <c r="Y181" s="4" t="s">
        <v>603</v>
      </c>
      <c r="Z181" s="35">
        <v>44196.504166666666</v>
      </c>
      <c r="AA181" s="4" t="s">
        <v>630</v>
      </c>
    </row>
    <row r="182" spans="1:27">
      <c r="A182" s="16" t="s">
        <v>603</v>
      </c>
      <c r="B182" s="29">
        <f>((sports!L$3-sships!$U181)^2)+((sports!L$2-sships!$T181)^2)</f>
        <v>1611.9044354337843</v>
      </c>
      <c r="C182" s="5">
        <f>((sports!M$3-sships!$U181)^2)+((sports!M$2-sships!$T181)^2)</f>
        <v>221.12352448282212</v>
      </c>
      <c r="D182" s="5">
        <f>((sports!N$3-sships!$U181)^2)+((sports!N$2-sships!$T181)^2)</f>
        <v>4146.028457298502</v>
      </c>
      <c r="E182" s="5">
        <f>((sports!O$3-sships!$U181)^2)+((sports!O$2-sships!$T181)^2)</f>
        <v>3179.7873787475023</v>
      </c>
      <c r="F182" s="5">
        <f>((sports!P$3-sships!$U181)^2)+((sports!P$2-sships!$T181)^2)</f>
        <v>3599.1916001998225</v>
      </c>
      <c r="G182" s="5">
        <f>((sports!Q$3-sships!$U181)^2)+((sports!Q$2-sships!$T181)^2)</f>
        <v>559.53784620677345</v>
      </c>
      <c r="H182" s="5">
        <f>((sports!R$3-sships!$U181)^2)+((sports!R$2-sships!$T181)^2)</f>
        <v>2484.760294557464</v>
      </c>
      <c r="I182" s="5">
        <f>((sports!S$3-sships!$U181)^2)+((sports!S$2-sships!$T181)^2)</f>
        <v>4033.3012205530486</v>
      </c>
      <c r="J182" s="5">
        <f>((sports!T$3-sships!$U181)^2)+((sports!T$2-sships!$T181)^2)</f>
        <v>3596.226349863733</v>
      </c>
      <c r="K182" s="5">
        <f>((sports!U$3-sships!$U181)^2)+((sports!U$2-sships!$T181)^2)</f>
        <v>514.13246395970475</v>
      </c>
      <c r="L182" s="5">
        <f>((sports!V$3-sships!$U181)^2)+((sports!V$2-sships!$T181)^2)</f>
        <v>269.97019200005292</v>
      </c>
      <c r="M182" s="5">
        <f>((sports!W$3-sships!$U181)^2)+((sports!W$2-sships!$T181)^2)</f>
        <v>1490.6721496307737</v>
      </c>
      <c r="N182" s="5">
        <f>((sports!X$3-sships!$U181)^2)+((sports!X$2-sships!$T181)^2)</f>
        <v>1938.9683101969999</v>
      </c>
      <c r="O182" s="5">
        <f>((sports!Y$3-sships!$U181)^2)+((sports!Y$2-sships!$T181)^2)</f>
        <v>6461.4331259826477</v>
      </c>
      <c r="P182" s="5">
        <f>((sports!Z$3-sships!$U181)^2)+((sports!Z$2-sships!$T181)^2)</f>
        <v>5994.1038981969987</v>
      </c>
      <c r="Q182" s="5">
        <f>((sports!AA$3-sships!$U181)^2)+((sports!AA$2-sships!$T181)^2)</f>
        <v>7184.1472743621998</v>
      </c>
      <c r="R182" s="5">
        <f>((sports!AB$3-sships!$U181)^2)+((sports!AB$2-sships!$T181)^2)</f>
        <v>2945.2819699905021</v>
      </c>
      <c r="S182" s="5">
        <f>((sports!AC$3-sships!$U181)^2)+((sports!AC$2-sships!$T181)^2)</f>
        <v>3863.005088895773</v>
      </c>
      <c r="T182" s="5">
        <f>((sports!AD$3-sships!$U181)^2)+((sports!AD$2-sships!$T181)^2)</f>
        <v>5124.2644715437282</v>
      </c>
      <c r="U182" s="5">
        <f>((sports!AE$3-sships!$U181)^2)+((sports!AE$2-sships!$T181)^2)</f>
        <v>5022.4883315948764</v>
      </c>
      <c r="V182" s="5">
        <f>((sports!AF$3-sships!$U181)^2)+((sports!AF$2-sships!$T181)^2)</f>
        <v>6769.5648110411294</v>
      </c>
      <c r="W182" s="9">
        <f>((sports!AG$3-sships!$U181)^2)+((sports!AG$2-sships!$T181)^2)</f>
        <v>6324.1477391970002</v>
      </c>
      <c r="Y182" s="6" t="s">
        <v>603</v>
      </c>
      <c r="Z182" s="36">
        <v>44196.792361111111</v>
      </c>
      <c r="AA182" s="6" t="s">
        <v>630</v>
      </c>
    </row>
    <row r="183" spans="1:27" ht="15.75" thickBot="1">
      <c r="A183" s="22" t="s">
        <v>603</v>
      </c>
      <c r="B183" s="30">
        <f>((sports!L$3-sships!$U182)^2)+((sports!L$2-sships!$T182)^2)</f>
        <v>1611.9009169397143</v>
      </c>
      <c r="C183" s="10">
        <f>((sports!M$3-sships!$U182)^2)+((sports!M$2-sships!$T182)^2)</f>
        <v>221.12483298875532</v>
      </c>
      <c r="D183" s="10">
        <f>((sports!N$3-sships!$U182)^2)+((sports!N$2-sships!$T182)^2)</f>
        <v>4146.0276118044358</v>
      </c>
      <c r="E183" s="10">
        <f>((sports!O$3-sships!$U182)^2)+((sports!O$2-sships!$T182)^2)</f>
        <v>3179.7890342534351</v>
      </c>
      <c r="F183" s="10">
        <f>((sports!P$3-sships!$U182)^2)+((sports!P$2-sships!$T182)^2)</f>
        <v>3599.1918177057551</v>
      </c>
      <c r="G183" s="10">
        <f>((sports!Q$3-sships!$U182)^2)+((sports!Q$2-sships!$T182)^2)</f>
        <v>559.54045371270649</v>
      </c>
      <c r="H183" s="10">
        <f>((sports!R$3-sships!$U182)^2)+((sports!R$2-sships!$T182)^2)</f>
        <v>2484.7572250633934</v>
      </c>
      <c r="I183" s="10">
        <f>((sports!S$3-sships!$U182)^2)+((sports!S$2-sships!$T182)^2)</f>
        <v>4033.2979867256495</v>
      </c>
      <c r="J183" s="10">
        <f>((sports!T$3-sships!$U182)^2)+((sports!T$2-sships!$T182)^2)</f>
        <v>3596.2234907030006</v>
      </c>
      <c r="K183" s="10">
        <f>((sports!U$3-sships!$U182)^2)+((sports!U$2-sships!$T182)^2)</f>
        <v>514.13127913230483</v>
      </c>
      <c r="L183" s="10">
        <f>((sports!V$3-sships!$U182)^2)+((sports!V$2-sships!$T182)^2)</f>
        <v>269.96954883932011</v>
      </c>
      <c r="M183" s="10">
        <f>((sports!W$3-sships!$U182)^2)+((sports!W$2-sships!$T182)^2)</f>
        <v>1490.6699951367066</v>
      </c>
      <c r="N183" s="10">
        <f>((sports!X$3-sships!$U182)^2)+((sports!X$2-sships!$T182)^2)</f>
        <v>1938.9663653695995</v>
      </c>
      <c r="O183" s="10">
        <f>((sports!Y$3-sships!$U182)^2)+((sports!Y$2-sships!$T182)^2)</f>
        <v>6461.4423158219161</v>
      </c>
      <c r="P183" s="10">
        <f>((sports!Z$3-sships!$U182)^2)+((sports!Z$2-sships!$T182)^2)</f>
        <v>5994.1126373695988</v>
      </c>
      <c r="Q183" s="10">
        <f>((sports!AA$3-sships!$U182)^2)+((sports!AA$2-sships!$T182)^2)</f>
        <v>7184.1568592014673</v>
      </c>
      <c r="R183" s="10">
        <f>((sports!AB$3-sships!$U182)^2)+((sports!AB$2-sships!$T182)^2)</f>
        <v>2945.2879524964355</v>
      </c>
      <c r="S183" s="10">
        <f>((sports!AC$3-sships!$U182)^2)+((sports!AC$2-sships!$T182)^2)</f>
        <v>3863.0116414017066</v>
      </c>
      <c r="T183" s="10">
        <f>((sports!AD$3-sships!$U182)^2)+((sports!AD$2-sships!$T182)^2)</f>
        <v>5124.2723577163288</v>
      </c>
      <c r="U183" s="10">
        <f>((sports!AE$3-sships!$U182)^2)+((sports!AE$2-sships!$T182)^2)</f>
        <v>5022.4960351008094</v>
      </c>
      <c r="V183" s="10">
        <f>((sports!AF$3-sships!$U182)^2)+((sports!AF$2-sships!$T182)^2)</f>
        <v>6769.5737928803956</v>
      </c>
      <c r="W183" s="11">
        <f>((sports!AG$3-sships!$U182)^2)+((sports!AG$2-sships!$T182)^2)</f>
        <v>6324.1563613695998</v>
      </c>
      <c r="Y183" s="4" t="s">
        <v>603</v>
      </c>
      <c r="Z183" s="35">
        <v>44196.605555555558</v>
      </c>
      <c r="AA183" s="4" t="s">
        <v>630</v>
      </c>
    </row>
  </sheetData>
  <mergeCells count="1">
    <mergeCell ref="B1:W1"/>
  </mergeCells>
  <conditionalFormatting sqref="B3:W3">
    <cfRule type="top10" dxfId="180" priority="387" bottom="1" rank="1"/>
  </conditionalFormatting>
  <conditionalFormatting sqref="B19:W19">
    <cfRule type="top10" dxfId="179" priority="181" bottom="1" rank="1"/>
  </conditionalFormatting>
  <conditionalFormatting sqref="B4:W4">
    <cfRule type="top10" dxfId="178" priority="196" bottom="1" rank="1"/>
  </conditionalFormatting>
  <conditionalFormatting sqref="B5:W5">
    <cfRule type="top10" dxfId="177" priority="195" bottom="1" rank="1"/>
  </conditionalFormatting>
  <conditionalFormatting sqref="B6:W6">
    <cfRule type="top10" dxfId="176" priority="194" bottom="1" rank="1"/>
  </conditionalFormatting>
  <conditionalFormatting sqref="B7:W7">
    <cfRule type="top10" dxfId="175" priority="193" bottom="1" rank="1"/>
  </conditionalFormatting>
  <conditionalFormatting sqref="B8:W8">
    <cfRule type="top10" dxfId="174" priority="192" bottom="1" rank="1"/>
  </conditionalFormatting>
  <conditionalFormatting sqref="B9:W9">
    <cfRule type="top10" dxfId="173" priority="191" bottom="1" rank="1"/>
  </conditionalFormatting>
  <conditionalFormatting sqref="B10:W10">
    <cfRule type="top10" dxfId="172" priority="190" bottom="1" rank="1"/>
  </conditionalFormatting>
  <conditionalFormatting sqref="B11:W11">
    <cfRule type="top10" dxfId="171" priority="189" bottom="1" rank="1"/>
  </conditionalFormatting>
  <conditionalFormatting sqref="B12:W12">
    <cfRule type="top10" dxfId="170" priority="188" bottom="1" rank="1"/>
  </conditionalFormatting>
  <conditionalFormatting sqref="B13:W13">
    <cfRule type="top10" dxfId="169" priority="187" bottom="1" rank="1"/>
  </conditionalFormatting>
  <conditionalFormatting sqref="B14:W14">
    <cfRule type="top10" dxfId="168" priority="186" bottom="1" rank="1"/>
  </conditionalFormatting>
  <conditionalFormatting sqref="B15:W15">
    <cfRule type="top10" dxfId="167" priority="185" bottom="1" rank="1"/>
  </conditionalFormatting>
  <conditionalFormatting sqref="B16:W16">
    <cfRule type="top10" dxfId="166" priority="184" bottom="1" rank="1"/>
  </conditionalFormatting>
  <conditionalFormatting sqref="B17:W17">
    <cfRule type="top10" dxfId="165" priority="183" bottom="1" rank="1"/>
  </conditionalFormatting>
  <conditionalFormatting sqref="B18:W18">
    <cfRule type="top10" dxfId="164" priority="182" bottom="1" rank="1"/>
  </conditionalFormatting>
  <conditionalFormatting sqref="B20:W20">
    <cfRule type="top10" dxfId="163" priority="180" bottom="1" rank="1"/>
  </conditionalFormatting>
  <conditionalFormatting sqref="B21:W21">
    <cfRule type="top10" dxfId="162" priority="179" bottom="1" rank="1"/>
  </conditionalFormatting>
  <conditionalFormatting sqref="B22:W22">
    <cfRule type="top10" dxfId="161" priority="178" bottom="1" rank="1"/>
  </conditionalFormatting>
  <conditionalFormatting sqref="B23:W23">
    <cfRule type="top10" dxfId="160" priority="177" bottom="1" rank="1"/>
  </conditionalFormatting>
  <conditionalFormatting sqref="B24:W24">
    <cfRule type="top10" dxfId="159" priority="176" bottom="1" rank="1"/>
  </conditionalFormatting>
  <conditionalFormatting sqref="B25:W25">
    <cfRule type="top10" dxfId="158" priority="175" bottom="1" rank="1"/>
  </conditionalFormatting>
  <conditionalFormatting sqref="B26:W26">
    <cfRule type="top10" dxfId="157" priority="174" bottom="1" rank="1"/>
  </conditionalFormatting>
  <conditionalFormatting sqref="B27:W27">
    <cfRule type="top10" dxfId="156" priority="173" bottom="1" rank="1"/>
  </conditionalFormatting>
  <conditionalFormatting sqref="B28:W28">
    <cfRule type="top10" dxfId="155" priority="160" bottom="1" rank="1"/>
  </conditionalFormatting>
  <conditionalFormatting sqref="B29:W29">
    <cfRule type="top10" dxfId="154" priority="159" bottom="1" rank="1"/>
  </conditionalFormatting>
  <conditionalFormatting sqref="B30:W30">
    <cfRule type="top10" dxfId="153" priority="158" bottom="1" rank="1"/>
  </conditionalFormatting>
  <conditionalFormatting sqref="B31:W31">
    <cfRule type="top10" dxfId="152" priority="157" bottom="1" rank="1"/>
  </conditionalFormatting>
  <conditionalFormatting sqref="B32:W32">
    <cfRule type="top10" dxfId="151" priority="156" bottom="1" rank="1"/>
  </conditionalFormatting>
  <conditionalFormatting sqref="B33:W33">
    <cfRule type="top10" dxfId="150" priority="155" bottom="1" rank="1"/>
  </conditionalFormatting>
  <conditionalFormatting sqref="B34:W34">
    <cfRule type="top10" dxfId="149" priority="154" bottom="1" rank="1"/>
  </conditionalFormatting>
  <conditionalFormatting sqref="B35:W35">
    <cfRule type="top10" dxfId="148" priority="153" bottom="1" rank="1"/>
  </conditionalFormatting>
  <conditionalFormatting sqref="B36:W36">
    <cfRule type="top10" dxfId="147" priority="152" bottom="1" rank="1"/>
  </conditionalFormatting>
  <conditionalFormatting sqref="B37:W37">
    <cfRule type="top10" dxfId="146" priority="151" bottom="1" rank="1"/>
  </conditionalFormatting>
  <conditionalFormatting sqref="B38:W38">
    <cfRule type="top10" dxfId="145" priority="150" bottom="1" rank="1"/>
  </conditionalFormatting>
  <conditionalFormatting sqref="B39:W39">
    <cfRule type="top10" dxfId="144" priority="149" bottom="1" rank="1"/>
  </conditionalFormatting>
  <conditionalFormatting sqref="B40:W40">
    <cfRule type="top10" dxfId="143" priority="148" bottom="1" rank="1"/>
  </conditionalFormatting>
  <conditionalFormatting sqref="B41:W41">
    <cfRule type="top10" dxfId="142" priority="147" bottom="1" rank="1"/>
  </conditionalFormatting>
  <conditionalFormatting sqref="B42:W42">
    <cfRule type="top10" dxfId="141" priority="146" bottom="1" rank="1"/>
  </conditionalFormatting>
  <conditionalFormatting sqref="B43:W43">
    <cfRule type="top10" dxfId="140" priority="145" bottom="1" rank="1"/>
  </conditionalFormatting>
  <conditionalFormatting sqref="B44:W44">
    <cfRule type="top10" dxfId="139" priority="144" bottom="1" rank="1"/>
  </conditionalFormatting>
  <conditionalFormatting sqref="B45:W45">
    <cfRule type="top10" dxfId="138" priority="143" bottom="1" rank="1"/>
  </conditionalFormatting>
  <conditionalFormatting sqref="B46:W46">
    <cfRule type="top10" dxfId="137" priority="142" bottom="1" rank="1"/>
  </conditionalFormatting>
  <conditionalFormatting sqref="B47:W47">
    <cfRule type="top10" dxfId="136" priority="141" bottom="1" rank="1"/>
  </conditionalFormatting>
  <conditionalFormatting sqref="B48:W48">
    <cfRule type="top10" dxfId="135" priority="140" bottom="1" rank="1"/>
  </conditionalFormatting>
  <conditionalFormatting sqref="B49:W49">
    <cfRule type="top10" dxfId="134" priority="139" bottom="1" rank="1"/>
  </conditionalFormatting>
  <conditionalFormatting sqref="B50:W50">
    <cfRule type="top10" dxfId="133" priority="138" bottom="1" rank="1"/>
  </conditionalFormatting>
  <conditionalFormatting sqref="B51:W51">
    <cfRule type="top10" dxfId="132" priority="137" bottom="1" rank="1"/>
  </conditionalFormatting>
  <conditionalFormatting sqref="B52:W52">
    <cfRule type="top10" dxfId="131" priority="136" bottom="1" rank="1"/>
  </conditionalFormatting>
  <conditionalFormatting sqref="B53:W53">
    <cfRule type="top10" dxfId="130" priority="135" bottom="1" rank="1"/>
  </conditionalFormatting>
  <conditionalFormatting sqref="B54:W54">
    <cfRule type="top10" dxfId="129" priority="134" bottom="1" rank="1"/>
  </conditionalFormatting>
  <conditionalFormatting sqref="B55:W55">
    <cfRule type="top10" dxfId="128" priority="133" bottom="1" rank="1"/>
  </conditionalFormatting>
  <conditionalFormatting sqref="B56:W56">
    <cfRule type="top10" dxfId="127" priority="132" bottom="1" rank="1"/>
  </conditionalFormatting>
  <conditionalFormatting sqref="B57:W57">
    <cfRule type="top10" dxfId="126" priority="131" bottom="1" rank="1"/>
  </conditionalFormatting>
  <conditionalFormatting sqref="B58:W58">
    <cfRule type="top10" dxfId="125" priority="130" bottom="1" rank="1"/>
  </conditionalFormatting>
  <conditionalFormatting sqref="B59:W59">
    <cfRule type="top10" dxfId="124" priority="125" bottom="1" rank="1"/>
  </conditionalFormatting>
  <conditionalFormatting sqref="B60:W60">
    <cfRule type="top10" dxfId="123" priority="124" bottom="1" rank="1"/>
  </conditionalFormatting>
  <conditionalFormatting sqref="B61:W61">
    <cfRule type="top10" dxfId="122" priority="123" bottom="1" rank="1"/>
  </conditionalFormatting>
  <conditionalFormatting sqref="B62:W62">
    <cfRule type="top10" dxfId="121" priority="122" bottom="1" rank="1"/>
  </conditionalFormatting>
  <conditionalFormatting sqref="B63:W63">
    <cfRule type="top10" dxfId="120" priority="121" bottom="1" rank="1"/>
  </conditionalFormatting>
  <conditionalFormatting sqref="B64:W64">
    <cfRule type="top10" dxfId="119" priority="120" bottom="1" rank="1"/>
  </conditionalFormatting>
  <conditionalFormatting sqref="B65:W65">
    <cfRule type="top10" dxfId="118" priority="119" bottom="1" rank="1"/>
  </conditionalFormatting>
  <conditionalFormatting sqref="B66:W66">
    <cfRule type="top10" dxfId="117" priority="118" bottom="1" rank="1"/>
  </conditionalFormatting>
  <conditionalFormatting sqref="B67:W67">
    <cfRule type="top10" dxfId="116" priority="117" bottom="1" rank="1"/>
  </conditionalFormatting>
  <conditionalFormatting sqref="B68:W68">
    <cfRule type="top10" dxfId="115" priority="116" bottom="1" rank="1"/>
  </conditionalFormatting>
  <conditionalFormatting sqref="B69:W69">
    <cfRule type="top10" dxfId="114" priority="115" bottom="1" rank="1"/>
  </conditionalFormatting>
  <conditionalFormatting sqref="B70:W70">
    <cfRule type="top10" dxfId="113" priority="114" bottom="1" rank="1"/>
  </conditionalFormatting>
  <conditionalFormatting sqref="B71:W71">
    <cfRule type="top10" dxfId="112" priority="113" bottom="1" rank="1"/>
  </conditionalFormatting>
  <conditionalFormatting sqref="B72:W72">
    <cfRule type="top10" dxfId="111" priority="112" bottom="1" rank="1"/>
  </conditionalFormatting>
  <conditionalFormatting sqref="B73:W73">
    <cfRule type="top10" dxfId="110" priority="111" bottom="1" rank="1"/>
  </conditionalFormatting>
  <conditionalFormatting sqref="B74:W74">
    <cfRule type="top10" dxfId="109" priority="110" bottom="1" rank="1"/>
  </conditionalFormatting>
  <conditionalFormatting sqref="B75:W75">
    <cfRule type="top10" dxfId="108" priority="109" bottom="1" rank="1"/>
  </conditionalFormatting>
  <conditionalFormatting sqref="B76:W76">
    <cfRule type="top10" dxfId="107" priority="108" bottom="1" rank="1"/>
  </conditionalFormatting>
  <conditionalFormatting sqref="B77:W77">
    <cfRule type="top10" dxfId="106" priority="107" bottom="1" rank="1"/>
  </conditionalFormatting>
  <conditionalFormatting sqref="B78:W78">
    <cfRule type="top10" dxfId="105" priority="106" bottom="1" rank="1"/>
  </conditionalFormatting>
  <conditionalFormatting sqref="B79:W79">
    <cfRule type="top10" dxfId="104" priority="105" bottom="1" rank="1"/>
  </conditionalFormatting>
  <conditionalFormatting sqref="B80:W80">
    <cfRule type="top10" dxfId="103" priority="104" bottom="1" rank="1"/>
  </conditionalFormatting>
  <conditionalFormatting sqref="B81:W81">
    <cfRule type="top10" dxfId="102" priority="103" bottom="1" rank="1"/>
  </conditionalFormatting>
  <conditionalFormatting sqref="B82:W82">
    <cfRule type="top10" dxfId="101" priority="102" bottom="1" rank="1"/>
  </conditionalFormatting>
  <conditionalFormatting sqref="B83:W83">
    <cfRule type="top10" dxfId="100" priority="101" bottom="1" rank="1"/>
  </conditionalFormatting>
  <conditionalFormatting sqref="B84:W84">
    <cfRule type="top10" dxfId="99" priority="100" bottom="1" rank="1"/>
  </conditionalFormatting>
  <conditionalFormatting sqref="B85:W85">
    <cfRule type="top10" dxfId="98" priority="99" bottom="1" rank="1"/>
  </conditionalFormatting>
  <conditionalFormatting sqref="B86:W86">
    <cfRule type="top10" dxfId="97" priority="98" bottom="1" rank="1"/>
  </conditionalFormatting>
  <conditionalFormatting sqref="B87:W87">
    <cfRule type="top10" dxfId="96" priority="97" bottom="1" rank="1"/>
  </conditionalFormatting>
  <conditionalFormatting sqref="B88:W88">
    <cfRule type="top10" dxfId="95" priority="96" bottom="1" rank="1"/>
  </conditionalFormatting>
  <conditionalFormatting sqref="B89:W89">
    <cfRule type="top10" dxfId="94" priority="95" bottom="1" rank="1"/>
  </conditionalFormatting>
  <conditionalFormatting sqref="B90:W90">
    <cfRule type="top10" dxfId="93" priority="94" bottom="1" rank="1"/>
  </conditionalFormatting>
  <conditionalFormatting sqref="B91:W91">
    <cfRule type="top10" dxfId="92" priority="93" bottom="1" rank="1"/>
  </conditionalFormatting>
  <conditionalFormatting sqref="B92:W92">
    <cfRule type="top10" dxfId="91" priority="92" bottom="1" rank="1"/>
  </conditionalFormatting>
  <conditionalFormatting sqref="B93:W93">
    <cfRule type="top10" dxfId="90" priority="91" bottom="1" rank="1"/>
  </conditionalFormatting>
  <conditionalFormatting sqref="B94:W94">
    <cfRule type="top10" dxfId="89" priority="90" bottom="1" rank="1"/>
  </conditionalFormatting>
  <conditionalFormatting sqref="B95:W95">
    <cfRule type="top10" dxfId="88" priority="89" bottom="1" rank="1"/>
  </conditionalFormatting>
  <conditionalFormatting sqref="B96:W96">
    <cfRule type="top10" dxfId="87" priority="88" bottom="1" rank="1"/>
  </conditionalFormatting>
  <conditionalFormatting sqref="B97:W97">
    <cfRule type="top10" dxfId="86" priority="87" bottom="1" rank="1"/>
  </conditionalFormatting>
  <conditionalFormatting sqref="B98:W98">
    <cfRule type="top10" dxfId="85" priority="86" bottom="1" rank="1"/>
  </conditionalFormatting>
  <conditionalFormatting sqref="B99:W99">
    <cfRule type="top10" dxfId="84" priority="85" bottom="1" rank="1"/>
  </conditionalFormatting>
  <conditionalFormatting sqref="B100:W100">
    <cfRule type="top10" dxfId="83" priority="84" bottom="1" rank="1"/>
  </conditionalFormatting>
  <conditionalFormatting sqref="B101:W101">
    <cfRule type="top10" dxfId="82" priority="83" bottom="1" rank="1"/>
  </conditionalFormatting>
  <conditionalFormatting sqref="B102:W102">
    <cfRule type="top10" dxfId="81" priority="82" bottom="1" rank="1"/>
  </conditionalFormatting>
  <conditionalFormatting sqref="B103:W103">
    <cfRule type="top10" dxfId="80" priority="81" bottom="1" rank="1"/>
  </conditionalFormatting>
  <conditionalFormatting sqref="B104:W104">
    <cfRule type="top10" dxfId="79" priority="80" bottom="1" rank="1"/>
  </conditionalFormatting>
  <conditionalFormatting sqref="B105:W105">
    <cfRule type="top10" dxfId="78" priority="79" bottom="1" rank="1"/>
  </conditionalFormatting>
  <conditionalFormatting sqref="B106:W106">
    <cfRule type="top10" dxfId="77" priority="78" bottom="1" rank="1"/>
  </conditionalFormatting>
  <conditionalFormatting sqref="B107:W107">
    <cfRule type="top10" dxfId="76" priority="77" bottom="1" rank="1"/>
  </conditionalFormatting>
  <conditionalFormatting sqref="B108:W108">
    <cfRule type="top10" dxfId="75" priority="76" bottom="1" rank="1"/>
  </conditionalFormatting>
  <conditionalFormatting sqref="B109:W109">
    <cfRule type="top10" dxfId="74" priority="75" bottom="1" rank="1"/>
  </conditionalFormatting>
  <conditionalFormatting sqref="B110:W110">
    <cfRule type="top10" dxfId="73" priority="74" bottom="1" rank="1"/>
  </conditionalFormatting>
  <conditionalFormatting sqref="B111:W111">
    <cfRule type="top10" dxfId="72" priority="73" bottom="1" rank="1"/>
  </conditionalFormatting>
  <conditionalFormatting sqref="B112:W112">
    <cfRule type="top10" dxfId="71" priority="72" bottom="1" rank="1"/>
  </conditionalFormatting>
  <conditionalFormatting sqref="B113:W113">
    <cfRule type="top10" dxfId="70" priority="71" bottom="1" rank="1"/>
  </conditionalFormatting>
  <conditionalFormatting sqref="B114:W114">
    <cfRule type="top10" dxfId="69" priority="70" bottom="1" rank="1"/>
  </conditionalFormatting>
  <conditionalFormatting sqref="B115:W115">
    <cfRule type="top10" dxfId="68" priority="69" bottom="1" rank="1"/>
  </conditionalFormatting>
  <conditionalFormatting sqref="B116:W116">
    <cfRule type="top10" dxfId="67" priority="68" bottom="1" rank="1"/>
  </conditionalFormatting>
  <conditionalFormatting sqref="B117:W117">
    <cfRule type="top10" dxfId="66" priority="67" bottom="1" rank="1"/>
  </conditionalFormatting>
  <conditionalFormatting sqref="B118:W118">
    <cfRule type="top10" dxfId="65" priority="66" bottom="1" rank="1"/>
  </conditionalFormatting>
  <conditionalFormatting sqref="B119:W119">
    <cfRule type="top10" dxfId="64" priority="65" bottom="1" rank="1"/>
  </conditionalFormatting>
  <conditionalFormatting sqref="B120:W120">
    <cfRule type="top10" dxfId="63" priority="64" bottom="1" rank="1"/>
  </conditionalFormatting>
  <conditionalFormatting sqref="B121:W121">
    <cfRule type="top10" dxfId="62" priority="63" bottom="1" rank="1"/>
  </conditionalFormatting>
  <conditionalFormatting sqref="B122:W122">
    <cfRule type="top10" dxfId="61" priority="62" bottom="1" rank="1"/>
  </conditionalFormatting>
  <conditionalFormatting sqref="B123:W123">
    <cfRule type="top10" dxfId="60" priority="61" bottom="1" rank="1"/>
  </conditionalFormatting>
  <conditionalFormatting sqref="B124:W124">
    <cfRule type="top10" dxfId="59" priority="60" bottom="1" rank="1"/>
  </conditionalFormatting>
  <conditionalFormatting sqref="B125:W125">
    <cfRule type="top10" dxfId="58" priority="59" bottom="1" rank="1"/>
  </conditionalFormatting>
  <conditionalFormatting sqref="B126:W126">
    <cfRule type="top10" dxfId="57" priority="58" bottom="1" rank="1"/>
  </conditionalFormatting>
  <conditionalFormatting sqref="B127:W127">
    <cfRule type="top10" dxfId="56" priority="57" bottom="1" rank="1"/>
  </conditionalFormatting>
  <conditionalFormatting sqref="B128:W128">
    <cfRule type="top10" dxfId="55" priority="56" bottom="1" rank="1"/>
  </conditionalFormatting>
  <conditionalFormatting sqref="B129:W129">
    <cfRule type="top10" dxfId="54" priority="55" bottom="1" rank="1"/>
  </conditionalFormatting>
  <conditionalFormatting sqref="B130:W130">
    <cfRule type="top10" dxfId="53" priority="54" bottom="1" rank="1"/>
  </conditionalFormatting>
  <conditionalFormatting sqref="B131:W131">
    <cfRule type="top10" dxfId="52" priority="53" bottom="1" rank="1"/>
  </conditionalFormatting>
  <conditionalFormatting sqref="B132:W132">
    <cfRule type="top10" dxfId="51" priority="52" bottom="1" rank="1"/>
  </conditionalFormatting>
  <conditionalFormatting sqref="B133:W133">
    <cfRule type="top10" dxfId="50" priority="51" bottom="1" rank="1"/>
  </conditionalFormatting>
  <conditionalFormatting sqref="B134:W134">
    <cfRule type="top10" dxfId="49" priority="50" bottom="1" rank="1"/>
  </conditionalFormatting>
  <conditionalFormatting sqref="B135:W135">
    <cfRule type="top10" dxfId="48" priority="49" bottom="1" rank="1"/>
  </conditionalFormatting>
  <conditionalFormatting sqref="B136:W136">
    <cfRule type="top10" dxfId="47" priority="48" bottom="1" rank="1"/>
  </conditionalFormatting>
  <conditionalFormatting sqref="B137:W137">
    <cfRule type="top10" dxfId="46" priority="47" bottom="1" rank="1"/>
  </conditionalFormatting>
  <conditionalFormatting sqref="B138:W138">
    <cfRule type="top10" dxfId="45" priority="46" bottom="1" rank="1"/>
  </conditionalFormatting>
  <conditionalFormatting sqref="B139:W139">
    <cfRule type="top10" dxfId="44" priority="45" bottom="1" rank="1"/>
  </conditionalFormatting>
  <conditionalFormatting sqref="B140:W140">
    <cfRule type="top10" dxfId="43" priority="44" bottom="1" rank="1"/>
  </conditionalFormatting>
  <conditionalFormatting sqref="B141:W141">
    <cfRule type="top10" dxfId="42" priority="43" bottom="1" rank="1"/>
  </conditionalFormatting>
  <conditionalFormatting sqref="B142:W142">
    <cfRule type="top10" dxfId="41" priority="42" bottom="1" rank="1"/>
  </conditionalFormatting>
  <conditionalFormatting sqref="B143:W143">
    <cfRule type="top10" dxfId="40" priority="41" bottom="1" rank="1"/>
  </conditionalFormatting>
  <conditionalFormatting sqref="B144:W144">
    <cfRule type="top10" dxfId="39" priority="40" bottom="1" rank="1"/>
  </conditionalFormatting>
  <conditionalFormatting sqref="B145:W145">
    <cfRule type="top10" dxfId="38" priority="39" bottom="1" rank="1"/>
  </conditionalFormatting>
  <conditionalFormatting sqref="B146:W146">
    <cfRule type="top10" dxfId="37" priority="38" bottom="1" rank="1"/>
  </conditionalFormatting>
  <conditionalFormatting sqref="B147:W147">
    <cfRule type="top10" dxfId="36" priority="37" bottom="1" rank="1"/>
  </conditionalFormatting>
  <conditionalFormatting sqref="B148:W148">
    <cfRule type="top10" dxfId="35" priority="36" bottom="1" rank="1"/>
  </conditionalFormatting>
  <conditionalFormatting sqref="B149:W149">
    <cfRule type="top10" dxfId="34" priority="35" bottom="1" rank="1"/>
  </conditionalFormatting>
  <conditionalFormatting sqref="B150:W150">
    <cfRule type="top10" dxfId="33" priority="34" bottom="1" rank="1"/>
  </conditionalFormatting>
  <conditionalFormatting sqref="B151:W151">
    <cfRule type="top10" dxfId="32" priority="33" bottom="1" rank="1"/>
  </conditionalFormatting>
  <conditionalFormatting sqref="B152:W152">
    <cfRule type="top10" dxfId="31" priority="32" bottom="1" rank="1"/>
  </conditionalFormatting>
  <conditionalFormatting sqref="B153:W153">
    <cfRule type="top10" dxfId="30" priority="31" bottom="1" rank="1"/>
  </conditionalFormatting>
  <conditionalFormatting sqref="B154:W154">
    <cfRule type="top10" dxfId="29" priority="30" bottom="1" rank="1"/>
  </conditionalFormatting>
  <conditionalFormatting sqref="B155:W155">
    <cfRule type="top10" dxfId="28" priority="29" bottom="1" rank="1"/>
  </conditionalFormatting>
  <conditionalFormatting sqref="B156:W156">
    <cfRule type="top10" dxfId="27" priority="28" bottom="1" rank="1"/>
  </conditionalFormatting>
  <conditionalFormatting sqref="B157:W157">
    <cfRule type="top10" dxfId="26" priority="27" bottom="1" rank="1"/>
  </conditionalFormatting>
  <conditionalFormatting sqref="B158:W158">
    <cfRule type="top10" dxfId="25" priority="26" bottom="1" rank="1"/>
  </conditionalFormatting>
  <conditionalFormatting sqref="B159:W159">
    <cfRule type="top10" dxfId="24" priority="25" bottom="1" rank="1"/>
  </conditionalFormatting>
  <conditionalFormatting sqref="B160:W160">
    <cfRule type="top10" dxfId="23" priority="24" bottom="1" rank="1"/>
  </conditionalFormatting>
  <conditionalFormatting sqref="B161:W161">
    <cfRule type="top10" dxfId="22" priority="23" bottom="1" rank="1"/>
  </conditionalFormatting>
  <conditionalFormatting sqref="B162:W162">
    <cfRule type="top10" dxfId="21" priority="22" bottom="1" rank="1"/>
  </conditionalFormatting>
  <conditionalFormatting sqref="B163:W163">
    <cfRule type="top10" dxfId="20" priority="21" bottom="1" rank="1"/>
  </conditionalFormatting>
  <conditionalFormatting sqref="B164:W164">
    <cfRule type="top10" dxfId="19" priority="20" bottom="1" rank="1"/>
  </conditionalFormatting>
  <conditionalFormatting sqref="B165:W165">
    <cfRule type="top10" dxfId="18" priority="19" bottom="1" rank="1"/>
  </conditionalFormatting>
  <conditionalFormatting sqref="B166:W166">
    <cfRule type="top10" dxfId="17" priority="18" bottom="1" rank="1"/>
  </conditionalFormatting>
  <conditionalFormatting sqref="B167:W167">
    <cfRule type="top10" dxfId="16" priority="17" bottom="1" rank="1"/>
  </conditionalFormatting>
  <conditionalFormatting sqref="B168:W168">
    <cfRule type="top10" dxfId="15" priority="16" bottom="1" rank="1"/>
  </conditionalFormatting>
  <conditionalFormatting sqref="B169:W169">
    <cfRule type="top10" dxfId="14" priority="15" bottom="1" rank="1"/>
  </conditionalFormatting>
  <conditionalFormatting sqref="B170:W170">
    <cfRule type="top10" dxfId="13" priority="14" bottom="1" rank="1"/>
  </conditionalFormatting>
  <conditionalFormatting sqref="B171:W171">
    <cfRule type="top10" dxfId="12" priority="13" bottom="1" rank="1"/>
  </conditionalFormatting>
  <conditionalFormatting sqref="B172:W172">
    <cfRule type="top10" dxfId="11" priority="12" bottom="1" rank="1"/>
  </conditionalFormatting>
  <conditionalFormatting sqref="B173:W173">
    <cfRule type="top10" dxfId="10" priority="11" bottom="1" rank="1"/>
  </conditionalFormatting>
  <conditionalFormatting sqref="B174:W174">
    <cfRule type="top10" dxfId="9" priority="10" bottom="1" rank="1"/>
  </conditionalFormatting>
  <conditionalFormatting sqref="B175:W175">
    <cfRule type="top10" dxfId="8" priority="9" bottom="1" rank="1"/>
  </conditionalFormatting>
  <conditionalFormatting sqref="B176:W176">
    <cfRule type="top10" dxfId="7" priority="8" bottom="1" rank="1"/>
  </conditionalFormatting>
  <conditionalFormatting sqref="B177:W177">
    <cfRule type="top10" dxfId="6" priority="7" bottom="1" rank="1"/>
  </conditionalFormatting>
  <conditionalFormatting sqref="B178:W178">
    <cfRule type="top10" dxfId="5" priority="6" bottom="1" rank="1"/>
  </conditionalFormatting>
  <conditionalFormatting sqref="B179:W179">
    <cfRule type="top10" dxfId="4" priority="5" bottom="1" rank="1"/>
  </conditionalFormatting>
  <conditionalFormatting sqref="B180:W180">
    <cfRule type="top10" dxfId="3" priority="4" bottom="1" rank="1"/>
  </conditionalFormatting>
  <conditionalFormatting sqref="B181:W181">
    <cfRule type="top10" dxfId="2" priority="3" bottom="1" rank="1"/>
  </conditionalFormatting>
  <conditionalFormatting sqref="B182:W182">
    <cfRule type="top10" dxfId="1" priority="2" bottom="1" rank="1"/>
  </conditionalFormatting>
  <conditionalFormatting sqref="B183:W183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5F0A-C5DE-4388-88D5-3536F8639A24}">
  <dimension ref="A1:AG23"/>
  <sheetViews>
    <sheetView workbookViewId="0">
      <selection activeCell="H20" sqref="H20"/>
    </sheetView>
  </sheetViews>
  <sheetFormatPr defaultRowHeight="15"/>
  <cols>
    <col min="1" max="1" width="11.85546875" bestFit="1" customWidth="1"/>
    <col min="2" max="2" width="15.42578125" bestFit="1" customWidth="1"/>
    <col min="3" max="3" width="7.5703125" bestFit="1" customWidth="1"/>
    <col min="4" max="4" width="13.85546875" bestFit="1" customWidth="1"/>
    <col min="5" max="8" width="12.28515625" bestFit="1" customWidth="1"/>
    <col min="9" max="9" width="8.7109375" bestFit="1" customWidth="1"/>
  </cols>
  <sheetData>
    <row r="1" spans="1:33">
      <c r="A1" t="s">
        <v>614</v>
      </c>
      <c r="B1" t="s">
        <v>615</v>
      </c>
      <c r="C1" t="s">
        <v>616</v>
      </c>
      <c r="D1" t="s">
        <v>617</v>
      </c>
      <c r="E1" t="s">
        <v>618</v>
      </c>
      <c r="F1" t="s">
        <v>619</v>
      </c>
      <c r="G1" t="s">
        <v>618</v>
      </c>
      <c r="H1" t="s">
        <v>619</v>
      </c>
      <c r="L1" s="2" t="s">
        <v>627</v>
      </c>
      <c r="M1" s="2" t="s">
        <v>630</v>
      </c>
      <c r="N1" s="2" t="s">
        <v>634</v>
      </c>
      <c r="O1" s="2" t="s">
        <v>637</v>
      </c>
      <c r="P1" s="2" t="s">
        <v>640</v>
      </c>
      <c r="Q1" s="2" t="s">
        <v>644</v>
      </c>
      <c r="R1" s="2" t="s">
        <v>647</v>
      </c>
      <c r="S1" s="2" t="s">
        <v>651</v>
      </c>
      <c r="T1" s="2" t="s">
        <v>654</v>
      </c>
      <c r="U1" s="2" t="s">
        <v>658</v>
      </c>
      <c r="V1" s="2" t="s">
        <v>661</v>
      </c>
      <c r="W1" s="2" t="s">
        <v>692</v>
      </c>
      <c r="X1" s="2" t="s">
        <v>695</v>
      </c>
      <c r="Y1" s="2" t="s">
        <v>622</v>
      </c>
      <c r="Z1" s="2" t="s">
        <v>665</v>
      </c>
      <c r="AA1" s="2" t="s">
        <v>668</v>
      </c>
      <c r="AB1" s="2" t="s">
        <v>672</v>
      </c>
      <c r="AC1" s="2" t="s">
        <v>675</v>
      </c>
      <c r="AD1" s="2" t="s">
        <v>678</v>
      </c>
      <c r="AE1" s="2" t="s">
        <v>681</v>
      </c>
      <c r="AF1" s="2" t="s">
        <v>685</v>
      </c>
      <c r="AG1" s="2" t="s">
        <v>688</v>
      </c>
    </row>
    <row r="2" spans="1:33">
      <c r="A2" s="2" t="s">
        <v>625</v>
      </c>
      <c r="B2" s="2" t="s">
        <v>626</v>
      </c>
      <c r="C2">
        <v>14635</v>
      </c>
      <c r="D2" s="2" t="s">
        <v>627</v>
      </c>
      <c r="E2" s="3" t="s">
        <v>628</v>
      </c>
      <c r="F2" s="3" t="s">
        <v>629</v>
      </c>
      <c r="G2" s="2">
        <v>33.716666670000002</v>
      </c>
      <c r="H2" s="2">
        <v>-118.2666667</v>
      </c>
      <c r="I2" s="3"/>
      <c r="L2" s="2">
        <v>33.716666670000002</v>
      </c>
      <c r="M2" s="2">
        <v>40.666666669999998</v>
      </c>
      <c r="N2" s="2">
        <v>-32.066666669999996</v>
      </c>
      <c r="O2" s="2">
        <v>-12.96666667</v>
      </c>
      <c r="P2" s="2">
        <v>-23.93333333</v>
      </c>
      <c r="Q2" s="2">
        <v>44.65</v>
      </c>
      <c r="R2" s="2">
        <v>49.283333329999998</v>
      </c>
      <c r="S2" s="2">
        <v>-36.733333330000001</v>
      </c>
      <c r="T2" s="2">
        <v>-33.016666669999999</v>
      </c>
      <c r="U2" s="2">
        <v>3.9166666669999999</v>
      </c>
      <c r="V2" s="2">
        <v>10.41666667</v>
      </c>
      <c r="W2" s="2">
        <v>-12.05</v>
      </c>
      <c r="X2" s="2">
        <v>-17</v>
      </c>
      <c r="Y2" s="2">
        <v>53.466666670000002</v>
      </c>
      <c r="Z2" s="2">
        <v>48.4</v>
      </c>
      <c r="AA2" s="2">
        <v>51.05</v>
      </c>
      <c r="AB2" s="2">
        <v>37.733333330000001</v>
      </c>
      <c r="AC2" s="2">
        <v>32.65</v>
      </c>
      <c r="AD2" s="2">
        <v>41.183333330000004</v>
      </c>
      <c r="AE2" s="2">
        <v>38.5</v>
      </c>
      <c r="AF2" s="2">
        <v>41.333333330000002</v>
      </c>
      <c r="AG2" s="2">
        <v>39.450000000000003</v>
      </c>
    </row>
    <row r="3" spans="1:33">
      <c r="A3" s="2" t="s">
        <v>625</v>
      </c>
      <c r="B3" s="2" t="s">
        <v>626</v>
      </c>
      <c r="C3">
        <v>25007</v>
      </c>
      <c r="D3" s="2" t="s">
        <v>630</v>
      </c>
      <c r="E3" s="3" t="s">
        <v>631</v>
      </c>
      <c r="F3" s="3" t="s">
        <v>632</v>
      </c>
      <c r="G3" s="2">
        <v>40.666666669999998</v>
      </c>
      <c r="H3" s="2">
        <v>-74.166666669999998</v>
      </c>
      <c r="L3" s="2">
        <v>-118.2666667</v>
      </c>
      <c r="M3" s="2">
        <v>-74.166666669999998</v>
      </c>
      <c r="N3" s="2">
        <v>-52.066666669999996</v>
      </c>
      <c r="O3" s="2">
        <v>-38.516666669999999</v>
      </c>
      <c r="P3" s="2">
        <v>-46.316666669999996</v>
      </c>
      <c r="Q3" s="2">
        <v>-63.566666669999996</v>
      </c>
      <c r="R3" s="2">
        <v>-123.1166667</v>
      </c>
      <c r="S3" s="2">
        <v>-73.150000000000006</v>
      </c>
      <c r="T3" s="2">
        <v>-71.633333329999999</v>
      </c>
      <c r="U3" s="2">
        <v>-77.05</v>
      </c>
      <c r="V3" s="2">
        <v>-75.533333330000005</v>
      </c>
      <c r="W3" s="2">
        <v>-77.166666669999998</v>
      </c>
      <c r="X3" s="2">
        <v>-72.099999999999994</v>
      </c>
      <c r="Y3" s="2">
        <v>-3.0333333329999999</v>
      </c>
      <c r="Z3" s="2">
        <v>-4.5</v>
      </c>
      <c r="AA3" s="2">
        <v>2.3666666670000001</v>
      </c>
      <c r="AB3" s="2">
        <v>-25.666666670000001</v>
      </c>
      <c r="AC3" s="2">
        <v>-16.916666670000001</v>
      </c>
      <c r="AD3" s="2">
        <v>-8.6999999999999993</v>
      </c>
      <c r="AE3" s="2">
        <v>-8.9166666669999994</v>
      </c>
      <c r="AF3" s="2">
        <v>2.1666666669999999</v>
      </c>
      <c r="AG3" s="2">
        <v>-0.3</v>
      </c>
    </row>
    <row r="4" spans="1:33">
      <c r="A4" s="2" t="s">
        <v>625</v>
      </c>
      <c r="B4" s="2" t="s">
        <v>633</v>
      </c>
      <c r="C4">
        <v>20301</v>
      </c>
      <c r="D4" s="2" t="s">
        <v>634</v>
      </c>
      <c r="E4" s="3" t="s">
        <v>635</v>
      </c>
      <c r="F4" s="3" t="s">
        <v>636</v>
      </c>
      <c r="G4" s="2">
        <v>-32.066666669999996</v>
      </c>
      <c r="H4" s="2">
        <v>-52.066666669999996</v>
      </c>
    </row>
    <row r="5" spans="1:33">
      <c r="A5" s="2" t="s">
        <v>625</v>
      </c>
      <c r="B5" s="2" t="s">
        <v>633</v>
      </c>
      <c r="C5">
        <v>20351</v>
      </c>
      <c r="D5" s="2" t="s">
        <v>637</v>
      </c>
      <c r="E5" s="3" t="s">
        <v>638</v>
      </c>
      <c r="F5" s="3" t="s">
        <v>639</v>
      </c>
      <c r="G5" s="2">
        <v>-12.96666667</v>
      </c>
      <c r="H5" s="2">
        <v>-38.516666669999999</v>
      </c>
    </row>
    <row r="6" spans="1:33">
      <c r="A6" s="2" t="s">
        <v>625</v>
      </c>
      <c r="B6" s="2" t="s">
        <v>633</v>
      </c>
      <c r="C6">
        <v>27248</v>
      </c>
      <c r="D6" s="2" t="s">
        <v>640</v>
      </c>
      <c r="E6" s="3" t="s">
        <v>641</v>
      </c>
      <c r="F6" s="3" t="s">
        <v>642</v>
      </c>
      <c r="G6" s="2">
        <v>-23.93333333</v>
      </c>
      <c r="H6" s="2">
        <v>-46.316666669999996</v>
      </c>
      <c r="L6" s="2">
        <v>-77.05</v>
      </c>
      <c r="M6" s="2">
        <v>3.9166666669999999</v>
      </c>
    </row>
    <row r="7" spans="1:33">
      <c r="A7" s="2" t="s">
        <v>625</v>
      </c>
      <c r="B7" s="2" t="s">
        <v>643</v>
      </c>
      <c r="C7">
        <v>22226</v>
      </c>
      <c r="D7" s="2" t="s">
        <v>644</v>
      </c>
      <c r="E7" s="3" t="s">
        <v>645</v>
      </c>
      <c r="F7" s="3" t="s">
        <v>646</v>
      </c>
      <c r="G7" s="2">
        <v>44.65</v>
      </c>
      <c r="H7" s="2">
        <v>-63.566666669999996</v>
      </c>
      <c r="L7">
        <v>-88.824910000000003</v>
      </c>
      <c r="M7">
        <v>28.332630000000002</v>
      </c>
    </row>
    <row r="8" spans="1:33">
      <c r="A8" s="2" t="s">
        <v>625</v>
      </c>
      <c r="B8" s="2" t="s">
        <v>643</v>
      </c>
      <c r="C8">
        <v>25350</v>
      </c>
      <c r="D8" s="2" t="s">
        <v>647</v>
      </c>
      <c r="E8" s="3" t="s">
        <v>648</v>
      </c>
      <c r="F8" s="3" t="s">
        <v>649</v>
      </c>
      <c r="G8" s="2">
        <v>49.283333329999998</v>
      </c>
      <c r="H8" s="2">
        <v>-123.1166667</v>
      </c>
    </row>
    <row r="9" spans="1:33">
      <c r="A9" s="2" t="s">
        <v>625</v>
      </c>
      <c r="B9" s="2" t="s">
        <v>650</v>
      </c>
      <c r="C9">
        <v>27792</v>
      </c>
      <c r="D9" s="2" t="s">
        <v>651</v>
      </c>
      <c r="E9" s="3" t="s">
        <v>652</v>
      </c>
      <c r="F9" s="3" t="s">
        <v>653</v>
      </c>
      <c r="G9" s="2">
        <v>-36.733333330000001</v>
      </c>
      <c r="H9" s="2">
        <v>-73.150000000000006</v>
      </c>
      <c r="L9">
        <f>(L6-L7)</f>
        <v>11.774910000000006</v>
      </c>
      <c r="M9">
        <f>(M6-M7)</f>
        <v>-24.415963333000001</v>
      </c>
    </row>
    <row r="10" spans="1:33">
      <c r="A10" s="2" t="s">
        <v>625</v>
      </c>
      <c r="B10" s="2" t="s">
        <v>650</v>
      </c>
      <c r="C10">
        <v>28082</v>
      </c>
      <c r="D10" s="2" t="s">
        <v>654</v>
      </c>
      <c r="E10" s="3" t="s">
        <v>655</v>
      </c>
      <c r="F10" s="3" t="s">
        <v>656</v>
      </c>
      <c r="G10" s="2">
        <v>-33.016666669999999</v>
      </c>
      <c r="H10" s="2">
        <v>-71.633333329999999</v>
      </c>
      <c r="L10">
        <f>L9^2</f>
        <v>138.64850550810013</v>
      </c>
      <c r="M10">
        <f>M9^2</f>
        <v>596.13926547840049</v>
      </c>
    </row>
    <row r="11" spans="1:33">
      <c r="A11" s="2" t="s">
        <v>625</v>
      </c>
      <c r="B11" s="2" t="s">
        <v>657</v>
      </c>
      <c r="C11">
        <v>28261</v>
      </c>
      <c r="D11" s="2" t="s">
        <v>658</v>
      </c>
      <c r="E11" s="3" t="s">
        <v>659</v>
      </c>
      <c r="F11" s="3" t="s">
        <v>660</v>
      </c>
      <c r="G11" s="2">
        <v>3.9166666669999999</v>
      </c>
      <c r="H11" s="2">
        <v>-77.05</v>
      </c>
    </row>
    <row r="12" spans="1:33">
      <c r="A12" s="2" t="s">
        <v>625</v>
      </c>
      <c r="B12" s="2" t="s">
        <v>657</v>
      </c>
      <c r="C12">
        <v>28313</v>
      </c>
      <c r="D12" s="2" t="s">
        <v>661</v>
      </c>
      <c r="E12" s="3" t="s">
        <v>662</v>
      </c>
      <c r="F12" s="3" t="s">
        <v>663</v>
      </c>
      <c r="G12" s="2">
        <v>10.41666667</v>
      </c>
      <c r="H12" s="2">
        <v>-75.533333330000005</v>
      </c>
    </row>
    <row r="13" spans="1:33">
      <c r="A13" s="2" t="s">
        <v>625</v>
      </c>
      <c r="B13" s="2" t="s">
        <v>691</v>
      </c>
      <c r="C13">
        <v>30045</v>
      </c>
      <c r="D13" s="2" t="s">
        <v>692</v>
      </c>
      <c r="E13" s="3" t="s">
        <v>693</v>
      </c>
      <c r="F13" s="3" t="s">
        <v>694</v>
      </c>
      <c r="G13" s="2">
        <v>-12.05</v>
      </c>
      <c r="H13" s="2">
        <v>-77.166666669999998</v>
      </c>
    </row>
    <row r="14" spans="1:33">
      <c r="A14" s="2" t="s">
        <v>625</v>
      </c>
      <c r="B14" s="2" t="s">
        <v>691</v>
      </c>
      <c r="C14">
        <v>10860</v>
      </c>
      <c r="D14" s="2" t="s">
        <v>695</v>
      </c>
      <c r="E14" s="3" t="s">
        <v>696</v>
      </c>
      <c r="F14" s="3" t="s">
        <v>697</v>
      </c>
      <c r="G14" s="2">
        <v>-17</v>
      </c>
      <c r="H14" s="2">
        <v>-72.099999999999994</v>
      </c>
    </row>
    <row r="15" spans="1:33">
      <c r="A15" s="2" t="s">
        <v>620</v>
      </c>
      <c r="B15" s="2" t="s">
        <v>621</v>
      </c>
      <c r="C15">
        <v>29002</v>
      </c>
      <c r="D15" s="2" t="s">
        <v>622</v>
      </c>
      <c r="E15" s="3" t="s">
        <v>623</v>
      </c>
      <c r="F15" s="3" t="s">
        <v>624</v>
      </c>
      <c r="G15" s="2">
        <v>53.466666670000002</v>
      </c>
      <c r="H15" s="2">
        <v>-3.0333333329999999</v>
      </c>
    </row>
    <row r="16" spans="1:33">
      <c r="A16" s="2" t="s">
        <v>620</v>
      </c>
      <c r="B16" s="2" t="s">
        <v>664</v>
      </c>
      <c r="C16">
        <v>18012</v>
      </c>
      <c r="D16" s="2" t="s">
        <v>665</v>
      </c>
      <c r="E16" s="3" t="s">
        <v>666</v>
      </c>
      <c r="F16" s="3" t="s">
        <v>667</v>
      </c>
      <c r="G16" s="2">
        <v>48.4</v>
      </c>
      <c r="H16" s="2">
        <v>-4.5</v>
      </c>
    </row>
    <row r="17" spans="1:8">
      <c r="A17" s="2" t="s">
        <v>620</v>
      </c>
      <c r="B17" s="2" t="s">
        <v>664</v>
      </c>
      <c r="C17">
        <v>18326</v>
      </c>
      <c r="D17" s="2" t="s">
        <v>668</v>
      </c>
      <c r="E17" s="3" t="s">
        <v>669</v>
      </c>
      <c r="F17" s="3" t="s">
        <v>670</v>
      </c>
      <c r="G17" s="2">
        <v>51.05</v>
      </c>
      <c r="H17" s="2">
        <v>2.3666666670000001</v>
      </c>
    </row>
    <row r="18" spans="1:8">
      <c r="A18" s="2" t="s">
        <v>620</v>
      </c>
      <c r="B18" s="2" t="s">
        <v>671</v>
      </c>
      <c r="C18">
        <v>18476</v>
      </c>
      <c r="D18" s="2" t="s">
        <v>672</v>
      </c>
      <c r="E18" s="3" t="s">
        <v>673</v>
      </c>
      <c r="F18" s="3" t="s">
        <v>674</v>
      </c>
      <c r="G18" s="2">
        <v>37.733333330000001</v>
      </c>
      <c r="H18" s="2">
        <v>-25.666666670000001</v>
      </c>
    </row>
    <row r="19" spans="1:8">
      <c r="A19" s="2" t="s">
        <v>620</v>
      </c>
      <c r="B19" s="2" t="s">
        <v>671</v>
      </c>
      <c r="C19">
        <v>23428</v>
      </c>
      <c r="D19" s="2" t="s">
        <v>675</v>
      </c>
      <c r="E19" s="3" t="s">
        <v>676</v>
      </c>
      <c r="F19" s="3" t="s">
        <v>677</v>
      </c>
      <c r="G19" s="2">
        <v>32.65</v>
      </c>
      <c r="H19" s="2">
        <v>-16.916666670000001</v>
      </c>
    </row>
    <row r="20" spans="1:8">
      <c r="A20" s="2" t="s">
        <v>620</v>
      </c>
      <c r="B20" s="2" t="s">
        <v>671</v>
      </c>
      <c r="C20">
        <v>13012</v>
      </c>
      <c r="D20" s="2" t="s">
        <v>678</v>
      </c>
      <c r="E20" s="3" t="s">
        <v>679</v>
      </c>
      <c r="F20" s="3" t="s">
        <v>680</v>
      </c>
      <c r="G20" s="2">
        <v>41.183333330000004</v>
      </c>
      <c r="H20" s="2">
        <v>-8.6999999999999993</v>
      </c>
    </row>
    <row r="21" spans="1:8">
      <c r="A21" s="2" t="s">
        <v>620</v>
      </c>
      <c r="B21" s="2" t="s">
        <v>671</v>
      </c>
      <c r="C21">
        <v>13390</v>
      </c>
      <c r="D21" s="2" t="s">
        <v>681</v>
      </c>
      <c r="E21" s="3" t="s">
        <v>682</v>
      </c>
      <c r="F21" s="3" t="s">
        <v>683</v>
      </c>
      <c r="G21" s="2">
        <v>38.5</v>
      </c>
      <c r="H21" s="2">
        <v>-8.9166666669999994</v>
      </c>
    </row>
    <row r="22" spans="1:8">
      <c r="A22" s="2" t="s">
        <v>620</v>
      </c>
      <c r="B22" s="2" t="s">
        <v>684</v>
      </c>
      <c r="C22">
        <v>17386</v>
      </c>
      <c r="D22" s="2" t="s">
        <v>685</v>
      </c>
      <c r="E22" s="3" t="s">
        <v>686</v>
      </c>
      <c r="F22" s="3" t="s">
        <v>687</v>
      </c>
      <c r="G22" s="2">
        <v>41.333333330000002</v>
      </c>
      <c r="H22" s="2">
        <v>2.1666666669999999</v>
      </c>
    </row>
    <row r="23" spans="1:8">
      <c r="A23" s="2" t="s">
        <v>620</v>
      </c>
      <c r="B23" s="2" t="s">
        <v>684</v>
      </c>
      <c r="C23">
        <v>18937</v>
      </c>
      <c r="D23" s="2" t="s">
        <v>688</v>
      </c>
      <c r="E23" s="3" t="s">
        <v>689</v>
      </c>
      <c r="F23" s="3" t="s">
        <v>690</v>
      </c>
      <c r="G23" s="2">
        <v>39.450000000000003</v>
      </c>
      <c r="H23" s="2">
        <v>-0.3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J 6 u E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A n q 4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6 u E U x h 0 7 N n V A Q A A E A U A A B M A H A B G b 3 J t d W x h c y 9 T Z W N 0 a W 9 u M S 5 t I K I Y A C i g F A A A A A A A A A A A A A A A A A A A A A A A A A A A A N 2 S z 4 7 T M B D G 7 5 X 6 D l a 4 t F J U k S 6 7 h 0 U 5 h I Q / l f q P b Y D D B i F v M k 0 t H E / l m V R U 1 T 4 P D 8 K L r d s A Z Z U g 4 E o u i X + e f P 7 8 z R D k r N C I V f M O n v d 7 / R 5 t p I V C E G 3 U l k Q o N H C / J 9 y z s K q E y p G Y d q M E 8 7 o C w 4 N X S s M o R s N u Q Q M v v s 7 e E V j K o j U a w q U 6 F o E e B M F l c J E l Q J 8 Z t 1 k j P s p p 5 w 3 9 2 w S 0 q h S D D T 3 f 8 0 W M u q 4 M h c G V L 1 6 a H A t l y j A Y X 4 5 9 8 b Z G h h X v N Y T n z 9 E c D X w c + o 3 L J 1 4 s 7 + D b V 6 k 3 S G J p s c K d K p A 8 Z z y V d 6 7 8 x B j e g C y c 0 U F z L V / c f u e R 1 q t c a m k p Z F v / K p y q L Y p I O 6 O y w L N e a q W h N d q q M Z 7 u t 0 C D 3 9 r w D w d v N l t N 3 E U n h q + e j Y 7 1 9 7 4 4 e C 8 k Q S I Z U p e Z 2 2 X H R e H W 7 N a n g m m U / u A M X 7 h h i 3 m L r R a v W y z u Y M c E X L Z t J + + B C P R c n n 3 8 / G c y W 7 S 1 p Y t M l a a 1 0 e g c Z d t n T M G U v G n z D 6 r o w o m V a + 4 4 2 Z b Y o q e G 5 A p 2 Y G M t i R 4 V 3 A / 7 P W W 6 W / p o / r d o + d / n P 7 n O p t H y 5 u L T + O k 4 y M j m G Q N x Z o G w t j l Q 1 u j + Y f T / 2 8 n P X V D K u K h a T c u x N m z 3 H b z o m J 5 j i K 1 S L T s Y m r 9 v / w N Q S w E C L Q A U A A I A C A A n q 4 R T k K C u 1 a M A A A D 1 A A A A E g A A A A A A A A A A A A A A A A A A A A A A Q 2 9 u Z m l n L 1 B h Y 2 t h Z 2 U u e G 1 s U E s B A i 0 A F A A C A A g A J 6 u E U w / K 6 a u k A A A A 6 Q A A A B M A A A A A A A A A A A A A A A A A 7 w A A A F t D b 2 5 0 Z W 5 0 X 1 R 5 c G V z X S 5 4 b W x Q S w E C L Q A U A A I A C A A n q 4 R T G H T s 2 d U B A A A Q B Q A A E w A A A A A A A A A A A A A A A A D g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G g A A A A A A A C s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c 2 h p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2 h p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2 V D E 1 O j A 0 O j I 5 L j E z M z k x N j F a I i A v P j x F b n R y e S B U e X B l P S J G a W x s Q 2 9 s d W 1 u V H l w Z X M i I F Z h b H V l P S J z Q X d j R 0 J n W U d B d 1 l H Q m d N R E F 3 W U d C Z z 0 9 I i A v P j x F b n R y e S B U e X B l P S J G a W x s Q 2 9 s d W 1 u T m F t Z X M i I F Z h b H V l P S J z W y Z x d W 9 0 O 0 1 N U 0 k m c X V v d D s s J n F 1 b 3 Q 7 Q m F z Z U R h d G V U a W 1 l J n F 1 b 3 Q 7 L C Z x d W 9 0 O 0 x B V C Z x d W 9 0 O y w m c X V v d D t M T 0 4 m c X V v d D s s J n F 1 b 3 Q 7 U 0 9 H J n F 1 b 3 Q 7 L C Z x d W 9 0 O 0 N P R y Z x d W 9 0 O y w m c X V v d D t I Z W F k a W 5 n J n F 1 b 3 Q 7 L C Z x d W 9 0 O 1 Z l c 3 N l b E 5 h b W U m c X V v d D s s J n F 1 b 3 Q 7 S U 1 P J n F 1 b 3 Q 7 L C Z x d W 9 0 O 0 N h b G x T a W d u J n F 1 b 3 Q 7 L C Z x d W 9 0 O 1 Z l c 3 N l b F R 5 c G U m c X V v d D s s J n F 1 b 3 Q 7 T G V u Z 3 R o J n F 1 b 3 Q 7 L C Z x d W 9 0 O 1 d p Z H R o J n F 1 b 3 Q 7 L C Z x d W 9 0 O 0 R y Y W Z 0 J n F 1 b 3 Q 7 L C Z x d W 9 0 O 0 N h c m d v J n F 1 b 3 Q 7 L C Z x d W 9 0 O 1 R y Y W 5 z Y 2 l l d m V y Q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o a X B z L 0 F 1 d G 9 S Z W 1 v d m V k Q 2 9 s d W 1 u c z E u e 0 1 N U 0 k s M H 0 m c X V v d D s s J n F 1 b 3 Q 7 U 2 V j d G l v b j E v c 3 N o a X B z L 0 F 1 d G 9 S Z W 1 v d m V k Q 2 9 s d W 1 u c z E u e 0 J h c 2 V E Y X R l V G l t Z S w x f S Z x d W 9 0 O y w m c X V v d D t T Z W N 0 a W 9 u M S 9 z c 2 h p c H M v Q X V 0 b 1 J l b W 9 2 Z W R D b 2 x 1 b W 5 z M S 5 7 T E F U L D J 9 J n F 1 b 3 Q 7 L C Z x d W 9 0 O 1 N l Y 3 R p b 2 4 x L 3 N z a G l w c y 9 B d X R v U m V t b 3 Z l Z E N v b H V t b n M x L n t M T 0 4 s M 3 0 m c X V v d D s s J n F 1 b 3 Q 7 U 2 V j d G l v b j E v c 3 N o a X B z L 0 F 1 d G 9 S Z W 1 v d m V k Q 2 9 s d W 1 u c z E u e 1 N P R y w 0 f S Z x d W 9 0 O y w m c X V v d D t T Z W N 0 a W 9 u M S 9 z c 2 h p c H M v Q X V 0 b 1 J l b W 9 2 Z W R D b 2 x 1 b W 5 z M S 5 7 Q 0 9 H L D V 9 J n F 1 b 3 Q 7 L C Z x d W 9 0 O 1 N l Y 3 R p b 2 4 x L 3 N z a G l w c y 9 B d X R v U m V t b 3 Z l Z E N v b H V t b n M x L n t I Z W F k a W 5 n L D Z 9 J n F 1 b 3 Q 7 L C Z x d W 9 0 O 1 N l Y 3 R p b 2 4 x L 3 N z a G l w c y 9 B d X R v U m V t b 3 Z l Z E N v b H V t b n M x L n t W Z X N z Z W x O Y W 1 l L D d 9 J n F 1 b 3 Q 7 L C Z x d W 9 0 O 1 N l Y 3 R p b 2 4 x L 3 N z a G l w c y 9 B d X R v U m V t b 3 Z l Z E N v b H V t b n M x L n t J T U 8 s O H 0 m c X V v d D s s J n F 1 b 3 Q 7 U 2 V j d G l v b j E v c 3 N o a X B z L 0 F 1 d G 9 S Z W 1 v d m V k Q 2 9 s d W 1 u c z E u e 0 N h b G x T a W d u L D l 9 J n F 1 b 3 Q 7 L C Z x d W 9 0 O 1 N l Y 3 R p b 2 4 x L 3 N z a G l w c y 9 B d X R v U m V t b 3 Z l Z E N v b H V t b n M x L n t W Z X N z Z W x U e X B l L D E w f S Z x d W 9 0 O y w m c X V v d D t T Z W N 0 a W 9 u M S 9 z c 2 h p c H M v Q X V 0 b 1 J l b W 9 2 Z W R D b 2 x 1 b W 5 z M S 5 7 T G V u Z 3 R o L D E x f S Z x d W 9 0 O y w m c X V v d D t T Z W N 0 a W 9 u M S 9 z c 2 h p c H M v Q X V 0 b 1 J l b W 9 2 Z W R D b 2 x 1 b W 5 z M S 5 7 V 2 l k d G g s M T J 9 J n F 1 b 3 Q 7 L C Z x d W 9 0 O 1 N l Y 3 R p b 2 4 x L 3 N z a G l w c y 9 B d X R v U m V t b 3 Z l Z E N v b H V t b n M x L n t E c m F m d C w x M 3 0 m c X V v d D s s J n F 1 b 3 Q 7 U 2 V j d G l v b j E v c 3 N o a X B z L 0 F 1 d G 9 S Z W 1 v d m V k Q 2 9 s d W 1 u c z E u e 0 N h c m d v L D E 0 f S Z x d W 9 0 O y w m c X V v d D t T Z W N 0 a W 9 u M S 9 z c 2 h p c H M v Q X V 0 b 1 J l b W 9 2 Z W R D b 2 x 1 b W 5 z M S 5 7 V H J h b n N j a W V 2 Z X J D b G F z c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N z a G l w c y 9 B d X R v U m V t b 3 Z l Z E N v b H V t b n M x L n t N T V N J L D B 9 J n F 1 b 3 Q 7 L C Z x d W 9 0 O 1 N l Y 3 R p b 2 4 x L 3 N z a G l w c y 9 B d X R v U m V t b 3 Z l Z E N v b H V t b n M x L n t C Y X N l R G F 0 Z V R p b W U s M X 0 m c X V v d D s s J n F 1 b 3 Q 7 U 2 V j d G l v b j E v c 3 N o a X B z L 0 F 1 d G 9 S Z W 1 v d m V k Q 2 9 s d W 1 u c z E u e 0 x B V C w y f S Z x d W 9 0 O y w m c X V v d D t T Z W N 0 a W 9 u M S 9 z c 2 h p c H M v Q X V 0 b 1 J l b W 9 2 Z W R D b 2 x 1 b W 5 z M S 5 7 T E 9 O L D N 9 J n F 1 b 3 Q 7 L C Z x d W 9 0 O 1 N l Y 3 R p b 2 4 x L 3 N z a G l w c y 9 B d X R v U m V t b 3 Z l Z E N v b H V t b n M x L n t T T 0 c s N H 0 m c X V v d D s s J n F 1 b 3 Q 7 U 2 V j d G l v b j E v c 3 N o a X B z L 0 F 1 d G 9 S Z W 1 v d m V k Q 2 9 s d W 1 u c z E u e 0 N P R y w 1 f S Z x d W 9 0 O y w m c X V v d D t T Z W N 0 a W 9 u M S 9 z c 2 h p c H M v Q X V 0 b 1 J l b W 9 2 Z W R D b 2 x 1 b W 5 z M S 5 7 S G V h Z G l u Z y w 2 f S Z x d W 9 0 O y w m c X V v d D t T Z W N 0 a W 9 u M S 9 z c 2 h p c H M v Q X V 0 b 1 J l b W 9 2 Z W R D b 2 x 1 b W 5 z M S 5 7 V m V z c 2 V s T m F t Z S w 3 f S Z x d W 9 0 O y w m c X V v d D t T Z W N 0 a W 9 u M S 9 z c 2 h p c H M v Q X V 0 b 1 J l b W 9 2 Z W R D b 2 x 1 b W 5 z M S 5 7 S U 1 P L D h 9 J n F 1 b 3 Q 7 L C Z x d W 9 0 O 1 N l Y 3 R p b 2 4 x L 3 N z a G l w c y 9 B d X R v U m V t b 3 Z l Z E N v b H V t b n M x L n t D Y W x s U 2 l n b i w 5 f S Z x d W 9 0 O y w m c X V v d D t T Z W N 0 a W 9 u M S 9 z c 2 h p c H M v Q X V 0 b 1 J l b W 9 2 Z W R D b 2 x 1 b W 5 z M S 5 7 V m V z c 2 V s V H l w Z S w x M H 0 m c X V v d D s s J n F 1 b 3 Q 7 U 2 V j d G l v b j E v c 3 N o a X B z L 0 F 1 d G 9 S Z W 1 v d m V k Q 2 9 s d W 1 u c z E u e 0 x l b m d 0 a C w x M X 0 m c X V v d D s s J n F 1 b 3 Q 7 U 2 V j d G l v b j E v c 3 N o a X B z L 0 F 1 d G 9 S Z W 1 v d m V k Q 2 9 s d W 1 u c z E u e 1 d p Z H R o L D E y f S Z x d W 9 0 O y w m c X V v d D t T Z W N 0 a W 9 u M S 9 z c 2 h p c H M v Q X V 0 b 1 J l b W 9 2 Z W R D b 2 x 1 b W 5 z M S 5 7 R H J h Z n Q s M T N 9 J n F 1 b 3 Q 7 L C Z x d W 9 0 O 1 N l Y 3 R p b 2 4 x L 3 N z a G l w c y 9 B d X R v U m V t b 3 Z l Z E N v b H V t b n M x L n t D Y X J n b y w x N H 0 m c X V v d D s s J n F 1 b 3 Q 7 U 2 V j d G l v b j E v c 3 N o a X B z L 0 F 1 d G 9 S Z W 1 v d m V k Q 2 9 s d W 1 u c z E u e 1 R y Y W 5 z Y 2 l l d m V y Q 2 x h c 3 M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2 h p c H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N o a X B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h p c H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v c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0 V D I x O j I 1 O j E 0 L j Q w N j M 3 M z N a I i A v P j x F b n R y e S B U e X B l P S J G a W x s Q 2 9 s d W 1 u V H l w Z X M i I F Z h b H V l P S J z Q m d Z R E J n W U c i I C 8 + P E V u d H J 5 I F R 5 c G U 9 I k Z p b G x D b 2 x 1 b W 5 O Y W 1 l c y I g V m F s d W U 9 I n N b J n F 1 b 3 Q 7 Y 2 9 u d G l u Z W 5 0 J n F 1 b 3 Q 7 L C Z x d W 9 0 O 2 N v d W 5 0 c n k m c X V v d D s s J n F 1 b 3 Q 7 Y 2 9 k Z S Z x d W 9 0 O y w m c X V v d D t w b 3 J 0 J n F 1 b 3 Q 7 L C Z x d W 9 0 O 2 x h d C Z x d W 9 0 O y w m c X V v d D t s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9 y d H M v Q X V 0 b 1 J l b W 9 2 Z W R D b 2 x 1 b W 5 z M S 5 7 Y 2 9 u d G l u Z W 5 0 L D B 9 J n F 1 b 3 Q 7 L C Z x d W 9 0 O 1 N l Y 3 R p b 2 4 x L 3 N w b 3 J 0 c y 9 B d X R v U m V t b 3 Z l Z E N v b H V t b n M x L n t j b 3 V u d H J 5 L D F 9 J n F 1 b 3 Q 7 L C Z x d W 9 0 O 1 N l Y 3 R p b 2 4 x L 3 N w b 3 J 0 c y 9 B d X R v U m V t b 3 Z l Z E N v b H V t b n M x L n t j b 2 R l L D J 9 J n F 1 b 3 Q 7 L C Z x d W 9 0 O 1 N l Y 3 R p b 2 4 x L 3 N w b 3 J 0 c y 9 B d X R v U m V t b 3 Z l Z E N v b H V t b n M x L n t w b 3 J 0 L D N 9 J n F 1 b 3 Q 7 L C Z x d W 9 0 O 1 N l Y 3 R p b 2 4 x L 3 N w b 3 J 0 c y 9 B d X R v U m V t b 3 Z l Z E N v b H V t b n M x L n t s Y X Q s N H 0 m c X V v d D s s J n F 1 b 3 Q 7 U 2 V j d G l v b j E v c 3 B v c n R z L 0 F 1 d G 9 S Z W 1 v d m V k Q 2 9 s d W 1 u c z E u e 2 x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c G 9 y d H M v Q X V 0 b 1 J l b W 9 2 Z W R D b 2 x 1 b W 5 z M S 5 7 Y 2 9 u d G l u Z W 5 0 L D B 9 J n F 1 b 3 Q 7 L C Z x d W 9 0 O 1 N l Y 3 R p b 2 4 x L 3 N w b 3 J 0 c y 9 B d X R v U m V t b 3 Z l Z E N v b H V t b n M x L n t j b 3 V u d H J 5 L D F 9 J n F 1 b 3 Q 7 L C Z x d W 9 0 O 1 N l Y 3 R p b 2 4 x L 3 N w b 3 J 0 c y 9 B d X R v U m V t b 3 Z l Z E N v b H V t b n M x L n t j b 2 R l L D J 9 J n F 1 b 3 Q 7 L C Z x d W 9 0 O 1 N l Y 3 R p b 2 4 x L 3 N w b 3 J 0 c y 9 B d X R v U m V t b 3 Z l Z E N v b H V t b n M x L n t w b 3 J 0 L D N 9 J n F 1 b 3 Q 7 L C Z x d W 9 0 O 1 N l Y 3 R p b 2 4 x L 3 N w b 3 J 0 c y 9 B d X R v U m V t b 3 Z l Z E N v b H V t b n M x L n t s Y X Q s N H 0 m c X V v d D s s J n F 1 b 3 Q 7 U 2 V j d G l v b j E v c 3 B v c n R z L 0 F 1 d G 9 S Z W 1 v d m V k Q 2 9 s d W 1 u c z E u e 2 x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v c n R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J 0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c n R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q t N M D I 1 U S Y c g S F D 4 C X M 4 A A A A A A I A A A A A A B B m A A A A A Q A A I A A A A G d H u U d D G 1 M W t T p N E 2 m g G b e d J s 6 h X f 0 e A q U D S u s f G F m Y A A A A A A 6 A A A A A A g A A I A A A A J E W u A B W V 1 K 2 Q p Q 8 5 A h C A t W v b 8 t 0 n e C F u v z k E 9 0 P r 8 I E U A A A A G s I T m Y 7 L X b x 6 V / f R K r W l r y Z l f f k V Z S 6 a f M 4 N 0 D I T L x 4 d H E S A C F D x d F i 7 L 5 3 I 3 v v 6 O 6 l M x Z k c m h j G y K G X S t Q D e / U e B 8 x e 4 8 e 8 E D F C Y f l u G h Z Q A A A A I 0 E 3 t i w J h 8 J R S x b i + d k V b D b 5 u W / I B e K p V 5 2 q i T 3 M g h 8 L o 9 T 7 S X K V j N c 7 7 H Z y W M n 0 9 O o 4 M a S e u n w u b + 9 X W P n b 4 w = < / D a t a M a s h u p > 
</file>

<file path=customXml/itemProps1.xml><?xml version="1.0" encoding="utf-8"?>
<ds:datastoreItem xmlns:ds="http://schemas.openxmlformats.org/officeDocument/2006/customXml" ds:itemID="{A1734523-9643-4EFE-9087-0E0F536E3D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sships</vt:lpstr>
      <vt:lpstr>Distância</vt:lpstr>
      <vt:lpstr>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Pimentel (1151399)</dc:creator>
  <cp:lastModifiedBy>Afonso Pimentel (1151399)</cp:lastModifiedBy>
  <dcterms:created xsi:type="dcterms:W3CDTF">2015-06-05T18:19:34Z</dcterms:created>
  <dcterms:modified xsi:type="dcterms:W3CDTF">2021-12-05T00:43:59Z</dcterms:modified>
</cp:coreProperties>
</file>