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fonso Capelo\Downloads\"/>
    </mc:Choice>
  </mc:AlternateContent>
  <xr:revisionPtr revIDLastSave="0" documentId="13_ncr:1_{B73B3942-5B9C-44A9-AB82-499E8FEF7D07}" xr6:coauthVersionLast="47" xr6:coauthVersionMax="47" xr10:uidLastSave="{00000000-0000-0000-0000-000000000000}"/>
  <bookViews>
    <workbookView xWindow="16932" yWindow="3312" windowWidth="12024" windowHeight="8964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<sst xmlns="http://schemas.openxmlformats.org/spreadsheetml/2006/main" count="34" uniqueCount="34">
  <si>
    <t>100032.4</t>
  </si>
  <si>
    <t>PSI20</t>
  </si>
  <si>
    <t>Real GDP growth rate</t>
  </si>
  <si>
    <t xml:space="preserve"> Exports</t>
  </si>
  <si>
    <t xml:space="preserve"> Imports</t>
  </si>
  <si>
    <t xml:space="preserve"> Tourism Balance</t>
  </si>
  <si>
    <t xml:space="preserve"> Household consumption as % GDP</t>
  </si>
  <si>
    <t xml:space="preserve"> PA Expenditures</t>
  </si>
  <si>
    <t xml:space="preserve"> Households interest rates</t>
  </si>
  <si>
    <t xml:space="preserve"> Gross Fixed Capital Formation as % GDP</t>
  </si>
  <si>
    <t xml:space="preserve"> Inflation rate</t>
  </si>
  <si>
    <t xml:space="preserve"> Strikes</t>
  </si>
  <si>
    <t xml:space="preserve"> Employment Supply</t>
  </si>
  <si>
    <t xml:space="preserve"> Employment rate</t>
  </si>
  <si>
    <t xml:space="preserve"> Unemployed population seeking new employment</t>
  </si>
  <si>
    <t xml:space="preserve"> Minimum wage</t>
  </si>
  <si>
    <t xml:space="preserve"> Poverty intensity rate</t>
  </si>
  <si>
    <t xml:space="preserve"> Agricultural production</t>
  </si>
  <si>
    <t xml:space="preserve"> Defendants and convicts</t>
  </si>
  <si>
    <t xml:space="preserve"> General government spending on health</t>
  </si>
  <si>
    <t xml:space="preserve"> Students enrolled in higher education</t>
  </si>
  <si>
    <t xml:space="preserve"> Average monthly wage of employees</t>
  </si>
  <si>
    <t xml:space="preserve"> Higher education graduates</t>
  </si>
  <si>
    <t xml:space="preserve"> Enterprises</t>
  </si>
  <si>
    <t xml:space="preserve"> General government revenue</t>
  </si>
  <si>
    <t xml:space="preserve"> Gross electricity generation</t>
  </si>
  <si>
    <t xml:space="preserve"> Expenditure on research and development activities</t>
  </si>
  <si>
    <t xml:space="preserve"> Design</t>
  </si>
  <si>
    <t xml:space="preserve"> Inventions/patents</t>
  </si>
  <si>
    <t xml:space="preserve"> Investment rate</t>
  </si>
  <si>
    <t xml:space="preserve"> Carbon intensity of the economy</t>
  </si>
  <si>
    <t xml:space="preserve"> Labour force per inactive person</t>
  </si>
  <si>
    <t xml:space="preserve"> Corruption perception index</t>
  </si>
  <si>
    <t>General government expenditure on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</si>
</sst>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0"/>
      <name val="Arial"/>
    </font>
    <font>
      <b/>
      <sz val="10"/>
      <color indexed="0"/>
      <name val="Arial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indexed="14"/>
      </patternFill>
    </fill>
  </fills>
  <borders count="5">
    <border>
      <left/>
      <right/>
      <top/>
      <bottom/>
      <diagonal/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/>
    <xf numFmtId="0" fontId="3" fillId="2" borderId="1">
      <alignment horizontal="center" vertical="top" wrapText="1"/>
    </xf>
    <xf numFmtId="0" fontId="3" fillId="3" borderId="1">
      <alignment horizontal="center" vertical="top" wrapText="1"/>
    </xf>
    <xf numFmtId="0" fontId="2" fillId="2" borderId="1">
      <alignment horizontal="center" vertical="top" wrapText="1"/>
    </xf>
    <xf numFmtId="0" fontId="2" fillId="3" borderId="1">
      <alignment horizontal="center" vertical="top" wrapText="1"/>
    </xf>
    <xf numFmtId="0" fontId="3" fillId="3" borderId="2">
      <alignment horizontal="center" vertical="top" wrapText="1"/>
    </xf>
    <xf numFmtId="0" fontId="3" fillId="4" borderId="2">
      <alignment horizontal="center" vertical="top" wrapText="1"/>
    </xf>
    <xf numFmtId="0" fontId="2" fillId="3" borderId="2">
      <alignment horizontal="center" vertical="top" wrapText="1"/>
    </xf>
    <xf numFmtId="0" fontId="2" fillId="4" borderId="2">
      <alignment horizontal="center" vertical="top" wrapText="1"/>
    </xf>
    <xf numFmtId="0" fontId="2" fillId="5" borderId="2">
      <alignment horizontal="center" vertical="top" wrapText="1"/>
    </xf>
    <xf numFmtId="0" fontId="3" fillId="5" borderId="2">
      <alignment horizontal="center" vertical="top" wrapText="1"/>
    </xf>
    <xf numFmtId="0" fontId="3" fillId="7" borderId="2">
      <alignment horizontal="center" vertical="top" wrapText="1"/>
    </xf>
    <xf numFmtId="0" fontId="2" fillId="7" borderId="2">
      <alignment horizontal="center" vertical="top" wrapText="1"/>
    </xf>
  </cellStyleXfs>
  <cellXfs count="24">
    <xf numFmtId="0" fontId="0" fillId="0" borderId="0" xfId="0"/>
    <xf numFmtId="0" fontId="5" fillId="6" borderId="3" xfId="4" applyNumberFormat="1" applyFont="1" applyFill="1" applyBorder="1" applyAlignment="1">
      <alignment vertical="center" wrapText="1"/>
    </xf>
    <xf numFmtId="0" fontId="5" fillId="6" borderId="3" xfId="9" applyNumberFormat="1" applyFont="1" applyFill="1" applyBorder="1" applyAlignment="1">
      <alignment vertical="center" wrapText="1"/>
    </xf>
    <xf numFmtId="0" fontId="5" fillId="6" borderId="3" xfId="10" applyNumberFormat="1" applyFont="1" applyFill="1" applyBorder="1" applyAlignment="1">
      <alignment vertical="center" wrapText="1"/>
    </xf>
    <xf numFmtId="0" fontId="5" fillId="6" borderId="3" xfId="8" applyNumberFormat="1" applyFont="1" applyFill="1" applyBorder="1" applyAlignment="1">
      <alignment vertical="center" wrapText="1"/>
    </xf>
    <xf numFmtId="0" fontId="4" fillId="6" borderId="3" xfId="0" applyNumberFormat="1" applyFont="1" applyFill="1" applyBorder="1" applyAlignment="1">
      <alignment vertical="center"/>
    </xf>
    <xf numFmtId="0" fontId="2" fillId="6" borderId="3" xfId="13" applyNumberFormat="1" applyFill="1" applyBorder="1" applyAlignment="1">
      <alignment vertical="center" wrapText="1"/>
    </xf>
    <xf numFmtId="0" fontId="2" fillId="6" borderId="3" xfId="8" applyNumberFormat="1" applyFill="1" applyBorder="1" applyAlignment="1">
      <alignment vertical="center" wrapText="1"/>
    </xf>
    <xf numFmtId="0" fontId="2" fillId="6" borderId="3" xfId="9" applyNumberFormat="1" applyFill="1" applyBorder="1" applyAlignment="1">
      <alignment vertical="center" wrapText="1"/>
    </xf>
    <xf numFmtId="0" fontId="2" fillId="6" borderId="3" xfId="10" applyNumberFormat="1" applyFill="1" applyBorder="1" applyAlignment="1">
      <alignment vertical="center" wrapText="1"/>
    </xf>
    <xf numFmtId="0" fontId="0" fillId="6" borderId="3" xfId="0" applyNumberFormat="1" applyFill="1" applyBorder="1" applyAlignment="1">
      <alignment vertical="center"/>
    </xf>
    <xf numFmtId="0" fontId="5" fillId="6" borderId="3" xfId="5" applyNumberFormat="1" applyFont="1" applyFill="1" applyBorder="1" applyAlignment="1">
      <alignment vertical="center" wrapText="1"/>
    </xf>
    <xf numFmtId="0" fontId="5" fillId="6" borderId="3" xfId="4" applyFont="1" applyFill="1" applyBorder="1" applyAlignment="1">
      <alignment vertical="center" wrapText="1"/>
    </xf>
    <xf numFmtId="0" fontId="5" fillId="6" borderId="3" xfId="9" applyFont="1" applyFill="1" applyBorder="1" applyAlignment="1">
      <alignment vertical="center" wrapText="1"/>
    </xf>
    <xf numFmtId="0" fontId="5" fillId="6" borderId="3" xfId="10" applyFont="1" applyFill="1" applyBorder="1" applyAlignment="1">
      <alignment vertical="center" wrapText="1"/>
    </xf>
    <xf numFmtId="0" fontId="5" fillId="6" borderId="3" xfId="8" applyFont="1" applyFill="1" applyBorder="1" applyAlignment="1">
      <alignment vertical="center" wrapText="1"/>
    </xf>
    <xf numFmtId="0" fontId="2" fillId="6" borderId="3" xfId="13" applyFill="1" applyBorder="1" applyAlignment="1">
      <alignment vertical="center" wrapText="1"/>
    </xf>
    <xf numFmtId="0" fontId="2" fillId="6" borderId="3" xfId="8" applyFill="1" applyBorder="1" applyAlignment="1">
      <alignment vertical="center" wrapText="1"/>
    </xf>
    <xf numFmtId="0" fontId="2" fillId="6" borderId="3" xfId="9" applyFill="1" applyBorder="1" applyAlignment="1">
      <alignment vertical="center" wrapText="1"/>
    </xf>
    <xf numFmtId="0" fontId="2" fillId="6" borderId="3" xfId="1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5" fillId="6" borderId="3" xfId="5" applyFont="1" applyFill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</cellXfs>
  <cellStyles count="14">
    <cellStyle name="Normal" xfId="0" builtinId="0"/>
    <cellStyle name="Normal 2" xfId="1" xr:uid="{C395B380-908D-457E-A286-C8C55B04EBA2}"/>
    <cellStyle name="TableEvenline" xfId="3" xr:uid="{4C17767A-0A1F-462E-B565-D7B96606C8AA}"/>
    <cellStyle name="TableEvenline 2" xfId="6" xr:uid="{473A78B0-3592-406B-A73E-01FF28407E47}"/>
    <cellStyle name="TableEvenlineData" xfId="5" xr:uid="{24C36609-8FEA-40D6-9F00-8CFE8BA27419}"/>
    <cellStyle name="TableEvenlineData 2" xfId="8" xr:uid="{D7F5F64A-3B7C-430E-942B-26034EB575EE}"/>
    <cellStyle name="TableOddline" xfId="2" xr:uid="{0D546D9B-68EB-466C-87DA-3F18C1453558}"/>
    <cellStyle name="TableOddline 2" xfId="7" xr:uid="{7FCF53C2-502D-46BB-92F9-1B4CEEB4A52D}"/>
    <cellStyle name="TableOddline 3" xfId="11" xr:uid="{E1CA425C-8092-4C06-BFA5-AF30E3223796}"/>
    <cellStyle name="TableOddline 4" xfId="12" xr:uid="{42E96C0B-A007-4D59-A4ED-350106F225A5}"/>
    <cellStyle name="TableOddlineData" xfId="4" xr:uid="{E9943420-C941-4E5A-AAA9-F8754A7BFD15}"/>
    <cellStyle name="TableOddlineData 2" xfId="9" xr:uid="{73C37B2E-B043-4569-8FC1-6A694FEF13EB}"/>
    <cellStyle name="TableOddlineData 3" xfId="10" xr:uid="{F3C0FBB1-42C7-487A-A255-B2DD620FA5A0}"/>
    <cellStyle name="TableOddlineData 4" xfId="13" xr:uid="{29DB4243-75E0-4A1A-9451-2E9C6D05CC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"/>
  <sheetViews>
    <sheetView tabSelected="1" zoomScale="85" zoomScaleNormal="85" workbookViewId="0">
      <selection activeCell="D22" sqref="D22"/>
    </sheetView>
  </sheetViews>
  <sheetFormatPr defaultRowHeight="14.4" x14ac:dyDescent="0.3"/>
  <cols>
    <col min="1" max="1" width="8.44140625" bestFit="1" customWidth="1"/>
    <col min="2" max="2" width="11.21875" bestFit="1" customWidth="1"/>
    <col min="3" max="3" width="11.33203125" bestFit="1" customWidth="1"/>
    <col min="4" max="4" width="22.109375" bestFit="1" customWidth="1"/>
    <col min="5" max="5" width="8.6640625" bestFit="1" customWidth="1"/>
    <col min="6" max="6" width="12.5546875" bestFit="1" customWidth="1"/>
    <col min="7" max="7" width="22.109375" bestFit="1" customWidth="1"/>
    <col min="8" max="8" width="9.109375" bestFit="1" customWidth="1"/>
    <col min="9" max="9" width="14.5546875" bestFit="1" customWidth="1"/>
    <col min="11" max="11" width="16.5546875" bestFit="1" customWidth="1"/>
    <col min="13" max="13" width="45.6640625" bestFit="1" customWidth="1"/>
    <col min="17" max="17" width="20" bestFit="1" customWidth="1"/>
    <col min="18" max="18" width="40.6640625" bestFit="1" customWidth="1"/>
    <col min="19" max="19" width="33.44140625" bestFit="1" customWidth="1"/>
    <col min="20" max="20" width="51.77734375" bestFit="1" customWidth="1"/>
    <col min="21" max="21" width="61.77734375" bestFit="1" customWidth="1"/>
    <col min="22" max="22" width="13.77734375" bestFit="1" customWidth="1"/>
    <col min="23" max="23" width="55.5546875" bestFit="1" customWidth="1"/>
    <col min="24" max="24" width="69.88671875" bestFit="1" customWidth="1"/>
    <col min="25" max="25" width="82.21875" bestFit="1" customWidth="1"/>
    <col min="26" max="26" width="11.21875" bestFit="1" customWidth="1"/>
    <col min="28" max="28" width="18.5546875" bestFit="1" customWidth="1"/>
    <col min="29" max="29" width="30.44140625" bestFit="1" customWidth="1"/>
    <col min="30" max="30" width="25.21875" bestFit="1" customWidth="1"/>
    <col min="31" max="31" width="29" bestFit="1" customWidth="1"/>
    <col min="32" max="32" width="43.88671875" bestFit="1" customWidth="1"/>
    <col min="33" max="33" width="8.6640625" bestFit="1" customWidth="1"/>
  </cols>
  <sheetData>
    <row r="1" spans="1:33" x14ac:dyDescent="0.3">
      <c r="A1" s="22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21</v>
      </c>
      <c r="U1" s="23" t="s">
        <v>22</v>
      </c>
      <c r="V1" s="23" t="s">
        <v>23</v>
      </c>
      <c r="W1" s="23" t="s">
        <v>24</v>
      </c>
      <c r="X1" s="23" t="s">
        <v>25</v>
      </c>
      <c r="Y1" s="23" t="s">
        <v>26</v>
      </c>
      <c r="Z1" s="23" t="s">
        <v>27</v>
      </c>
      <c r="AA1" s="23" t="s">
        <v>28</v>
      </c>
      <c r="AB1" s="23" t="s">
        <v>29</v>
      </c>
      <c r="AC1" s="23" t="s">
        <v>30</v>
      </c>
      <c r="AD1" s="23" t="s">
        <v>31</v>
      </c>
      <c r="AE1" s="23" t="s">
        <v>32</v>
      </c>
      <c r="AF1" s="23" t="s">
        <v>33</v>
      </c>
      <c r="AG1" s="23" t="s">
        <v>1</v>
      </c>
    </row>
    <row r="2" spans="1:33" x14ac:dyDescent="0.3">
      <c r="A2" s="1">
        <v>4.4000000000000004</v>
      </c>
      <c r="B2" s="2">
        <v>25065.4</v>
      </c>
      <c r="C2" s="2">
        <v>31750.799999999999</v>
      </c>
      <c r="D2" s="3">
        <v>1923.31</v>
      </c>
      <c r="E2" s="3">
        <v>65.400000000000006</v>
      </c>
      <c r="F2" s="4">
        <v>40711.9</v>
      </c>
      <c r="G2" s="5">
        <f>4.92</f>
        <v>4.92</v>
      </c>
      <c r="H2" s="3">
        <v>23.8</v>
      </c>
      <c r="I2" s="2">
        <v>3.1</v>
      </c>
      <c r="J2" s="6">
        <v>52.9</v>
      </c>
      <c r="K2" s="7">
        <v>10.7</v>
      </c>
      <c r="L2" s="7">
        <v>53.5</v>
      </c>
      <c r="M2" s="8">
        <v>272.39999999999998</v>
      </c>
      <c r="N2" s="8">
        <v>272.3</v>
      </c>
      <c r="O2" s="9">
        <v>25</v>
      </c>
      <c r="P2" s="6">
        <v>6366.4</v>
      </c>
      <c r="Q2" s="8">
        <v>90360</v>
      </c>
      <c r="R2" s="7">
        <v>5372.3</v>
      </c>
      <c r="S2" s="7">
        <v>313415</v>
      </c>
      <c r="T2" s="7">
        <v>521.79999999999995</v>
      </c>
      <c r="U2" s="8">
        <v>39216</v>
      </c>
      <c r="V2" s="9">
        <v>600597</v>
      </c>
      <c r="W2" s="7">
        <v>36241.9</v>
      </c>
      <c r="X2" s="8">
        <v>34520</v>
      </c>
      <c r="Y2" s="7">
        <v>480123.2</v>
      </c>
      <c r="Z2" s="8">
        <v>311</v>
      </c>
      <c r="AA2" s="8">
        <v>37</v>
      </c>
      <c r="AB2" s="7">
        <v>27.1</v>
      </c>
      <c r="AC2" s="7">
        <v>2006.4</v>
      </c>
      <c r="AD2" s="7">
        <v>1.35</v>
      </c>
      <c r="AE2" s="10">
        <v>0.65</v>
      </c>
      <c r="AF2" s="7">
        <v>5455.5</v>
      </c>
      <c r="AG2" s="9">
        <v>5146.3</v>
      </c>
    </row>
    <row r="3" spans="1:33" x14ac:dyDescent="0.3">
      <c r="A3" s="11">
        <v>4.8099999999999996</v>
      </c>
      <c r="B3" s="4">
        <v>27758.7</v>
      </c>
      <c r="C3" s="4">
        <v>35954.800000000003</v>
      </c>
      <c r="D3" s="4">
        <v>2244.8200000000002</v>
      </c>
      <c r="E3" s="4">
        <v>64.5</v>
      </c>
      <c r="F3" s="2">
        <v>43448.800000000003</v>
      </c>
      <c r="G3" s="4">
        <v>4.92</v>
      </c>
      <c r="H3" s="4">
        <v>26</v>
      </c>
      <c r="I3" s="4">
        <v>2.2999999999999998</v>
      </c>
      <c r="J3" s="10">
        <v>80.099999999999994</v>
      </c>
      <c r="K3" s="8">
        <v>7.7</v>
      </c>
      <c r="L3" s="8">
        <v>54</v>
      </c>
      <c r="M3" s="7">
        <v>259.39999999999998</v>
      </c>
      <c r="N3" s="7">
        <v>282.8</v>
      </c>
      <c r="O3" s="7">
        <v>26</v>
      </c>
      <c r="P3" s="7">
        <v>5824</v>
      </c>
      <c r="Q3" s="7">
        <v>90831</v>
      </c>
      <c r="R3" s="9">
        <v>5911</v>
      </c>
      <c r="S3" s="8">
        <v>334125</v>
      </c>
      <c r="T3" s="8">
        <v>534.79999999999995</v>
      </c>
      <c r="U3" s="7">
        <v>42796</v>
      </c>
      <c r="V3" s="7">
        <v>581387</v>
      </c>
      <c r="W3" s="8">
        <v>39656.800000000003</v>
      </c>
      <c r="X3" s="7">
        <v>34207</v>
      </c>
      <c r="Y3" s="7">
        <v>576882.9</v>
      </c>
      <c r="Z3" s="7">
        <v>336</v>
      </c>
      <c r="AA3" s="7">
        <v>53</v>
      </c>
      <c r="AB3" s="8">
        <v>29.5</v>
      </c>
      <c r="AC3" s="8">
        <v>2191.6999999999998</v>
      </c>
      <c r="AD3" s="9">
        <v>1.37</v>
      </c>
      <c r="AE3" s="10">
        <v>0.7</v>
      </c>
      <c r="AF3" s="9">
        <v>6138.6</v>
      </c>
      <c r="AG3" s="7">
        <v>8803.5</v>
      </c>
    </row>
    <row r="4" spans="1:33" x14ac:dyDescent="0.3">
      <c r="A4" s="1">
        <v>3.91</v>
      </c>
      <c r="B4" s="2">
        <v>30465.3</v>
      </c>
      <c r="C4" s="2">
        <v>40628.300000000003</v>
      </c>
      <c r="D4" s="3">
        <v>2818.78</v>
      </c>
      <c r="E4" s="3">
        <v>64</v>
      </c>
      <c r="F4" s="4">
        <v>47559.7</v>
      </c>
      <c r="G4" s="4">
        <v>4.92</v>
      </c>
      <c r="H4" s="3">
        <v>27.3</v>
      </c>
      <c r="I4" s="2">
        <v>2.6</v>
      </c>
      <c r="J4" s="6">
        <v>94.8</v>
      </c>
      <c r="K4" s="7">
        <v>9.5</v>
      </c>
      <c r="L4" s="10">
        <v>57.4</v>
      </c>
      <c r="M4" s="8">
        <v>207.2</v>
      </c>
      <c r="N4" s="8">
        <v>293.8</v>
      </c>
      <c r="O4" s="9">
        <v>23</v>
      </c>
      <c r="P4" s="6">
        <v>5628.5</v>
      </c>
      <c r="Q4" s="8">
        <v>119489</v>
      </c>
      <c r="R4" s="7">
        <v>6775.9</v>
      </c>
      <c r="S4" s="7">
        <v>347473</v>
      </c>
      <c r="T4" s="7">
        <v>565.4</v>
      </c>
      <c r="U4" s="8">
        <v>46478</v>
      </c>
      <c r="V4" s="9">
        <v>571580</v>
      </c>
      <c r="W4" s="7">
        <v>42674</v>
      </c>
      <c r="X4" s="8">
        <v>38984</v>
      </c>
      <c r="Y4" s="7">
        <v>712438.6</v>
      </c>
      <c r="Z4" s="8">
        <v>173</v>
      </c>
      <c r="AA4" s="8">
        <v>85</v>
      </c>
      <c r="AB4" s="7">
        <v>31.3</v>
      </c>
      <c r="AC4" s="7">
        <v>2167.6999999999998</v>
      </c>
      <c r="AD4" s="7">
        <v>1.53</v>
      </c>
      <c r="AE4" s="10">
        <v>0.65</v>
      </c>
      <c r="AF4" s="7">
        <v>6731.9</v>
      </c>
      <c r="AG4" s="9">
        <v>10998.9</v>
      </c>
    </row>
    <row r="5" spans="1:33" x14ac:dyDescent="0.3">
      <c r="A5" s="11">
        <v>3.82</v>
      </c>
      <c r="B5" s="4">
        <v>31751.3</v>
      </c>
      <c r="C5" s="4">
        <v>43997.8</v>
      </c>
      <c r="D5" s="4">
        <v>2833.47</v>
      </c>
      <c r="E5" s="4">
        <v>64.099999999999994</v>
      </c>
      <c r="F5" s="2">
        <v>50909.7</v>
      </c>
      <c r="G5" s="4">
        <v>4.92</v>
      </c>
      <c r="H5" s="4">
        <v>27.6</v>
      </c>
      <c r="I5" s="4">
        <v>2.2999999999999998</v>
      </c>
      <c r="J5" s="7">
        <v>67.5</v>
      </c>
      <c r="K5" s="8">
        <v>10.7</v>
      </c>
      <c r="L5" s="8">
        <v>57.8</v>
      </c>
      <c r="M5" s="7">
        <v>192.2</v>
      </c>
      <c r="N5" s="7">
        <v>305.8</v>
      </c>
      <c r="O5" s="7">
        <v>25</v>
      </c>
      <c r="P5" s="7">
        <v>6439.4</v>
      </c>
      <c r="Q5" s="7">
        <v>115915</v>
      </c>
      <c r="R5" s="9">
        <v>7281.9</v>
      </c>
      <c r="S5" s="8">
        <v>356790</v>
      </c>
      <c r="T5" s="8">
        <v>586.29999999999995</v>
      </c>
      <c r="U5" s="7">
        <v>51336</v>
      </c>
      <c r="V5" s="7">
        <v>617563</v>
      </c>
      <c r="W5" s="8">
        <v>47283.9</v>
      </c>
      <c r="X5" s="7">
        <v>43287</v>
      </c>
      <c r="Y5" s="8">
        <v>814746.7</v>
      </c>
      <c r="Z5" s="7">
        <v>161</v>
      </c>
      <c r="AA5" s="7">
        <v>127</v>
      </c>
      <c r="AB5" s="8">
        <v>31.7</v>
      </c>
      <c r="AC5" s="8">
        <v>2216.5</v>
      </c>
      <c r="AD5" s="9">
        <v>1.53</v>
      </c>
      <c r="AE5" s="10">
        <v>0.67</v>
      </c>
      <c r="AF5" s="9">
        <v>7615</v>
      </c>
      <c r="AG5" s="7">
        <v>11960.5</v>
      </c>
    </row>
    <row r="6" spans="1:33" x14ac:dyDescent="0.3">
      <c r="A6" s="1">
        <v>1.94</v>
      </c>
      <c r="B6" s="2">
        <v>36443.199999999997</v>
      </c>
      <c r="C6" s="2">
        <v>50430.3</v>
      </c>
      <c r="D6" s="3">
        <v>3297.6</v>
      </c>
      <c r="E6" s="3">
        <v>64.400000000000006</v>
      </c>
      <c r="F6" s="4">
        <v>54783.3</v>
      </c>
      <c r="G6" s="4">
        <v>4.92</v>
      </c>
      <c r="H6" s="3">
        <v>28</v>
      </c>
      <c r="I6" s="2">
        <v>2.9</v>
      </c>
      <c r="J6" s="6">
        <v>40.5</v>
      </c>
      <c r="K6" s="7">
        <v>11.1</v>
      </c>
      <c r="L6" s="7">
        <v>58.6</v>
      </c>
      <c r="M6" s="8">
        <v>178.7</v>
      </c>
      <c r="N6" s="8">
        <v>318.2</v>
      </c>
      <c r="O6" s="9">
        <v>22</v>
      </c>
      <c r="P6" s="6">
        <v>6161.6</v>
      </c>
      <c r="Q6" s="8">
        <v>106693</v>
      </c>
      <c r="R6" s="7">
        <v>8056.5</v>
      </c>
      <c r="S6" s="7">
        <v>373745</v>
      </c>
      <c r="T6" s="7">
        <v>612</v>
      </c>
      <c r="U6" s="8">
        <v>54255</v>
      </c>
      <c r="V6" s="9">
        <v>621173</v>
      </c>
      <c r="W6" s="7">
        <v>50653.2</v>
      </c>
      <c r="X6" s="8">
        <v>43764</v>
      </c>
      <c r="Y6" s="7">
        <v>912423.3</v>
      </c>
      <c r="Z6" s="8">
        <v>142</v>
      </c>
      <c r="AA6" s="8">
        <v>61</v>
      </c>
      <c r="AB6" s="7">
        <v>32</v>
      </c>
      <c r="AC6" s="7">
        <v>2265.5</v>
      </c>
      <c r="AD6" s="7">
        <v>1.57</v>
      </c>
      <c r="AE6" s="10">
        <v>0.64</v>
      </c>
      <c r="AF6" s="7">
        <v>8075.9</v>
      </c>
      <c r="AG6" s="9">
        <v>10404.1</v>
      </c>
    </row>
    <row r="7" spans="1:33" x14ac:dyDescent="0.3">
      <c r="A7" s="11">
        <v>0.77</v>
      </c>
      <c r="B7" s="4">
        <v>37505.4</v>
      </c>
      <c r="C7" s="4">
        <v>51150</v>
      </c>
      <c r="D7" s="4">
        <v>3761.56</v>
      </c>
      <c r="E7" s="4">
        <v>63.9</v>
      </c>
      <c r="F7" s="2">
        <v>59917.9</v>
      </c>
      <c r="G7" s="4">
        <v>4.92</v>
      </c>
      <c r="H7" s="4">
        <v>27.4</v>
      </c>
      <c r="I7" s="4">
        <v>4.4000000000000004</v>
      </c>
      <c r="J7" s="7">
        <v>41.6</v>
      </c>
      <c r="K7" s="8">
        <v>9.4</v>
      </c>
      <c r="L7" s="8">
        <v>59.1</v>
      </c>
      <c r="M7" s="7">
        <v>179.5</v>
      </c>
      <c r="N7" s="7">
        <v>334.2</v>
      </c>
      <c r="O7" s="10">
        <v>25.1</v>
      </c>
      <c r="P7" s="7">
        <v>6598.8</v>
      </c>
      <c r="Q7" s="7">
        <v>103503</v>
      </c>
      <c r="R7" s="9">
        <v>8810.6</v>
      </c>
      <c r="S7" s="8">
        <v>387703</v>
      </c>
      <c r="T7" s="8">
        <v>0</v>
      </c>
      <c r="U7" s="7">
        <v>61140</v>
      </c>
      <c r="V7" s="7">
        <v>593574</v>
      </c>
      <c r="W7" s="8">
        <v>53414.5</v>
      </c>
      <c r="X7" s="7">
        <v>46509</v>
      </c>
      <c r="Y7" s="7">
        <v>1038431.7</v>
      </c>
      <c r="Z7" s="7">
        <v>220</v>
      </c>
      <c r="AA7" s="7">
        <v>56</v>
      </c>
      <c r="AB7" s="8">
        <v>31.2</v>
      </c>
      <c r="AC7" s="8">
        <v>2184.3000000000002</v>
      </c>
      <c r="AD7" s="9">
        <v>1.6</v>
      </c>
      <c r="AE7" s="10">
        <v>0.63</v>
      </c>
      <c r="AF7" s="9">
        <v>8679.7000000000007</v>
      </c>
      <c r="AG7" s="7">
        <v>7831.5</v>
      </c>
    </row>
    <row r="8" spans="1:33" x14ac:dyDescent="0.3">
      <c r="A8" s="1">
        <v>-0.93</v>
      </c>
      <c r="B8" s="2">
        <v>38736</v>
      </c>
      <c r="C8" s="2">
        <v>50239.3</v>
      </c>
      <c r="D8" s="3">
        <v>3847.2</v>
      </c>
      <c r="E8" s="3">
        <v>63.7</v>
      </c>
      <c r="F8" s="4">
        <v>62344.800000000003</v>
      </c>
      <c r="G8" s="4">
        <v>4.92</v>
      </c>
      <c r="H8" s="3">
        <v>25.9</v>
      </c>
      <c r="I8" s="2">
        <v>3.6</v>
      </c>
      <c r="J8" s="6">
        <v>108.1</v>
      </c>
      <c r="K8" s="7">
        <v>9</v>
      </c>
      <c r="L8" s="7">
        <v>58.9</v>
      </c>
      <c r="M8" s="8">
        <v>229.4</v>
      </c>
      <c r="N8" s="8">
        <v>348</v>
      </c>
      <c r="O8" s="10">
        <v>25.1</v>
      </c>
      <c r="P8" s="6">
        <v>6284.3</v>
      </c>
      <c r="Q8" s="8">
        <v>97459</v>
      </c>
      <c r="R8" s="7">
        <v>9349.7000000000007</v>
      </c>
      <c r="S8" s="7">
        <v>396601</v>
      </c>
      <c r="T8" s="7">
        <v>685</v>
      </c>
      <c r="U8" s="8">
        <v>64098</v>
      </c>
      <c r="V8" s="9">
        <v>645198</v>
      </c>
      <c r="W8" s="7">
        <v>57591.5</v>
      </c>
      <c r="X8" s="8">
        <v>46107</v>
      </c>
      <c r="Y8" s="7" t="s">
        <v>0</v>
      </c>
      <c r="Z8" s="8">
        <v>214</v>
      </c>
      <c r="AA8" s="8">
        <v>40</v>
      </c>
      <c r="AB8" s="7">
        <v>29.6</v>
      </c>
      <c r="AC8" s="7">
        <v>2236.1</v>
      </c>
      <c r="AD8" s="7">
        <v>1.63</v>
      </c>
      <c r="AE8" s="10">
        <v>0.63</v>
      </c>
      <c r="AF8" s="7">
        <v>9339.6</v>
      </c>
      <c r="AG8" s="9">
        <v>5824.7</v>
      </c>
    </row>
    <row r="9" spans="1:33" x14ac:dyDescent="0.3">
      <c r="A9" s="11">
        <v>1.79</v>
      </c>
      <c r="B9" s="4">
        <v>40136.300000000003</v>
      </c>
      <c r="C9" s="4">
        <v>49413.1</v>
      </c>
      <c r="D9" s="4">
        <v>3718.37</v>
      </c>
      <c r="E9" s="4">
        <v>64</v>
      </c>
      <c r="F9" s="2">
        <v>66267.3</v>
      </c>
      <c r="G9" s="2">
        <v>5.88</v>
      </c>
      <c r="H9" s="4">
        <v>23.8</v>
      </c>
      <c r="I9" s="4">
        <v>3.2</v>
      </c>
      <c r="J9" s="7">
        <v>53.4</v>
      </c>
      <c r="K9" s="8">
        <v>8.9</v>
      </c>
      <c r="L9" s="8">
        <v>58</v>
      </c>
      <c r="M9" s="7">
        <v>294.60000000000002</v>
      </c>
      <c r="N9" s="7">
        <v>356.6</v>
      </c>
      <c r="O9" s="10">
        <v>24.7</v>
      </c>
      <c r="P9" s="7">
        <v>6386</v>
      </c>
      <c r="Q9" s="7">
        <v>105751</v>
      </c>
      <c r="R9" s="9">
        <v>10293.299999999999</v>
      </c>
      <c r="S9" s="8">
        <v>400831</v>
      </c>
      <c r="T9" s="8">
        <v>711.4</v>
      </c>
      <c r="U9" s="7">
        <v>68511</v>
      </c>
      <c r="V9" s="7">
        <v>668849</v>
      </c>
      <c r="W9" s="8">
        <v>58005.599999999999</v>
      </c>
      <c r="X9" s="7">
        <v>46852</v>
      </c>
      <c r="Y9" s="8">
        <v>1019581</v>
      </c>
      <c r="Z9" s="7">
        <v>299</v>
      </c>
      <c r="AA9" s="7">
        <v>142</v>
      </c>
      <c r="AB9" s="8">
        <v>27.2</v>
      </c>
      <c r="AC9" s="8">
        <v>2185.6</v>
      </c>
      <c r="AD9" s="9">
        <v>1.63</v>
      </c>
      <c r="AE9" s="10">
        <v>0.66</v>
      </c>
      <c r="AF9" s="9">
        <v>9464.2999999999993</v>
      </c>
      <c r="AG9" s="7">
        <v>6747.4</v>
      </c>
    </row>
    <row r="10" spans="1:33" x14ac:dyDescent="0.3">
      <c r="A10" s="1">
        <v>0.78</v>
      </c>
      <c r="B10" s="2">
        <v>42407.6</v>
      </c>
      <c r="C10" s="2">
        <v>54182.400000000001</v>
      </c>
      <c r="D10" s="3">
        <v>3970.73</v>
      </c>
      <c r="E10" s="3">
        <v>64.5</v>
      </c>
      <c r="F10" s="4">
        <v>70388.3</v>
      </c>
      <c r="G10" s="4">
        <v>5.24</v>
      </c>
      <c r="H10" s="3">
        <v>23.4</v>
      </c>
      <c r="I10" s="2">
        <v>2.4</v>
      </c>
      <c r="J10" s="10">
        <v>46.1</v>
      </c>
      <c r="K10" s="7">
        <v>8.3000000000000007</v>
      </c>
      <c r="L10" s="7">
        <v>57.5</v>
      </c>
      <c r="M10" s="8">
        <v>310.8</v>
      </c>
      <c r="N10" s="8">
        <v>365.6</v>
      </c>
      <c r="O10" s="9">
        <v>26</v>
      </c>
      <c r="P10" s="6">
        <v>6734</v>
      </c>
      <c r="Q10" s="8">
        <v>104698</v>
      </c>
      <c r="R10" s="7">
        <v>11155.4</v>
      </c>
      <c r="S10" s="7">
        <v>395063</v>
      </c>
      <c r="T10" s="7">
        <v>738.8</v>
      </c>
      <c r="U10" s="8">
        <v>68668</v>
      </c>
      <c r="V10" s="9">
        <v>1115456</v>
      </c>
      <c r="W10" s="7">
        <v>60973.9</v>
      </c>
      <c r="X10" s="8">
        <v>45105</v>
      </c>
      <c r="Y10" s="7">
        <v>1120432.3</v>
      </c>
      <c r="Z10" s="8">
        <v>201</v>
      </c>
      <c r="AA10" s="8">
        <v>156</v>
      </c>
      <c r="AB10" s="7">
        <v>26.8</v>
      </c>
      <c r="AC10" s="7">
        <v>2205.4</v>
      </c>
      <c r="AD10" s="7">
        <v>1.6</v>
      </c>
      <c r="AE10" s="10">
        <v>0.6</v>
      </c>
      <c r="AF10" s="7">
        <v>10051.200000000001</v>
      </c>
      <c r="AG10" s="9">
        <v>7600.2</v>
      </c>
    </row>
    <row r="11" spans="1:33" x14ac:dyDescent="0.3">
      <c r="A11" s="11">
        <v>1.63</v>
      </c>
      <c r="B11" s="4">
        <v>43255.3</v>
      </c>
      <c r="C11" s="4">
        <v>56782.3</v>
      </c>
      <c r="D11" s="4">
        <v>3744.34</v>
      </c>
      <c r="E11" s="4">
        <v>65.099999999999994</v>
      </c>
      <c r="F11" s="2">
        <v>74144.899999999994</v>
      </c>
      <c r="G11" s="2">
        <v>4.8899999999999997</v>
      </c>
      <c r="H11" s="4">
        <v>23.1</v>
      </c>
      <c r="I11" s="4">
        <v>2.2999999999999998</v>
      </c>
      <c r="J11" s="7">
        <v>27.3</v>
      </c>
      <c r="K11" s="8">
        <v>8.5</v>
      </c>
      <c r="L11" s="8">
        <v>57.2</v>
      </c>
      <c r="M11" s="7">
        <v>357</v>
      </c>
      <c r="N11" s="7">
        <v>374.7</v>
      </c>
      <c r="O11" s="7">
        <v>23.5</v>
      </c>
      <c r="P11" s="7">
        <v>6245.6</v>
      </c>
      <c r="Q11" s="7">
        <v>102559</v>
      </c>
      <c r="R11" s="9">
        <v>11724.8</v>
      </c>
      <c r="S11" s="8">
        <v>380937</v>
      </c>
      <c r="T11" s="8">
        <v>764.7</v>
      </c>
      <c r="U11" s="7">
        <v>69987</v>
      </c>
      <c r="V11" s="7">
        <v>1151610</v>
      </c>
      <c r="W11" s="8">
        <v>64425.1</v>
      </c>
      <c r="X11" s="7">
        <v>46575</v>
      </c>
      <c r="Y11" s="7">
        <v>1201111.6000000001</v>
      </c>
      <c r="Z11" s="7">
        <v>177</v>
      </c>
      <c r="AA11" s="7">
        <v>208</v>
      </c>
      <c r="AB11" s="8">
        <v>26.7</v>
      </c>
      <c r="AC11" s="8">
        <v>2286.8000000000002</v>
      </c>
      <c r="AD11" s="9">
        <v>1.62</v>
      </c>
      <c r="AE11" s="10">
        <v>0.65</v>
      </c>
      <c r="AF11" s="9">
        <v>10535.8</v>
      </c>
      <c r="AG11" s="7">
        <v>8618.7000000000007</v>
      </c>
    </row>
    <row r="12" spans="1:33" x14ac:dyDescent="0.3">
      <c r="A12" s="1">
        <v>2.5099999999999998</v>
      </c>
      <c r="B12" s="2">
        <v>50585.5</v>
      </c>
      <c r="C12" s="2">
        <v>63526.6</v>
      </c>
      <c r="D12" s="3">
        <v>4014.25</v>
      </c>
      <c r="E12" s="3">
        <v>65.400000000000006</v>
      </c>
      <c r="F12" s="4">
        <v>75225.8</v>
      </c>
      <c r="G12" s="4">
        <v>5.31</v>
      </c>
      <c r="H12" s="3">
        <v>22.5</v>
      </c>
      <c r="I12" s="2">
        <v>3.1</v>
      </c>
      <c r="J12" s="6">
        <v>44.2</v>
      </c>
      <c r="K12" s="7">
        <v>9</v>
      </c>
      <c r="L12" s="7">
        <v>57.3</v>
      </c>
      <c r="M12" s="8">
        <v>363.4</v>
      </c>
      <c r="N12" s="8">
        <v>385.9</v>
      </c>
      <c r="O12" s="9">
        <v>24.3</v>
      </c>
      <c r="P12" s="6">
        <v>6348.4</v>
      </c>
      <c r="Q12" s="8">
        <v>106703</v>
      </c>
      <c r="R12" s="7">
        <v>11794.2</v>
      </c>
      <c r="S12" s="7">
        <v>367312</v>
      </c>
      <c r="T12" s="7">
        <v>786.6</v>
      </c>
      <c r="U12" s="8">
        <v>71828</v>
      </c>
      <c r="V12" s="9">
        <v>1172219</v>
      </c>
      <c r="W12" s="7">
        <v>68275.3</v>
      </c>
      <c r="X12" s="8">
        <v>49041</v>
      </c>
      <c r="Y12" s="8">
        <v>1889672.2</v>
      </c>
      <c r="Z12" s="8">
        <v>179</v>
      </c>
      <c r="AA12" s="8">
        <v>139</v>
      </c>
      <c r="AB12" s="7">
        <v>26.1</v>
      </c>
      <c r="AC12" s="7">
        <v>2210.3000000000002</v>
      </c>
      <c r="AD12" s="7">
        <v>1.64</v>
      </c>
      <c r="AE12" s="10">
        <v>0.66</v>
      </c>
      <c r="AF12" s="7">
        <v>10581.1</v>
      </c>
      <c r="AG12" s="9">
        <v>11197.6</v>
      </c>
    </row>
    <row r="13" spans="1:33" x14ac:dyDescent="0.3">
      <c r="A13" s="11">
        <v>0.32</v>
      </c>
      <c r="B13" s="4">
        <v>55225.5</v>
      </c>
      <c r="C13" s="4">
        <v>68037.5</v>
      </c>
      <c r="D13" s="4">
        <v>4533.41</v>
      </c>
      <c r="E13" s="4">
        <v>65.8</v>
      </c>
      <c r="F13" s="2">
        <v>78112.899999999994</v>
      </c>
      <c r="G13" s="2">
        <v>6.06</v>
      </c>
      <c r="H13" s="4">
        <v>22.5</v>
      </c>
      <c r="I13" s="4">
        <v>2.5</v>
      </c>
      <c r="J13" s="7">
        <v>29.9</v>
      </c>
      <c r="K13" s="8">
        <v>10.199999999999999</v>
      </c>
      <c r="L13" s="8">
        <v>57.3</v>
      </c>
      <c r="M13" s="7">
        <v>380.8</v>
      </c>
      <c r="N13" s="7">
        <v>403</v>
      </c>
      <c r="O13" s="7">
        <v>23.2</v>
      </c>
      <c r="P13" s="7">
        <v>6374.4</v>
      </c>
      <c r="Q13" s="7">
        <v>135497</v>
      </c>
      <c r="R13" s="9">
        <v>12493.7</v>
      </c>
      <c r="S13" s="8">
        <v>366729</v>
      </c>
      <c r="T13" s="8">
        <v>806.1</v>
      </c>
      <c r="U13" s="7">
        <v>83276</v>
      </c>
      <c r="V13" s="7">
        <v>1234633</v>
      </c>
      <c r="W13" s="8">
        <v>73025.2</v>
      </c>
      <c r="X13" s="7">
        <v>47252</v>
      </c>
      <c r="Y13" s="7">
        <v>2585074.9</v>
      </c>
      <c r="Z13" s="7">
        <v>230</v>
      </c>
      <c r="AA13" s="7">
        <v>182</v>
      </c>
      <c r="AB13" s="8">
        <v>26</v>
      </c>
      <c r="AC13" s="8">
        <v>2374.6999999999998</v>
      </c>
      <c r="AD13" s="9">
        <v>1.65</v>
      </c>
      <c r="AE13" s="10">
        <v>0.65</v>
      </c>
      <c r="AF13" s="9">
        <v>10309.700000000001</v>
      </c>
      <c r="AG13" s="7">
        <v>13019.4</v>
      </c>
    </row>
    <row r="14" spans="1:33" x14ac:dyDescent="0.3">
      <c r="A14" s="1">
        <v>-3.12</v>
      </c>
      <c r="B14" s="2">
        <v>56528.4</v>
      </c>
      <c r="C14" s="2">
        <v>73092.7</v>
      </c>
      <c r="D14" s="3">
        <v>4501.33</v>
      </c>
      <c r="E14" s="3">
        <v>67</v>
      </c>
      <c r="F14" s="4">
        <v>81206.5</v>
      </c>
      <c r="G14" s="4">
        <v>6.88</v>
      </c>
      <c r="H14" s="3">
        <v>22.9</v>
      </c>
      <c r="I14" s="2">
        <v>2.6</v>
      </c>
      <c r="J14" s="10">
        <v>53.5</v>
      </c>
      <c r="K14" s="7">
        <v>11.2</v>
      </c>
      <c r="L14" s="7">
        <v>57.4</v>
      </c>
      <c r="M14" s="8">
        <v>361.8</v>
      </c>
      <c r="N14" s="8">
        <v>426</v>
      </c>
      <c r="O14" s="9">
        <v>23.6</v>
      </c>
      <c r="P14" s="6">
        <v>6711.3</v>
      </c>
      <c r="Q14" s="8">
        <v>141421</v>
      </c>
      <c r="R14" s="7">
        <v>13077.6</v>
      </c>
      <c r="S14" s="7">
        <v>376917</v>
      </c>
      <c r="T14" s="7">
        <v>843.2</v>
      </c>
      <c r="U14" s="8">
        <v>84009</v>
      </c>
      <c r="V14" s="9">
        <v>1261452</v>
      </c>
      <c r="W14" s="7">
        <v>74580.399999999994</v>
      </c>
      <c r="X14" s="8">
        <v>45969</v>
      </c>
      <c r="Y14" s="8">
        <v>2771599.7</v>
      </c>
      <c r="Z14" s="8">
        <v>292</v>
      </c>
      <c r="AA14" s="8">
        <v>184</v>
      </c>
      <c r="AB14" s="7">
        <v>26.2</v>
      </c>
      <c r="AC14" s="7">
        <v>2327</v>
      </c>
      <c r="AD14" s="7">
        <v>1.63</v>
      </c>
      <c r="AE14" s="10">
        <v>0.6</v>
      </c>
      <c r="AF14" s="7">
        <v>10684.6</v>
      </c>
      <c r="AG14" s="9">
        <v>6341.3</v>
      </c>
    </row>
    <row r="15" spans="1:33" x14ac:dyDescent="0.3">
      <c r="A15" s="11">
        <v>1.74</v>
      </c>
      <c r="B15" s="4">
        <v>47942.5</v>
      </c>
      <c r="C15" s="4">
        <v>59809.8</v>
      </c>
      <c r="D15" s="4">
        <v>4195.58</v>
      </c>
      <c r="E15" s="4">
        <v>65.400000000000006</v>
      </c>
      <c r="F15" s="2">
        <v>88099.4</v>
      </c>
      <c r="G15" s="2">
        <v>4.82</v>
      </c>
      <c r="H15" s="4">
        <v>21.2</v>
      </c>
      <c r="I15" s="4">
        <v>-0.8</v>
      </c>
      <c r="J15" s="10">
        <v>53.5</v>
      </c>
      <c r="K15" s="8">
        <v>11.2</v>
      </c>
      <c r="L15" s="8">
        <v>55.6</v>
      </c>
      <c r="M15" s="7">
        <v>463.5</v>
      </c>
      <c r="N15" s="7">
        <v>450</v>
      </c>
      <c r="O15" s="7">
        <v>22.7</v>
      </c>
      <c r="P15" s="7">
        <v>6306.9</v>
      </c>
      <c r="Q15" s="7">
        <v>125507</v>
      </c>
      <c r="R15" s="9">
        <v>14089.2</v>
      </c>
      <c r="S15" s="8">
        <v>373002</v>
      </c>
      <c r="T15" s="8">
        <v>867.5</v>
      </c>
      <c r="U15" s="7">
        <v>76567</v>
      </c>
      <c r="V15" s="7">
        <v>1223578</v>
      </c>
      <c r="W15" s="8">
        <v>70781.3</v>
      </c>
      <c r="X15" s="7">
        <v>50208</v>
      </c>
      <c r="Y15" s="7">
        <v>2757554.6</v>
      </c>
      <c r="Z15" s="7">
        <v>384</v>
      </c>
      <c r="AA15" s="7">
        <v>180</v>
      </c>
      <c r="AB15" s="8">
        <v>23.9</v>
      </c>
      <c r="AC15" s="8">
        <v>2356.6</v>
      </c>
      <c r="AD15" s="9">
        <v>1.59</v>
      </c>
      <c r="AE15" s="10">
        <v>0.57999999999999996</v>
      </c>
      <c r="AF15" s="9">
        <v>11408.7</v>
      </c>
      <c r="AG15" s="7">
        <v>8463.9</v>
      </c>
    </row>
    <row r="16" spans="1:33" x14ac:dyDescent="0.3">
      <c r="A16" s="1">
        <v>-1.7</v>
      </c>
      <c r="B16" s="2">
        <v>54386</v>
      </c>
      <c r="C16" s="2">
        <v>67554.2</v>
      </c>
      <c r="D16" s="3">
        <v>4648.45</v>
      </c>
      <c r="E16" s="3">
        <v>66.8</v>
      </c>
      <c r="F16" s="4">
        <v>93215.6</v>
      </c>
      <c r="G16" s="4">
        <v>4.41</v>
      </c>
      <c r="H16" s="3">
        <v>20.6</v>
      </c>
      <c r="I16" s="2">
        <v>1.4</v>
      </c>
      <c r="J16" s="10">
        <v>71.8</v>
      </c>
      <c r="K16" s="7">
        <v>11.9</v>
      </c>
      <c r="L16" s="7">
        <v>54.6</v>
      </c>
      <c r="M16" s="8">
        <v>529.70000000000005</v>
      </c>
      <c r="N16" s="8">
        <v>475</v>
      </c>
      <c r="O16" s="9">
        <v>23.2</v>
      </c>
      <c r="P16" s="6">
        <v>6562.4</v>
      </c>
      <c r="Q16" s="8">
        <v>124748</v>
      </c>
      <c r="R16" s="7">
        <v>13431.7</v>
      </c>
      <c r="S16" s="7">
        <v>383627</v>
      </c>
      <c r="T16" s="7">
        <v>899</v>
      </c>
      <c r="U16" s="8">
        <v>78609</v>
      </c>
      <c r="V16" s="9">
        <v>1168265</v>
      </c>
      <c r="W16" s="7">
        <v>72742.8</v>
      </c>
      <c r="X16" s="8">
        <v>54094</v>
      </c>
      <c r="Y16" s="8">
        <v>2566449.9</v>
      </c>
      <c r="Z16" s="8">
        <v>426</v>
      </c>
      <c r="AA16" s="8">
        <v>174</v>
      </c>
      <c r="AB16" s="7">
        <v>23.4</v>
      </c>
      <c r="AC16" s="7">
        <v>2316.3000000000002</v>
      </c>
      <c r="AD16" s="7">
        <v>1.58</v>
      </c>
      <c r="AE16" s="10">
        <v>0.6</v>
      </c>
      <c r="AF16" s="7">
        <v>12086</v>
      </c>
      <c r="AG16" s="9">
        <v>7588.3</v>
      </c>
    </row>
    <row r="17" spans="1:38" x14ac:dyDescent="0.3">
      <c r="A17" s="11">
        <v>-4.0599999999999996</v>
      </c>
      <c r="B17" s="4">
        <v>61619.6</v>
      </c>
      <c r="C17" s="4">
        <v>68147.8</v>
      </c>
      <c r="D17" s="4">
        <v>5171.99</v>
      </c>
      <c r="E17" s="4">
        <v>67</v>
      </c>
      <c r="F17" s="2">
        <v>88088.3</v>
      </c>
      <c r="G17" s="2">
        <v>6.28</v>
      </c>
      <c r="H17" s="4">
        <v>18.399999999999999</v>
      </c>
      <c r="I17" s="4">
        <v>3.7</v>
      </c>
      <c r="J17" s="7">
        <v>61.3</v>
      </c>
      <c r="K17" s="8">
        <v>9.4</v>
      </c>
      <c r="L17" s="10">
        <v>50.3</v>
      </c>
      <c r="M17" s="10">
        <v>616</v>
      </c>
      <c r="N17" s="7">
        <v>485</v>
      </c>
      <c r="O17" s="7">
        <v>24.1</v>
      </c>
      <c r="P17" s="7">
        <v>6544</v>
      </c>
      <c r="Q17" s="7">
        <v>121182</v>
      </c>
      <c r="R17" s="9">
        <v>12248.9</v>
      </c>
      <c r="S17" s="8">
        <v>396268</v>
      </c>
      <c r="T17" s="8">
        <v>905.1</v>
      </c>
      <c r="U17" s="7">
        <v>78785</v>
      </c>
      <c r="V17" s="7">
        <v>1136256</v>
      </c>
      <c r="W17" s="8">
        <v>74593.600000000006</v>
      </c>
      <c r="X17" s="7">
        <v>52465</v>
      </c>
      <c r="Y17" s="7">
        <v>2320132.7999999998</v>
      </c>
      <c r="Z17" s="7">
        <v>402</v>
      </c>
      <c r="AA17" s="7">
        <v>144</v>
      </c>
      <c r="AB17" s="8">
        <v>21</v>
      </c>
      <c r="AC17" s="8">
        <v>2468.1999999999998</v>
      </c>
      <c r="AD17" s="9">
        <v>1.37</v>
      </c>
      <c r="AE17" s="10">
        <v>0.61</v>
      </c>
      <c r="AF17" s="9">
        <v>10794.8</v>
      </c>
      <c r="AG17" s="7">
        <v>5494.3</v>
      </c>
    </row>
    <row r="18" spans="1:38" x14ac:dyDescent="0.3">
      <c r="A18" s="1">
        <v>-0.92</v>
      </c>
      <c r="B18" s="2">
        <v>64254.3</v>
      </c>
      <c r="C18" s="2">
        <v>64251.3</v>
      </c>
      <c r="D18" s="3">
        <v>5659.57</v>
      </c>
      <c r="E18" s="3">
        <v>67.8</v>
      </c>
      <c r="F18" s="4">
        <v>82277.8</v>
      </c>
      <c r="G18" s="4">
        <v>6.75</v>
      </c>
      <c r="H18" s="3">
        <v>15.8</v>
      </c>
      <c r="I18" s="2">
        <v>2.8</v>
      </c>
      <c r="J18" s="6">
        <v>113</v>
      </c>
      <c r="K18" s="7">
        <v>8.5</v>
      </c>
      <c r="L18" s="7">
        <v>48.1</v>
      </c>
      <c r="M18" s="8">
        <v>746.4</v>
      </c>
      <c r="N18" s="8">
        <v>485</v>
      </c>
      <c r="O18" s="9">
        <v>27.4</v>
      </c>
      <c r="P18" s="6">
        <v>6620.1</v>
      </c>
      <c r="Q18" s="8">
        <v>121346</v>
      </c>
      <c r="R18" s="7">
        <v>11149.6</v>
      </c>
      <c r="S18" s="7">
        <v>390273</v>
      </c>
      <c r="T18" s="7">
        <v>914.1</v>
      </c>
      <c r="U18" s="8">
        <v>81410</v>
      </c>
      <c r="V18" s="9">
        <v>1086915</v>
      </c>
      <c r="W18" s="7">
        <v>71877.5</v>
      </c>
      <c r="X18" s="8">
        <v>46614</v>
      </c>
      <c r="Y18" s="8">
        <v>2258471</v>
      </c>
      <c r="Z18" s="8">
        <v>384</v>
      </c>
      <c r="AA18" s="8">
        <v>139</v>
      </c>
      <c r="AB18" s="7">
        <v>18.100000000000001</v>
      </c>
      <c r="AC18" s="7">
        <v>2476.8000000000002</v>
      </c>
      <c r="AD18" s="7">
        <v>1.34</v>
      </c>
      <c r="AE18" s="10">
        <v>0.63</v>
      </c>
      <c r="AF18" s="7">
        <v>9055.2000000000007</v>
      </c>
      <c r="AG18" s="9">
        <v>5655.2</v>
      </c>
    </row>
    <row r="19" spans="1:38" x14ac:dyDescent="0.3">
      <c r="A19" s="11">
        <v>0.79</v>
      </c>
      <c r="B19" s="4">
        <v>68500.5</v>
      </c>
      <c r="C19" s="4">
        <v>65533.5</v>
      </c>
      <c r="D19" s="4">
        <v>6218.29</v>
      </c>
      <c r="E19" s="4">
        <v>67</v>
      </c>
      <c r="F19" s="2">
        <v>85112.3</v>
      </c>
      <c r="G19" s="2">
        <v>6.46</v>
      </c>
      <c r="H19" s="4">
        <v>14.8</v>
      </c>
      <c r="I19" s="4">
        <v>0.3</v>
      </c>
      <c r="J19" s="7">
        <v>77.099999999999994</v>
      </c>
      <c r="K19" s="8">
        <v>12.2</v>
      </c>
      <c r="L19" s="8">
        <v>47.4</v>
      </c>
      <c r="M19" s="7">
        <v>763.9</v>
      </c>
      <c r="N19" s="7">
        <v>485</v>
      </c>
      <c r="O19" s="7">
        <v>30.3</v>
      </c>
      <c r="P19" s="7">
        <v>6879.9</v>
      </c>
      <c r="Q19" s="10">
        <v>111789</v>
      </c>
      <c r="R19" s="9">
        <v>11073.4</v>
      </c>
      <c r="S19" s="8">
        <v>371000</v>
      </c>
      <c r="T19" s="8">
        <v>911.5</v>
      </c>
      <c r="U19" s="7">
        <v>80899</v>
      </c>
      <c r="V19" s="7">
        <v>1119447</v>
      </c>
      <c r="W19" s="8">
        <v>76409.5</v>
      </c>
      <c r="X19" s="7">
        <v>51672</v>
      </c>
      <c r="Y19" s="7">
        <v>2232248.9</v>
      </c>
      <c r="Z19" s="7">
        <v>359</v>
      </c>
      <c r="AA19" s="7">
        <v>162</v>
      </c>
      <c r="AB19" s="8">
        <v>16.8</v>
      </c>
      <c r="AC19" s="8">
        <v>2262.6</v>
      </c>
      <c r="AD19" s="9">
        <v>1.32</v>
      </c>
      <c r="AE19" s="10">
        <v>0.62</v>
      </c>
      <c r="AF19" s="9">
        <v>9329.2999999999993</v>
      </c>
      <c r="AG19" s="7">
        <v>6558.9</v>
      </c>
    </row>
    <row r="20" spans="1:38" x14ac:dyDescent="0.3">
      <c r="A20" s="12"/>
      <c r="B20" s="13"/>
      <c r="C20" s="13"/>
      <c r="D20" s="14"/>
      <c r="E20" s="14"/>
      <c r="F20" s="15"/>
      <c r="G20" s="15"/>
      <c r="H20" s="14"/>
      <c r="I20" s="13"/>
      <c r="J20" s="16"/>
      <c r="K20" s="17"/>
      <c r="L20" s="17"/>
      <c r="M20" s="18"/>
      <c r="N20" s="18"/>
      <c r="O20" s="19"/>
      <c r="P20" s="16"/>
      <c r="Q20" s="20"/>
      <c r="R20" s="17"/>
      <c r="S20" s="17"/>
      <c r="T20" s="17"/>
      <c r="U20" s="18"/>
      <c r="V20" s="19"/>
      <c r="W20" s="17"/>
      <c r="X20" s="18"/>
      <c r="Y20" s="18"/>
      <c r="Z20" s="18"/>
      <c r="AA20" s="18"/>
      <c r="AB20" s="17"/>
      <c r="AC20" s="17"/>
      <c r="AD20" s="17"/>
      <c r="AE20" s="20"/>
      <c r="AF20" s="17"/>
      <c r="AG20" s="19"/>
    </row>
    <row r="21" spans="1:38" x14ac:dyDescent="0.3">
      <c r="A21" s="21"/>
      <c r="B21" s="15"/>
      <c r="C21" s="15"/>
      <c r="D21" s="15"/>
      <c r="E21" s="15"/>
      <c r="F21" s="13"/>
      <c r="G21" s="13"/>
      <c r="H21" s="15"/>
      <c r="I21" s="15"/>
      <c r="J21" s="17"/>
      <c r="K21" s="17"/>
      <c r="L21" s="18"/>
      <c r="M21" s="17"/>
      <c r="N21" s="17"/>
      <c r="O21" s="17"/>
      <c r="P21" s="17"/>
      <c r="Q21" s="20"/>
      <c r="R21" s="19"/>
      <c r="S21" s="18"/>
      <c r="T21" s="18"/>
      <c r="U21" s="17"/>
      <c r="V21" s="17"/>
      <c r="W21" s="18"/>
      <c r="X21" s="17"/>
      <c r="Y21" s="17"/>
      <c r="Z21" s="17"/>
      <c r="AA21" s="17"/>
      <c r="AB21" s="18"/>
      <c r="AC21" s="18"/>
      <c r="AD21" s="19"/>
      <c r="AE21" s="20"/>
      <c r="AF21" s="19"/>
      <c r="AG21" s="17"/>
    </row>
    <row r="22" spans="1:38" x14ac:dyDescent="0.3">
      <c r="A22" s="12"/>
      <c r="B22" s="13"/>
      <c r="C22" s="13"/>
      <c r="D22" s="14"/>
      <c r="E22" s="14"/>
      <c r="F22" s="15"/>
      <c r="G22" s="15"/>
      <c r="H22" s="14"/>
      <c r="I22" s="13"/>
      <c r="J22" s="16"/>
      <c r="K22" s="17"/>
      <c r="L22" s="17"/>
      <c r="M22" s="18"/>
      <c r="N22" s="18"/>
      <c r="O22" s="19"/>
      <c r="P22" s="16"/>
      <c r="Q22" s="20"/>
      <c r="R22" s="17"/>
      <c r="S22" s="17"/>
      <c r="T22" s="17"/>
      <c r="U22" s="18"/>
      <c r="V22" s="19"/>
      <c r="W22" s="17"/>
      <c r="X22" s="18"/>
      <c r="Y22" s="18"/>
      <c r="Z22" s="18"/>
      <c r="AA22" s="18"/>
      <c r="AB22" s="17"/>
      <c r="AC22" s="17"/>
      <c r="AD22" s="17"/>
      <c r="AE22" s="20"/>
      <c r="AF22" s="17"/>
      <c r="AG22" s="19"/>
    </row>
    <row r="23" spans="1:38" x14ac:dyDescent="0.3">
      <c r="A23" s="21"/>
      <c r="B23" s="15"/>
      <c r="C23" s="15"/>
      <c r="D23" s="15"/>
      <c r="E23" s="15"/>
      <c r="F23" s="13"/>
      <c r="G23" s="13"/>
      <c r="H23" s="15"/>
      <c r="I23" s="15"/>
      <c r="J23" s="17"/>
      <c r="K23" s="18"/>
      <c r="L23" s="18"/>
      <c r="M23" s="17"/>
      <c r="N23" s="17"/>
      <c r="O23" s="17"/>
      <c r="P23" s="17"/>
      <c r="Q23" s="20"/>
      <c r="R23" s="19"/>
      <c r="S23" s="18"/>
      <c r="T23" s="18"/>
      <c r="U23" s="17"/>
      <c r="V23" s="17"/>
      <c r="W23" s="18"/>
      <c r="X23" s="17"/>
      <c r="Y23" s="17"/>
      <c r="Z23" s="17"/>
      <c r="AA23" s="17"/>
      <c r="AB23" s="18"/>
      <c r="AC23" s="18"/>
      <c r="AD23" s="19"/>
      <c r="AE23" s="20"/>
      <c r="AF23" s="19"/>
      <c r="AG23" s="17"/>
    </row>
    <row r="24" spans="1:38" x14ac:dyDescent="0.3">
      <c r="A24" s="12"/>
      <c r="B24" s="13"/>
      <c r="C24" s="13"/>
      <c r="D24" s="14"/>
      <c r="E24" s="14"/>
      <c r="F24" s="15"/>
      <c r="G24" s="15"/>
      <c r="H24" s="14"/>
      <c r="I24" s="13"/>
      <c r="J24" s="16"/>
      <c r="K24" s="17"/>
      <c r="L24" s="17"/>
      <c r="M24" s="18"/>
      <c r="N24" s="18"/>
      <c r="O24" s="19"/>
      <c r="P24" s="16"/>
      <c r="Q24" s="20"/>
      <c r="R24" s="17"/>
      <c r="S24" s="17"/>
      <c r="T24" s="17"/>
      <c r="U24" s="18"/>
      <c r="V24" s="19"/>
      <c r="W24" s="17"/>
      <c r="X24" s="18"/>
      <c r="Y24" s="18"/>
      <c r="Z24" s="18"/>
      <c r="AA24" s="18"/>
      <c r="AB24" s="17"/>
      <c r="AC24" s="17"/>
      <c r="AD24" s="17"/>
      <c r="AE24" s="20"/>
      <c r="AF24" s="17"/>
      <c r="AG24" s="19"/>
    </row>
    <row r="25" spans="1:38" x14ac:dyDescent="0.3">
      <c r="A25" s="11"/>
      <c r="B25" s="10"/>
      <c r="C25" s="10"/>
      <c r="D25" s="10"/>
      <c r="E25" s="4"/>
      <c r="F25" s="2"/>
      <c r="G25" s="2"/>
      <c r="H25" s="4"/>
      <c r="I25" s="4"/>
      <c r="J25" s="7"/>
      <c r="K25" s="8"/>
      <c r="L25" s="8"/>
      <c r="M25" s="7"/>
      <c r="N25" s="7"/>
      <c r="O25" s="7"/>
      <c r="P25" s="7"/>
      <c r="Q25" s="10"/>
      <c r="R25" s="9"/>
      <c r="S25" s="8"/>
      <c r="T25" s="8"/>
      <c r="U25" s="7"/>
      <c r="V25" s="7"/>
      <c r="W25" s="8"/>
      <c r="X25" s="7"/>
      <c r="Y25" s="7"/>
      <c r="Z25" s="7"/>
      <c r="AA25" s="7"/>
      <c r="AB25" s="8"/>
      <c r="AC25" s="8"/>
      <c r="AD25" s="9"/>
      <c r="AE25" s="10"/>
      <c r="AF25" s="9"/>
      <c r="AG25" s="7"/>
    </row>
    <row r="26" spans="1:38" x14ac:dyDescent="0.3">
      <c r="A26" s="10"/>
      <c r="B26" s="10"/>
      <c r="C26" s="10"/>
      <c r="D26" s="10"/>
      <c r="E26" s="3"/>
      <c r="F26" s="4"/>
      <c r="G26" s="4"/>
      <c r="H26" s="3"/>
      <c r="I26" s="2"/>
      <c r="J26" s="6"/>
      <c r="K26" s="7"/>
      <c r="L26" s="7"/>
      <c r="M26" s="8"/>
      <c r="N26" s="8"/>
      <c r="O26" s="9"/>
      <c r="P26" s="6"/>
      <c r="Q26" s="8"/>
      <c r="R26" s="10"/>
      <c r="S26" s="7"/>
      <c r="T26" s="7"/>
      <c r="U26" s="8"/>
      <c r="V26" s="9"/>
      <c r="W26" s="7"/>
      <c r="X26" s="8"/>
      <c r="Y26" s="8"/>
      <c r="Z26" s="8"/>
      <c r="AA26" s="8"/>
      <c r="AB26" s="7"/>
      <c r="AC26" s="7"/>
      <c r="AD26" s="7"/>
      <c r="AE26" s="10"/>
      <c r="AF26" s="7"/>
      <c r="AG26" s="9"/>
    </row>
    <row r="30" spans="1:38" x14ac:dyDescent="0.3">
      <c r="C30" s="22"/>
    </row>
    <row r="31" spans="1:38" x14ac:dyDescent="0.3">
      <c r="C31" s="23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3">
      <c r="C32" s="23"/>
    </row>
    <row r="33" spans="3:3" x14ac:dyDescent="0.3">
      <c r="C33" s="23"/>
    </row>
    <row r="34" spans="3:3" x14ac:dyDescent="0.3">
      <c r="C34" s="23"/>
    </row>
    <row r="35" spans="3:3" x14ac:dyDescent="0.3">
      <c r="C35" s="23"/>
    </row>
    <row r="36" spans="3:3" x14ac:dyDescent="0.3">
      <c r="C36" s="23"/>
    </row>
    <row r="37" spans="3:3" x14ac:dyDescent="0.3">
      <c r="C37" s="23"/>
    </row>
    <row r="38" spans="3:3" x14ac:dyDescent="0.3">
      <c r="C38" s="23"/>
    </row>
    <row r="39" spans="3:3" x14ac:dyDescent="0.3">
      <c r="C39" s="23"/>
    </row>
    <row r="40" spans="3:3" x14ac:dyDescent="0.3">
      <c r="C40" s="23"/>
    </row>
    <row r="41" spans="3:3" x14ac:dyDescent="0.3">
      <c r="C41" s="23"/>
    </row>
    <row r="42" spans="3:3" x14ac:dyDescent="0.3">
      <c r="C42" s="23"/>
    </row>
    <row r="43" spans="3:3" x14ac:dyDescent="0.3">
      <c r="C43" s="23"/>
    </row>
    <row r="44" spans="3:3" x14ac:dyDescent="0.3">
      <c r="C44" s="23"/>
    </row>
    <row r="45" spans="3:3" x14ac:dyDescent="0.3">
      <c r="C45" s="23"/>
    </row>
    <row r="46" spans="3:3" x14ac:dyDescent="0.3">
      <c r="C46" s="23"/>
    </row>
    <row r="47" spans="3:3" x14ac:dyDescent="0.3">
      <c r="C47" s="23"/>
    </row>
    <row r="48" spans="3:3" x14ac:dyDescent="0.3">
      <c r="C48" s="23"/>
    </row>
    <row r="49" spans="3:3" x14ac:dyDescent="0.3">
      <c r="C49" s="23"/>
    </row>
    <row r="50" spans="3:3" x14ac:dyDescent="0.3">
      <c r="C50" s="23"/>
    </row>
    <row r="51" spans="3:3" x14ac:dyDescent="0.3">
      <c r="C51" s="23"/>
    </row>
    <row r="52" spans="3:3" x14ac:dyDescent="0.3">
      <c r="C52" s="23"/>
    </row>
    <row r="53" spans="3:3" x14ac:dyDescent="0.3">
      <c r="C53" s="23"/>
    </row>
    <row r="54" spans="3:3" x14ac:dyDescent="0.3">
      <c r="C54" s="23"/>
    </row>
    <row r="55" spans="3:3" x14ac:dyDescent="0.3">
      <c r="C55" s="23"/>
    </row>
    <row r="56" spans="3:3" x14ac:dyDescent="0.3">
      <c r="C56" s="23"/>
    </row>
    <row r="57" spans="3:3" x14ac:dyDescent="0.3">
      <c r="C57" s="23"/>
    </row>
    <row r="58" spans="3:3" x14ac:dyDescent="0.3">
      <c r="C58" s="23"/>
    </row>
    <row r="59" spans="3:3" x14ac:dyDescent="0.3">
      <c r="C59" s="23"/>
    </row>
    <row r="60" spans="3:3" x14ac:dyDescent="0.3">
      <c r="C60" s="23"/>
    </row>
    <row r="61" spans="3:3" x14ac:dyDescent="0.3">
      <c r="C61" s="23"/>
    </row>
    <row r="62" spans="3:3" x14ac:dyDescent="0.3">
      <c r="C6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Delgado</dc:creator>
  <cp:lastModifiedBy>Afonso Capelo</cp:lastModifiedBy>
  <dcterms:created xsi:type="dcterms:W3CDTF">2015-06-05T18:19:34Z</dcterms:created>
  <dcterms:modified xsi:type="dcterms:W3CDTF">2022-11-22T17:27:32Z</dcterms:modified>
</cp:coreProperties>
</file>