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2021\Graduação\TADS_Matemática\Encontro 11\"/>
    </mc:Choice>
  </mc:AlternateContent>
  <bookViews>
    <workbookView xWindow="-120" yWindow="-120" windowWidth="21840" windowHeight="13140" activeTab="3"/>
  </bookViews>
  <sheets>
    <sheet name="Planilha1" sheetId="1" r:id="rId1"/>
    <sheet name="Planilha2" sheetId="2" r:id="rId2"/>
    <sheet name="Planilha3" sheetId="3" r:id="rId3"/>
    <sheet name="Planilha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3" l="1"/>
  <c r="J10" i="3"/>
  <c r="J11" i="3"/>
  <c r="J12" i="3"/>
  <c r="J13" i="3"/>
  <c r="J14" i="3"/>
  <c r="J15" i="3"/>
  <c r="J16" i="3"/>
  <c r="J17" i="3"/>
  <c r="J18" i="3"/>
  <c r="J19" i="3"/>
  <c r="J9" i="3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C9" i="1"/>
  <c r="B9" i="1"/>
  <c r="I9" i="2"/>
</calcChain>
</file>

<file path=xl/sharedStrings.xml><?xml version="1.0" encoding="utf-8"?>
<sst xmlns="http://schemas.openxmlformats.org/spreadsheetml/2006/main" count="25" uniqueCount="21">
  <si>
    <t>y</t>
  </si>
  <si>
    <t>x</t>
  </si>
  <si>
    <t>Plano A</t>
  </si>
  <si>
    <t>Plano B</t>
  </si>
  <si>
    <t>(Plano A)</t>
  </si>
  <si>
    <t>(Plano B)</t>
  </si>
  <si>
    <t>Bandeirada = FIXO</t>
  </si>
  <si>
    <t>Km rodado = VARIÁVEL</t>
  </si>
  <si>
    <t>X</t>
  </si>
  <si>
    <t>Y</t>
  </si>
  <si>
    <t xml:space="preserve">é o nº de horas de operação do gerador </t>
  </si>
  <si>
    <t>Custo do equipamento é FIXO</t>
  </si>
  <si>
    <t>Custo da operação do equipamento é VARIÁVEL</t>
  </si>
  <si>
    <t>f(x)</t>
  </si>
  <si>
    <t>é o custo total (equipamento + operação)</t>
  </si>
  <si>
    <t>GASOLINA</t>
  </si>
  <si>
    <t>DIESEL</t>
  </si>
  <si>
    <t>X (h)</t>
  </si>
  <si>
    <t>Y (R$)</t>
  </si>
  <si>
    <t>Quando os custos se igualam?</t>
  </si>
  <si>
    <t>f(x) = 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</si>
</sst>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Estudo de Plano de Saúde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Planilha1!$B$8</c:f>
              <c:strCache>
                <c:ptCount val="1"/>
                <c:pt idx="0">
                  <c:v>Plano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8877172291789514E-2"/>
                  <c:y val="0.1128719067683981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8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R$ = 10(N.C.) + 230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Planilha1!$A$9:$A$19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Planilha1!$B$9:$B$19</c:f>
              <c:numCache>
                <c:formatCode>General</c:formatCode>
                <c:ptCount val="11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  <c:pt idx="4">
                  <c:v>270</c:v>
                </c:pt>
                <c:pt idx="5">
                  <c:v>280</c:v>
                </c:pt>
                <c:pt idx="6">
                  <c:v>290</c:v>
                </c:pt>
                <c:pt idx="7">
                  <c:v>300</c:v>
                </c:pt>
                <c:pt idx="8">
                  <c:v>310</c:v>
                </c:pt>
                <c:pt idx="9">
                  <c:v>320</c:v>
                </c:pt>
                <c:pt idx="10">
                  <c:v>330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B8-41B5-BE23-E4F99A25DF85}"/>
            </c:ext>
          </c:extLst>
        </c:ser>
        <c:ser>
          <c:idx val="1"/>
          <c:order val="1"/>
          <c:tx>
            <c:strRef>
              <c:f>Planilha1!$C$8</c:f>
              <c:strCache>
                <c:ptCount val="1"/>
                <c:pt idx="0">
                  <c:v>Plano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0477759663302"/>
                  <c:y val="1.913565991119554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800" b="1" i="0" u="none" strike="noStrike" kern="1200" baseline="0">
                        <a:solidFill>
                          <a:schemeClr val="accent2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R$ = 20(N.C.) + 215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Planilha1!$A$9:$A$19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Planilha1!$C$9:$C$19</c:f>
              <c:numCache>
                <c:formatCode>General</c:formatCode>
                <c:ptCount val="11"/>
                <c:pt idx="0">
                  <c:v>215</c:v>
                </c:pt>
                <c:pt idx="1">
                  <c:v>235</c:v>
                </c:pt>
                <c:pt idx="2">
                  <c:v>255</c:v>
                </c:pt>
                <c:pt idx="3">
                  <c:v>275</c:v>
                </c:pt>
                <c:pt idx="4">
                  <c:v>295</c:v>
                </c:pt>
                <c:pt idx="5">
                  <c:v>315</c:v>
                </c:pt>
                <c:pt idx="6">
                  <c:v>335</c:v>
                </c:pt>
                <c:pt idx="7">
                  <c:v>355</c:v>
                </c:pt>
                <c:pt idx="8">
                  <c:v>375</c:v>
                </c:pt>
                <c:pt idx="9">
                  <c:v>395</c:v>
                </c:pt>
                <c:pt idx="10">
                  <c:v>415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B8-41B5-BE23-E4F99A25D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78320"/>
        <c:axId val="92878880"/>
      </c:scatterChart>
      <c:valAx>
        <c:axId val="9287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consultas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878880"/>
        <c:crosses val="autoZero"/>
        <c:crossBetween val="midCat"/>
        <c:majorUnit val="1"/>
      </c:valAx>
      <c:valAx>
        <c:axId val="928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Reais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87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349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C00000"/>
                </a:solidFill>
                <a:ln w="349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0000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FE1-4DF2-B646-CDCF76C7C0F8}"/>
              </c:ext>
            </c:extLst>
          </c:dPt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51944006999125"/>
                  <c:y val="6.5272513388612605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1" i="0" u="none" strike="noStrike" kern="1200" baseline="0">
                      <a:solidFill>
                        <a:srgbClr val="FF66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554188123708942E-2"/>
                  <c:y val="0.328287060520862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Planilha2!$I$6:$I$9</c:f>
              <c:numCache>
                <c:formatCode>General</c:formatCode>
                <c:ptCount val="4"/>
                <c:pt idx="0">
                  <c:v>10</c:v>
                </c:pt>
                <c:pt idx="1">
                  <c:v>70</c:v>
                </c:pt>
                <c:pt idx="2">
                  <c:v>0</c:v>
                </c:pt>
                <c:pt idx="3">
                  <c:v>-30</c:v>
                </c:pt>
              </c:numCache>
            </c:numRef>
          </c:xVal>
          <c:yVal>
            <c:numRef>
              <c:f>Planilha2!$J$6:$J$9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15</c:v>
                </c:pt>
                <c:pt idx="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FE1-4DF2-B646-CDCF76C7C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73072"/>
        <c:axId val="138273632"/>
      </c:scatterChart>
      <c:valAx>
        <c:axId val="13827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273632"/>
        <c:crosses val="autoZero"/>
        <c:crossBetween val="midCat"/>
        <c:majorUnit val="10"/>
      </c:valAx>
      <c:valAx>
        <c:axId val="1382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27307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Planilha3!$J$8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1170742500162685"/>
                  <c:y val="2.407644851227401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R$ = 1,2*km + 6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Planilha3!$I$9:$I$19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Planilha3!$J$9:$J$19</c:f>
              <c:numCache>
                <c:formatCode>General</c:formatCode>
                <c:ptCount val="11"/>
                <c:pt idx="0">
                  <c:v>6</c:v>
                </c:pt>
                <c:pt idx="1">
                  <c:v>7.2</c:v>
                </c:pt>
                <c:pt idx="2">
                  <c:v>8.4</c:v>
                </c:pt>
                <c:pt idx="3">
                  <c:v>9.6</c:v>
                </c:pt>
                <c:pt idx="4">
                  <c:v>10.8</c:v>
                </c:pt>
                <c:pt idx="5">
                  <c:v>12</c:v>
                </c:pt>
                <c:pt idx="6">
                  <c:v>13.2</c:v>
                </c:pt>
                <c:pt idx="7">
                  <c:v>14.4</c:v>
                </c:pt>
                <c:pt idx="8">
                  <c:v>15.6</c:v>
                </c:pt>
                <c:pt idx="9">
                  <c:v>16.799999999999997</c:v>
                </c:pt>
                <c:pt idx="10">
                  <c:v>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58-42DD-A3BE-B38AEB9E7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75872"/>
        <c:axId val="138276432"/>
      </c:scatterChart>
      <c:valAx>
        <c:axId val="13827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km rodado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276432"/>
        <c:crosses val="autoZero"/>
        <c:crossBetween val="midCat"/>
      </c:valAx>
      <c:valAx>
        <c:axId val="13827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Reais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27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Planilha4!$N$9</c:f>
              <c:strCache>
                <c:ptCount val="1"/>
                <c:pt idx="0">
                  <c:v>Y (R$)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Planilha4!$M$10:$M$20</c:f>
              <c:numCache>
                <c:formatCode>General</c:formatCode>
                <c:ptCount val="11"/>
                <c:pt idx="0">
                  <c:v>60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</c:numCache>
            </c:numRef>
          </c:xVal>
          <c:yVal>
            <c:numRef>
              <c:f>Planilha4!$N$10:$N$20</c:f>
              <c:numCache>
                <c:formatCode>General</c:formatCode>
                <c:ptCount val="11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0FE-4345-84E6-F1EE10177179}"/>
            </c:ext>
          </c:extLst>
        </c:ser>
        <c:ser>
          <c:idx val="1"/>
          <c:order val="1"/>
          <c:tx>
            <c:strRef>
              <c:f>Planilha4!$R$9</c:f>
              <c:strCache>
                <c:ptCount val="1"/>
                <c:pt idx="0">
                  <c:v>Y (R$)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855424321959754E-2"/>
                  <c:y val="0.195850102070574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Planilha4!$M$10:$M$20</c:f>
              <c:numCache>
                <c:formatCode>General</c:formatCode>
                <c:ptCount val="11"/>
                <c:pt idx="0">
                  <c:v>60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</c:numCache>
            </c:numRef>
          </c:xVal>
          <c:yVal>
            <c:numRef>
              <c:f>Planilha4!$R$10:$R$20</c:f>
              <c:numCache>
                <c:formatCode>General</c:formatCode>
                <c:ptCount val="11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0FE-4345-84E6-F1EE10177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79232"/>
        <c:axId val="217581088"/>
      </c:scatterChart>
      <c:valAx>
        <c:axId val="13827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HORAS DE OPERAÇÃO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7581088"/>
        <c:crosses val="autoZero"/>
        <c:crossBetween val="midCat"/>
      </c:valAx>
      <c:valAx>
        <c:axId val="217581088"/>
        <c:scaling>
          <c:orientation val="minMax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CUSTO TOTAL (R$)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27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288893</xdr:colOff>
      <xdr:row>1</xdr:row>
      <xdr:rowOff>51276</xdr:rowOff>
    </xdr:from>
    <xdr:ext cx="113178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xmlns="" id="{E5D5B66C-11FA-40DC-923D-E2DA9937F08C}"/>
                </a:ext>
              </a:extLst>
            </xdr:cNvPr>
            <xdr:cNvSpPr txBox="1"/>
          </xdr:nvSpPr>
          <xdr:spPr>
            <a:xfrm>
              <a:off x="288893" y="241776"/>
              <a:ext cx="11317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=10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+230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E5D5B66C-11FA-40DC-923D-E2DA9937F08C}"/>
                </a:ext>
              </a:extLst>
            </xdr:cNvPr>
            <xdr:cNvSpPr txBox="1"/>
          </xdr:nvSpPr>
          <xdr:spPr>
            <a:xfrm>
              <a:off x="288893" y="241776"/>
              <a:ext cx="11317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𝑓(𝑥)=10𝑥+230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266700</xdr:colOff>
      <xdr:row>3</xdr:row>
      <xdr:rowOff>38100</xdr:rowOff>
    </xdr:from>
    <xdr:ext cx="113178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xmlns="" id="{1562DB4A-3FA7-4E60-BB3C-47188E2C6F4E}"/>
                </a:ext>
              </a:extLst>
            </xdr:cNvPr>
            <xdr:cNvSpPr txBox="1"/>
          </xdr:nvSpPr>
          <xdr:spPr>
            <a:xfrm>
              <a:off x="266700" y="609600"/>
              <a:ext cx="11317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=20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+215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1562DB4A-3FA7-4E60-BB3C-47188E2C6F4E}"/>
                </a:ext>
              </a:extLst>
            </xdr:cNvPr>
            <xdr:cNvSpPr txBox="1"/>
          </xdr:nvSpPr>
          <xdr:spPr>
            <a:xfrm>
              <a:off x="266700" y="609600"/>
              <a:ext cx="11317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𝑓(𝑥)=20𝑥+215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3</xdr:col>
      <xdr:colOff>314324</xdr:colOff>
      <xdr:row>9</xdr:row>
      <xdr:rowOff>61912</xdr:rowOff>
    </xdr:from>
    <xdr:to>
      <xdr:col>14</xdr:col>
      <xdr:colOff>95249</xdr:colOff>
      <xdr:row>28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6098E029-20FC-42C8-B2D6-2A438E21C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209551</xdr:colOff>
      <xdr:row>0</xdr:row>
      <xdr:rowOff>114300</xdr:rowOff>
    </xdr:from>
    <xdr:to>
      <xdr:col>14</xdr:col>
      <xdr:colOff>85725</xdr:colOff>
      <xdr:row>8</xdr:row>
      <xdr:rowOff>104775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xmlns="" id="{7C3DC16F-053A-4E1C-9F8F-57BA8486FA82}"/>
            </a:ext>
          </a:extLst>
        </xdr:cNvPr>
        <xdr:cNvSpPr txBox="1"/>
      </xdr:nvSpPr>
      <xdr:spPr>
        <a:xfrm>
          <a:off x="2647951" y="114300"/>
          <a:ext cx="5972174" cy="1514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dona de casa Fernanda está procurando um novo plano de saúde, pois seu antigo plano de saúde acabou ficando mais caro e fora da sua realidade. Ela costuma ir ao médico, em média, umas quatro vezes ao mês para se consultar. Fez algumas pesquisas e encontrou dois planos satisfatórios. Agora ela precisa decidir qual o novo plano de saúde que deve contratar: Plano A ou Plano B. Tais planos estão sujeitos as seguintes condições: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Plano A: cobra um valor fixo de R$ 230,00 e mais parcela de R$10 reais por consulta;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Plano B: cobra um valor fixo de R$ 215,00 e mais parcela de R$20 reais por consulta;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Qual o plano se tornaria mais viável para Fernanda?</a:t>
          </a:r>
        </a:p>
        <a:p>
          <a:endParaRPr lang="pt-BR" sz="1100"/>
        </a:p>
      </xdr:txBody>
    </xdr:sp>
    <xdr:clientData/>
  </xdr:twoCellAnchor>
  <xdr:twoCellAnchor>
    <xdr:from>
      <xdr:col>5</xdr:col>
      <xdr:colOff>419100</xdr:colOff>
      <xdr:row>17</xdr:row>
      <xdr:rowOff>142875</xdr:rowOff>
    </xdr:from>
    <xdr:to>
      <xdr:col>5</xdr:col>
      <xdr:colOff>561975</xdr:colOff>
      <xdr:row>18</xdr:row>
      <xdr:rowOff>76200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xmlns="" id="{0F583B3E-6068-4181-B4D6-E5A520FEF347}"/>
            </a:ext>
          </a:extLst>
        </xdr:cNvPr>
        <xdr:cNvSpPr/>
      </xdr:nvSpPr>
      <xdr:spPr>
        <a:xfrm>
          <a:off x="3467100" y="3381375"/>
          <a:ext cx="142875" cy="1238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21</xdr:row>
      <xdr:rowOff>171450</xdr:rowOff>
    </xdr:from>
    <xdr:to>
      <xdr:col>2</xdr:col>
      <xdr:colOff>495300</xdr:colOff>
      <xdr:row>26</xdr:row>
      <xdr:rowOff>104775</xdr:rowOff>
    </xdr:to>
    <xdr:sp macro="" textlink="">
      <xdr:nvSpPr>
        <xdr:cNvPr id="13" name="Balão de Fala: Retângulo 12">
          <a:extLst>
            <a:ext uri="{FF2B5EF4-FFF2-40B4-BE49-F238E27FC236}">
              <a16:creationId xmlns:a16="http://schemas.microsoft.com/office/drawing/2014/main" xmlns="" id="{A2EDDE90-22A0-4C68-9CE2-6FCDF72C360D}"/>
            </a:ext>
          </a:extLst>
        </xdr:cNvPr>
        <xdr:cNvSpPr/>
      </xdr:nvSpPr>
      <xdr:spPr>
        <a:xfrm>
          <a:off x="76200" y="4171950"/>
          <a:ext cx="1638300" cy="885825"/>
        </a:xfrm>
        <a:prstGeom prst="wedgeRectCallout">
          <a:avLst>
            <a:gd name="adj1" fmla="val 128602"/>
            <a:gd name="adj2" fmla="val -88368"/>
          </a:avLst>
        </a:prstGeom>
        <a:solidFill>
          <a:schemeClr val="accent6">
            <a:lumMod val="60000"/>
            <a:lumOff val="40000"/>
            <a:alpha val="12000"/>
          </a:scheme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pt-BR" sz="1100"/>
        </a:p>
      </xdr:txBody>
    </xdr:sp>
    <xdr:clientData/>
  </xdr:twoCellAnchor>
  <xdr:oneCellAnchor>
    <xdr:from>
      <xdr:col>0</xdr:col>
      <xdr:colOff>161925</xdr:colOff>
      <xdr:row>21</xdr:row>
      <xdr:rowOff>171450</xdr:rowOff>
    </xdr:from>
    <xdr:ext cx="14916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xmlns="" id="{DC4514B8-7B3D-4B38-9C71-225F72567A7C}"/>
                </a:ext>
              </a:extLst>
            </xdr:cNvPr>
            <xdr:cNvSpPr txBox="1"/>
          </xdr:nvSpPr>
          <xdr:spPr>
            <a:xfrm>
              <a:off x="161925" y="4171950"/>
              <a:ext cx="14916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20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+215=10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+230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DC4514B8-7B3D-4B38-9C71-225F72567A7C}"/>
                </a:ext>
              </a:extLst>
            </xdr:cNvPr>
            <xdr:cNvSpPr txBox="1"/>
          </xdr:nvSpPr>
          <xdr:spPr>
            <a:xfrm>
              <a:off x="161925" y="4171950"/>
              <a:ext cx="14916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20𝑥+215=10𝑥+230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590550</xdr:colOff>
      <xdr:row>23</xdr:row>
      <xdr:rowOff>104775</xdr:rowOff>
    </xdr:from>
    <xdr:ext cx="5231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xmlns="" id="{0165E733-73B3-44AE-B604-8B4AD0CFFDE5}"/>
                </a:ext>
              </a:extLst>
            </xdr:cNvPr>
            <xdr:cNvSpPr txBox="1"/>
          </xdr:nvSpPr>
          <xdr:spPr>
            <a:xfrm>
              <a:off x="590550" y="4486275"/>
              <a:ext cx="5231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t-BR" sz="1100" b="0" i="1">
                      <a:latin typeface="Cambria Math" panose="02040503050406030204" pitchFamily="18" charset="0"/>
                    </a:rPr>
                    <m:t>10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pt-BR" sz="1100"/>
                <a:t>15</a:t>
              </a:r>
            </a:p>
          </xdr:txBody>
        </xdr:sp>
      </mc:Choice>
      <mc:Fallback xmlns="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0165E733-73B3-44AE-B604-8B4AD0CFFDE5}"/>
                </a:ext>
              </a:extLst>
            </xdr:cNvPr>
            <xdr:cNvSpPr txBox="1"/>
          </xdr:nvSpPr>
          <xdr:spPr>
            <a:xfrm>
              <a:off x="590550" y="4486275"/>
              <a:ext cx="5231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10𝑥=</a:t>
              </a:r>
              <a:r>
                <a:rPr lang="pt-BR" sz="1100"/>
                <a:t>15</a:t>
              </a:r>
            </a:p>
          </xdr:txBody>
        </xdr:sp>
      </mc:Fallback>
    </mc:AlternateContent>
    <xdr:clientData/>
  </xdr:oneCellAnchor>
  <xdr:oneCellAnchor>
    <xdr:from>
      <xdr:col>1</xdr:col>
      <xdr:colOff>95250</xdr:colOff>
      <xdr:row>25</xdr:row>
      <xdr:rowOff>28575</xdr:rowOff>
    </xdr:from>
    <xdr:ext cx="40216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xmlns="" id="{9CAE2123-1B78-4439-AF14-B98AD394C068}"/>
                </a:ext>
              </a:extLst>
            </xdr:cNvPr>
            <xdr:cNvSpPr txBox="1"/>
          </xdr:nvSpPr>
          <xdr:spPr>
            <a:xfrm>
              <a:off x="704850" y="4791075"/>
              <a:ext cx="4021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t-BR" sz="11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pt-BR" sz="1100"/>
                <a:t>1,5</a:t>
              </a:r>
            </a:p>
          </xdr:txBody>
        </xdr:sp>
      </mc:Choice>
      <mc:Fallback xmlns=""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9CAE2123-1B78-4439-AF14-B98AD394C068}"/>
                </a:ext>
              </a:extLst>
            </xdr:cNvPr>
            <xdr:cNvSpPr txBox="1"/>
          </xdr:nvSpPr>
          <xdr:spPr>
            <a:xfrm>
              <a:off x="704850" y="4791075"/>
              <a:ext cx="4021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𝑥=</a:t>
              </a:r>
              <a:r>
                <a:rPr lang="pt-BR" sz="1100"/>
                <a:t>1,5</a:t>
              </a: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28575</xdr:rowOff>
    </xdr:from>
    <xdr:to>
      <xdr:col>7</xdr:col>
      <xdr:colOff>552450</xdr:colOff>
      <xdr:row>13</xdr:row>
      <xdr:rowOff>76200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928CBB3F-4CF7-4FF6-86BA-7242D78B92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4032" t="30226" r="8114" b="22657"/>
        <a:stretch/>
      </xdr:blipFill>
      <xdr:spPr>
        <a:xfrm>
          <a:off x="3048001" y="28575"/>
          <a:ext cx="4819649" cy="2524125"/>
        </a:xfrm>
        <a:prstGeom prst="rect">
          <a:avLst/>
        </a:prstGeom>
      </xdr:spPr>
    </xdr:pic>
    <xdr:clientData/>
  </xdr:twoCellAnchor>
  <xdr:oneCellAnchor>
    <xdr:from>
      <xdr:col>8</xdr:col>
      <xdr:colOff>9525</xdr:colOff>
      <xdr:row>0</xdr:row>
      <xdr:rowOff>138112</xdr:rowOff>
    </xdr:from>
    <xdr:ext cx="1531958" cy="375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xmlns="" id="{C038993A-D3CB-490E-A9F5-B0F331FCA639}"/>
                </a:ext>
              </a:extLst>
            </xdr:cNvPr>
            <xdr:cNvSpPr txBox="1"/>
          </xdr:nvSpPr>
          <xdr:spPr>
            <a:xfrm>
              <a:off x="9763125" y="138112"/>
              <a:ext cx="1531958" cy="375680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pt-BR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2400" b="0" i="1">
                        <a:latin typeface="Cambria Math" panose="02040503050406030204" pitchFamily="18" charset="0"/>
                      </a:rPr>
                      <m:t>𝑎𝑥</m:t>
                    </m:r>
                    <m:r>
                      <a:rPr lang="pt-BR" sz="2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2400" b="0" i="1">
                        <a:latin typeface="Cambria Math" panose="02040503050406030204" pitchFamily="18" charset="0"/>
                      </a:rPr>
                      <m:t>𝑏</m:t>
                    </m:r>
                  </m:oMath>
                </m:oMathPara>
              </a14:m>
              <a:endParaRPr lang="pt-BR" sz="24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038993A-D3CB-490E-A9F5-B0F331FCA639}"/>
                </a:ext>
              </a:extLst>
            </xdr:cNvPr>
            <xdr:cNvSpPr txBox="1"/>
          </xdr:nvSpPr>
          <xdr:spPr>
            <a:xfrm>
              <a:off x="9763125" y="138112"/>
              <a:ext cx="1531958" cy="375680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2400" b="0" i="0">
                  <a:latin typeface="Cambria Math" panose="02040503050406030204" pitchFamily="18" charset="0"/>
                </a:rPr>
                <a:t>𝑦=𝑎𝑥+𝑏</a:t>
              </a:r>
              <a:endParaRPr lang="pt-BR" sz="2400"/>
            </a:p>
          </xdr:txBody>
        </xdr:sp>
      </mc:Fallback>
    </mc:AlternateContent>
    <xdr:clientData/>
  </xdr:oneCellAnchor>
  <xdr:twoCellAnchor>
    <xdr:from>
      <xdr:col>10</xdr:col>
      <xdr:colOff>390525</xdr:colOff>
      <xdr:row>0</xdr:row>
      <xdr:rowOff>161925</xdr:rowOff>
    </xdr:from>
    <xdr:to>
      <xdr:col>17</xdr:col>
      <xdr:colOff>409575</xdr:colOff>
      <xdr:row>17</xdr:row>
      <xdr:rowOff>61913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9D08A072-F505-425A-A666-4FD7946AC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504825</xdr:colOff>
      <xdr:row>6</xdr:row>
      <xdr:rowOff>47625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xmlns="" id="{618AB98A-6EA2-40C2-AA06-E8F77B833F89}"/>
            </a:ext>
          </a:extLst>
        </xdr:cNvPr>
        <xdr:cNvSpPr txBox="1"/>
      </xdr:nvSpPr>
      <xdr:spPr>
        <a:xfrm>
          <a:off x="0" y="0"/>
          <a:ext cx="7210425" cy="119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0" fontAlgn="base" latinLnBrk="0" hangingPunct="0"/>
          <a:r>
            <a:rPr lang="pt-B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preço a pagar por uma corrida de táxi depende da distância percorrida. A tarifa </a:t>
          </a:r>
          <a:r>
            <a:rPr lang="pt-BR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pt-B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é composta por duas partes: uma parte fixa, denominada bandeirada e uma parte variável que depende do número </a:t>
          </a:r>
          <a:r>
            <a:rPr lang="pt-BR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pt-B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de quilômetros rodados. Suponha que a bandeirada esteja custando R$ 6,00 e o quilômetro rodado, R$ 1,20.</a:t>
          </a:r>
          <a:endParaRPr lang="pt-BR">
            <a:effectLst/>
          </a:endParaRPr>
        </a:p>
        <a:p>
          <a:pPr rtl="0" eaLnBrk="0" fontAlgn="base" latinLnBrk="0" hangingPunct="0"/>
          <a:r>
            <a:rPr lang="pt-B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a) Expresse o preço </a:t>
          </a:r>
          <a:r>
            <a:rPr lang="pt-BR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pt-B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em função da distância </a:t>
          </a:r>
          <a:r>
            <a:rPr lang="pt-BR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pt-B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percorrida.</a:t>
          </a:r>
          <a:endParaRPr lang="pt-BR">
            <a:effectLst/>
          </a:endParaRPr>
        </a:p>
        <a:p>
          <a:pPr rtl="0" eaLnBrk="0" fontAlgn="base" latinLnBrk="0" hangingPunct="0"/>
          <a:r>
            <a:rPr lang="pt-B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b) Quanto se pagará por uma corrida em que o táxi rodou 10 km?</a:t>
          </a:r>
          <a:endParaRPr lang="pt-BR">
            <a:effectLst/>
          </a:endParaRPr>
        </a:p>
        <a:p>
          <a:pPr rtl="0" eaLnBrk="0" fontAlgn="base" latinLnBrk="0" hangingPunct="0"/>
          <a:r>
            <a:rPr lang="pt-B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c) Sabendo que a corrida custou R$ 20,00, calcule a distância percorrida pelo táxi.</a:t>
          </a:r>
          <a:endParaRPr lang="pt-BR">
            <a:effectLst/>
          </a:endParaRPr>
        </a:p>
        <a:p>
          <a:endParaRPr lang="pt-BR" sz="1100"/>
        </a:p>
      </xdr:txBody>
    </xdr:sp>
    <xdr:clientData/>
  </xdr:twoCellAnchor>
  <xdr:oneCellAnchor>
    <xdr:from>
      <xdr:col>1</xdr:col>
      <xdr:colOff>3143</xdr:colOff>
      <xdr:row>9</xdr:row>
      <xdr:rowOff>32226</xdr:rowOff>
    </xdr:from>
    <xdr:ext cx="10745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xmlns="" id="{44844AED-844A-4750-9108-B2159FF34B46}"/>
                </a:ext>
              </a:extLst>
            </xdr:cNvPr>
            <xdr:cNvSpPr txBox="1"/>
          </xdr:nvSpPr>
          <xdr:spPr>
            <a:xfrm>
              <a:off x="612743" y="1746726"/>
              <a:ext cx="10745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é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𝑜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𝑘𝑚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𝑟𝑜𝑑𝑎𝑑𝑜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44844AED-844A-4750-9108-B2159FF34B46}"/>
                </a:ext>
              </a:extLst>
            </xdr:cNvPr>
            <xdr:cNvSpPr txBox="1"/>
          </xdr:nvSpPr>
          <xdr:spPr>
            <a:xfrm>
              <a:off x="612743" y="1746726"/>
              <a:ext cx="10745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𝑥 é 𝑜 𝑘𝑚 𝑟𝑜𝑑𝑎𝑑𝑜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581025</xdr:colOff>
      <xdr:row>12</xdr:row>
      <xdr:rowOff>90487</xdr:rowOff>
    </xdr:from>
    <xdr:ext cx="1321516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xmlns="" id="{40A9F564-504D-43D3-8955-832519D97C5B}"/>
                </a:ext>
              </a:extLst>
            </xdr:cNvPr>
            <xdr:cNvSpPr txBox="1"/>
          </xdr:nvSpPr>
          <xdr:spPr>
            <a:xfrm>
              <a:off x="1190625" y="2376487"/>
              <a:ext cx="1321516" cy="28180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pt-BR" sz="1800" b="0" i="1">
                        <a:latin typeface="Cambria Math" panose="02040503050406030204" pitchFamily="18" charset="0"/>
                      </a:rPr>
                      <m:t>=1,2</m:t>
                    </m:r>
                    <m:r>
                      <a:rPr lang="pt-BR" sz="18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800" b="0" i="1">
                        <a:latin typeface="Cambria Math" panose="02040503050406030204" pitchFamily="18" charset="0"/>
                      </a:rPr>
                      <m:t>+6</m:t>
                    </m:r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40A9F564-504D-43D3-8955-832519D97C5B}"/>
                </a:ext>
              </a:extLst>
            </xdr:cNvPr>
            <xdr:cNvSpPr txBox="1"/>
          </xdr:nvSpPr>
          <xdr:spPr>
            <a:xfrm>
              <a:off x="1190625" y="2376487"/>
              <a:ext cx="1321516" cy="28180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800" b="0" i="0">
                  <a:latin typeface="Cambria Math" panose="02040503050406030204" pitchFamily="18" charset="0"/>
                </a:rPr>
                <a:t>𝑦=1,2𝑥+6</a:t>
              </a:r>
              <a:endParaRPr lang="pt-BR" sz="1800"/>
            </a:p>
          </xdr:txBody>
        </xdr:sp>
      </mc:Fallback>
    </mc:AlternateContent>
    <xdr:clientData/>
  </xdr:oneCellAnchor>
  <xdr:twoCellAnchor>
    <xdr:from>
      <xdr:col>10</xdr:col>
      <xdr:colOff>152399</xdr:colOff>
      <xdr:row>7</xdr:row>
      <xdr:rowOff>61911</xdr:rowOff>
    </xdr:from>
    <xdr:to>
      <xdr:col>19</xdr:col>
      <xdr:colOff>428624</xdr:colOff>
      <xdr:row>27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11088E49-0D3D-4F14-8ECE-299CDCA2B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10</xdr:row>
      <xdr:rowOff>0</xdr:rowOff>
    </xdr:from>
    <xdr:ext cx="19507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xmlns="" id="{68D9CCAE-87D8-41CE-8CDB-9D8CA8D7C5F9}"/>
                </a:ext>
              </a:extLst>
            </xdr:cNvPr>
            <xdr:cNvSpPr txBox="1"/>
          </xdr:nvSpPr>
          <xdr:spPr>
            <a:xfrm>
              <a:off x="609600" y="1905000"/>
              <a:ext cx="19507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t-BR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𝑦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 é 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𝑜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𝑐𝑢𝑠𝑡𝑜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𝑡𝑜𝑡𝑎𝑙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pt-BR" sz="1100"/>
                <a:t>(variável + fixo)</a:t>
              </a:r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68D9CCAE-87D8-41CE-8CDB-9D8CA8D7C5F9}"/>
                </a:ext>
              </a:extLst>
            </xdr:cNvPr>
            <xdr:cNvSpPr txBox="1"/>
          </xdr:nvSpPr>
          <xdr:spPr>
            <a:xfrm>
              <a:off x="609600" y="1905000"/>
              <a:ext cx="19507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 𝑦 é 𝑜 𝑐𝑢𝑠𝑡𝑜 𝑡𝑜𝑡𝑎𝑙 </a:t>
              </a:r>
              <a:r>
                <a:rPr lang="pt-BR" sz="1100"/>
                <a:t>(variável + fixo)</a:t>
              </a: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11</xdr:col>
      <xdr:colOff>1</xdr:colOff>
      <xdr:row>23</xdr:row>
      <xdr:rowOff>37717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82753549-2396-43E2-A498-8A2B8F5AEE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669" t="21669" r="8314" b="19249"/>
        <a:stretch/>
      </xdr:blipFill>
      <xdr:spPr>
        <a:xfrm>
          <a:off x="1" y="1"/>
          <a:ext cx="6635750" cy="441921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79374</xdr:rowOff>
    </xdr:from>
    <xdr:to>
      <xdr:col>10</xdr:col>
      <xdr:colOff>587375</xdr:colOff>
      <xdr:row>46</xdr:row>
      <xdr:rowOff>82333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xmlns="" id="{6D11144E-16D7-4360-B745-4814560CF8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4727" t="31671" r="9364" b="11656"/>
        <a:stretch/>
      </xdr:blipFill>
      <xdr:spPr>
        <a:xfrm>
          <a:off x="0" y="4651374"/>
          <a:ext cx="6619875" cy="4193959"/>
        </a:xfrm>
        <a:prstGeom prst="rect">
          <a:avLst/>
        </a:prstGeom>
      </xdr:spPr>
    </xdr:pic>
    <xdr:clientData/>
  </xdr:twoCellAnchor>
  <xdr:oneCellAnchor>
    <xdr:from>
      <xdr:col>11</xdr:col>
      <xdr:colOff>177798</xdr:colOff>
      <xdr:row>6</xdr:row>
      <xdr:rowOff>62703</xdr:rowOff>
    </xdr:from>
    <xdr:ext cx="1639038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xmlns="" id="{4C82DF98-502B-441B-BA1F-9F22E9DC4188}"/>
                </a:ext>
              </a:extLst>
            </xdr:cNvPr>
            <xdr:cNvSpPr txBox="1"/>
          </xdr:nvSpPr>
          <xdr:spPr>
            <a:xfrm>
              <a:off x="6900861" y="1205703"/>
              <a:ext cx="1639038" cy="219163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</a:rPr>
                      <m:t>=10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+50000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4C82DF98-502B-441B-BA1F-9F22E9DC4188}"/>
                </a:ext>
              </a:extLst>
            </xdr:cNvPr>
            <xdr:cNvSpPr txBox="1"/>
          </xdr:nvSpPr>
          <xdr:spPr>
            <a:xfrm>
              <a:off x="6900861" y="1205703"/>
              <a:ext cx="1639038" cy="219163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400" b="0" i="0">
                  <a:latin typeface="Cambria Math" panose="02040503050406030204" pitchFamily="18" charset="0"/>
                </a:rPr>
                <a:t>𝑓(𝑥)=10𝑥+50000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15</xdr:col>
      <xdr:colOff>87312</xdr:colOff>
      <xdr:row>6</xdr:row>
      <xdr:rowOff>63500</xdr:rowOff>
    </xdr:from>
    <xdr:ext cx="153965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xmlns="" id="{73F58C16-7D14-4699-AB8E-04C973AB1E03}"/>
                </a:ext>
              </a:extLst>
            </xdr:cNvPr>
            <xdr:cNvSpPr txBox="1"/>
          </xdr:nvSpPr>
          <xdr:spPr>
            <a:xfrm>
              <a:off x="9255125" y="1206500"/>
              <a:ext cx="1539652" cy="219163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</a:rPr>
                      <m:t>=8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+70000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73F58C16-7D14-4699-AB8E-04C973AB1E03}"/>
                </a:ext>
              </a:extLst>
            </xdr:cNvPr>
            <xdr:cNvSpPr txBox="1"/>
          </xdr:nvSpPr>
          <xdr:spPr>
            <a:xfrm>
              <a:off x="9255125" y="1206500"/>
              <a:ext cx="1539652" cy="219163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400" b="0" i="0">
                  <a:latin typeface="Cambria Math" panose="02040503050406030204" pitchFamily="18" charset="0"/>
                </a:rPr>
                <a:t>𝑓(𝑥)=8𝑥+70000</a:t>
              </a:r>
              <a:endParaRPr lang="pt-BR" sz="1400"/>
            </a:p>
          </xdr:txBody>
        </xdr:sp>
      </mc:Fallback>
    </mc:AlternateContent>
    <xdr:clientData/>
  </xdr:oneCellAnchor>
  <xdr:twoCellAnchor>
    <xdr:from>
      <xdr:col>11</xdr:col>
      <xdr:colOff>190500</xdr:colOff>
      <xdr:row>20</xdr:row>
      <xdr:rowOff>84931</xdr:rowOff>
    </xdr:from>
    <xdr:to>
      <xdr:col>18</xdr:col>
      <xdr:colOff>484188</xdr:colOff>
      <xdr:row>34</xdr:row>
      <xdr:rowOff>161131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2B1461C4-214D-45C4-A9A5-957FF8D57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11113</xdr:colOff>
      <xdr:row>36</xdr:row>
      <xdr:rowOff>38894</xdr:rowOff>
    </xdr:from>
    <xdr:ext cx="172592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xmlns="" id="{EB9C16EF-DAC0-4D66-BE12-411A88A85F0C}"/>
                </a:ext>
              </a:extLst>
            </xdr:cNvPr>
            <xdr:cNvSpPr txBox="1"/>
          </xdr:nvSpPr>
          <xdr:spPr>
            <a:xfrm>
              <a:off x="7345363" y="7468394"/>
              <a:ext cx="17259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10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+50000=8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+70000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EB9C16EF-DAC0-4D66-BE12-411A88A85F0C}"/>
                </a:ext>
              </a:extLst>
            </xdr:cNvPr>
            <xdr:cNvSpPr txBox="1"/>
          </xdr:nvSpPr>
          <xdr:spPr>
            <a:xfrm>
              <a:off x="7345363" y="7468394"/>
              <a:ext cx="17259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10𝑥+50000=8𝑥+70000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12</xdr:col>
      <xdr:colOff>0</xdr:colOff>
      <xdr:row>38</xdr:row>
      <xdr:rowOff>0</xdr:rowOff>
    </xdr:from>
    <xdr:ext cx="172592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xmlns="" id="{B4C79BDB-94CC-4BCF-AD36-0E7A627EBC37}"/>
                </a:ext>
              </a:extLst>
            </xdr:cNvPr>
            <xdr:cNvSpPr txBox="1"/>
          </xdr:nvSpPr>
          <xdr:spPr>
            <a:xfrm>
              <a:off x="7334250" y="7810500"/>
              <a:ext cx="17259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10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−8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=70000−50000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B4C79BDB-94CC-4BCF-AD36-0E7A627EBC37}"/>
                </a:ext>
              </a:extLst>
            </xdr:cNvPr>
            <xdr:cNvSpPr txBox="1"/>
          </xdr:nvSpPr>
          <xdr:spPr>
            <a:xfrm>
              <a:off x="7334250" y="7810500"/>
              <a:ext cx="17259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10𝑥−8𝑥=70000−50000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12</xdr:col>
      <xdr:colOff>0</xdr:colOff>
      <xdr:row>40</xdr:row>
      <xdr:rowOff>0</xdr:rowOff>
    </xdr:from>
    <xdr:ext cx="76360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xmlns="" id="{1CAD74D1-5B41-42B9-9E00-5C175D39E34C}"/>
                </a:ext>
              </a:extLst>
            </xdr:cNvPr>
            <xdr:cNvSpPr txBox="1"/>
          </xdr:nvSpPr>
          <xdr:spPr>
            <a:xfrm>
              <a:off x="7334250" y="8191500"/>
              <a:ext cx="7636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=20000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1CAD74D1-5B41-42B9-9E00-5C175D39E34C}"/>
                </a:ext>
              </a:extLst>
            </xdr:cNvPr>
            <xdr:cNvSpPr txBox="1"/>
          </xdr:nvSpPr>
          <xdr:spPr>
            <a:xfrm>
              <a:off x="7334250" y="8191500"/>
              <a:ext cx="7636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2𝑥=20000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12</xdr:col>
      <xdr:colOff>0</xdr:colOff>
      <xdr:row>42</xdr:row>
      <xdr:rowOff>0</xdr:rowOff>
    </xdr:from>
    <xdr:ext cx="6855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xmlns="" id="{1236F842-3751-47D7-BED6-D71054FCC40B}"/>
                </a:ext>
              </a:extLst>
            </xdr:cNvPr>
            <xdr:cNvSpPr txBox="1"/>
          </xdr:nvSpPr>
          <xdr:spPr>
            <a:xfrm>
              <a:off x="7334250" y="8572500"/>
              <a:ext cx="6855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=10000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1236F842-3751-47D7-BED6-D71054FCC40B}"/>
                </a:ext>
              </a:extLst>
            </xdr:cNvPr>
            <xdr:cNvSpPr txBox="1"/>
          </xdr:nvSpPr>
          <xdr:spPr>
            <a:xfrm>
              <a:off x="7334250" y="8572500"/>
              <a:ext cx="6855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𝑥=10000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4" sqref="D4"/>
    </sheetView>
  </sheetViews>
  <sheetFormatPr defaultRowHeight="15" x14ac:dyDescent="0.25"/>
  <sheetData>
    <row r="1" spans="1:6" x14ac:dyDescent="0.25">
      <c r="F1" s="6"/>
    </row>
    <row r="2" spans="1:6" x14ac:dyDescent="0.25">
      <c r="D2" t="s">
        <v>4</v>
      </c>
      <c r="F2" s="6"/>
    </row>
    <row r="3" spans="1:6" x14ac:dyDescent="0.25">
      <c r="F3" s="6"/>
    </row>
    <row r="4" spans="1:6" x14ac:dyDescent="0.25">
      <c r="D4" t="s">
        <v>5</v>
      </c>
      <c r="F4" s="6"/>
    </row>
    <row r="8" spans="1:6" x14ac:dyDescent="0.25">
      <c r="A8" s="3" t="s">
        <v>8</v>
      </c>
      <c r="B8" s="4" t="s">
        <v>2</v>
      </c>
      <c r="C8" s="5" t="s">
        <v>3</v>
      </c>
    </row>
    <row r="9" spans="1:6" x14ac:dyDescent="0.25">
      <c r="A9" s="2">
        <v>0</v>
      </c>
      <c r="B9" s="2">
        <f>10*A9+230</f>
        <v>230</v>
      </c>
      <c r="C9" s="2">
        <f>20*A9+215</f>
        <v>215</v>
      </c>
    </row>
    <row r="10" spans="1:6" x14ac:dyDescent="0.25">
      <c r="A10" s="2">
        <v>1</v>
      </c>
      <c r="B10" s="2">
        <f t="shared" ref="B10:B19" si="0">10*A10+230</f>
        <v>240</v>
      </c>
      <c r="C10" s="2">
        <f t="shared" ref="C10:C19" si="1">20*A10+215</f>
        <v>235</v>
      </c>
    </row>
    <row r="11" spans="1:6" x14ac:dyDescent="0.25">
      <c r="A11" s="2">
        <v>2</v>
      </c>
      <c r="B11" s="2">
        <f t="shared" si="0"/>
        <v>250</v>
      </c>
      <c r="C11" s="2">
        <f t="shared" si="1"/>
        <v>255</v>
      </c>
    </row>
    <row r="12" spans="1:6" x14ac:dyDescent="0.25">
      <c r="A12" s="2">
        <v>3</v>
      </c>
      <c r="B12" s="2">
        <f t="shared" si="0"/>
        <v>260</v>
      </c>
      <c r="C12" s="2">
        <f t="shared" si="1"/>
        <v>275</v>
      </c>
    </row>
    <row r="13" spans="1:6" x14ac:dyDescent="0.25">
      <c r="A13" s="2">
        <v>4</v>
      </c>
      <c r="B13" s="2">
        <f t="shared" si="0"/>
        <v>270</v>
      </c>
      <c r="C13" s="2">
        <f t="shared" si="1"/>
        <v>295</v>
      </c>
    </row>
    <row r="14" spans="1:6" x14ac:dyDescent="0.25">
      <c r="A14" s="2">
        <v>5</v>
      </c>
      <c r="B14" s="2">
        <f t="shared" si="0"/>
        <v>280</v>
      </c>
      <c r="C14" s="2">
        <f t="shared" si="1"/>
        <v>315</v>
      </c>
    </row>
    <row r="15" spans="1:6" x14ac:dyDescent="0.25">
      <c r="A15" s="2">
        <v>6</v>
      </c>
      <c r="B15" s="2">
        <f t="shared" si="0"/>
        <v>290</v>
      </c>
      <c r="C15" s="2">
        <f t="shared" si="1"/>
        <v>335</v>
      </c>
    </row>
    <row r="16" spans="1:6" x14ac:dyDescent="0.25">
      <c r="A16" s="2">
        <v>7</v>
      </c>
      <c r="B16" s="2">
        <f t="shared" si="0"/>
        <v>300</v>
      </c>
      <c r="C16" s="2">
        <f t="shared" si="1"/>
        <v>355</v>
      </c>
    </row>
    <row r="17" spans="1:3" x14ac:dyDescent="0.25">
      <c r="A17" s="2">
        <v>8</v>
      </c>
      <c r="B17" s="2">
        <f t="shared" si="0"/>
        <v>310</v>
      </c>
      <c r="C17" s="2">
        <f t="shared" si="1"/>
        <v>375</v>
      </c>
    </row>
    <row r="18" spans="1:3" x14ac:dyDescent="0.25">
      <c r="A18" s="2">
        <v>9</v>
      </c>
      <c r="B18" s="2">
        <f t="shared" si="0"/>
        <v>320</v>
      </c>
      <c r="C18" s="2">
        <f t="shared" si="1"/>
        <v>395</v>
      </c>
    </row>
    <row r="19" spans="1:3" x14ac:dyDescent="0.25">
      <c r="A19" s="2">
        <v>10</v>
      </c>
      <c r="B19" s="2">
        <f t="shared" si="0"/>
        <v>330</v>
      </c>
      <c r="C19" s="2">
        <f t="shared" si="1"/>
        <v>415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5:J11"/>
  <sheetViews>
    <sheetView zoomScale="110" zoomScaleNormal="110" workbookViewId="0">
      <selection activeCell="O22" sqref="O22"/>
    </sheetView>
  </sheetViews>
  <sheetFormatPr defaultRowHeight="15" x14ac:dyDescent="0.25"/>
  <sheetData>
    <row r="5" spans="9:10" x14ac:dyDescent="0.25">
      <c r="I5" s="3" t="s">
        <v>1</v>
      </c>
      <c r="J5" s="3" t="s">
        <v>0</v>
      </c>
    </row>
    <row r="6" spans="9:10" x14ac:dyDescent="0.25">
      <c r="I6" s="2">
        <v>10</v>
      </c>
      <c r="J6" s="2">
        <v>20</v>
      </c>
    </row>
    <row r="7" spans="9:10" x14ac:dyDescent="0.25">
      <c r="I7" s="2">
        <v>70</v>
      </c>
      <c r="J7" s="2">
        <v>50</v>
      </c>
    </row>
    <row r="8" spans="9:10" x14ac:dyDescent="0.25">
      <c r="I8" s="2">
        <v>0</v>
      </c>
      <c r="J8" s="2">
        <v>15</v>
      </c>
    </row>
    <row r="9" spans="9:10" x14ac:dyDescent="0.25">
      <c r="I9" s="2">
        <f>-15/0.5</f>
        <v>-30</v>
      </c>
      <c r="J9" s="2">
        <v>0</v>
      </c>
    </row>
    <row r="10" spans="9:10" x14ac:dyDescent="0.25">
      <c r="I10" s="2"/>
      <c r="J10" s="2"/>
    </row>
    <row r="11" spans="9:10" x14ac:dyDescent="0.25">
      <c r="I11" s="2"/>
      <c r="J1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J20"/>
  <sheetViews>
    <sheetView workbookViewId="0">
      <selection activeCell="I20" sqref="I20"/>
    </sheetView>
  </sheetViews>
  <sheetFormatPr defaultRowHeight="15" x14ac:dyDescent="0.25"/>
  <sheetData>
    <row r="8" spans="2:10" x14ac:dyDescent="0.25">
      <c r="B8" t="s">
        <v>6</v>
      </c>
      <c r="I8" s="2" t="s">
        <v>8</v>
      </c>
      <c r="J8" s="2" t="s">
        <v>9</v>
      </c>
    </row>
    <row r="9" spans="2:10" x14ac:dyDescent="0.25">
      <c r="B9" t="s">
        <v>7</v>
      </c>
      <c r="I9" s="2">
        <v>0</v>
      </c>
      <c r="J9" s="2">
        <f>1.2*I9+6</f>
        <v>6</v>
      </c>
    </row>
    <row r="10" spans="2:10" x14ac:dyDescent="0.25">
      <c r="I10" s="2">
        <v>1</v>
      </c>
      <c r="J10" s="2">
        <f t="shared" ref="J10:J19" si="0">1.2*I10+6</f>
        <v>7.2</v>
      </c>
    </row>
    <row r="11" spans="2:10" x14ac:dyDescent="0.25">
      <c r="I11" s="2">
        <v>2</v>
      </c>
      <c r="J11" s="2">
        <f t="shared" si="0"/>
        <v>8.4</v>
      </c>
    </row>
    <row r="12" spans="2:10" x14ac:dyDescent="0.25">
      <c r="I12" s="2">
        <v>3</v>
      </c>
      <c r="J12" s="2">
        <f t="shared" si="0"/>
        <v>9.6</v>
      </c>
    </row>
    <row r="13" spans="2:10" x14ac:dyDescent="0.25">
      <c r="I13" s="2">
        <v>4</v>
      </c>
      <c r="J13" s="2">
        <f t="shared" si="0"/>
        <v>10.8</v>
      </c>
    </row>
    <row r="14" spans="2:10" x14ac:dyDescent="0.25">
      <c r="I14" s="2">
        <v>5</v>
      </c>
      <c r="J14" s="2">
        <f t="shared" si="0"/>
        <v>12</v>
      </c>
    </row>
    <row r="15" spans="2:10" x14ac:dyDescent="0.25">
      <c r="I15" s="2">
        <v>6</v>
      </c>
      <c r="J15" s="2">
        <f t="shared" si="0"/>
        <v>13.2</v>
      </c>
    </row>
    <row r="16" spans="2:10" x14ac:dyDescent="0.25">
      <c r="I16" s="2">
        <v>7</v>
      </c>
      <c r="J16" s="2">
        <f t="shared" si="0"/>
        <v>14.4</v>
      </c>
    </row>
    <row r="17" spans="9:10" x14ac:dyDescent="0.25">
      <c r="I17" s="2">
        <v>8</v>
      </c>
      <c r="J17" s="2">
        <f t="shared" si="0"/>
        <v>15.6</v>
      </c>
    </row>
    <row r="18" spans="9:10" x14ac:dyDescent="0.25">
      <c r="I18" s="7">
        <v>9</v>
      </c>
      <c r="J18" s="2">
        <f t="shared" si="0"/>
        <v>16.799999999999997</v>
      </c>
    </row>
    <row r="19" spans="9:10" x14ac:dyDescent="0.25">
      <c r="I19" s="7">
        <v>10</v>
      </c>
      <c r="J19" s="2">
        <f t="shared" si="0"/>
        <v>18</v>
      </c>
    </row>
    <row r="20" spans="9:10" x14ac:dyDescent="0.25">
      <c r="I20" s="8">
        <f>(J20-6)/1.2</f>
        <v>11.666666666666668</v>
      </c>
      <c r="J20">
        <v>20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:R36"/>
  <sheetViews>
    <sheetView tabSelected="1" zoomScale="80" zoomScaleNormal="80" workbookViewId="0">
      <selection activeCell="U19" sqref="U19"/>
    </sheetView>
  </sheetViews>
  <sheetFormatPr defaultRowHeight="15" x14ac:dyDescent="0.25"/>
  <sheetData>
    <row r="2" spans="12:18" x14ac:dyDescent="0.25">
      <c r="L2" t="s">
        <v>11</v>
      </c>
    </row>
    <row r="3" spans="12:18" x14ac:dyDescent="0.25">
      <c r="L3" t="s">
        <v>12</v>
      </c>
    </row>
    <row r="4" spans="12:18" x14ac:dyDescent="0.25">
      <c r="L4" s="9" t="s">
        <v>1</v>
      </c>
      <c r="M4" t="s">
        <v>10</v>
      </c>
    </row>
    <row r="5" spans="12:18" x14ac:dyDescent="0.25">
      <c r="L5" s="9" t="s">
        <v>13</v>
      </c>
      <c r="M5" t="s">
        <v>14</v>
      </c>
    </row>
    <row r="6" spans="12:18" x14ac:dyDescent="0.25">
      <c r="M6" t="s">
        <v>15</v>
      </c>
      <c r="Q6" t="s">
        <v>16</v>
      </c>
    </row>
    <row r="9" spans="12:18" x14ac:dyDescent="0.25">
      <c r="M9" s="1" t="s">
        <v>17</v>
      </c>
      <c r="N9" s="1" t="s">
        <v>18</v>
      </c>
      <c r="Q9" s="1" t="s">
        <v>17</v>
      </c>
      <c r="R9" s="1" t="s">
        <v>18</v>
      </c>
    </row>
    <row r="10" spans="12:18" x14ac:dyDescent="0.25">
      <c r="M10" s="1">
        <v>60</v>
      </c>
      <c r="N10" s="1"/>
      <c r="Q10" s="1">
        <v>60</v>
      </c>
      <c r="R10" s="1"/>
    </row>
    <row r="11" spans="12:18" x14ac:dyDescent="0.25">
      <c r="M11" s="1">
        <v>4000</v>
      </c>
      <c r="N11" s="1"/>
      <c r="Q11" s="1">
        <v>4000</v>
      </c>
      <c r="R11" s="1"/>
    </row>
    <row r="12" spans="12:18" x14ac:dyDescent="0.25">
      <c r="M12" s="1">
        <v>6000</v>
      </c>
      <c r="N12" s="1"/>
      <c r="Q12" s="1">
        <v>6000</v>
      </c>
      <c r="R12" s="1"/>
    </row>
    <row r="13" spans="12:18" x14ac:dyDescent="0.25">
      <c r="M13" s="1">
        <v>8000</v>
      </c>
      <c r="N13" s="1"/>
      <c r="Q13" s="1">
        <v>8000</v>
      </c>
      <c r="R13" s="1"/>
    </row>
    <row r="14" spans="12:18" x14ac:dyDescent="0.25">
      <c r="M14" s="1">
        <v>10000</v>
      </c>
      <c r="N14" s="1"/>
      <c r="Q14" s="1">
        <v>10000</v>
      </c>
      <c r="R14" s="1"/>
    </row>
    <row r="15" spans="12:18" x14ac:dyDescent="0.25">
      <c r="M15" s="1">
        <v>12000</v>
      </c>
      <c r="N15" s="1"/>
      <c r="Q15" s="1">
        <v>12000</v>
      </c>
      <c r="R15" s="1"/>
    </row>
    <row r="16" spans="12:18" x14ac:dyDescent="0.25">
      <c r="M16" s="1">
        <v>14000</v>
      </c>
      <c r="N16" s="1"/>
      <c r="Q16" s="1">
        <v>14000</v>
      </c>
      <c r="R16" s="1"/>
    </row>
    <row r="17" spans="13:18" x14ac:dyDescent="0.25">
      <c r="M17" s="1">
        <v>16000</v>
      </c>
      <c r="N17" s="1"/>
      <c r="Q17" s="1">
        <v>16000</v>
      </c>
      <c r="R17" s="1"/>
    </row>
    <row r="18" spans="13:18" x14ac:dyDescent="0.25">
      <c r="M18" s="1">
        <v>18000</v>
      </c>
      <c r="N18" s="1"/>
      <c r="Q18" s="1">
        <v>18000</v>
      </c>
      <c r="R18" s="1"/>
    </row>
    <row r="19" spans="13:18" x14ac:dyDescent="0.25">
      <c r="M19" s="1">
        <v>20000</v>
      </c>
      <c r="N19" s="1"/>
      <c r="Q19" s="1">
        <v>20000</v>
      </c>
      <c r="R19" s="1"/>
    </row>
    <row r="20" spans="13:18" x14ac:dyDescent="0.25">
      <c r="M20" s="1">
        <v>22000</v>
      </c>
      <c r="N20" s="1"/>
      <c r="Q20" s="1">
        <v>22000</v>
      </c>
      <c r="R20" s="1"/>
    </row>
    <row r="36" spans="13:17" x14ac:dyDescent="0.25">
      <c r="M36" t="s">
        <v>19</v>
      </c>
      <c r="Q36" t="s">
        <v>20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Bete</cp:lastModifiedBy>
  <dcterms:created xsi:type="dcterms:W3CDTF">2021-04-26T18:24:30Z</dcterms:created>
  <dcterms:modified xsi:type="dcterms:W3CDTF">2021-04-27T14:37:33Z</dcterms:modified>
</cp:coreProperties>
</file>