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Middle Fork KJ Pads\Middle Fork KJ 4 well\1A1-17-722\"/>
    </mc:Choice>
  </mc:AlternateContent>
  <xr:revisionPtr revIDLastSave="0" documentId="13_ncr:1_{F9C272D9-B57C-4422-922A-23DF19F76F63}" xr6:coauthVersionLast="47" xr6:coauthVersionMax="47" xr10:uidLastSave="{00000000-0000-0000-0000-000000000000}"/>
  <bookViews>
    <workbookView xWindow="-120" yWindow="-120" windowWidth="29040" windowHeight="15840" tabRatio="455" firstSheet="6" activeTab="14" xr2:uid="{00000000-000D-0000-FFFF-FFFF00000000}"/>
  </bookViews>
  <sheets>
    <sheet name="Stage #" sheetId="10" state="hidden" r:id="rId1"/>
    <sheet name="Mappings" sheetId="12" state="hidden" r:id="rId2"/>
    <sheet name="Library" sheetId="13" state="hidden" r:id="rId3"/>
    <sheet name="Instructions Tab" sheetId="11" r:id="rId4"/>
    <sheet name="General - Stage 1" sheetId="1" r:id="rId5"/>
    <sheet name="Stage 2" sheetId="33" r:id="rId6"/>
    <sheet name="Stage 3" sheetId="34" r:id="rId7"/>
    <sheet name="Stage 4" sheetId="35" r:id="rId8"/>
    <sheet name="Stage 5" sheetId="36" r:id="rId9"/>
    <sheet name="Stage 6" sheetId="37" r:id="rId10"/>
    <sheet name="Stage 7" sheetId="38" r:id="rId11"/>
    <sheet name="Stage 8" sheetId="39" r:id="rId12"/>
    <sheet name="Stage 9" sheetId="40" r:id="rId13"/>
    <sheet name="Stage 10" sheetId="41" r:id="rId14"/>
    <sheet name="Stage 11" sheetId="42" r:id="rId15"/>
    <sheet name="Stage 12" sheetId="43" r:id="rId16"/>
    <sheet name="Stage 13" sheetId="44" r:id="rId17"/>
  </sheets>
  <functionGroups builtInGroupCount="19"/>
  <definedNames>
    <definedName name="AdditiveName" localSheetId="13">Table18[Additive Name]</definedName>
    <definedName name="AdditiveName" localSheetId="14">Table18[Additive Name]</definedName>
    <definedName name="AdditiveName" localSheetId="15">Table18[Additive Name]</definedName>
    <definedName name="AdditiveName" localSheetId="16">Table18[Additive Name]</definedName>
    <definedName name="AdditiveName" localSheetId="5">Table18[Additive Name]</definedName>
    <definedName name="AdditiveName" localSheetId="6">Table18[Additive Name]</definedName>
    <definedName name="AdditiveName" localSheetId="7">Table18[Additive Name]</definedName>
    <definedName name="AdditiveName" localSheetId="8">Table18[Additive Name]</definedName>
    <definedName name="AdditiveName" localSheetId="9">Table18[Additive Name]</definedName>
    <definedName name="AdditiveName" localSheetId="10">Table18[Additive Name]</definedName>
    <definedName name="AdditiveName" localSheetId="11">Table18[Additive Name]</definedName>
    <definedName name="AdditiveName" localSheetId="12">Table18[Additive Name]</definedName>
    <definedName name="AdditiveName">Table18[Additive Name]</definedName>
    <definedName name="AdditiveType" localSheetId="13">Table19[Additive Type]</definedName>
    <definedName name="AdditiveType" localSheetId="14">Table19[Additive Type]</definedName>
    <definedName name="AdditiveType" localSheetId="15">Table19[Additive Type]</definedName>
    <definedName name="AdditiveType" localSheetId="16">Table19[Additive Type]</definedName>
    <definedName name="AdditiveType" localSheetId="5">Table19[Additive Type]</definedName>
    <definedName name="AdditiveType" localSheetId="6">Table19[Additive Type]</definedName>
    <definedName name="AdditiveType" localSheetId="7">Table19[Additive Type]</definedName>
    <definedName name="AdditiveType" localSheetId="8">Table19[Additive Type]</definedName>
    <definedName name="AdditiveType" localSheetId="9">Table19[Additive Type]</definedName>
    <definedName name="AdditiveType" localSheetId="10">Table19[Additive Type]</definedName>
    <definedName name="AdditiveType" localSheetId="11">Table19[Additive Type]</definedName>
    <definedName name="AdditiveType" localSheetId="12">Table19[Additive Type]</definedName>
    <definedName name="AdditiveType">Table19[Additive Type]</definedName>
    <definedName name="BHPressureMethod" localSheetId="13">Table8[BH Pressure Method]</definedName>
    <definedName name="BHPressureMethod" localSheetId="14">Table8[BH Pressure Method]</definedName>
    <definedName name="BHPressureMethod" localSheetId="15">Table8[BH Pressure Method]</definedName>
    <definedName name="BHPressureMethod" localSheetId="16">Table8[BH Pressure Method]</definedName>
    <definedName name="BHPressureMethod" localSheetId="5">Table8[BH Pressure Method]</definedName>
    <definedName name="BHPressureMethod" localSheetId="6">Table8[BH Pressure Method]</definedName>
    <definedName name="BHPressureMethod" localSheetId="7">Table8[BH Pressure Method]</definedName>
    <definedName name="BHPressureMethod" localSheetId="8">Table8[BH Pressure Method]</definedName>
    <definedName name="BHPressureMethod" localSheetId="9">Table8[BH Pressure Method]</definedName>
    <definedName name="BHPressureMethod" localSheetId="10">Table8[BH Pressure Method]</definedName>
    <definedName name="BHPressureMethod" localSheetId="11">Table8[BH Pressure Method]</definedName>
    <definedName name="BHPressureMethod" localSheetId="12">Table8[BH Pressure Method]</definedName>
    <definedName name="BHPressureMethod">Table8[BH Pressure Method]</definedName>
    <definedName name="DeliveryMode" localSheetId="13">Table7[Fluid Type]</definedName>
    <definedName name="DeliveryMode" localSheetId="14">Table7[Fluid Type]</definedName>
    <definedName name="DeliveryMode" localSheetId="15">Table7[Fluid Type]</definedName>
    <definedName name="DeliveryMode" localSheetId="16">Table7[Fluid Type]</definedName>
    <definedName name="DeliveryMode" localSheetId="5">Table7[Fluid Type]</definedName>
    <definedName name="DeliveryMode" localSheetId="6">Table7[Fluid Type]</definedName>
    <definedName name="DeliveryMode" localSheetId="7">Table7[Fluid Type]</definedName>
    <definedName name="DeliveryMode" localSheetId="8">Table7[Fluid Type]</definedName>
    <definedName name="DeliveryMode" localSheetId="9">Table7[Fluid Type]</definedName>
    <definedName name="DeliveryMode" localSheetId="10">Table7[Fluid Type]</definedName>
    <definedName name="DeliveryMode" localSheetId="11">Table7[Fluid Type]</definedName>
    <definedName name="DeliveryMode" localSheetId="12">Table7[Fluid Type]</definedName>
    <definedName name="DeliveryMode">Table7[Fluid Type]</definedName>
    <definedName name="DiversionMethod" localSheetId="13">Table4[Diversion Method]</definedName>
    <definedName name="DiversionMethod" localSheetId="14">Table4[Diversion Method]</definedName>
    <definedName name="DiversionMethod" localSheetId="15">Table4[Diversion Method]</definedName>
    <definedName name="DiversionMethod" localSheetId="16">Table4[Diversion Method]</definedName>
    <definedName name="DiversionMethod" localSheetId="5">Table4[Diversion Method]</definedName>
    <definedName name="DiversionMethod" localSheetId="6">Table4[Diversion Method]</definedName>
    <definedName name="DiversionMethod" localSheetId="7">Table4[Diversion Method]</definedName>
    <definedName name="DiversionMethod" localSheetId="8">Table4[Diversion Method]</definedName>
    <definedName name="DiversionMethod" localSheetId="9">Table4[Diversion Method]</definedName>
    <definedName name="DiversionMethod" localSheetId="10">Table4[Diversion Method]</definedName>
    <definedName name="DiversionMethod" localSheetId="11">Table4[Diversion Method]</definedName>
    <definedName name="DiversionMethod" localSheetId="12">Table4[Diversion Method]</definedName>
    <definedName name="DiversionMethod">Table4[Diversion Method]</definedName>
    <definedName name="FluidDescription" localSheetId="13">Table16[Fluid Description]</definedName>
    <definedName name="FluidDescription" localSheetId="14">Table16[Fluid Description]</definedName>
    <definedName name="FluidDescription" localSheetId="15">Table16[Fluid Description]</definedName>
    <definedName name="FluidDescription" localSheetId="16">Table16[Fluid Description]</definedName>
    <definedName name="FluidDescription" localSheetId="5">Table16[Fluid Description]</definedName>
    <definedName name="FluidDescription" localSheetId="6">Table16[Fluid Description]</definedName>
    <definedName name="FluidDescription" localSheetId="7">Table16[Fluid Description]</definedName>
    <definedName name="FluidDescription" localSheetId="8">Table16[Fluid Description]</definedName>
    <definedName name="FluidDescription" localSheetId="9">Table16[Fluid Description]</definedName>
    <definedName name="FluidDescription" localSheetId="10">Table16[Fluid Description]</definedName>
    <definedName name="FluidDescription" localSheetId="11">Table16[Fluid Description]</definedName>
    <definedName name="FluidDescription" localSheetId="12">Table16[Fluid Description]</definedName>
    <definedName name="FluidDescription">Table16[Fluid Description]</definedName>
    <definedName name="FluidName" localSheetId="13">Table13[Fluid Name]</definedName>
    <definedName name="FluidName" localSheetId="14">Table13[Fluid Name]</definedName>
    <definedName name="FluidName" localSheetId="15">Table13[Fluid Name]</definedName>
    <definedName name="FluidName" localSheetId="16">Table13[Fluid Name]</definedName>
    <definedName name="FluidName" localSheetId="5">Table13[Fluid Name]</definedName>
    <definedName name="FluidName" localSheetId="6">Table13[Fluid Name]</definedName>
    <definedName name="FluidName" localSheetId="7">Table13[Fluid Name]</definedName>
    <definedName name="FluidName" localSheetId="8">Table13[Fluid Name]</definedName>
    <definedName name="FluidName" localSheetId="9">Table13[Fluid Name]</definedName>
    <definedName name="FluidName" localSheetId="10">Table13[Fluid Name]</definedName>
    <definedName name="FluidName" localSheetId="11">Table13[Fluid Name]</definedName>
    <definedName name="FluidName" localSheetId="12">Table13[Fluid Name]</definedName>
    <definedName name="FluidName">Table13[Fluid Name]</definedName>
    <definedName name="FluidType" localSheetId="13">Table14[Fluid Type]</definedName>
    <definedName name="FluidType" localSheetId="14">Table14[Fluid Type]</definedName>
    <definedName name="FluidType" localSheetId="15">Table14[Fluid Type]</definedName>
    <definedName name="FluidType" localSheetId="16">Table14[Fluid Type]</definedName>
    <definedName name="FluidType" localSheetId="5">Table14[Fluid Type]</definedName>
    <definedName name="FluidType" localSheetId="6">Table14[Fluid Type]</definedName>
    <definedName name="FluidType" localSheetId="7">Table14[Fluid Type]</definedName>
    <definedName name="FluidType" localSheetId="8">Table14[Fluid Type]</definedName>
    <definedName name="FluidType" localSheetId="9">Table14[Fluid Type]</definedName>
    <definedName name="FluidType" localSheetId="10">Table14[Fluid Type]</definedName>
    <definedName name="FluidType" localSheetId="11">Table14[Fluid Type]</definedName>
    <definedName name="FluidType" localSheetId="12">Table14[Fluid Type]</definedName>
    <definedName name="FluidType">Table14[Fluid Type]</definedName>
    <definedName name="FracType" localSheetId="13">Table3[Frac Type]</definedName>
    <definedName name="FracType" localSheetId="14">Table3[Frac Type]</definedName>
    <definedName name="FracType" localSheetId="15">Table3[Frac Type]</definedName>
    <definedName name="FracType" localSheetId="16">Table3[Frac Type]</definedName>
    <definedName name="FracType" localSheetId="5">Table3[Frac Type]</definedName>
    <definedName name="FracType" localSheetId="6">Table3[Frac Type]</definedName>
    <definedName name="FracType" localSheetId="7">Table3[Frac Type]</definedName>
    <definedName name="FracType" localSheetId="8">Table3[Frac Type]</definedName>
    <definedName name="FracType" localSheetId="9">Table3[Frac Type]</definedName>
    <definedName name="FracType" localSheetId="10">Table3[Frac Type]</definedName>
    <definedName name="FracType" localSheetId="11">Table3[Frac Type]</definedName>
    <definedName name="FracType" localSheetId="12">Table3[Frac Type]</definedName>
    <definedName name="FracType">Table3[Frac Type]</definedName>
    <definedName name="IntervalSubtype" localSheetId="13">Table6[Interval Subtype]</definedName>
    <definedName name="IntervalSubtype" localSheetId="14">Table6[Interval Subtype]</definedName>
    <definedName name="IntervalSubtype" localSheetId="15">Table6[Interval Subtype]</definedName>
    <definedName name="IntervalSubtype" localSheetId="16">Table6[Interval Subtype]</definedName>
    <definedName name="IntervalSubtype" localSheetId="5">Table6[Interval Subtype]</definedName>
    <definedName name="IntervalSubtype" localSheetId="6">Table6[Interval Subtype]</definedName>
    <definedName name="IntervalSubtype" localSheetId="7">Table6[Interval Subtype]</definedName>
    <definedName name="IntervalSubtype" localSheetId="8">Table6[Interval Subtype]</definedName>
    <definedName name="IntervalSubtype" localSheetId="9">Table6[Interval Subtype]</definedName>
    <definedName name="IntervalSubtype" localSheetId="10">Table6[Interval Subtype]</definedName>
    <definedName name="IntervalSubtype" localSheetId="11">Table6[Interval Subtype]</definedName>
    <definedName name="IntervalSubtype" localSheetId="12">Table6[Interval Subtype]</definedName>
    <definedName name="IntervalSubtype">Table6[Interval Subtype]</definedName>
    <definedName name="IntervalType" localSheetId="13">Table5[Interval Type]</definedName>
    <definedName name="IntervalType" localSheetId="14">Table5[Interval Type]</definedName>
    <definedName name="IntervalType" localSheetId="15">Table5[Interval Type]</definedName>
    <definedName name="IntervalType" localSheetId="16">Table5[Interval Type]</definedName>
    <definedName name="IntervalType" localSheetId="5">Table5[Interval Type]</definedName>
    <definedName name="IntervalType" localSheetId="6">Table5[Interval Type]</definedName>
    <definedName name="IntervalType" localSheetId="7">Table5[Interval Type]</definedName>
    <definedName name="IntervalType" localSheetId="8">Table5[Interval Type]</definedName>
    <definedName name="IntervalType" localSheetId="9">Table5[Interval Type]</definedName>
    <definedName name="IntervalType" localSheetId="10">Table5[Interval Type]</definedName>
    <definedName name="IntervalType" localSheetId="11">Table5[Interval Type]</definedName>
    <definedName name="IntervalType" localSheetId="12">Table5[Interval Type]</definedName>
    <definedName name="IntervalType">Table5[Interval Type]</definedName>
    <definedName name="ProppantName" localSheetId="13">Table10[Proppant Name]</definedName>
    <definedName name="ProppantName" localSheetId="14">Table10[Proppant Name]</definedName>
    <definedName name="ProppantName" localSheetId="15">Table10[Proppant Name]</definedName>
    <definedName name="ProppantName" localSheetId="16">Table10[Proppant Name]</definedName>
    <definedName name="ProppantName" localSheetId="5">Table10[Proppant Name]</definedName>
    <definedName name="ProppantName" localSheetId="6">Table10[Proppant Name]</definedName>
    <definedName name="ProppantName" localSheetId="7">Table10[Proppant Name]</definedName>
    <definedName name="ProppantName" localSheetId="8">Table10[Proppant Name]</definedName>
    <definedName name="ProppantName" localSheetId="9">Table10[Proppant Name]</definedName>
    <definedName name="ProppantName" localSheetId="10">Table10[Proppant Name]</definedName>
    <definedName name="ProppantName" localSheetId="11">Table10[Proppant Name]</definedName>
    <definedName name="ProppantName" localSheetId="12">Table10[Proppant Name]</definedName>
    <definedName name="ProppantName">Table10[Proppant Name]</definedName>
    <definedName name="ProppantSubtype">#REF!</definedName>
    <definedName name="ProppantType" localSheetId="13">Table11[Proppant Type]</definedName>
    <definedName name="ProppantType" localSheetId="14">Table11[Proppant Type]</definedName>
    <definedName name="ProppantType" localSheetId="15">Table11[Proppant Type]</definedName>
    <definedName name="ProppantType" localSheetId="16">Table11[Proppant Type]</definedName>
    <definedName name="ProppantType" localSheetId="5">Table11[Proppant Type]</definedName>
    <definedName name="ProppantType" localSheetId="6">Table11[Proppant Type]</definedName>
    <definedName name="ProppantType" localSheetId="7">Table11[Proppant Type]</definedName>
    <definedName name="ProppantType" localSheetId="8">Table11[Proppant Type]</definedName>
    <definedName name="ProppantType" localSheetId="9">Table11[Proppant Type]</definedName>
    <definedName name="ProppantType" localSheetId="10">Table11[Proppant Type]</definedName>
    <definedName name="ProppantType" localSheetId="11">Table11[Proppant Type]</definedName>
    <definedName name="ProppantType" localSheetId="12">Table11[Proppant Type]</definedName>
    <definedName name="ProppantType">Table11[Proppant Type]</definedName>
    <definedName name="SandSize" localSheetId="13">Table17[Sand Size]</definedName>
    <definedName name="SandSize" localSheetId="14">Table17[Sand Size]</definedName>
    <definedName name="SandSize" localSheetId="15">Table17[Sand Size]</definedName>
    <definedName name="SandSize" localSheetId="16">Table17[Sand Size]</definedName>
    <definedName name="SandSize" localSheetId="5">Table17[Sand Size]</definedName>
    <definedName name="SandSize" localSheetId="6">Table17[Sand Size]</definedName>
    <definedName name="SandSize" localSheetId="7">Table17[Sand Size]</definedName>
    <definedName name="SandSize" localSheetId="8">Table17[Sand Size]</definedName>
    <definedName name="SandSize" localSheetId="9">Table17[Sand Size]</definedName>
    <definedName name="SandSize" localSheetId="10">Table17[Sand Size]</definedName>
    <definedName name="SandSize" localSheetId="11">Table17[Sand Size]</definedName>
    <definedName name="SandSize" localSheetId="12">Table17[Sand Size]</definedName>
    <definedName name="SandSize">Table17[Sand Size]</definedName>
    <definedName name="StageDescription" localSheetId="13">Table23[Stage Description]</definedName>
    <definedName name="StageDescription" localSheetId="14">Table23[Stage Description]</definedName>
    <definedName name="StageDescription" localSheetId="15">Table23[Stage Description]</definedName>
    <definedName name="StageDescription" localSheetId="16">Table23[Stage Description]</definedName>
    <definedName name="StageDescription" localSheetId="5">Table23[Stage Description]</definedName>
    <definedName name="StageDescription" localSheetId="6">Table23[Stage Description]</definedName>
    <definedName name="StageDescription" localSheetId="7">Table23[Stage Description]</definedName>
    <definedName name="StageDescription" localSheetId="8">Table23[Stage Description]</definedName>
    <definedName name="StageDescription" localSheetId="9">Table23[Stage Description]</definedName>
    <definedName name="StageDescription" localSheetId="10">Table23[Stage Description]</definedName>
    <definedName name="StageDescription" localSheetId="11">Table23[Stage Description]</definedName>
    <definedName name="StageDescription" localSheetId="12">Table23[Stage Description]</definedName>
    <definedName name="StageDescription">Table23[Stage Description]</definedName>
    <definedName name="StageType" localSheetId="13">Table22[Stage Type]</definedName>
    <definedName name="StageType" localSheetId="14">Table22[Stage Type]</definedName>
    <definedName name="StageType" localSheetId="15">Table22[Stage Type]</definedName>
    <definedName name="StageType" localSheetId="16">Table22[Stage Type]</definedName>
    <definedName name="StageType" localSheetId="5">Table22[Stage Type]</definedName>
    <definedName name="StageType" localSheetId="6">Table22[Stage Type]</definedName>
    <definedName name="StageType" localSheetId="7">Table22[Stage Type]</definedName>
    <definedName name="StageType" localSheetId="8">Table22[Stage Type]</definedName>
    <definedName name="StageType" localSheetId="9">Table22[Stage Type]</definedName>
    <definedName name="StageType" localSheetId="10">Table22[Stage Type]</definedName>
    <definedName name="StageType" localSheetId="11">Table22[Stage Type]</definedName>
    <definedName name="StageType" localSheetId="12">Table22[Stage Type]</definedName>
    <definedName name="StageType">Table22[Stage Type]</definedName>
    <definedName name="StimTreatCompany" localSheetId="13">Table1[Stim/Treat Company]</definedName>
    <definedName name="StimTreatCompany" localSheetId="14">Table1[Stim/Treat Company]</definedName>
    <definedName name="StimTreatCompany" localSheetId="15">Table1[Stim/Treat Company]</definedName>
    <definedName name="StimTreatCompany" localSheetId="16">Table1[Stim/Treat Company]</definedName>
    <definedName name="StimTreatCompany" localSheetId="5">Table1[Stim/Treat Company]</definedName>
    <definedName name="StimTreatCompany" localSheetId="6">Table1[Stim/Treat Company]</definedName>
    <definedName name="StimTreatCompany" localSheetId="7">Table1[Stim/Treat Company]</definedName>
    <definedName name="StimTreatCompany" localSheetId="8">Table1[Stim/Treat Company]</definedName>
    <definedName name="StimTreatCompany" localSheetId="9">Table1[Stim/Treat Company]</definedName>
    <definedName name="StimTreatCompany" localSheetId="10">Table1[Stim/Treat Company]</definedName>
    <definedName name="StimTreatCompany" localSheetId="11">Table1[Stim/Treat Company]</definedName>
    <definedName name="StimTreatCompany" localSheetId="12">Table1[Stim/Treat Company]</definedName>
    <definedName name="StimTreatCompany">Table1[Stim/Treat Company]</definedName>
    <definedName name="StimTreatSupervisor" localSheetId="13">Table2[Stim/Treat Supervisor]</definedName>
    <definedName name="StimTreatSupervisor" localSheetId="14">Table2[Stim/Treat Supervisor]</definedName>
    <definedName name="StimTreatSupervisor" localSheetId="15">Table2[Stim/Treat Supervisor]</definedName>
    <definedName name="StimTreatSupervisor" localSheetId="16">Table2[Stim/Treat Supervisor]</definedName>
    <definedName name="StimTreatSupervisor" localSheetId="5">Table2[Stim/Treat Supervisor]</definedName>
    <definedName name="StimTreatSupervisor" localSheetId="6">Table2[Stim/Treat Supervisor]</definedName>
    <definedName name="StimTreatSupervisor" localSheetId="7">Table2[Stim/Treat Supervisor]</definedName>
    <definedName name="StimTreatSupervisor" localSheetId="8">Table2[Stim/Treat Supervisor]</definedName>
    <definedName name="StimTreatSupervisor" localSheetId="9">Table2[Stim/Treat Supervisor]</definedName>
    <definedName name="StimTreatSupervisor" localSheetId="10">Table2[Stim/Treat Supervisor]</definedName>
    <definedName name="StimTreatSupervisor" localSheetId="11">Table2[Stim/Treat Supervisor]</definedName>
    <definedName name="StimTreatSupervisor" localSheetId="12">Table2[Stim/Treat Supervisor]</definedName>
    <definedName name="StimTreatSupervisor">Table2[Stim/Treat Supervisor]</definedName>
    <definedName name="TechnicalResult" localSheetId="13">Table9[Technical Result]</definedName>
    <definedName name="TechnicalResult" localSheetId="14">Table9[Technical Result]</definedName>
    <definedName name="TechnicalResult" localSheetId="15">Table9[Technical Result]</definedName>
    <definedName name="TechnicalResult" localSheetId="16">Table9[Technical Result]</definedName>
    <definedName name="TechnicalResult" localSheetId="5">Table9[Technical Result]</definedName>
    <definedName name="TechnicalResult" localSheetId="6">Table9[Technical Result]</definedName>
    <definedName name="TechnicalResult" localSheetId="7">Table9[Technical Result]</definedName>
    <definedName name="TechnicalResult" localSheetId="8">Table9[Technical Result]</definedName>
    <definedName name="TechnicalResult" localSheetId="9">Table9[Technical Result]</definedName>
    <definedName name="TechnicalResult" localSheetId="10">Table9[Technical Result]</definedName>
    <definedName name="TechnicalResult" localSheetId="11">Table9[Technical Result]</definedName>
    <definedName name="TechnicalResult" localSheetId="12">Table9[Technical Result]</definedName>
    <definedName name="TechnicalResult">Table9[Technical Result]</definedName>
    <definedName name="UsageUnits" localSheetId="13">Table21[Usage Units]</definedName>
    <definedName name="UsageUnits" localSheetId="14">Table21[Usage Units]</definedName>
    <definedName name="UsageUnits" localSheetId="15">Table21[Usage Units]</definedName>
    <definedName name="UsageUnits" localSheetId="16">Table21[Usage Units]</definedName>
    <definedName name="UsageUnits" localSheetId="5">Table21[Usage Units]</definedName>
    <definedName name="UsageUnits" localSheetId="6">Table21[Usage Units]</definedName>
    <definedName name="UsageUnits" localSheetId="7">Table21[Usage Units]</definedName>
    <definedName name="UsageUnits" localSheetId="8">Table21[Usage Units]</definedName>
    <definedName name="UsageUnits" localSheetId="9">Table21[Usage Units]</definedName>
    <definedName name="UsageUnits" localSheetId="10">Table21[Usage Units]</definedName>
    <definedName name="UsageUnits" localSheetId="11">Table21[Usage Units]</definedName>
    <definedName name="UsageUnits" localSheetId="12">Table21[Usage Units]</definedName>
    <definedName name="UsageUnits">Table21[Usage Units]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03" i="44" l="1"/>
  <c r="B63" i="44"/>
  <c r="B5" i="44"/>
  <c r="B203" i="43"/>
  <c r="B63" i="43"/>
  <c r="B5" i="43"/>
  <c r="B203" i="42"/>
  <c r="B63" i="42"/>
  <c r="B5" i="42"/>
  <c r="B203" i="41"/>
  <c r="B63" i="41"/>
  <c r="B5" i="41"/>
  <c r="B203" i="40"/>
  <c r="B63" i="40"/>
  <c r="B5" i="40"/>
  <c r="B203" i="39"/>
  <c r="B63" i="39"/>
  <c r="B5" i="39"/>
  <c r="B203" i="38"/>
  <c r="B63" i="38"/>
  <c r="B5" i="38"/>
  <c r="B203" i="37"/>
  <c r="B63" i="37"/>
  <c r="B5" i="37"/>
  <c r="B203" i="36"/>
  <c r="B63" i="36"/>
  <c r="B5" i="36"/>
  <c r="B203" i="35"/>
  <c r="B63" i="35"/>
  <c r="B5" i="35"/>
  <c r="B203" i="34"/>
  <c r="B63" i="34"/>
  <c r="B5" i="34"/>
  <c r="B203" i="33"/>
  <c r="B63" i="33"/>
  <c r="B5" i="33"/>
  <c r="B63" i="10" l="1"/>
  <c r="B203" i="10" l="1"/>
  <c r="B5" i="10" l="1"/>
  <c r="B223" i="1"/>
  <c r="B5" i="1"/>
  <c r="B83" i="1" l="1"/>
</calcChain>
</file>

<file path=xl/sharedStrings.xml><?xml version="1.0" encoding="utf-8"?>
<sst xmlns="http://schemas.openxmlformats.org/spreadsheetml/2006/main" count="3832" uniqueCount="444">
  <si>
    <t>Well Name</t>
  </si>
  <si>
    <t>API</t>
  </si>
  <si>
    <t>General:</t>
  </si>
  <si>
    <t>Version</t>
  </si>
  <si>
    <t>www.peloton.com</t>
  </si>
  <si>
    <t>Top Depth (ftKB)</t>
  </si>
  <si>
    <t>Fluid Type</t>
  </si>
  <si>
    <t>Comment</t>
  </si>
  <si>
    <t>Fluid Additives</t>
  </si>
  <si>
    <t>Type</t>
  </si>
  <si>
    <t>Frac Type</t>
  </si>
  <si>
    <t>Acid Frac</t>
  </si>
  <si>
    <t>Acid Squeeze</t>
  </si>
  <si>
    <t>Acid Wash</t>
  </si>
  <si>
    <t>Acidizing</t>
  </si>
  <si>
    <t>Explosive Fracturing</t>
  </si>
  <si>
    <t>High Press Acidizing</t>
  </si>
  <si>
    <t>Hot Oil</t>
  </si>
  <si>
    <t>Hydraulic Frac</t>
  </si>
  <si>
    <t>Low Press Acidizing</t>
  </si>
  <si>
    <t>Acid</t>
  </si>
  <si>
    <t>Pickling</t>
  </si>
  <si>
    <t>Sand Frac</t>
  </si>
  <si>
    <t>Unloading</t>
  </si>
  <si>
    <t>Washout</t>
  </si>
  <si>
    <t>Frac Job Comments</t>
  </si>
  <si>
    <t>Stim/Treat Company</t>
  </si>
  <si>
    <t>Stim/Treat Supervisor</t>
  </si>
  <si>
    <t>Interval #</t>
  </si>
  <si>
    <t>Treat Pressure Avg (psi)</t>
  </si>
  <si>
    <t>Treat Pressure Max (psi)</t>
  </si>
  <si>
    <t>Pump Power Total (hp)</t>
  </si>
  <si>
    <t>Treat Temperature (F)</t>
  </si>
  <si>
    <t>Proppant In Formation (lb)</t>
  </si>
  <si>
    <t>Proppant In Wellbore (lb)</t>
  </si>
  <si>
    <t>Breakdown Pressure (psi)</t>
  </si>
  <si>
    <t>Surface Conc Avg (lb/gal)</t>
  </si>
  <si>
    <t>Surface Conc Max (lb/gal)</t>
  </si>
  <si>
    <t>Proppant</t>
  </si>
  <si>
    <t>BH Conc Avg (lb/gal)</t>
  </si>
  <si>
    <t>Pressures</t>
  </si>
  <si>
    <t>Treat Pressure Min (psi)</t>
  </si>
  <si>
    <t>Rates</t>
  </si>
  <si>
    <t>Pumps</t>
  </si>
  <si>
    <t>Number of Pumps On Line</t>
  </si>
  <si>
    <t>Pumping Duration (min)</t>
  </si>
  <si>
    <t>Pump Power Avg (hp)</t>
  </si>
  <si>
    <t>Shut-in Pressures</t>
  </si>
  <si>
    <t>Time/Pressure Data</t>
  </si>
  <si>
    <t>Time (min)</t>
  </si>
  <si>
    <t>Pressure (psi)</t>
  </si>
  <si>
    <t>Gauge Depth (ftKB)</t>
  </si>
  <si>
    <t>Proppants</t>
  </si>
  <si>
    <t>Description</t>
  </si>
  <si>
    <t>Sand Size</t>
  </si>
  <si>
    <t>Fluids</t>
  </si>
  <si>
    <t>Fluid Name</t>
  </si>
  <si>
    <t>Stage Number</t>
  </si>
  <si>
    <t>Stage Type</t>
  </si>
  <si>
    <t>Stage Description</t>
  </si>
  <si>
    <t>Fluid</t>
  </si>
  <si>
    <t>Fluid Volume (bbl)</t>
  </si>
  <si>
    <t>Volumes</t>
  </si>
  <si>
    <t>N2 Volume (bbl)</t>
  </si>
  <si>
    <t>Surf Pressure Avg (psi)</t>
  </si>
  <si>
    <t>Surf Pressure Min (psi)</t>
  </si>
  <si>
    <t>Surf Pressure Max (psi)</t>
  </si>
  <si>
    <t>Slurry Volume (bbl)</t>
  </si>
  <si>
    <t>Proppant Name</t>
  </si>
  <si>
    <t>Proppant Mass (lb)</t>
  </si>
  <si>
    <t>Surf Prop Conc Avg (lb/gal)</t>
  </si>
  <si>
    <t>Surf Prop Conc Max (lb/gal)</t>
  </si>
  <si>
    <t>Pump</t>
  </si>
  <si>
    <t>Total Pumping Time (min)</t>
  </si>
  <si>
    <t>Pump Pres Max (psi)</t>
  </si>
  <si>
    <t>Treatment Temp (F)</t>
  </si>
  <si>
    <t>Concentration Max (%)</t>
  </si>
  <si>
    <t>Usage Units</t>
  </si>
  <si>
    <t>Concentration Min (%)</t>
  </si>
  <si>
    <t>Fluid Additive 1 Name</t>
  </si>
  <si>
    <t>Fluid Additive 1 Amount</t>
  </si>
  <si>
    <t>Fluid Additive 2 Name</t>
  </si>
  <si>
    <t>Fluid Additive 2 Amount</t>
  </si>
  <si>
    <t>Fluid Additive 3 Name</t>
  </si>
  <si>
    <t>Fluid Additive 3 Amount</t>
  </si>
  <si>
    <t>Fluid Additive 4 Name</t>
  </si>
  <si>
    <t>Fluid Additive 4 Amount</t>
  </si>
  <si>
    <t>Fluid Additive 5 Name</t>
  </si>
  <si>
    <t>Fluid Additive 5 Amount</t>
  </si>
  <si>
    <t>Fluid Additive 6 Name</t>
  </si>
  <si>
    <t>Fluid Additive 6 Amount</t>
  </si>
  <si>
    <t>Fluid Additive 7 Name</t>
  </si>
  <si>
    <t>Fluid Additive 7 Amount</t>
  </si>
  <si>
    <t>Fluid Additive 8 Name</t>
  </si>
  <si>
    <t>Fluid Additive 8 Amount</t>
  </si>
  <si>
    <t>Fluid Additive 9 Name</t>
  </si>
  <si>
    <t>Fluid Additive 9 Amount</t>
  </si>
  <si>
    <t>Fluid Additive 10 Name</t>
  </si>
  <si>
    <t>Fluid Additive 10 Amount</t>
  </si>
  <si>
    <t>Design Volume (bbl)</t>
  </si>
  <si>
    <t>Additive Name</t>
  </si>
  <si>
    <t>Additive Type</t>
  </si>
  <si>
    <t>Units</t>
  </si>
  <si>
    <t>US</t>
  </si>
  <si>
    <t># of Stimulation Stages (Intervals) to add</t>
  </si>
  <si>
    <t>Diversion Method</t>
  </si>
  <si>
    <t>Bottom Depth (ftKB)</t>
  </si>
  <si>
    <t>Interval Type</t>
  </si>
  <si>
    <t>BH Pressure Method</t>
  </si>
  <si>
    <t>Technical Results</t>
  </si>
  <si>
    <t>Frac Gradient (psi/ft)</t>
  </si>
  <si>
    <t>Design Amount (lb)</t>
  </si>
  <si>
    <t>100 Mesh</t>
  </si>
  <si>
    <t>12/18</t>
  </si>
  <si>
    <t>12/28</t>
  </si>
  <si>
    <t>14/140</t>
  </si>
  <si>
    <t>16/20</t>
  </si>
  <si>
    <t>16/30</t>
  </si>
  <si>
    <t>20/40</t>
  </si>
  <si>
    <t>30/50</t>
  </si>
  <si>
    <t>30/60</t>
  </si>
  <si>
    <t>30/80</t>
  </si>
  <si>
    <t>35/140</t>
  </si>
  <si>
    <t>40/70</t>
  </si>
  <si>
    <t>40/80</t>
  </si>
  <si>
    <t>50/140</t>
  </si>
  <si>
    <t>Amount (lb)</t>
  </si>
  <si>
    <t>Volume (bbl)</t>
  </si>
  <si>
    <t>Design Amount</t>
  </si>
  <si>
    <t>Acid Spearhead</t>
  </si>
  <si>
    <t>Breakdown</t>
  </si>
  <si>
    <t>Circulate</t>
  </si>
  <si>
    <t>Displacement</t>
  </si>
  <si>
    <t>Diverter</t>
  </si>
  <si>
    <t>Flowback</t>
  </si>
  <si>
    <t>Flush</t>
  </si>
  <si>
    <t>Foamed Acid</t>
  </si>
  <si>
    <t>Hydrajet</t>
  </si>
  <si>
    <t>Load</t>
  </si>
  <si>
    <t>Other</t>
  </si>
  <si>
    <t>Overflush</t>
  </si>
  <si>
    <t>Pad</t>
  </si>
  <si>
    <t>Pre Flush</t>
  </si>
  <si>
    <t>Pre Pad</t>
  </si>
  <si>
    <t>Pump In</t>
  </si>
  <si>
    <t>Reverse/Circulate</t>
  </si>
  <si>
    <t>Shut In</t>
  </si>
  <si>
    <t>Slurry</t>
  </si>
  <si>
    <t>Spacer</t>
  </si>
  <si>
    <t>Interval Subtype</t>
  </si>
  <si>
    <t>BH Breakdown Pressure (psi)</t>
  </si>
  <si>
    <t>Note</t>
  </si>
  <si>
    <t>Frac Stage Data</t>
  </si>
  <si>
    <t>Technical Result</t>
  </si>
  <si>
    <t>Technical Result Note</t>
  </si>
  <si>
    <t>Start Time (hh:mm)</t>
  </si>
  <si>
    <t>End Time (hh:mm)</t>
  </si>
  <si>
    <t>Frac Job Start Time (hh:mm)</t>
  </si>
  <si>
    <t>Frac Job End Time (hh:mm)</t>
  </si>
  <si>
    <t>Slurry Rate Min (bbl/min)</t>
  </si>
  <si>
    <t>Slurry Rate Max (bbl/min)</t>
  </si>
  <si>
    <t>CO2 Rate Avg (bbl/min)</t>
  </si>
  <si>
    <t>CO2 Rate Min (bbl/min)</t>
  </si>
  <si>
    <t>CO2 Rate Max (bbl/min)</t>
  </si>
  <si>
    <t>N2 Rate Avg (bbl/min)</t>
  </si>
  <si>
    <t>N2 Rate Min (bbl/min)</t>
  </si>
  <si>
    <t>N2 Rate Max (bbl/min)</t>
  </si>
  <si>
    <t>Slurry Rate Avg (bbl/min)</t>
  </si>
  <si>
    <t>Breakdown Rate (bbl/min)</t>
  </si>
  <si>
    <t>Treat Rate Avg (bbl/min)</t>
  </si>
  <si>
    <t>Treat Rate Max (bbl/min)</t>
  </si>
  <si>
    <t>Excel Sort</t>
  </si>
  <si>
    <t>Excel Section</t>
  </si>
  <si>
    <t>Excel Field</t>
  </si>
  <si>
    <t>wv100ImportTable</t>
  </si>
  <si>
    <t>wv100ImportField</t>
  </si>
  <si>
    <t>wv100ImportNotes</t>
  </si>
  <si>
    <t>General</t>
  </si>
  <si>
    <t>wvStim</t>
  </si>
  <si>
    <t>Contractor</t>
  </si>
  <si>
    <t>ContractorSupt</t>
  </si>
  <si>
    <t>N/A</t>
  </si>
  <si>
    <t>Typ1</t>
  </si>
  <si>
    <t>DiversionMethod</t>
  </si>
  <si>
    <t>Frac Job Start Date</t>
  </si>
  <si>
    <t>DtTmStart</t>
  </si>
  <si>
    <t>Frac Job End Date</t>
  </si>
  <si>
    <t>DtTmEnd</t>
  </si>
  <si>
    <t>Used to add additional frac stages to import to WellView.</t>
  </si>
  <si>
    <t>Treat Rate Avg</t>
  </si>
  <si>
    <t>RateTreatAvg</t>
  </si>
  <si>
    <t>Treat Rate Max</t>
  </si>
  <si>
    <t>RateTreatMax</t>
  </si>
  <si>
    <t>Treat Pressure Avg</t>
  </si>
  <si>
    <t>PresTreatAvg</t>
  </si>
  <si>
    <t>Treat Pressure Max</t>
  </si>
  <si>
    <t>PresTreatMax</t>
  </si>
  <si>
    <t>Pump Power Total</t>
  </si>
  <si>
    <t>PowerTotal</t>
  </si>
  <si>
    <t>Treat Temperature</t>
  </si>
  <si>
    <t>TempTreat</t>
  </si>
  <si>
    <t>Com</t>
  </si>
  <si>
    <t>wvStimInt</t>
  </si>
  <si>
    <t>IntRefNo</t>
  </si>
  <si>
    <t>Typ2</t>
  </si>
  <si>
    <t>Top Depth</t>
  </si>
  <si>
    <t>DepthTop</t>
  </si>
  <si>
    <t>Bottom Depth</t>
  </si>
  <si>
    <t>DepthBtm</t>
  </si>
  <si>
    <t>Start Date</t>
  </si>
  <si>
    <t>End Date</t>
  </si>
  <si>
    <t>DeliveryMode</t>
  </si>
  <si>
    <t>ShutInPresInitial</t>
  </si>
  <si>
    <t>ShutInPresInst</t>
  </si>
  <si>
    <t>ShutInPres5</t>
  </si>
  <si>
    <t>ShutInPres15</t>
  </si>
  <si>
    <t xml:space="preserve">ShutInPresFinal </t>
  </si>
  <si>
    <t>ShutInPresBHFinal</t>
  </si>
  <si>
    <t xml:space="preserve">ShutInTmFinal </t>
  </si>
  <si>
    <t>Proppant In Formation</t>
  </si>
  <si>
    <t>MassPropInFrm</t>
  </si>
  <si>
    <t>Proppant In Wellbore</t>
  </si>
  <si>
    <t>MassPropInWellbore</t>
  </si>
  <si>
    <t>Surface Conc Avg</t>
  </si>
  <si>
    <t>ConcSurfAvg</t>
  </si>
  <si>
    <t>Surface Conc Max</t>
  </si>
  <si>
    <t>ConcSurfMax</t>
  </si>
  <si>
    <t>BH Conc Avg</t>
  </si>
  <si>
    <t>ConcBHAvg</t>
  </si>
  <si>
    <t>ConcBHMax</t>
  </si>
  <si>
    <t>RatioPropDesignTotal</t>
  </si>
  <si>
    <t>PresBHMethod</t>
  </si>
  <si>
    <t>Breakdown Pressure</t>
  </si>
  <si>
    <t>PresBreakdown</t>
  </si>
  <si>
    <t>BH Breakdown Pressure</t>
  </si>
  <si>
    <t>PresBHBreakdown</t>
  </si>
  <si>
    <t>Treat Pressure Min</t>
  </si>
  <si>
    <t>PresTreatMin</t>
  </si>
  <si>
    <t>Slurry Rate Avg</t>
  </si>
  <si>
    <t>RateSlurryAvg</t>
  </si>
  <si>
    <t>Slurry Rate Max</t>
  </si>
  <si>
    <t>RateSlurryMax</t>
  </si>
  <si>
    <t>Slurry Rate Min</t>
  </si>
  <si>
    <t>RateSlurryMin</t>
  </si>
  <si>
    <t>Breakdown Rate</t>
  </si>
  <si>
    <t xml:space="preserve">RateBreakdown </t>
  </si>
  <si>
    <t>PumpsOnLineNo</t>
  </si>
  <si>
    <t>Pumping Duration</t>
  </si>
  <si>
    <t>DurPump</t>
  </si>
  <si>
    <t>Pump Power Avg</t>
  </si>
  <si>
    <t>PumpPowerAvg</t>
  </si>
  <si>
    <t>Frac Gradient</t>
  </si>
  <si>
    <t>FracGradient</t>
  </si>
  <si>
    <t>ResultTechnical</t>
  </si>
  <si>
    <t>ResultTechnicalNote</t>
  </si>
  <si>
    <t>wvStimIntProp</t>
  </si>
  <si>
    <t>Des</t>
  </si>
  <si>
    <t>Sz</t>
  </si>
  <si>
    <t>AmountDesign</t>
  </si>
  <si>
    <t>Amount</t>
  </si>
  <si>
    <t>wvStimIntFluid</t>
  </si>
  <si>
    <t>FluidName</t>
  </si>
  <si>
    <t>Design Volume</t>
  </si>
  <si>
    <t>VolumeDesign</t>
  </si>
  <si>
    <t>Volume</t>
  </si>
  <si>
    <t>Used to link the fluid additive to the fluid system it belongs to.</t>
  </si>
  <si>
    <t>wvStimIntFluidAdd</t>
  </si>
  <si>
    <r>
      <t xml:space="preserve">Used to define the fluid additive, the record is not added until a fluid additive is chosen at the pumping summary level, and a fluid additive amount is entered there.  On export to WVXML, a note is added to wvStimIntFluidAdd.Com for each fluid additive record created: "Usage for Stage </t>
    </r>
    <r>
      <rPr>
        <i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."</t>
    </r>
  </si>
  <si>
    <t>UnitLabel</t>
  </si>
  <si>
    <t>Concentration Max</t>
  </si>
  <si>
    <t>ConcMax</t>
  </si>
  <si>
    <t>Concentration Min</t>
  </si>
  <si>
    <t>ConcMin</t>
  </si>
  <si>
    <t>Pumping Summary 1</t>
  </si>
  <si>
    <t>wvStimIntStg</t>
  </si>
  <si>
    <t>StageNum</t>
  </si>
  <si>
    <t>StageTyp1</t>
  </si>
  <si>
    <t>IDRecFluid</t>
  </si>
  <si>
    <t>Fluid Volume</t>
  </si>
  <si>
    <t>VolClean</t>
  </si>
  <si>
    <t>IDRecProp</t>
  </si>
  <si>
    <t>Proppant Mass</t>
  </si>
  <si>
    <t>MassProp</t>
  </si>
  <si>
    <t>Surf Prop Conc Avg</t>
  </si>
  <si>
    <t>Surf Prop Conc Max</t>
  </si>
  <si>
    <t>Slurry Volume</t>
  </si>
  <si>
    <t>VolSlurry</t>
  </si>
  <si>
    <t>VolCO2</t>
  </si>
  <si>
    <t>N2 Volume</t>
  </si>
  <si>
    <t>VolN2</t>
  </si>
  <si>
    <t>Surf Pressure Avg</t>
  </si>
  <si>
    <t>PresSurfAvg</t>
  </si>
  <si>
    <t>Surf Pressure Min</t>
  </si>
  <si>
    <t>PresSurfMin</t>
  </si>
  <si>
    <t>Surf Pressure Max</t>
  </si>
  <si>
    <t>PresSurfMax</t>
  </si>
  <si>
    <t>CO2 Rate Avg</t>
  </si>
  <si>
    <t>RateCO2SurfAvg</t>
  </si>
  <si>
    <t>CO2 Rate Min</t>
  </si>
  <si>
    <t>RateCO2Min</t>
  </si>
  <si>
    <t>CO2 Rate Max</t>
  </si>
  <si>
    <t>RateCO2Max</t>
  </si>
  <si>
    <t>N2 Rate Avg</t>
  </si>
  <si>
    <t>RateN2SurfAvg</t>
  </si>
  <si>
    <t>N2 Rate Min</t>
  </si>
  <si>
    <t>RateN2Min</t>
  </si>
  <si>
    <t>N2 Rate Max</t>
  </si>
  <si>
    <t>RateN2Max</t>
  </si>
  <si>
    <t>Total Pumping Time</t>
  </si>
  <si>
    <t>DurPumpTotal</t>
  </si>
  <si>
    <t>Pump Pres Max</t>
  </si>
  <si>
    <t>PresPumpingMax</t>
  </si>
  <si>
    <t>Treatment Temp</t>
  </si>
  <si>
    <t>TempTreatAvg</t>
  </si>
  <si>
    <t>Used to link to fluid additive definition, above.</t>
  </si>
  <si>
    <t>wvStimIntStgFluidAdd</t>
  </si>
  <si>
    <t>Time/Pressure</t>
  </si>
  <si>
    <t>Time</t>
  </si>
  <si>
    <t>wvStimIntPresDtl</t>
  </si>
  <si>
    <t>Tm</t>
  </si>
  <si>
    <t>Pressure</t>
  </si>
  <si>
    <t>Pres</t>
  </si>
  <si>
    <t>Gauge Depth</t>
  </si>
  <si>
    <t>DepthGauge</t>
  </si>
  <si>
    <t>Proppant Type</t>
  </si>
  <si>
    <t>Fluid Description</t>
  </si>
  <si>
    <t>Mini Frac</t>
  </si>
  <si>
    <t>Annulus</t>
  </si>
  <si>
    <t>Man made proppant</t>
  </si>
  <si>
    <t>1% KCl Water</t>
  </si>
  <si>
    <t>Accelerator</t>
  </si>
  <si>
    <t>kg/m3</t>
  </si>
  <si>
    <t>Stage</t>
  </si>
  <si>
    <t>Casing</t>
  </si>
  <si>
    <t>15% HCl Acid</t>
  </si>
  <si>
    <t>L/m3</t>
  </si>
  <si>
    <t>Coiled Tubing</t>
  </si>
  <si>
    <t>Sand</t>
  </si>
  <si>
    <t>2% KCl Water</t>
  </si>
  <si>
    <t>Acid Inhibitor/retarder</t>
  </si>
  <si>
    <t>lb/ft3</t>
  </si>
  <si>
    <t>Drill Pipe</t>
  </si>
  <si>
    <t>3% KCl Water</t>
  </si>
  <si>
    <t>Acid soluble additive</t>
  </si>
  <si>
    <t>3% NaCl</t>
  </si>
  <si>
    <t>Activator</t>
  </si>
  <si>
    <t>Tubing</t>
  </si>
  <si>
    <t>4% KCl Water</t>
  </si>
  <si>
    <t>Alcohol</t>
  </si>
  <si>
    <t>Tubing and Annulus</t>
  </si>
  <si>
    <t>Brine</t>
  </si>
  <si>
    <t>Anti Sludge</t>
  </si>
  <si>
    <t>Fresh Water</t>
  </si>
  <si>
    <t>Anti Sulfide</t>
  </si>
  <si>
    <t>KCl Water</t>
  </si>
  <si>
    <t>Bactericide</t>
  </si>
  <si>
    <t>Linear Gel</t>
  </si>
  <si>
    <t>Breakers</t>
  </si>
  <si>
    <t>NaCl Concentrate</t>
  </si>
  <si>
    <t>Buffers</t>
  </si>
  <si>
    <t>Slickwater</t>
  </si>
  <si>
    <t>Calcium Remover</t>
  </si>
  <si>
    <t>X-link gel</t>
  </si>
  <si>
    <t>Carrying Agent</t>
  </si>
  <si>
    <t>Clay</t>
  </si>
  <si>
    <t>Clay Control</t>
  </si>
  <si>
    <t>Crosslinkers</t>
  </si>
  <si>
    <t>Curing Agent</t>
  </si>
  <si>
    <t>Demulsifier</t>
  </si>
  <si>
    <t>Diluent</t>
  </si>
  <si>
    <t>Dispersant</t>
  </si>
  <si>
    <t>Flocculant</t>
  </si>
  <si>
    <t>Fluid Loss Control</t>
  </si>
  <si>
    <t>Foamer</t>
  </si>
  <si>
    <t>Formation Sealer</t>
  </si>
  <si>
    <t>Friction Reducer</t>
  </si>
  <si>
    <t>Gel Stabilizer</t>
  </si>
  <si>
    <t>Gels</t>
  </si>
  <si>
    <t>H2S Scavenger</t>
  </si>
  <si>
    <t>Intensifier</t>
  </si>
  <si>
    <t>Iron Control</t>
  </si>
  <si>
    <t>Lubricant</t>
  </si>
  <si>
    <t>Other Chemicals</t>
  </si>
  <si>
    <t>Oxydizer</t>
  </si>
  <si>
    <t>Oxygen Scavenger</t>
  </si>
  <si>
    <t>Parafin Control</t>
  </si>
  <si>
    <t>pH control</t>
  </si>
  <si>
    <t>Polymer</t>
  </si>
  <si>
    <t>Proppant Stabilizer</t>
  </si>
  <si>
    <t>Radioactive Tracer</t>
  </si>
  <si>
    <t>Retarder</t>
  </si>
  <si>
    <t>Salt</t>
  </si>
  <si>
    <t>Scale Control</t>
  </si>
  <si>
    <t>Stabilizer</t>
  </si>
  <si>
    <t>Surfactant</t>
  </si>
  <si>
    <t>Suspension Agent</t>
  </si>
  <si>
    <t>Tactifier</t>
  </si>
  <si>
    <t>Viscosifier</t>
  </si>
  <si>
    <t>Frac Job Start Date (Local Settings)</t>
  </si>
  <si>
    <t>Frac Job End Date (Local Settings)</t>
  </si>
  <si>
    <t>Start Date                (Local Settings)</t>
  </si>
  <si>
    <t>End Date                  (Local Settings)</t>
  </si>
  <si>
    <t>Start Date                  (Local Settings)</t>
  </si>
  <si>
    <t>Middle Fork Energy Partners, LLC WellView Frac Template</t>
  </si>
  <si>
    <t>Open Wellhead Pressure (psi)</t>
  </si>
  <si>
    <t>Open Wellhead Pressure</t>
  </si>
  <si>
    <t>ISIP (psi)</t>
  </si>
  <si>
    <t>ISIP</t>
  </si>
  <si>
    <t>Prefrac F.G. (ISIP F.G.) (psi)</t>
  </si>
  <si>
    <t>Prefrac F.G. (ISIP F.G.)</t>
  </si>
  <si>
    <t>1 min Shut In Pressure (psi)</t>
  </si>
  <si>
    <t>1 min Shut In Pressure</t>
  </si>
  <si>
    <t>ShutInPres1</t>
  </si>
  <si>
    <t>ISDP (psi)</t>
  </si>
  <si>
    <t>ISDP</t>
  </si>
  <si>
    <t>Final F.G. (ISDP F.G.) (psi)</t>
  </si>
  <si>
    <t>Final F.G. (ISDP F.G.)</t>
  </si>
  <si>
    <t>Total Pump Time</t>
  </si>
  <si>
    <t>Total Pump Time (hr)</t>
  </si>
  <si>
    <t>Prop Conc Max (lb/gal)</t>
  </si>
  <si>
    <t>Prop Conc Max</t>
  </si>
  <si>
    <t>Prop Conc Avg</t>
  </si>
  <si>
    <t>Prop Conc Avg (%)</t>
  </si>
  <si>
    <t>Cum Volume (bbl)</t>
  </si>
  <si>
    <t>Cum Volume</t>
  </si>
  <si>
    <t>5 minute Shut-in Pressure (psi)</t>
  </si>
  <si>
    <t>5 minute Shut-in Pressure</t>
  </si>
  <si>
    <t>CALFRAC</t>
  </si>
  <si>
    <t>KJ 1A1-17-722</t>
  </si>
  <si>
    <t xml:space="preserve">AFE 22DC0050
MV
5-1/2" longstring
12
</t>
  </si>
  <si>
    <t>Produced</t>
  </si>
  <si>
    <t>Gal</t>
  </si>
  <si>
    <t>lbs</t>
  </si>
  <si>
    <t>CalSurf 9401</t>
  </si>
  <si>
    <t>CalTreat 7330</t>
  </si>
  <si>
    <t>CalVisc 6621</t>
  </si>
  <si>
    <t>DynaScale 3511</t>
  </si>
  <si>
    <t>CalBreak 5600</t>
  </si>
  <si>
    <t>3rd Party</t>
  </si>
  <si>
    <t>Biocide</t>
  </si>
  <si>
    <t>CWS-600</t>
  </si>
  <si>
    <t>100 Mesh  Local Proppant</t>
  </si>
  <si>
    <t/>
  </si>
  <si>
    <t>100 Mesh Northern White Proppant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</si>
</sst>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mm/dd/yyyy\ hh:mm"/>
    <numFmt numFmtId="166" formatCode="mm/dd/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222222"/>
      <name val="Arial"/>
      <family val="2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172">
    <xf numFmtId="0" fontId="0" fillId="0" borderId="0" xfId="0"/>
    <xf numFmtId="0" fontId="0" fillId="3" borderId="0" xfId="0" applyFill="1" applyProtection="1"/>
    <xf numFmtId="0" fontId="0" fillId="0" borderId="0" xfId="0" applyProtection="1"/>
    <xf numFmtId="0" fontId="3" fillId="0" borderId="0" xfId="0" applyFont="1" applyAlignment="1" applyProtection="1">
      <alignment horizontal="center" wrapText="1"/>
    </xf>
    <xf numFmtId="0" fontId="9" fillId="0" borderId="0" xfId="0" applyFont="1" applyAlignment="1" applyProtection="1">
      <alignment horizontal="left" vertical="center" wrapText="1"/>
    </xf>
    <xf numFmtId="0" fontId="3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 wrapText="1"/>
    </xf>
    <xf numFmtId="0" fontId="0" fillId="3" borderId="0" xfId="0" applyFont="1" applyFill="1" applyAlignment="1" applyProtection="1">
      <alignment horizontal="left" wrapText="1"/>
    </xf>
    <xf numFmtId="164" fontId="0" fillId="3" borderId="0" xfId="0" applyNumberFormat="1" applyFont="1" applyFill="1" applyAlignment="1" applyProtection="1">
      <alignment horizontal="center" wrapText="1"/>
    </xf>
    <xf numFmtId="0" fontId="0" fillId="0" borderId="0" xfId="0" applyFont="1" applyAlignment="1" applyProtection="1">
      <alignment horizontal="left" wrapText="1"/>
    </xf>
    <xf numFmtId="0" fontId="0" fillId="0" borderId="0" xfId="0" applyFont="1" applyAlignment="1" applyProtection="1">
      <alignment horizontal="center" wrapText="1"/>
    </xf>
    <xf numFmtId="0" fontId="6" fillId="3" borderId="0" xfId="0" applyFont="1" applyFill="1" applyAlignment="1" applyProtection="1">
      <alignment horizontal="left" wrapText="1"/>
    </xf>
    <xf numFmtId="0" fontId="2" fillId="3" borderId="0" xfId="0" applyFont="1" applyFill="1" applyAlignment="1" applyProtection="1">
      <alignment horizontal="center" wrapText="1"/>
    </xf>
    <xf numFmtId="0" fontId="7" fillId="3" borderId="0" xfId="0" applyFont="1" applyFill="1" applyAlignment="1" applyProtection="1">
      <alignment horizontal="center" wrapText="1"/>
    </xf>
    <xf numFmtId="0" fontId="1" fillId="2" borderId="4" xfId="0" applyFont="1" applyFill="1" applyBorder="1" applyAlignment="1" applyProtection="1">
      <alignment wrapText="1"/>
    </xf>
    <xf numFmtId="0" fontId="1" fillId="2" borderId="2" xfId="0" applyFont="1" applyFill="1" applyBorder="1" applyProtection="1"/>
    <xf numFmtId="0" fontId="0" fillId="2" borderId="3" xfId="0" applyFill="1" applyBorder="1" applyAlignment="1" applyProtection="1"/>
    <xf numFmtId="0" fontId="1" fillId="2" borderId="2" xfId="1" applyFont="1" applyFill="1" applyBorder="1" applyProtection="1"/>
    <xf numFmtId="0" fontId="4" fillId="2" borderId="3" xfId="1" applyFill="1" applyBorder="1" applyAlignment="1" applyProtection="1"/>
    <xf numFmtId="0" fontId="1" fillId="3" borderId="0" xfId="0" applyFont="1" applyFill="1" applyBorder="1" applyProtection="1"/>
    <xf numFmtId="0" fontId="1" fillId="3" borderId="0" xfId="0" applyFont="1" applyFill="1" applyBorder="1" applyAlignment="1" applyProtection="1"/>
    <xf numFmtId="0" fontId="0" fillId="3" borderId="0" xfId="0" applyFill="1" applyBorder="1" applyAlignment="1" applyProtection="1"/>
    <xf numFmtId="0" fontId="0" fillId="0" borderId="0" xfId="0" applyFill="1" applyBorder="1" applyAlignment="1" applyProtection="1"/>
    <xf numFmtId="0" fontId="1" fillId="0" borderId="0" xfId="1" applyFont="1" applyFill="1" applyBorder="1" applyProtection="1"/>
    <xf numFmtId="0" fontId="4" fillId="0" borderId="0" xfId="1" applyFill="1" applyBorder="1" applyProtection="1"/>
    <xf numFmtId="0" fontId="5" fillId="0" borderId="0" xfId="1" applyFont="1" applyFill="1" applyBorder="1" applyAlignment="1" applyProtection="1">
      <alignment horizontal="right"/>
    </xf>
    <xf numFmtId="0" fontId="0" fillId="0" borderId="0" xfId="0" applyFill="1" applyBorder="1" applyProtection="1"/>
    <xf numFmtId="0" fontId="0" fillId="2" borderId="1" xfId="0" applyFill="1" applyBorder="1" applyAlignment="1" applyProtection="1"/>
    <xf numFmtId="0" fontId="0" fillId="3" borderId="0" xfId="0" applyFill="1" applyAlignment="1" applyProtection="1"/>
    <xf numFmtId="0" fontId="1" fillId="2" borderId="5" xfId="0" applyFont="1" applyFill="1" applyBorder="1" applyProtection="1"/>
    <xf numFmtId="0" fontId="0" fillId="2" borderId="1" xfId="0" applyFill="1" applyBorder="1" applyProtection="1"/>
    <xf numFmtId="0" fontId="0" fillId="2" borderId="3" xfId="0" applyFill="1" applyBorder="1" applyProtection="1"/>
    <xf numFmtId="0" fontId="0" fillId="3" borderId="0" xfId="0" applyFill="1" applyAlignment="1" applyProtection="1">
      <alignment wrapText="1"/>
    </xf>
    <xf numFmtId="0" fontId="0" fillId="0" borderId="0" xfId="0" applyFill="1" applyBorder="1" applyAlignment="1" applyProtection="1">
      <alignment horizontal="right" wrapText="1"/>
    </xf>
    <xf numFmtId="0" fontId="0" fillId="0" borderId="0" xfId="0" applyFont="1" applyFill="1" applyBorder="1" applyAlignment="1" applyProtection="1">
      <alignment vertical="top" wrapText="1"/>
    </xf>
    <xf numFmtId="0" fontId="1" fillId="3" borderId="0" xfId="0" applyFont="1" applyFill="1" applyProtection="1"/>
    <xf numFmtId="0" fontId="1" fillId="0" borderId="0" xfId="0" applyFont="1" applyFill="1" applyBorder="1" applyProtection="1"/>
    <xf numFmtId="0" fontId="0" fillId="0" borderId="0" xfId="0" applyFill="1" applyBorder="1" applyAlignment="1" applyProtection="1">
      <alignment horizontal="right"/>
    </xf>
    <xf numFmtId="0" fontId="0" fillId="3" borderId="0" xfId="0" applyFill="1" applyBorder="1" applyProtection="1"/>
    <xf numFmtId="0" fontId="1" fillId="2" borderId="0" xfId="0" applyFont="1" applyFill="1" applyAlignment="1" applyProtection="1">
      <alignment horizontal="center" wrapText="1"/>
    </xf>
    <xf numFmtId="0" fontId="1" fillId="3" borderId="0" xfId="0" applyFont="1" applyFill="1" applyAlignment="1" applyProtection="1">
      <alignment horizontal="center" wrapText="1"/>
    </xf>
    <xf numFmtId="0" fontId="1" fillId="2" borderId="0" xfId="1" applyFont="1" applyFill="1" applyAlignment="1" applyProtection="1">
      <alignment horizontal="center" wrapText="1"/>
    </xf>
    <xf numFmtId="0" fontId="0" fillId="0" borderId="0" xfId="0" applyAlignment="1" applyProtection="1">
      <alignment wrapText="1"/>
    </xf>
    <xf numFmtId="0" fontId="0" fillId="3" borderId="0" xfId="0" applyFill="1" applyAlignment="1" applyProtection="1">
      <alignment horizontal="center"/>
    </xf>
    <xf numFmtId="0" fontId="1" fillId="2" borderId="6" xfId="0" applyFont="1" applyFill="1" applyBorder="1" applyAlignment="1" applyProtection="1">
      <alignment horizontal="center" wrapText="1"/>
    </xf>
    <xf numFmtId="0" fontId="0" fillId="0" borderId="0" xfId="0" applyAlignment="1" applyProtection="1">
      <alignment horizontal="center"/>
    </xf>
    <xf numFmtId="0" fontId="0" fillId="0" borderId="0" xfId="0" applyFont="1" applyFill="1" applyBorder="1" applyAlignment="1" applyProtection="1"/>
    <xf numFmtId="0" fontId="0" fillId="0" borderId="0" xfId="0" applyFont="1" applyFill="1" applyBorder="1" applyAlignment="1" applyProtection="1">
      <alignment horizontal="center"/>
    </xf>
    <xf numFmtId="165" fontId="0" fillId="0" borderId="0" xfId="0" applyNumberFormat="1" applyBorder="1" applyProtection="1"/>
    <xf numFmtId="165" fontId="0" fillId="0" borderId="0" xfId="0" applyNumberFormat="1" applyFill="1" applyBorder="1" applyAlignment="1" applyProtection="1">
      <alignment horizontal="right" wrapText="1"/>
    </xf>
    <xf numFmtId="0" fontId="0" fillId="0" borderId="0" xfId="0" applyBorder="1" applyProtection="1"/>
    <xf numFmtId="0" fontId="1" fillId="2" borderId="0" xfId="0" applyFont="1" applyFill="1" applyBorder="1" applyAlignment="1" applyProtection="1">
      <alignment horizontal="center" wrapText="1"/>
    </xf>
    <xf numFmtId="49" fontId="0" fillId="0" borderId="4" xfId="0" applyNumberFormat="1" applyFill="1" applyBorder="1" applyAlignment="1" applyProtection="1">
      <alignment horizontal="right"/>
      <protection locked="0"/>
    </xf>
    <xf numFmtId="49" fontId="0" fillId="0" borderId="4" xfId="0" applyNumberFormat="1" applyFill="1" applyBorder="1" applyAlignment="1" applyProtection="1">
      <alignment horizontal="right" wrapText="1"/>
      <protection locked="0"/>
    </xf>
    <xf numFmtId="1" fontId="0" fillId="0" borderId="4" xfId="0" applyNumberFormat="1" applyFill="1" applyBorder="1" applyAlignment="1" applyProtection="1">
      <alignment horizontal="right" wrapText="1"/>
      <protection locked="0"/>
    </xf>
    <xf numFmtId="2" fontId="0" fillId="0" borderId="4" xfId="0" applyNumberFormat="1" applyFill="1" applyBorder="1" applyAlignment="1" applyProtection="1">
      <alignment horizontal="right" wrapText="1"/>
      <protection locked="0"/>
    </xf>
    <xf numFmtId="0" fontId="0" fillId="3" borderId="0" xfId="0" applyNumberFormat="1" applyFill="1" applyProtection="1"/>
    <xf numFmtId="0" fontId="0" fillId="0" borderId="0" xfId="0" applyNumberFormat="1" applyProtection="1"/>
    <xf numFmtId="0" fontId="3" fillId="0" borderId="0" xfId="0" applyNumberFormat="1" applyFont="1" applyAlignment="1" applyProtection="1">
      <alignment horizontal="center" wrapText="1"/>
    </xf>
    <xf numFmtId="0" fontId="3" fillId="0" borderId="0" xfId="0" applyNumberFormat="1" applyFont="1" applyAlignment="1" applyProtection="1">
      <alignment horizontal="left"/>
    </xf>
    <xf numFmtId="0" fontId="3" fillId="0" borderId="0" xfId="0" applyNumberFormat="1" applyFont="1" applyAlignment="1" applyProtection="1">
      <alignment horizontal="left" wrapText="1"/>
    </xf>
    <xf numFmtId="0" fontId="0" fillId="3" borderId="0" xfId="0" applyNumberFormat="1" applyFont="1" applyFill="1" applyAlignment="1" applyProtection="1">
      <alignment horizontal="left" wrapText="1"/>
    </xf>
    <xf numFmtId="0" fontId="0" fillId="0" borderId="0" xfId="0" applyNumberFormat="1" applyFont="1" applyFill="1" applyBorder="1" applyAlignment="1" applyProtection="1">
      <alignment horizontal="left" wrapText="1"/>
    </xf>
    <xf numFmtId="0" fontId="0" fillId="0" borderId="0" xfId="0" applyNumberFormat="1" applyFill="1" applyBorder="1" applyAlignment="1" applyProtection="1">
      <alignment horizontal="center" wrapText="1"/>
    </xf>
    <xf numFmtId="0" fontId="0" fillId="0" borderId="0" xfId="0" applyNumberFormat="1" applyFill="1" applyBorder="1" applyAlignment="1" applyProtection="1">
      <alignment horizontal="right" wrapText="1"/>
    </xf>
    <xf numFmtId="0" fontId="0" fillId="3" borderId="0" xfId="0" applyNumberFormat="1" applyFill="1" applyAlignment="1" applyProtection="1">
      <alignment wrapText="1"/>
    </xf>
    <xf numFmtId="0" fontId="0" fillId="0" borderId="0" xfId="0" applyNumberFormat="1" applyFont="1" applyFill="1" applyBorder="1" applyAlignment="1" applyProtection="1">
      <alignment vertical="top" wrapText="1"/>
    </xf>
    <xf numFmtId="0" fontId="1" fillId="3" borderId="0" xfId="0" applyNumberFormat="1" applyFont="1" applyFill="1" applyProtection="1"/>
    <xf numFmtId="0" fontId="0" fillId="3" borderId="0" xfId="0" applyNumberFormat="1" applyFill="1" applyAlignment="1" applyProtection="1"/>
    <xf numFmtId="0" fontId="0" fillId="3" borderId="0" xfId="0" applyNumberFormat="1" applyFill="1" applyBorder="1" applyAlignment="1" applyProtection="1">
      <alignment wrapText="1"/>
    </xf>
    <xf numFmtId="0" fontId="1" fillId="0" borderId="0" xfId="0" applyNumberFormat="1" applyFont="1" applyFill="1" applyBorder="1" applyProtection="1"/>
    <xf numFmtId="0" fontId="0" fillId="0" borderId="0" xfId="0" applyNumberFormat="1" applyFill="1" applyBorder="1" applyAlignment="1" applyProtection="1"/>
    <xf numFmtId="0" fontId="0" fillId="0" borderId="0" xfId="0" applyNumberFormat="1" applyFill="1" applyBorder="1" applyAlignment="1" applyProtection="1">
      <alignment horizontal="right"/>
    </xf>
    <xf numFmtId="0" fontId="0" fillId="3" borderId="0" xfId="0" applyNumberForma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0" fontId="0" fillId="0" borderId="0" xfId="0" applyNumberFormat="1" applyBorder="1" applyProtection="1"/>
    <xf numFmtId="0" fontId="1" fillId="0" borderId="0" xfId="0" applyFont="1" applyFill="1" applyBorder="1" applyAlignment="1" applyProtection="1"/>
    <xf numFmtId="0" fontId="1" fillId="0" borderId="0" xfId="0" applyFont="1" applyFill="1" applyProtection="1"/>
    <xf numFmtId="1" fontId="1" fillId="0" borderId="4" xfId="0" applyNumberFormat="1" applyFont="1" applyFill="1" applyBorder="1" applyAlignment="1" applyProtection="1">
      <alignment horizontal="center"/>
      <protection locked="0"/>
    </xf>
    <xf numFmtId="2" fontId="0" fillId="0" borderId="4" xfId="0" applyNumberFormat="1" applyFont="1" applyFill="1" applyBorder="1" applyAlignment="1" applyProtection="1">
      <alignment horizontal="center"/>
      <protection locked="0"/>
    </xf>
    <xf numFmtId="0" fontId="9" fillId="0" borderId="0" xfId="0" applyNumberFormat="1" applyFont="1" applyAlignment="1" applyProtection="1">
      <alignment horizontal="left" vertical="center" wrapText="1"/>
    </xf>
    <xf numFmtId="0" fontId="1" fillId="2" borderId="0" xfId="0" applyFont="1" applyFill="1" applyBorder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165" fontId="1" fillId="2" borderId="0" xfId="0" applyNumberFormat="1" applyFont="1" applyFill="1" applyBorder="1" applyAlignment="1" applyProtection="1">
      <alignment horizontal="center" wrapText="1"/>
    </xf>
    <xf numFmtId="2" fontId="0" fillId="0" borderId="4" xfId="0" applyNumberFormat="1" applyFill="1" applyBorder="1" applyAlignment="1" applyProtection="1">
      <alignment horizontal="center" wrapText="1"/>
      <protection locked="0"/>
    </xf>
    <xf numFmtId="49" fontId="0" fillId="3" borderId="4" xfId="0" applyNumberFormat="1" applyFill="1" applyBorder="1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 wrapText="1"/>
      <protection locked="0"/>
    </xf>
    <xf numFmtId="1" fontId="0" fillId="3" borderId="4" xfId="0" applyNumberFormat="1" applyFill="1" applyBorder="1" applyAlignment="1" applyProtection="1">
      <alignment horizontal="center"/>
      <protection locked="0"/>
    </xf>
    <xf numFmtId="49" fontId="0" fillId="0" borderId="4" xfId="0" applyNumberFormat="1" applyFont="1" applyFill="1" applyBorder="1" applyAlignment="1" applyProtection="1">
      <alignment horizontal="center"/>
      <protection locked="0"/>
    </xf>
    <xf numFmtId="2" fontId="0" fillId="0" borderId="4" xfId="0" applyNumberFormat="1" applyBorder="1" applyAlignment="1" applyProtection="1">
      <alignment horizontal="center"/>
      <protection locked="0"/>
    </xf>
    <xf numFmtId="2" fontId="0" fillId="3" borderId="4" xfId="0" applyNumberFormat="1" applyFont="1" applyFill="1" applyBorder="1" applyAlignment="1" applyProtection="1">
      <alignment horizontal="center"/>
      <protection locked="0"/>
    </xf>
    <xf numFmtId="49" fontId="0" fillId="0" borderId="4" xfId="0" applyNumberFormat="1" applyFont="1" applyBorder="1" applyAlignment="1" applyProtection="1">
      <alignment horizontal="center"/>
      <protection locked="0"/>
    </xf>
    <xf numFmtId="49" fontId="1" fillId="0" borderId="4" xfId="0" applyNumberFormat="1" applyFont="1" applyBorder="1" applyAlignment="1" applyProtection="1">
      <alignment horizontal="center"/>
      <protection locked="0"/>
    </xf>
    <xf numFmtId="1" fontId="1" fillId="3" borderId="4" xfId="0" applyNumberFormat="1" applyFont="1" applyFill="1" applyBorder="1" applyAlignment="1" applyProtection="1">
      <alignment horizontal="center" wrapText="1"/>
      <protection locked="0"/>
    </xf>
    <xf numFmtId="1" fontId="0" fillId="0" borderId="4" xfId="0" applyNumberFormat="1" applyFont="1" applyFill="1" applyBorder="1" applyAlignment="1" applyProtection="1">
      <alignment horizontal="center"/>
      <protection locked="0"/>
    </xf>
    <xf numFmtId="49" fontId="0" fillId="0" borderId="4" xfId="0" applyNumberFormat="1" applyFont="1" applyFill="1" applyBorder="1" applyAlignment="1" applyProtection="1">
      <alignment horizontal="center" wrapText="1"/>
      <protection locked="0"/>
    </xf>
    <xf numFmtId="49" fontId="0" fillId="3" borderId="4" xfId="0" applyNumberFormat="1" applyFont="1" applyFill="1" applyBorder="1" applyAlignment="1" applyProtection="1">
      <alignment horizontal="center" wrapText="1"/>
      <protection locked="0"/>
    </xf>
    <xf numFmtId="2" fontId="0" fillId="0" borderId="4" xfId="0" applyNumberFormat="1" applyFont="1" applyBorder="1" applyAlignment="1" applyProtection="1">
      <alignment horizontal="center"/>
      <protection locked="0"/>
    </xf>
    <xf numFmtId="2" fontId="0" fillId="3" borderId="4" xfId="0" applyNumberFormat="1" applyFont="1" applyFill="1" applyBorder="1" applyAlignment="1" applyProtection="1">
      <alignment horizontal="center" wrapText="1"/>
      <protection locked="0"/>
    </xf>
    <xf numFmtId="0" fontId="0" fillId="0" borderId="0" xfId="0" applyFill="1" applyProtection="1"/>
    <xf numFmtId="0" fontId="7" fillId="0" borderId="0" xfId="0" applyFont="1" applyFill="1" applyAlignment="1" applyProtection="1">
      <alignment horizontal="center" wrapText="1"/>
    </xf>
    <xf numFmtId="0" fontId="3" fillId="0" borderId="0" xfId="0" applyFont="1" applyFill="1" applyAlignment="1" applyProtection="1">
      <alignment horizontal="center" wrapText="1"/>
    </xf>
    <xf numFmtId="49" fontId="10" fillId="0" borderId="4" xfId="0" applyNumberFormat="1" applyFont="1" applyBorder="1" applyAlignment="1" applyProtection="1">
      <alignment horizontal="center"/>
      <protection locked="0"/>
    </xf>
    <xf numFmtId="49" fontId="10" fillId="0" borderId="4" xfId="0" applyNumberFormat="1" applyFont="1" applyFill="1" applyBorder="1" applyAlignment="1" applyProtection="1">
      <alignment horizontal="center"/>
      <protection locked="0"/>
    </xf>
    <xf numFmtId="2" fontId="10" fillId="3" borderId="4" xfId="0" applyNumberFormat="1" applyFont="1" applyFill="1" applyBorder="1" applyAlignment="1" applyProtection="1">
      <alignment horizontal="center"/>
      <protection locked="0"/>
    </xf>
    <xf numFmtId="2" fontId="10" fillId="0" borderId="4" xfId="0" applyNumberFormat="1" applyFont="1" applyFill="1" applyBorder="1" applyAlignment="1" applyProtection="1">
      <alignment horizontal="center"/>
      <protection locked="0"/>
    </xf>
    <xf numFmtId="2" fontId="10" fillId="0" borderId="4" xfId="0" applyNumberFormat="1" applyFont="1" applyBorder="1" applyAlignment="1" applyProtection="1">
      <alignment horizontal="center"/>
      <protection locked="0"/>
    </xf>
    <xf numFmtId="49" fontId="0" fillId="0" borderId="4" xfId="0" applyNumberFormat="1" applyBorder="1" applyAlignment="1" applyProtection="1">
      <alignment horizontal="center"/>
      <protection locked="0"/>
    </xf>
    <xf numFmtId="49" fontId="0" fillId="0" borderId="4" xfId="0" applyNumberFormat="1" applyFill="1" applyBorder="1" applyAlignment="1" applyProtection="1">
      <alignment horizontal="center" wrapText="1"/>
      <protection locked="0"/>
    </xf>
    <xf numFmtId="166" fontId="0" fillId="0" borderId="4" xfId="0" applyNumberFormat="1" applyFill="1" applyBorder="1" applyAlignment="1" applyProtection="1">
      <alignment horizontal="right" wrapText="1"/>
      <protection locked="0"/>
    </xf>
    <xf numFmtId="20" fontId="0" fillId="0" borderId="4" xfId="0" applyNumberFormat="1" applyFill="1" applyBorder="1" applyAlignment="1" applyProtection="1">
      <alignment horizontal="right" wrapText="1"/>
      <protection locked="0"/>
    </xf>
    <xf numFmtId="166" fontId="0" fillId="0" borderId="4" xfId="0" applyNumberFormat="1" applyFill="1" applyBorder="1" applyAlignment="1" applyProtection="1">
      <alignment horizontal="center" wrapText="1"/>
      <protection locked="0"/>
    </xf>
    <xf numFmtId="20" fontId="0" fillId="0" borderId="4" xfId="0" applyNumberFormat="1" applyFill="1" applyBorder="1" applyAlignment="1" applyProtection="1">
      <alignment horizontal="center" wrapText="1"/>
      <protection locked="0"/>
    </xf>
    <xf numFmtId="0" fontId="0" fillId="3" borderId="0" xfId="0" applyFill="1"/>
    <xf numFmtId="0" fontId="3" fillId="0" borderId="0" xfId="0" applyFont="1" applyAlignment="1">
      <alignment horizontal="center" wrapText="1"/>
    </xf>
    <xf numFmtId="0" fontId="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0" fontId="0" fillId="3" borderId="0" xfId="0" applyFont="1" applyFill="1" applyAlignment="1">
      <alignment horizontal="left" wrapText="1"/>
    </xf>
    <xf numFmtId="164" fontId="0" fillId="3" borderId="0" xfId="0" applyNumberFormat="1" applyFont="1" applyFill="1" applyAlignment="1">
      <alignment horizontal="center" wrapText="1"/>
    </xf>
    <xf numFmtId="0" fontId="0" fillId="0" borderId="0" xfId="0" applyFont="1" applyFill="1" applyBorder="1" applyAlignment="1">
      <alignment horizontal="left" wrapText="1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right" wrapText="1"/>
    </xf>
    <xf numFmtId="0" fontId="0" fillId="3" borderId="0" xfId="0" applyFill="1" applyAlignment="1">
      <alignment wrapText="1"/>
    </xf>
    <xf numFmtId="0" fontId="0" fillId="0" borderId="0" xfId="0" applyFont="1" applyFill="1" applyBorder="1" applyAlignment="1">
      <alignment vertical="top" wrapText="1"/>
    </xf>
    <xf numFmtId="0" fontId="1" fillId="3" borderId="0" xfId="0" applyFont="1" applyFill="1"/>
    <xf numFmtId="0" fontId="0" fillId="3" borderId="0" xfId="0" applyFill="1" applyAlignment="1"/>
    <xf numFmtId="0" fontId="0" fillId="3" borderId="0" xfId="0" applyFill="1" applyBorder="1" applyAlignment="1">
      <alignment wrapText="1"/>
    </xf>
    <xf numFmtId="0" fontId="1" fillId="0" borderId="0" xfId="0" applyFont="1" applyFill="1" applyBorder="1"/>
    <xf numFmtId="0" fontId="0" fillId="0" borderId="0" xfId="0" applyFill="1" applyBorder="1" applyAlignment="1"/>
    <xf numFmtId="0" fontId="0" fillId="0" borderId="0" xfId="0" applyFill="1" applyBorder="1" applyAlignment="1">
      <alignment horizontal="right"/>
    </xf>
    <xf numFmtId="0" fontId="0" fillId="3" borderId="0" xfId="0" applyFill="1" applyBorder="1"/>
    <xf numFmtId="0" fontId="0" fillId="0" borderId="0" xfId="0" applyBorder="1"/>
    <xf numFmtId="0" fontId="1" fillId="2" borderId="6" xfId="0" applyFont="1" applyFill="1" applyBorder="1" applyAlignment="1" applyProtection="1">
      <alignment horizontal="center" wrapText="1"/>
    </xf>
    <xf numFmtId="49" fontId="0" fillId="3" borderId="4" xfId="0" applyNumberFormat="1" applyFont="1" applyFill="1" applyBorder="1" applyAlignment="1" applyProtection="1">
      <alignment horizontal="center" wrapText="1"/>
      <protection locked="0"/>
    </xf>
    <xf numFmtId="49" fontId="0" fillId="0" borderId="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9" fontId="1" fillId="2" borderId="0" xfId="0" applyNumberFormat="1" applyFont="1" applyFill="1" applyProtection="1">
      <protection locked="0"/>
    </xf>
    <xf numFmtId="49" fontId="1" fillId="3" borderId="0" xfId="0" applyNumberFormat="1" applyFont="1" applyFill="1" applyProtection="1">
      <protection locked="0"/>
    </xf>
    <xf numFmtId="49" fontId="1" fillId="0" borderId="0" xfId="0" applyNumberFormat="1" applyFont="1"/>
    <xf numFmtId="49" fontId="0" fillId="3" borderId="4" xfId="0" applyNumberFormat="1" applyFont="1" applyFill="1" applyBorder="1" applyAlignment="1" applyProtection="1">
      <alignment horizontal="center" wrapText="1"/>
      <protection locked="0"/>
    </xf>
    <xf numFmtId="49" fontId="0" fillId="0" borderId="4" xfId="0" applyNumberFormat="1" applyFont="1" applyBorder="1" applyAlignment="1" applyProtection="1">
      <alignment horizontal="center"/>
      <protection locked="0"/>
    </xf>
    <xf numFmtId="0" fontId="1" fillId="2" borderId="6" xfId="0" applyFont="1" applyFill="1" applyBorder="1" applyAlignment="1" applyProtection="1">
      <alignment horizontal="center" wrapText="1"/>
    </xf>
    <xf numFmtId="49" fontId="0" fillId="0" borderId="4" xfId="0" applyNumberFormat="1" applyFill="1" applyBorder="1" applyAlignment="1" applyProtection="1">
      <alignment horizontal="center" wrapText="1"/>
      <protection locked="0"/>
    </xf>
    <xf numFmtId="49" fontId="0" fillId="3" borderId="4" xfId="0" applyNumberFormat="1" applyFont="1" applyFill="1" applyBorder="1" applyAlignment="1" applyProtection="1">
      <alignment horizontal="center" wrapText="1"/>
      <protection locked="0"/>
    </xf>
    <xf numFmtId="0" fontId="9" fillId="0" borderId="0" xfId="0" applyNumberFormat="1" applyFont="1" applyAlignment="1" applyProtection="1">
      <alignment horizontal="left" vertical="center" wrapText="1"/>
    </xf>
    <xf numFmtId="0" fontId="12" fillId="0" borderId="0" xfId="0" applyFont="1" applyProtection="1">
      <protection locked="0"/>
    </xf>
    <xf numFmtId="0" fontId="8" fillId="0" borderId="0" xfId="2" applyAlignment="1" applyProtection="1">
      <alignment horizontal="left" vertical="center" wrapText="1"/>
    </xf>
    <xf numFmtId="0" fontId="9" fillId="0" borderId="0" xfId="0" applyFont="1" applyAlignment="1" applyProtection="1">
      <alignment horizontal="left" vertical="center" wrapText="1"/>
    </xf>
    <xf numFmtId="0" fontId="1" fillId="2" borderId="0" xfId="0" applyNumberFormat="1" applyFont="1" applyFill="1" applyBorder="1" applyAlignment="1" applyProtection="1">
      <alignment horizontal="center" wrapText="1"/>
    </xf>
    <xf numFmtId="49" fontId="0" fillId="3" borderId="4" xfId="0" applyNumberFormat="1" applyFont="1" applyFill="1" applyBorder="1" applyAlignment="1" applyProtection="1">
      <alignment horizontal="center" wrapText="1"/>
      <protection locked="0"/>
    </xf>
    <xf numFmtId="0" fontId="8" fillId="0" borderId="0" xfId="2" applyNumberFormat="1" applyAlignment="1" applyProtection="1">
      <alignment horizontal="left" vertical="center" wrapText="1"/>
    </xf>
    <xf numFmtId="0" fontId="9" fillId="0" borderId="0" xfId="0" applyNumberFormat="1" applyFont="1" applyAlignment="1" applyProtection="1">
      <alignment horizontal="left" vertical="center" wrapText="1"/>
    </xf>
    <xf numFmtId="0" fontId="1" fillId="2" borderId="6" xfId="0" applyFont="1" applyFill="1" applyBorder="1" applyAlignment="1" applyProtection="1">
      <alignment horizontal="center" wrapText="1"/>
    </xf>
    <xf numFmtId="49" fontId="0" fillId="0" borderId="2" xfId="0" applyNumberFormat="1" applyFill="1" applyBorder="1" applyAlignment="1" applyProtection="1">
      <alignment horizontal="center" wrapText="1"/>
      <protection locked="0"/>
    </xf>
    <xf numFmtId="49" fontId="0" fillId="0" borderId="3" xfId="0" applyNumberFormat="1" applyFill="1" applyBorder="1" applyAlignment="1" applyProtection="1">
      <alignment horizontal="center" wrapText="1"/>
      <protection locked="0"/>
    </xf>
    <xf numFmtId="49" fontId="0" fillId="0" borderId="4" xfId="0" applyNumberFormat="1" applyFill="1" applyBorder="1" applyAlignment="1" applyProtection="1">
      <alignment horizontal="center" wrapText="1"/>
      <protection locked="0"/>
    </xf>
    <xf numFmtId="49" fontId="0" fillId="0" borderId="4" xfId="0" applyNumberFormat="1" applyFont="1" applyBorder="1" applyAlignment="1" applyProtection="1">
      <alignment horizontal="center"/>
      <protection locked="0"/>
    </xf>
    <xf numFmtId="0" fontId="1" fillId="2" borderId="0" xfId="0" applyNumberFormat="1" applyFont="1" applyFill="1" applyAlignment="1" applyProtection="1">
      <alignment horizontal="center"/>
    </xf>
    <xf numFmtId="49" fontId="0" fillId="3" borderId="4" xfId="0" applyNumberFormat="1" applyFont="1" applyFill="1" applyBorder="1" applyAlignment="1" applyProtection="1">
      <alignment horizontal="center"/>
      <protection locked="0"/>
    </xf>
    <xf numFmtId="0" fontId="1" fillId="2" borderId="6" xfId="0" applyFont="1" applyFill="1" applyBorder="1" applyAlignment="1" applyProtection="1">
      <alignment horizontal="center"/>
    </xf>
    <xf numFmtId="0" fontId="8" fillId="0" borderId="0" xfId="2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49" fontId="0" fillId="0" borderId="4" xfId="0" applyNumberFormat="1" applyFont="1" applyFill="1" applyBorder="1" applyAlignment="1" applyProtection="1">
      <alignment horizontal="right" vertical="top" wrapText="1"/>
      <protection locked="0"/>
    </xf>
    <xf numFmtId="49" fontId="0" fillId="0" borderId="4" xfId="0" applyNumberFormat="1" applyBorder="1" applyProtection="1">
      <protection locked="0"/>
    </xf>
    <xf numFmtId="0" fontId="8" fillId="3" borderId="0" xfId="2" applyFill="1" applyBorder="1" applyAlignment="1" applyProtection="1">
      <alignment horizontal="center"/>
    </xf>
    <xf numFmtId="0" fontId="8" fillId="3" borderId="0" xfId="2" applyFill="1" applyAlignment="1" applyProtection="1">
      <alignment horizontal="center"/>
    </xf>
  </cellXfs>
  <cellStyles count="3">
    <cellStyle name="Hyperlink" xfId="2" builtinId="8"/>
    <cellStyle name="Neutral" xfId="1" builtinId="28"/>
    <cellStyle name="Normal" xfId="0" builtinId="0"/>
  </cellStyles>
  <dxfs count="60">
    <dxf>
      <numFmt numFmtId="30" formatCode="@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numFmt numFmtId="30" formatCode="@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numFmt numFmtId="30" formatCode="@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numFmt numFmtId="30" formatCode="@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font>
        <b/>
      </font>
      <numFmt numFmtId="30" formatCode="@"/>
      <protection locked="0" hidden="0"/>
    </dxf>
    <dxf>
      <font>
        <b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numFmt numFmtId="30" formatCode="@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numFmt numFmtId="30" formatCode="@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  <dxf>
      <numFmt numFmtId="30" formatCode="@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numFmt numFmtId="30" formatCode="@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numFmt numFmtId="30" formatCode="@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  <dxf>
      <numFmt numFmtId="30" formatCode="@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0" hidden="0"/>
    </dxf>
  </dxfs>
  <tableStyles count="0" defaultTableStyle="TableStyleMedium2" defaultPivotStyle="PivotStyleLight16"/>
  <colors>
    <mruColors>
      <color rgb="FF33CC33"/>
      <color rgb="FFA089F5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eloton.com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3" name="Picture 2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27" y="115956"/>
          <a:ext cx="1733604" cy="817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1142095</xdr:colOff>
      <xdr:row>18</xdr:row>
      <xdr:rowOff>43372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8095" cy="42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5</xdr:col>
      <xdr:colOff>1046857</xdr:colOff>
      <xdr:row>50</xdr:row>
      <xdr:rowOff>113524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166152"/>
          <a:ext cx="7142857" cy="62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5</xdr:col>
      <xdr:colOff>1046857</xdr:colOff>
      <xdr:row>101</xdr:row>
      <xdr:rowOff>122619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452652"/>
          <a:ext cx="7142857" cy="96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102</xdr:row>
      <xdr:rowOff>0</xdr:rowOff>
    </xdr:from>
    <xdr:to>
      <xdr:col>5</xdr:col>
      <xdr:colOff>818286</xdr:colOff>
      <xdr:row>141</xdr:row>
      <xdr:rowOff>46690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0168152"/>
          <a:ext cx="6914286" cy="74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5</xdr:col>
      <xdr:colOff>980190</xdr:colOff>
      <xdr:row>180</xdr:row>
      <xdr:rowOff>94309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7597652"/>
          <a:ext cx="7076190" cy="752380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5</xdr:col>
      <xdr:colOff>951619</xdr:colOff>
      <xdr:row>223</xdr:row>
      <xdr:rowOff>160881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5027152"/>
          <a:ext cx="7047619" cy="83523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114300</xdr:rowOff>
        </xdr:from>
        <xdr:to>
          <xdr:col>1</xdr:col>
          <xdr:colOff>1209675</xdr:colOff>
          <xdr:row>10</xdr:row>
          <xdr:rowOff>123825</xdr:rowOff>
        </xdr:to>
        <xdr:sp macro="" textlink="">
          <xdr:nvSpPr>
            <xdr:cNvPr id="1041" name="btnXMLExpor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4" name="Picture 3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14" y="115956"/>
          <a:ext cx="1736917" cy="819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133350</xdr:rowOff>
        </xdr:from>
        <xdr:to>
          <xdr:col>4</xdr:col>
          <xdr:colOff>485775</xdr:colOff>
          <xdr:row>22</xdr:row>
          <xdr:rowOff>57150</xdr:rowOff>
        </xdr:to>
        <xdr:sp macro="" textlink="">
          <xdr:nvSpPr>
            <xdr:cNvPr id="1056" name="btnAddStag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4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223</xdr:row>
          <xdr:rowOff>38100</xdr:rowOff>
        </xdr:from>
        <xdr:to>
          <xdr:col>1</xdr:col>
          <xdr:colOff>1209675</xdr:colOff>
          <xdr:row>224</xdr:row>
          <xdr:rowOff>152400</xdr:rowOff>
        </xdr:to>
        <xdr:sp macro="" textlink="">
          <xdr:nvSpPr>
            <xdr:cNvPr id="1059" name="btnReset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4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2" name="Picture 1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47" y="115956"/>
          <a:ext cx="1771704" cy="81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2" name="Picture 1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47" y="115956"/>
          <a:ext cx="1771704" cy="81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2" name="Picture 1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47" y="115956"/>
          <a:ext cx="1771704" cy="81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2" name="Picture 1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47" y="115956"/>
          <a:ext cx="1771704" cy="81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2" name="Picture 1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47" y="115956"/>
          <a:ext cx="1771704" cy="81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2" name="Picture 1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47" y="115956"/>
          <a:ext cx="1771704" cy="81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2" name="Picture 1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47" y="115956"/>
          <a:ext cx="1771704" cy="81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2" name="Picture 1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47" y="115956"/>
          <a:ext cx="1771704" cy="81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2" name="Picture 1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47" y="115956"/>
          <a:ext cx="1771704" cy="81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2" name="Picture 1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47" y="115956"/>
          <a:ext cx="1771704" cy="81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2" name="Picture 1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47" y="115956"/>
          <a:ext cx="1771704" cy="81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82827</xdr:colOff>
      <xdr:row>0</xdr:row>
      <xdr:rowOff>115956</xdr:rowOff>
    </xdr:from>
    <xdr:to>
      <xdr:col>2</xdr:col>
      <xdr:colOff>444831</xdr:colOff>
      <xdr:row>2</xdr:row>
      <xdr:rowOff>314738</xdr:rowOff>
    </xdr:to>
    <xdr:pic>
      <xdr:nvPicPr>
        <xdr:cNvPr id="2" name="Picture 1" descr="https://c21fc836-a-2de256f8-s-sites.googlegroups.com/a/peloton.com/peloton-intranet/templates/logos/Peloton_Logo_RGB_JUNE.jpg?attachauth=ANoY7crFgTKtuD0meB4rcwSOCGvuCZMOhwmhDCnCk1NwxrHr3V4H_ShrlFfzEHYck__896EXylmWWZ4GLeGLMKbyf71fjQRe2J2PTuxqHqRMwPtr-yn78uqENLsETk__5BXAqZM-qMTa3eX7S_WggxqxSdr6iRXwK-0xpkDIomMI2r4zl8xP4Kxdx7yW-S2umbSvFJzPJeFXT76GFt1JyMoJLfygi5IHQwok97_aL7B7mSnXcCtMkPgplRQejDuqLzLd_z9YYs91&amp;attredirects=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47" y="115956"/>
          <a:ext cx="1771704" cy="81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A3" totalsRowShown="0" headerRowDxfId="59" dataDxfId="58">
  <autoFilter ref="A2:A3" xr:uid="{00000000-0009-0000-0100-000001000000}"/>
  <tableColumns count="1">
    <tableColumn id="1" xr3:uid="{00000000-0010-0000-0000-000001000000}" name="Stim/Treat Company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B2:B3" totalsRowShown="0" headerRowDxfId="56" dataDxfId="55">
  <autoFilter ref="B2:B3" xr:uid="{00000000-0009-0000-0100-000002000000}"/>
  <tableColumns count="1">
    <tableColumn id="1" xr3:uid="{00000000-0010-0000-0100-000001000000}" name="Stim/Treat Supervisor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C2:C15" totalsRowShown="0" headerRowDxfId="53" dataDxfId="52">
  <autoFilter ref="C2:C15" xr:uid="{00000000-0009-0000-0100-000003000000}"/>
  <tableColumns count="1">
    <tableColumn id="1" xr3:uid="{00000000-0010-0000-0200-000001000000}" name="Frac Type" dataDxfId="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D2:D3" totalsRowShown="0" headerRowDxfId="50" dataDxfId="49">
  <autoFilter ref="D2:D3" xr:uid="{00000000-0009-0000-0100-000004000000}"/>
  <tableColumns count="1">
    <tableColumn id="1" xr3:uid="{00000000-0010-0000-0300-000001000000}" name="Diversion Method" dataDxfId="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5" displayName="Table5" ref="E2:E4" totalsRowShown="0" headerRowDxfId="47" dataDxfId="46">
  <autoFilter ref="E2:E4" xr:uid="{00000000-0009-0000-0100-000005000000}"/>
  <tableColumns count="1">
    <tableColumn id="1" xr3:uid="{00000000-0010-0000-0400-000001000000}" name="Interval Type" dataDxfId="4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F2:F3" totalsRowShown="0" headerRowDxfId="44" dataDxfId="43">
  <autoFilter ref="F2:F3" xr:uid="{00000000-0009-0000-0100-000006000000}"/>
  <tableColumns count="1">
    <tableColumn id="1" xr3:uid="{00000000-0010-0000-0500-000001000000}" name="Interval Subtype" dataDxfId="4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7" displayName="Table7" ref="G2:G9" totalsRowShown="0" headerRowDxfId="41" dataDxfId="40">
  <autoFilter ref="G2:G9" xr:uid="{00000000-0009-0000-0100-000007000000}"/>
  <tableColumns count="1">
    <tableColumn id="1" xr3:uid="{00000000-0010-0000-0600-000001000000}" name="Fluid Type" dataDxfId="3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H2:H3" totalsRowShown="0" headerRowDxfId="38" dataDxfId="37">
  <autoFilter ref="H2:H3" xr:uid="{00000000-0009-0000-0100-000008000000}"/>
  <tableColumns count="1">
    <tableColumn id="1" xr3:uid="{00000000-0010-0000-0700-000001000000}" name="BH Pressure Method" dataDxfId="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I2:I3" totalsRowShown="0" headerRowDxfId="35" dataDxfId="34">
  <autoFilter ref="I2:I3" xr:uid="{00000000-0009-0000-0100-000009000000}"/>
  <tableColumns count="1">
    <tableColumn id="1" xr3:uid="{00000000-0010-0000-0800-000001000000}" name="Technical Result" dataDxfId="3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10" displayName="Table10" ref="J2:J3" totalsRowShown="0" headerRowDxfId="32" dataDxfId="31">
  <autoFilter ref="J2:J3" xr:uid="{00000000-0009-0000-0100-00000A000000}"/>
  <tableColumns count="1">
    <tableColumn id="1" xr3:uid="{00000000-0010-0000-0900-000001000000}" name="Proppant Name" dataDxfId="3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11" displayName="Table11" ref="K2:K5" totalsRowShown="0" headerRowDxfId="29" dataDxfId="28">
  <autoFilter ref="K2:K5" xr:uid="{00000000-0009-0000-0100-00000B000000}"/>
  <tableColumns count="1">
    <tableColumn id="1" xr3:uid="{00000000-0010-0000-0A00-000001000000}" name="Proppant Type" dataDxfId="2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13" displayName="Table13" ref="M2:M15" totalsRowShown="0" headerRowDxfId="26" dataDxfId="25">
  <autoFilter ref="M2:M15" xr:uid="{00000000-0009-0000-0100-00000C000000}"/>
  <tableColumns count="1">
    <tableColumn id="1" xr3:uid="{00000000-0010-0000-0B00-000001000000}" name="Fluid Name" dataDxfId="2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4" displayName="Table14" ref="N2:N3" totalsRowShown="0" headerRowDxfId="23" dataDxfId="22">
  <autoFilter ref="N2:N3" xr:uid="{00000000-0009-0000-0100-00000D000000}"/>
  <tableColumns count="1">
    <tableColumn id="1" xr3:uid="{00000000-0010-0000-0C00-000001000000}" name="Fluid Type" dataDxfId="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16" displayName="Table16" ref="O2:O3" totalsRowShown="0" headerRowDxfId="20" dataDxfId="19">
  <autoFilter ref="O2:O3" xr:uid="{00000000-0009-0000-0100-00000E000000}"/>
  <tableColumns count="1">
    <tableColumn id="1" xr3:uid="{00000000-0010-0000-0D00-000001000000}" name="Fluid Description" dataDxfId="1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17" displayName="Table17" ref="L2:L16" totalsRowShown="0" headerRowDxfId="17" dataDxfId="16">
  <autoFilter ref="L2:L16" xr:uid="{00000000-0009-0000-0100-00000F000000}"/>
  <tableColumns count="1">
    <tableColumn id="1" xr3:uid="{00000000-0010-0000-0E00-000001000000}" name="Sand Size" dataDxfId="1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18" displayName="Table18" ref="P2:P3" totalsRowShown="0" headerRowDxfId="14" dataDxfId="13">
  <autoFilter ref="P2:P3" xr:uid="{00000000-0009-0000-0100-000010000000}"/>
  <tableColumns count="1">
    <tableColumn id="1" xr3:uid="{00000000-0010-0000-0F00-000001000000}" name="Additive Name" dataDxfId="1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19" displayName="Table19" ref="Q2:Q52" totalsRowShown="0" headerRowDxfId="11" dataDxfId="10">
  <autoFilter ref="Q2:Q52" xr:uid="{00000000-0009-0000-0100-000011000000}"/>
  <tableColumns count="1">
    <tableColumn id="1" xr3:uid="{00000000-0010-0000-1000-000001000000}" name="Additive Type" dataDxfId="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21" displayName="Table21" ref="R2:R5" totalsRowShown="0" headerRowDxfId="8" dataDxfId="7">
  <autoFilter ref="R2:R5" xr:uid="{00000000-0009-0000-0100-000012000000}"/>
  <tableColumns count="1">
    <tableColumn id="1" xr3:uid="{00000000-0010-0000-1100-000001000000}" name="Usage Units" dataDxfId="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22" displayName="Table22" ref="S2:S23" totalsRowShown="0" headerRowDxfId="5" dataDxfId="4">
  <autoFilter ref="S2:S23" xr:uid="{00000000-0009-0000-0100-000013000000}"/>
  <tableColumns count="1">
    <tableColumn id="1" xr3:uid="{00000000-0010-0000-1200-000001000000}" name="Stage Type" dataDxfId="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23" displayName="Table23" ref="T2:T3" totalsRowShown="0" headerRowDxfId="2" dataDxfId="1">
  <autoFilter ref="T2:T3" xr:uid="{00000000-0009-0000-0100-000014000000}"/>
  <tableColumns count="1">
    <tableColumn id="1" xr3:uid="{00000000-0010-0000-1300-000001000000}" name="Stage 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8.emf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10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3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4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4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4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4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4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4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4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4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4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4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http://www.peloton.com/" TargetMode="External"/><Relationship Id="rId1" Type="http://schemas.openxmlformats.org/officeDocument/2006/relationships/hyperlink" Target="http://www.peloton.com/" TargetMode="External"/><Relationship Id="rId4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BH453"/>
  <sheetViews>
    <sheetView showGridLines="0" zoomScale="115" zoomScaleNormal="115" workbookViewId="0">
      <selection activeCell="B13" sqref="B13"/>
    </sheetView>
  </sheetViews>
  <sheetFormatPr defaultColWidth="9.140625" defaultRowHeight="15" x14ac:dyDescent="0.25"/>
  <cols>
    <col min="1" max="1" width="2.28515625" style="56" customWidth="1"/>
    <col min="2" max="2" width="20.5703125" style="57" customWidth="1"/>
    <col min="3" max="3" width="22.85546875" style="57" customWidth="1"/>
    <col min="4" max="4" width="19.85546875" style="57" customWidth="1"/>
    <col min="5" max="5" width="22.85546875" style="57" customWidth="1"/>
    <col min="6" max="27" width="22.28515625" style="57" customWidth="1"/>
    <col min="28" max="28" width="24.85546875" style="57" customWidth="1"/>
    <col min="29" max="50" width="22.28515625" style="57" customWidth="1"/>
    <col min="51" max="51" width="23.5703125" style="57" customWidth="1"/>
    <col min="52" max="58" width="22.28515625" style="57" customWidth="1"/>
    <col min="59" max="16384" width="9.140625" style="57"/>
  </cols>
  <sheetData>
    <row r="1" spans="1:58" ht="15" customHeight="1" x14ac:dyDescent="0.25"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58" ht="33.75" customHeight="1" x14ac:dyDescent="0.35">
      <c r="B2" s="58"/>
      <c r="C2" s="58"/>
      <c r="D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58" ht="33.75" customHeight="1" x14ac:dyDescent="0.35">
      <c r="B3" s="58"/>
      <c r="C3" s="58"/>
      <c r="D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58" ht="17.25" customHeight="1" x14ac:dyDescent="0.35">
      <c r="B4" s="156" t="s">
        <v>4</v>
      </c>
      <c r="C4" s="156"/>
      <c r="D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6"/>
      <c r="S4" s="56"/>
      <c r="T4" s="56"/>
    </row>
    <row r="5" spans="1:58" ht="15.75" customHeight="1" x14ac:dyDescent="0.35">
      <c r="B5" s="157" t="str">
        <f ca="1">CONCATENATE("©",YEAR(TODAY()), " Peloton Computer Enterprises Ltd. All rights reserved.")</f>
        <v>©2022 Peloton Computer Enterprises Ltd. All rights reserved.</v>
      </c>
      <c r="C5" s="157"/>
      <c r="D5" s="157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6"/>
      <c r="S5" s="56"/>
      <c r="T5" s="56"/>
    </row>
    <row r="6" spans="1:58" ht="15.75" customHeight="1" x14ac:dyDescent="0.35">
      <c r="B6" s="80"/>
      <c r="C6" s="80"/>
      <c r="D6" s="8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6"/>
      <c r="S6" s="56"/>
      <c r="T6" s="56"/>
    </row>
    <row r="7" spans="1:58" ht="23.25" customHeight="1" x14ac:dyDescent="0.35">
      <c r="B7" s="59" t="s">
        <v>403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58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58" ht="15" customHeight="1" x14ac:dyDescent="0.35">
      <c r="B8" s="61" t="s">
        <v>3</v>
      </c>
      <c r="C8" s="8">
        <v>1.3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58" x14ac:dyDescent="0.25">
      <c r="B9" s="62" t="s">
        <v>102</v>
      </c>
      <c r="C9" s="63" t="s">
        <v>103</v>
      </c>
      <c r="D9" s="64"/>
      <c r="E9" s="65"/>
      <c r="F9" s="66"/>
      <c r="G9" s="66"/>
      <c r="H9" s="6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</row>
    <row r="10" spans="1:58" x14ac:dyDescent="0.25">
      <c r="B10" s="67"/>
      <c r="C10" s="68"/>
      <c r="D10" s="68"/>
      <c r="E10" s="69"/>
      <c r="F10" s="70"/>
      <c r="G10" s="71"/>
      <c r="H10" s="72"/>
      <c r="I10" s="73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58" s="2" customFormat="1" x14ac:dyDescent="0.25">
      <c r="A11" s="1"/>
      <c r="B11" s="39" t="s">
        <v>152</v>
      </c>
      <c r="C11" s="28"/>
      <c r="E11" s="28"/>
      <c r="F11" s="40"/>
      <c r="G11" s="36"/>
      <c r="H11" s="36"/>
      <c r="K11" s="76"/>
      <c r="L11" s="81" t="s">
        <v>47</v>
      </c>
      <c r="M11" s="37"/>
      <c r="N11" s="37"/>
      <c r="O11" s="38"/>
      <c r="P11" s="1"/>
      <c r="T11" s="82" t="s">
        <v>38</v>
      </c>
      <c r="U11" s="1"/>
      <c r="V11" s="1"/>
      <c r="W11" s="1"/>
      <c r="X11" s="1"/>
      <c r="Y11" s="77"/>
      <c r="AA11" s="82" t="s">
        <v>40</v>
      </c>
      <c r="AB11" s="1"/>
      <c r="AD11" s="1"/>
      <c r="AE11" s="1"/>
      <c r="AG11" s="82" t="s">
        <v>42</v>
      </c>
      <c r="AH11" s="1"/>
      <c r="AI11" s="1"/>
      <c r="AK11" s="82" t="s">
        <v>43</v>
      </c>
      <c r="AL11" s="1"/>
      <c r="AN11" s="82" t="s">
        <v>109</v>
      </c>
    </row>
    <row r="12" spans="1:58" s="42" customFormat="1" ht="46.5" customHeight="1" x14ac:dyDescent="0.25">
      <c r="A12" s="32"/>
      <c r="B12" s="39" t="s">
        <v>28</v>
      </c>
      <c r="C12" s="39" t="s">
        <v>107</v>
      </c>
      <c r="D12" s="39" t="s">
        <v>149</v>
      </c>
      <c r="E12" s="39" t="s">
        <v>5</v>
      </c>
      <c r="F12" s="39" t="s">
        <v>106</v>
      </c>
      <c r="G12" s="39" t="s">
        <v>400</v>
      </c>
      <c r="H12" s="39" t="s">
        <v>155</v>
      </c>
      <c r="I12" s="39" t="s">
        <v>401</v>
      </c>
      <c r="J12" s="39" t="s">
        <v>156</v>
      </c>
      <c r="K12" s="39" t="s">
        <v>6</v>
      </c>
      <c r="L12" s="39" t="s">
        <v>404</v>
      </c>
      <c r="M12" s="39" t="s">
        <v>406</v>
      </c>
      <c r="N12" s="41" t="s">
        <v>425</v>
      </c>
      <c r="O12" s="41" t="s">
        <v>410</v>
      </c>
      <c r="P12" s="41" t="s">
        <v>408</v>
      </c>
      <c r="Q12" s="39" t="s">
        <v>413</v>
      </c>
      <c r="R12" s="39" t="s">
        <v>415</v>
      </c>
      <c r="S12" s="41" t="s">
        <v>418</v>
      </c>
      <c r="T12" s="51" t="s">
        <v>33</v>
      </c>
      <c r="U12" s="51" t="s">
        <v>34</v>
      </c>
      <c r="V12" s="39" t="s">
        <v>36</v>
      </c>
      <c r="W12" s="39" t="s">
        <v>37</v>
      </c>
      <c r="X12" s="39" t="s">
        <v>39</v>
      </c>
      <c r="Y12" s="39" t="s">
        <v>419</v>
      </c>
      <c r="Z12" s="39" t="s">
        <v>422</v>
      </c>
      <c r="AA12" s="39" t="s">
        <v>108</v>
      </c>
      <c r="AB12" s="39" t="s">
        <v>35</v>
      </c>
      <c r="AC12" s="39" t="s">
        <v>150</v>
      </c>
      <c r="AD12" s="39" t="s">
        <v>29</v>
      </c>
      <c r="AE12" s="39" t="s">
        <v>30</v>
      </c>
      <c r="AF12" s="39" t="s">
        <v>41</v>
      </c>
      <c r="AG12" s="39" t="s">
        <v>167</v>
      </c>
      <c r="AH12" s="39" t="s">
        <v>160</v>
      </c>
      <c r="AI12" s="39" t="s">
        <v>159</v>
      </c>
      <c r="AJ12" s="39" t="s">
        <v>168</v>
      </c>
      <c r="AK12" s="39" t="s">
        <v>44</v>
      </c>
      <c r="AL12" s="39" t="s">
        <v>45</v>
      </c>
      <c r="AM12" s="39" t="s">
        <v>46</v>
      </c>
      <c r="AN12" s="39" t="s">
        <v>110</v>
      </c>
      <c r="AO12" s="39" t="s">
        <v>153</v>
      </c>
      <c r="AP12" s="158" t="s">
        <v>154</v>
      </c>
      <c r="AQ12" s="158"/>
      <c r="AR12" s="158" t="s">
        <v>7</v>
      </c>
      <c r="AS12" s="158"/>
      <c r="AT12" s="158"/>
      <c r="AU12" s="158"/>
      <c r="AV12" s="158"/>
      <c r="AW12" s="158"/>
    </row>
    <row r="13" spans="1:58" s="2" customFormat="1" x14ac:dyDescent="0.25">
      <c r="A13" s="1"/>
      <c r="B13" s="78"/>
      <c r="C13" s="108"/>
      <c r="D13" s="108"/>
      <c r="E13" s="84"/>
      <c r="F13" s="84"/>
      <c r="G13" s="112"/>
      <c r="H13" s="113"/>
      <c r="I13" s="112"/>
      <c r="J13" s="113"/>
      <c r="K13" s="85"/>
      <c r="L13" s="86"/>
      <c r="M13" s="86"/>
      <c r="N13" s="87"/>
      <c r="O13" s="86"/>
      <c r="P13" s="84"/>
      <c r="Q13" s="90"/>
      <c r="R13" s="90"/>
      <c r="S13" s="84"/>
      <c r="T13" s="79"/>
      <c r="U13" s="79"/>
      <c r="V13" s="79"/>
      <c r="W13" s="86"/>
      <c r="X13" s="86"/>
      <c r="Y13" s="86"/>
      <c r="Z13" s="90"/>
      <c r="AA13" s="85"/>
      <c r="AB13" s="86"/>
      <c r="AC13" s="90"/>
      <c r="AD13" s="79"/>
      <c r="AE13" s="86"/>
      <c r="AF13" s="86"/>
      <c r="AG13" s="79"/>
      <c r="AH13" s="86"/>
      <c r="AI13" s="86"/>
      <c r="AJ13" s="86"/>
      <c r="AK13" s="88"/>
      <c r="AL13" s="86"/>
      <c r="AM13" s="86"/>
      <c r="AN13" s="84"/>
      <c r="AO13" s="109"/>
      <c r="AP13" s="159"/>
      <c r="AQ13" s="160"/>
      <c r="AR13" s="161"/>
      <c r="AS13" s="161"/>
      <c r="AT13" s="161"/>
      <c r="AU13" s="161"/>
      <c r="AV13" s="161"/>
      <c r="AW13" s="161"/>
    </row>
    <row r="14" spans="1:58" s="1" customFormat="1" ht="27" customHeight="1" x14ac:dyDescent="0.25"/>
    <row r="15" spans="1:58" s="2" customFormat="1" x14ac:dyDescent="0.25">
      <c r="A15" s="38"/>
      <c r="B15" s="81" t="s">
        <v>52</v>
      </c>
      <c r="C15" s="47"/>
      <c r="D15" s="47"/>
      <c r="E15" s="48"/>
      <c r="F15" s="49"/>
      <c r="G15" s="64"/>
      <c r="H15" s="74"/>
      <c r="I15" s="74"/>
      <c r="J15" s="75"/>
      <c r="K15" s="75"/>
      <c r="L15" s="75"/>
      <c r="M15" s="75"/>
      <c r="N15" s="74"/>
      <c r="O15" s="74"/>
      <c r="P15" s="75"/>
      <c r="Q15" s="74"/>
      <c r="R15" s="74"/>
      <c r="S15" s="74"/>
      <c r="T15" s="74"/>
      <c r="U15" s="74"/>
      <c r="V15" s="74"/>
      <c r="W15" s="74"/>
      <c r="X15" s="75"/>
      <c r="Y15" s="75"/>
      <c r="Z15" s="74"/>
      <c r="AA15" s="73"/>
      <c r="AB15" s="73"/>
      <c r="AC15" s="73"/>
      <c r="AD15" s="73"/>
      <c r="AE15" s="73"/>
      <c r="AF15" s="73"/>
      <c r="AG15" s="73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 s="2" customFormat="1" ht="24" customHeight="1" x14ac:dyDescent="0.25">
      <c r="A16" s="38"/>
      <c r="B16" s="39" t="s">
        <v>68</v>
      </c>
      <c r="C16" s="51" t="s">
        <v>9</v>
      </c>
      <c r="D16" s="51" t="s">
        <v>54</v>
      </c>
      <c r="E16" s="83" t="s">
        <v>111</v>
      </c>
      <c r="F16" s="83" t="s">
        <v>126</v>
      </c>
      <c r="G16" s="154" t="s">
        <v>151</v>
      </c>
      <c r="H16" s="154"/>
      <c r="I16" s="154"/>
      <c r="J16" s="75"/>
      <c r="K16" s="75"/>
      <c r="L16" s="75"/>
      <c r="M16" s="75"/>
      <c r="N16" s="74"/>
      <c r="O16" s="74"/>
      <c r="P16" s="75"/>
      <c r="Q16" s="74"/>
      <c r="R16" s="74"/>
      <c r="S16" s="74"/>
      <c r="T16" s="74"/>
      <c r="U16" s="74"/>
      <c r="V16" s="74"/>
      <c r="W16" s="74"/>
      <c r="X16" s="75"/>
      <c r="Y16" s="75"/>
      <c r="Z16" s="74"/>
      <c r="AA16" s="73"/>
      <c r="AB16" s="73"/>
      <c r="AC16" s="73"/>
      <c r="AD16" s="73"/>
      <c r="AE16" s="73"/>
      <c r="AF16" s="73"/>
      <c r="AG16" s="73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 s="2" customFormat="1" x14ac:dyDescent="0.25">
      <c r="A17" s="38"/>
      <c r="B17" s="89"/>
      <c r="C17" s="89"/>
      <c r="D17" s="89"/>
      <c r="E17" s="86"/>
      <c r="F17" s="86"/>
      <c r="G17" s="155"/>
      <c r="H17" s="155"/>
      <c r="I17" s="155"/>
      <c r="J17" s="75"/>
      <c r="K17" s="75"/>
      <c r="L17" s="75"/>
      <c r="M17" s="75"/>
      <c r="N17" s="74"/>
      <c r="O17" s="74"/>
      <c r="P17" s="75"/>
      <c r="Q17" s="74"/>
      <c r="R17" s="74"/>
      <c r="S17" s="74"/>
      <c r="T17" s="74"/>
      <c r="U17" s="74"/>
      <c r="V17" s="74"/>
      <c r="W17" s="74"/>
      <c r="X17" s="75"/>
      <c r="Y17" s="75"/>
      <c r="Z17" s="74"/>
      <c r="AA17" s="73"/>
      <c r="AB17" s="73"/>
      <c r="AC17" s="73"/>
      <c r="AD17" s="73"/>
      <c r="AE17" s="73"/>
      <c r="AF17" s="73"/>
      <c r="AG17" s="73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 s="2" customFormat="1" x14ac:dyDescent="0.25">
      <c r="A18" s="38"/>
      <c r="B18" s="89"/>
      <c r="C18" s="89"/>
      <c r="D18" s="89"/>
      <c r="E18" s="90"/>
      <c r="F18" s="90"/>
      <c r="G18" s="155"/>
      <c r="H18" s="155"/>
      <c r="I18" s="155"/>
      <c r="J18" s="75"/>
      <c r="K18" s="75"/>
      <c r="L18" s="75"/>
      <c r="M18" s="75"/>
      <c r="N18" s="74"/>
      <c r="O18" s="74"/>
      <c r="P18" s="75"/>
      <c r="Q18" s="74"/>
      <c r="R18" s="74"/>
      <c r="S18" s="74"/>
      <c r="T18" s="74"/>
      <c r="U18" s="74"/>
      <c r="V18" s="74"/>
      <c r="W18" s="74"/>
      <c r="X18" s="75"/>
      <c r="Y18" s="75"/>
      <c r="Z18" s="74"/>
      <c r="AA18" s="73"/>
      <c r="AB18" s="73"/>
      <c r="AC18" s="73"/>
      <c r="AD18" s="73"/>
      <c r="AE18" s="73"/>
      <c r="AF18" s="73"/>
      <c r="AG18" s="73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 s="2" customFormat="1" x14ac:dyDescent="0.25">
      <c r="A19" s="38"/>
      <c r="B19" s="89"/>
      <c r="C19" s="89"/>
      <c r="D19" s="89"/>
      <c r="E19" s="90"/>
      <c r="F19" s="90"/>
      <c r="G19" s="155"/>
      <c r="H19" s="155"/>
      <c r="I19" s="155"/>
      <c r="J19" s="75"/>
      <c r="K19" s="75"/>
      <c r="L19" s="75"/>
      <c r="M19" s="75"/>
      <c r="N19" s="74"/>
      <c r="O19" s="74"/>
      <c r="P19" s="75"/>
      <c r="Q19" s="74"/>
      <c r="R19" s="74"/>
      <c r="S19" s="74"/>
      <c r="T19" s="74"/>
      <c r="U19" s="74"/>
      <c r="V19" s="74"/>
      <c r="W19" s="74"/>
      <c r="X19" s="75"/>
      <c r="Y19" s="75"/>
      <c r="Z19" s="74"/>
      <c r="AA19" s="73"/>
      <c r="AB19" s="73"/>
      <c r="AC19" s="73"/>
      <c r="AD19" s="73"/>
      <c r="AE19" s="73"/>
      <c r="AF19" s="73"/>
      <c r="AG19" s="73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 s="2" customFormat="1" x14ac:dyDescent="0.25">
      <c r="A20" s="38"/>
      <c r="B20" s="89"/>
      <c r="C20" s="89"/>
      <c r="D20" s="89"/>
      <c r="E20" s="90"/>
      <c r="F20" s="90"/>
      <c r="G20" s="155"/>
      <c r="H20" s="155"/>
      <c r="I20" s="155"/>
      <c r="J20" s="75"/>
      <c r="K20" s="75"/>
      <c r="L20" s="75"/>
      <c r="M20" s="75"/>
      <c r="N20" s="74"/>
      <c r="O20" s="74"/>
      <c r="P20" s="75"/>
      <c r="Q20" s="74"/>
      <c r="R20" s="74"/>
      <c r="S20" s="74"/>
      <c r="T20" s="74"/>
      <c r="U20" s="74"/>
      <c r="V20" s="74"/>
      <c r="W20" s="74"/>
      <c r="X20" s="75"/>
      <c r="Y20" s="75"/>
      <c r="Z20" s="74"/>
      <c r="AA20" s="73"/>
      <c r="AB20" s="73"/>
      <c r="AC20" s="73"/>
      <c r="AD20" s="73"/>
      <c r="AE20" s="73"/>
      <c r="AF20" s="73"/>
      <c r="AG20" s="73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 s="2" customFormat="1" x14ac:dyDescent="0.25">
      <c r="A21" s="38"/>
      <c r="B21" s="89"/>
      <c r="C21" s="89"/>
      <c r="D21" s="89"/>
      <c r="E21" s="90"/>
      <c r="F21" s="90"/>
      <c r="G21" s="155"/>
      <c r="H21" s="155"/>
      <c r="I21" s="155"/>
      <c r="J21" s="75"/>
      <c r="K21" s="75"/>
      <c r="L21" s="75"/>
      <c r="M21" s="75"/>
      <c r="N21" s="74"/>
      <c r="O21" s="74"/>
      <c r="P21" s="75"/>
      <c r="Q21" s="74"/>
      <c r="R21" s="74"/>
      <c r="S21" s="74"/>
      <c r="T21" s="74"/>
      <c r="U21" s="74"/>
      <c r="V21" s="74"/>
      <c r="W21" s="74"/>
      <c r="X21" s="75"/>
      <c r="Y21" s="75"/>
      <c r="Z21" s="74"/>
      <c r="AA21" s="73"/>
      <c r="AB21" s="73"/>
      <c r="AC21" s="73"/>
      <c r="AD21" s="73"/>
      <c r="AE21" s="73"/>
      <c r="AF21" s="73"/>
      <c r="AG21" s="73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 s="2" customFormat="1" x14ac:dyDescent="0.25">
      <c r="A22" s="38"/>
      <c r="B22" s="89"/>
      <c r="C22" s="89"/>
      <c r="D22" s="89"/>
      <c r="E22" s="90"/>
      <c r="F22" s="90"/>
      <c r="G22" s="155"/>
      <c r="H22" s="155"/>
      <c r="I22" s="155"/>
      <c r="J22" s="75"/>
      <c r="K22" s="75"/>
      <c r="L22" s="75"/>
      <c r="M22" s="75"/>
      <c r="N22" s="74"/>
      <c r="O22" s="74"/>
      <c r="P22" s="75"/>
      <c r="Q22" s="74"/>
      <c r="R22" s="74"/>
      <c r="S22" s="74"/>
      <c r="T22" s="74"/>
      <c r="U22" s="74"/>
      <c r="V22" s="74"/>
      <c r="W22" s="74"/>
      <c r="X22" s="75"/>
      <c r="Y22" s="75"/>
      <c r="Z22" s="74"/>
      <c r="AA22" s="73"/>
      <c r="AB22" s="73"/>
      <c r="AC22" s="73"/>
      <c r="AD22" s="73"/>
      <c r="AE22" s="73"/>
      <c r="AF22" s="73"/>
      <c r="AG22" s="73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 s="2" customFormat="1" x14ac:dyDescent="0.25">
      <c r="A23" s="38"/>
      <c r="B23" s="89"/>
      <c r="C23" s="89"/>
      <c r="D23" s="89"/>
      <c r="E23" s="90"/>
      <c r="F23" s="90"/>
      <c r="G23" s="155"/>
      <c r="H23" s="155"/>
      <c r="I23" s="155"/>
      <c r="J23" s="75"/>
      <c r="K23" s="75"/>
      <c r="L23" s="75"/>
      <c r="M23" s="75"/>
      <c r="N23" s="74"/>
      <c r="O23" s="74"/>
      <c r="P23" s="75"/>
      <c r="Q23" s="74"/>
      <c r="R23" s="74"/>
      <c r="S23" s="74"/>
      <c r="T23" s="74"/>
      <c r="U23" s="74"/>
      <c r="V23" s="74"/>
      <c r="W23" s="74"/>
      <c r="X23" s="75"/>
      <c r="Y23" s="75"/>
      <c r="Z23" s="74"/>
      <c r="AA23" s="73"/>
      <c r="AB23" s="73"/>
      <c r="AC23" s="73"/>
      <c r="AD23" s="73"/>
      <c r="AE23" s="73"/>
      <c r="AF23" s="73"/>
      <c r="AG23" s="73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 s="2" customFormat="1" x14ac:dyDescent="0.25">
      <c r="A24" s="38"/>
      <c r="B24" s="46"/>
      <c r="C24" s="47"/>
      <c r="D24" s="47"/>
      <c r="E24" s="48"/>
      <c r="F24" s="49"/>
      <c r="G24" s="64"/>
      <c r="H24" s="74"/>
      <c r="I24" s="74"/>
      <c r="J24" s="75"/>
      <c r="K24" s="75"/>
      <c r="L24" s="75"/>
      <c r="M24" s="75"/>
      <c r="N24" s="74"/>
      <c r="O24" s="74"/>
      <c r="P24" s="75"/>
      <c r="Q24" s="74"/>
      <c r="R24" s="74"/>
      <c r="S24" s="74"/>
      <c r="T24" s="74"/>
      <c r="U24" s="74"/>
      <c r="V24" s="74"/>
      <c r="W24" s="74"/>
      <c r="X24" s="75"/>
      <c r="Y24" s="75"/>
      <c r="Z24" s="74"/>
      <c r="AA24" s="73"/>
      <c r="AB24" s="73"/>
      <c r="AC24" s="73"/>
      <c r="AD24" s="73"/>
      <c r="AE24" s="73"/>
      <c r="AF24" s="73"/>
      <c r="AG24" s="73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 s="2" customFormat="1" x14ac:dyDescent="0.25">
      <c r="A25" s="38"/>
      <c r="B25" s="81" t="s">
        <v>55</v>
      </c>
      <c r="C25" s="47"/>
      <c r="D25" s="47"/>
      <c r="E25" s="48"/>
      <c r="F25" s="49"/>
      <c r="G25" s="64"/>
      <c r="H25" s="74"/>
      <c r="I25" s="74"/>
      <c r="J25" s="75"/>
      <c r="K25" s="75"/>
      <c r="L25" s="75"/>
      <c r="M25" s="75"/>
      <c r="N25" s="74"/>
      <c r="O25" s="74"/>
      <c r="P25" s="75"/>
      <c r="Q25" s="74"/>
      <c r="R25" s="74"/>
      <c r="S25" s="74"/>
      <c r="T25" s="74"/>
      <c r="U25" s="74"/>
      <c r="V25" s="74"/>
      <c r="W25" s="74"/>
      <c r="X25" s="75"/>
      <c r="Y25" s="75"/>
      <c r="Z25" s="74"/>
      <c r="AA25" s="73"/>
      <c r="AB25" s="73"/>
      <c r="AC25" s="73"/>
      <c r="AD25" s="73"/>
      <c r="AE25" s="73"/>
      <c r="AF25" s="73"/>
      <c r="AG25" s="73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 s="2" customFormat="1" ht="22.5" customHeight="1" x14ac:dyDescent="0.25">
      <c r="A26" s="38"/>
      <c r="B26" s="39" t="s">
        <v>56</v>
      </c>
      <c r="C26" s="39" t="s">
        <v>6</v>
      </c>
      <c r="D26" s="51" t="s">
        <v>53</v>
      </c>
      <c r="E26" s="39" t="s">
        <v>99</v>
      </c>
      <c r="F26" s="39" t="s">
        <v>127</v>
      </c>
      <c r="G26" s="163" t="s">
        <v>7</v>
      </c>
      <c r="H26" s="163"/>
      <c r="I26" s="163"/>
      <c r="J26" s="75"/>
      <c r="K26" s="75"/>
      <c r="L26" s="75"/>
      <c r="M26" s="75"/>
      <c r="N26" s="74"/>
      <c r="O26" s="74"/>
      <c r="P26" s="75"/>
      <c r="Q26" s="74"/>
      <c r="R26" s="74"/>
      <c r="S26" s="74"/>
      <c r="T26" s="74"/>
      <c r="U26" s="74"/>
      <c r="V26" s="74"/>
      <c r="W26" s="74"/>
      <c r="X26" s="75"/>
      <c r="Y26" s="75"/>
      <c r="Z26" s="74"/>
      <c r="AA26" s="73"/>
      <c r="AB26" s="73"/>
      <c r="AC26" s="73"/>
      <c r="AD26" s="73"/>
      <c r="AE26" s="73"/>
      <c r="AF26" s="73"/>
      <c r="AG26" s="73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 s="2" customFormat="1" x14ac:dyDescent="0.25">
      <c r="A27" s="38"/>
      <c r="B27" s="89"/>
      <c r="C27" s="89"/>
      <c r="D27" s="89"/>
      <c r="E27" s="90"/>
      <c r="F27" s="90"/>
      <c r="G27" s="162"/>
      <c r="H27" s="162"/>
      <c r="I27" s="162"/>
      <c r="J27" s="75"/>
      <c r="K27" s="75"/>
      <c r="L27" s="75"/>
      <c r="M27" s="75"/>
      <c r="N27" s="74"/>
      <c r="O27" s="74"/>
      <c r="P27" s="75"/>
      <c r="Q27" s="74"/>
      <c r="R27" s="74"/>
      <c r="S27" s="74"/>
      <c r="T27" s="74"/>
      <c r="U27" s="74"/>
      <c r="V27" s="74"/>
      <c r="W27" s="74"/>
      <c r="X27" s="75"/>
      <c r="Y27" s="75"/>
      <c r="Z27" s="74"/>
      <c r="AA27" s="73"/>
      <c r="AB27" s="73"/>
      <c r="AC27" s="73"/>
      <c r="AD27" s="73"/>
      <c r="AE27" s="73"/>
      <c r="AF27" s="73"/>
      <c r="AG27" s="73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 s="2" customFormat="1" x14ac:dyDescent="0.25">
      <c r="A28" s="38"/>
      <c r="B28" s="89"/>
      <c r="C28" s="89"/>
      <c r="D28" s="89"/>
      <c r="E28" s="90"/>
      <c r="F28" s="90"/>
      <c r="G28" s="162"/>
      <c r="H28" s="162"/>
      <c r="I28" s="162"/>
      <c r="J28" s="75"/>
      <c r="K28" s="75"/>
      <c r="L28" s="75"/>
      <c r="M28" s="75"/>
      <c r="N28" s="74"/>
      <c r="O28" s="74"/>
      <c r="P28" s="75"/>
      <c r="Q28" s="74"/>
      <c r="R28" s="74"/>
      <c r="S28" s="74"/>
      <c r="T28" s="74"/>
      <c r="U28" s="74"/>
      <c r="V28" s="74"/>
      <c r="W28" s="74"/>
      <c r="X28" s="75"/>
      <c r="Y28" s="75"/>
      <c r="Z28" s="74"/>
      <c r="AA28" s="73"/>
      <c r="AB28" s="73"/>
      <c r="AC28" s="73"/>
      <c r="AD28" s="73"/>
      <c r="AE28" s="73"/>
      <c r="AF28" s="73"/>
      <c r="AG28" s="73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 s="2" customFormat="1" x14ac:dyDescent="0.25">
      <c r="A29" s="38"/>
      <c r="B29" s="89"/>
      <c r="C29" s="89"/>
      <c r="D29" s="89"/>
      <c r="E29" s="90"/>
      <c r="F29" s="90"/>
      <c r="G29" s="162"/>
      <c r="H29" s="162"/>
      <c r="I29" s="162"/>
      <c r="J29" s="75"/>
      <c r="K29" s="75"/>
      <c r="L29" s="75"/>
      <c r="M29" s="75"/>
      <c r="N29" s="74"/>
      <c r="O29" s="74"/>
      <c r="P29" s="75"/>
      <c r="Q29" s="74"/>
      <c r="R29" s="74"/>
      <c r="S29" s="74"/>
      <c r="T29" s="74"/>
      <c r="U29" s="74"/>
      <c r="V29" s="74"/>
      <c r="W29" s="74"/>
      <c r="X29" s="75"/>
      <c r="Y29" s="75"/>
      <c r="Z29" s="74"/>
      <c r="AA29" s="73"/>
      <c r="AB29" s="73"/>
      <c r="AC29" s="73"/>
      <c r="AD29" s="73"/>
      <c r="AE29" s="73"/>
      <c r="AF29" s="73"/>
      <c r="AG29" s="73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 s="2" customFormat="1" x14ac:dyDescent="0.25">
      <c r="A30" s="38"/>
      <c r="B30" s="89"/>
      <c r="C30" s="89"/>
      <c r="D30" s="89"/>
      <c r="E30" s="90"/>
      <c r="F30" s="90"/>
      <c r="G30" s="162"/>
      <c r="H30" s="162"/>
      <c r="I30" s="162"/>
      <c r="J30" s="75"/>
      <c r="K30" s="75"/>
      <c r="L30" s="75"/>
      <c r="M30" s="75"/>
      <c r="N30" s="74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4"/>
      <c r="AA30" s="73"/>
      <c r="AB30" s="73"/>
      <c r="AC30" s="73"/>
      <c r="AD30" s="73"/>
      <c r="AE30" s="73"/>
      <c r="AF30" s="73"/>
      <c r="AG30" s="73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 s="2" customFormat="1" x14ac:dyDescent="0.25">
      <c r="A31" s="38"/>
      <c r="B31" s="89"/>
      <c r="C31" s="89"/>
      <c r="D31" s="89"/>
      <c r="E31" s="90"/>
      <c r="F31" s="90"/>
      <c r="G31" s="162"/>
      <c r="H31" s="162"/>
      <c r="I31" s="162"/>
      <c r="J31" s="75"/>
      <c r="K31" s="75"/>
      <c r="L31" s="75"/>
      <c r="M31" s="75"/>
      <c r="N31" s="74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4"/>
      <c r="AA31" s="73"/>
      <c r="AB31" s="73"/>
      <c r="AC31" s="73"/>
      <c r="AD31" s="73"/>
      <c r="AE31" s="73"/>
      <c r="AF31" s="73"/>
      <c r="AG31" s="73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 s="2" customFormat="1" x14ac:dyDescent="0.25">
      <c r="A32" s="38"/>
      <c r="B32" s="89"/>
      <c r="C32" s="89"/>
      <c r="D32" s="89"/>
      <c r="E32" s="90"/>
      <c r="F32" s="90"/>
      <c r="G32" s="162"/>
      <c r="H32" s="162"/>
      <c r="I32" s="162"/>
      <c r="J32" s="75"/>
      <c r="K32" s="75"/>
      <c r="L32" s="75"/>
      <c r="M32" s="75"/>
      <c r="N32" s="74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4"/>
      <c r="AA32" s="73"/>
      <c r="AB32" s="73"/>
      <c r="AC32" s="73"/>
      <c r="AD32" s="73"/>
      <c r="AE32" s="73"/>
      <c r="AF32" s="73"/>
      <c r="AG32" s="73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 s="2" customFormat="1" x14ac:dyDescent="0.25">
      <c r="A33" s="38"/>
      <c r="B33" s="89"/>
      <c r="C33" s="89"/>
      <c r="D33" s="89"/>
      <c r="E33" s="90"/>
      <c r="F33" s="90"/>
      <c r="G33" s="162"/>
      <c r="H33" s="162"/>
      <c r="I33" s="162"/>
      <c r="J33" s="75"/>
      <c r="K33" s="75"/>
      <c r="L33" s="75"/>
      <c r="M33" s="75"/>
      <c r="N33" s="74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4"/>
      <c r="AA33" s="73"/>
      <c r="AB33" s="73"/>
      <c r="AC33" s="73"/>
      <c r="AD33" s="73"/>
      <c r="AE33" s="73"/>
      <c r="AF33" s="73"/>
      <c r="AG33" s="73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38" customFormat="1" ht="21" customHeigh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</row>
    <row r="35" spans="1:58" s="38" customFormat="1" x14ac:dyDescent="0.25">
      <c r="B35" s="39" t="s">
        <v>8</v>
      </c>
      <c r="C35" s="1"/>
      <c r="D35" s="1"/>
      <c r="E35" s="1"/>
      <c r="F35" s="1"/>
      <c r="G35" s="1"/>
      <c r="H35" s="5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</row>
    <row r="36" spans="1:58" s="38" customFormat="1" ht="27.75" customHeight="1" x14ac:dyDescent="0.25">
      <c r="B36" s="39" t="s">
        <v>56</v>
      </c>
      <c r="C36" s="39" t="s">
        <v>100</v>
      </c>
      <c r="D36" s="39" t="s">
        <v>101</v>
      </c>
      <c r="E36" s="82" t="s">
        <v>128</v>
      </c>
      <c r="F36" s="82" t="s">
        <v>77</v>
      </c>
      <c r="G36" s="83" t="s">
        <v>76</v>
      </c>
      <c r="H36" s="83" t="s">
        <v>78</v>
      </c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</row>
    <row r="37" spans="1:58" s="38" customFormat="1" ht="15" customHeight="1" x14ac:dyDescent="0.25">
      <c r="B37" s="103"/>
      <c r="C37" s="103"/>
      <c r="D37" s="104"/>
      <c r="E37" s="105"/>
      <c r="F37" s="104"/>
      <c r="G37" s="105"/>
      <c r="H37" s="105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</row>
    <row r="38" spans="1:58" s="38" customFormat="1" ht="15" customHeight="1" x14ac:dyDescent="0.25">
      <c r="B38" s="103"/>
      <c r="C38" s="103"/>
      <c r="D38" s="104"/>
      <c r="E38" s="106"/>
      <c r="F38" s="104"/>
      <c r="G38" s="107"/>
      <c r="H38" s="107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</row>
    <row r="39" spans="1:58" s="38" customFormat="1" x14ac:dyDescent="0.25">
      <c r="B39" s="103"/>
      <c r="C39" s="104"/>
      <c r="D39" s="104"/>
      <c r="E39" s="106"/>
      <c r="F39" s="104"/>
      <c r="G39" s="107"/>
      <c r="H39" s="107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</row>
    <row r="40" spans="1:58" s="38" customFormat="1" x14ac:dyDescent="0.25">
      <c r="B40" s="103"/>
      <c r="C40" s="104"/>
      <c r="D40" s="104"/>
      <c r="E40" s="106"/>
      <c r="F40" s="104"/>
      <c r="G40" s="107"/>
      <c r="H40" s="107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</row>
    <row r="41" spans="1:58" s="38" customFormat="1" x14ac:dyDescent="0.25">
      <c r="B41" s="103"/>
      <c r="C41" s="104"/>
      <c r="D41" s="104"/>
      <c r="E41" s="106"/>
      <c r="F41" s="104"/>
      <c r="G41" s="107"/>
      <c r="H41" s="107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</row>
    <row r="42" spans="1:58" s="38" customFormat="1" ht="15" customHeight="1" x14ac:dyDescent="0.25">
      <c r="B42" s="103"/>
      <c r="C42" s="104"/>
      <c r="D42" s="104"/>
      <c r="E42" s="106"/>
      <c r="F42" s="104"/>
      <c r="G42" s="107"/>
      <c r="H42" s="107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</row>
    <row r="43" spans="1:58" s="38" customFormat="1" x14ac:dyDescent="0.25">
      <c r="B43" s="103"/>
      <c r="C43" s="104"/>
      <c r="D43" s="104"/>
      <c r="E43" s="106"/>
      <c r="F43" s="104"/>
      <c r="G43" s="107"/>
      <c r="H43" s="107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</row>
    <row r="44" spans="1:58" s="38" customFormat="1" x14ac:dyDescent="0.25">
      <c r="B44" s="103"/>
      <c r="C44" s="104"/>
      <c r="D44" s="104"/>
      <c r="E44" s="106"/>
      <c r="F44" s="104"/>
      <c r="G44" s="106"/>
      <c r="H44" s="10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s="38" customFormat="1" x14ac:dyDescent="0.25">
      <c r="B45" s="103"/>
      <c r="C45" s="104"/>
      <c r="D45" s="104"/>
      <c r="E45" s="106"/>
      <c r="F45" s="104"/>
      <c r="G45" s="106"/>
      <c r="H45" s="10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s="38" customFormat="1" ht="15" customHeight="1" x14ac:dyDescent="0.25">
      <c r="B46" s="103"/>
      <c r="C46" s="104"/>
      <c r="D46" s="104"/>
      <c r="E46" s="106"/>
      <c r="F46" s="104"/>
      <c r="G46" s="106"/>
      <c r="H46" s="10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s="38" customFormat="1" x14ac:dyDescent="0.25">
      <c r="B47" s="103"/>
      <c r="C47" s="104"/>
      <c r="D47" s="104"/>
      <c r="E47" s="106"/>
      <c r="F47" s="104"/>
      <c r="G47" s="106"/>
      <c r="H47" s="10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s="38" customFormat="1" x14ac:dyDescent="0.25">
      <c r="B48" s="103"/>
      <c r="C48" s="104"/>
      <c r="D48" s="104"/>
      <c r="E48" s="106"/>
      <c r="F48" s="104"/>
      <c r="G48" s="106"/>
      <c r="H48" s="10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1:60" s="38" customFormat="1" x14ac:dyDescent="0.25">
      <c r="B49" s="103"/>
      <c r="C49" s="104"/>
      <c r="D49" s="104"/>
      <c r="E49" s="106"/>
      <c r="F49" s="104"/>
      <c r="G49" s="106"/>
      <c r="H49" s="106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1:60" s="38" customFormat="1" ht="15" customHeight="1" x14ac:dyDescent="0.25">
      <c r="B50" s="103"/>
      <c r="C50" s="104"/>
      <c r="D50" s="104"/>
      <c r="E50" s="106"/>
      <c r="F50" s="104"/>
      <c r="G50" s="106"/>
      <c r="H50" s="106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1:60" s="38" customFormat="1" x14ac:dyDescent="0.25">
      <c r="B51" s="103"/>
      <c r="C51" s="104"/>
      <c r="D51" s="104"/>
      <c r="E51" s="106"/>
      <c r="F51" s="104"/>
      <c r="G51" s="106"/>
      <c r="H51" s="10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1:60" s="38" customFormat="1" ht="15" customHeight="1" x14ac:dyDescent="0.25">
      <c r="B52" s="103"/>
      <c r="C52" s="104"/>
      <c r="D52" s="104"/>
      <c r="E52" s="106"/>
      <c r="F52" s="104"/>
      <c r="G52" s="107"/>
      <c r="H52" s="107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1:60" s="38" customFormat="1" x14ac:dyDescent="0.25">
      <c r="B53" s="103"/>
      <c r="C53" s="104"/>
      <c r="D53" s="104"/>
      <c r="E53" s="106"/>
      <c r="F53" s="104"/>
      <c r="G53" s="107"/>
      <c r="H53" s="107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1:60" s="38" customFormat="1" x14ac:dyDescent="0.25">
      <c r="B54" s="103"/>
      <c r="C54" s="104"/>
      <c r="D54" s="104"/>
      <c r="E54" s="106"/>
      <c r="F54" s="104"/>
      <c r="G54" s="106"/>
      <c r="H54" s="106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60" s="38" customFormat="1" x14ac:dyDescent="0.25">
      <c r="B55" s="103"/>
      <c r="C55" s="104"/>
      <c r="D55" s="104"/>
      <c r="E55" s="106"/>
      <c r="F55" s="104"/>
      <c r="G55" s="106"/>
      <c r="H55" s="10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60" s="38" customFormat="1" ht="15" customHeight="1" x14ac:dyDescent="0.25">
      <c r="B56" s="103"/>
      <c r="C56" s="104"/>
      <c r="D56" s="104"/>
      <c r="E56" s="106"/>
      <c r="F56" s="104"/>
      <c r="G56" s="106"/>
      <c r="H56" s="106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60" s="38" customFormat="1" x14ac:dyDescent="0.25">
      <c r="B57" s="103"/>
      <c r="C57" s="104"/>
      <c r="D57" s="104"/>
      <c r="E57" s="106"/>
      <c r="F57" s="104"/>
      <c r="G57" s="106"/>
      <c r="H57" s="106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60" s="38" customFormat="1" x14ac:dyDescent="0.25">
      <c r="B58" s="103"/>
      <c r="C58" s="104"/>
      <c r="D58" s="104"/>
      <c r="E58" s="106"/>
      <c r="F58" s="104"/>
      <c r="G58" s="106"/>
      <c r="H58" s="10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60" s="38" customFormat="1" x14ac:dyDescent="0.25">
      <c r="B59" s="103"/>
      <c r="C59" s="104"/>
      <c r="D59" s="104"/>
      <c r="E59" s="106"/>
      <c r="F59" s="104"/>
      <c r="G59" s="106"/>
      <c r="H59" s="10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60" s="38" customFormat="1" ht="15" customHeight="1" x14ac:dyDescent="0.25">
      <c r="B60" s="103"/>
      <c r="C60" s="104"/>
      <c r="D60" s="104"/>
      <c r="E60" s="106"/>
      <c r="F60" s="104"/>
      <c r="G60" s="106"/>
      <c r="H60" s="106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60" s="38" customFormat="1" x14ac:dyDescent="0.25">
      <c r="B61" s="103"/>
      <c r="C61" s="104"/>
      <c r="D61" s="104"/>
      <c r="E61" s="106"/>
      <c r="F61" s="104"/>
      <c r="G61" s="106"/>
      <c r="H61" s="10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60" s="38" customFormat="1" x14ac:dyDescent="0.25"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60" s="1" customFormat="1" ht="26.25" customHeight="1" x14ac:dyDescent="0.25">
      <c r="B63" s="39" t="str">
        <f>CONCATENATE("Pumping Summary ",IF(ISBLANK(B13),"#",B13))</f>
        <v>Pumping Summary #</v>
      </c>
      <c r="I63" s="82" t="s">
        <v>60</v>
      </c>
      <c r="K63" s="82" t="s">
        <v>38</v>
      </c>
      <c r="O63" s="82" t="s">
        <v>62</v>
      </c>
      <c r="R63" s="82" t="s">
        <v>40</v>
      </c>
      <c r="U63" s="82" t="s">
        <v>42</v>
      </c>
      <c r="AD63" s="82" t="s">
        <v>72</v>
      </c>
      <c r="AH63" s="82" t="s">
        <v>8</v>
      </c>
    </row>
    <row r="64" spans="1:60" s="45" customFormat="1" ht="40.5" customHeight="1" x14ac:dyDescent="0.25">
      <c r="A64" s="43"/>
      <c r="B64" s="39" t="s">
        <v>57</v>
      </c>
      <c r="C64" s="39" t="s">
        <v>58</v>
      </c>
      <c r="D64" s="39" t="s">
        <v>59</v>
      </c>
      <c r="E64" s="39" t="s">
        <v>402</v>
      </c>
      <c r="F64" s="39" t="s">
        <v>155</v>
      </c>
      <c r="G64" s="39" t="s">
        <v>401</v>
      </c>
      <c r="H64" s="39" t="s">
        <v>156</v>
      </c>
      <c r="I64" s="39" t="s">
        <v>56</v>
      </c>
      <c r="J64" s="39" t="s">
        <v>61</v>
      </c>
      <c r="K64" s="39" t="s">
        <v>68</v>
      </c>
      <c r="L64" s="39" t="s">
        <v>69</v>
      </c>
      <c r="M64" s="39" t="s">
        <v>70</v>
      </c>
      <c r="N64" s="39" t="s">
        <v>71</v>
      </c>
      <c r="O64" s="39" t="s">
        <v>67</v>
      </c>
      <c r="P64" s="39" t="s">
        <v>423</v>
      </c>
      <c r="Q64" s="39" t="s">
        <v>63</v>
      </c>
      <c r="R64" s="39" t="s">
        <v>64</v>
      </c>
      <c r="S64" s="39" t="s">
        <v>65</v>
      </c>
      <c r="T64" s="39" t="s">
        <v>66</v>
      </c>
      <c r="U64" s="39" t="s">
        <v>167</v>
      </c>
      <c r="V64" s="39" t="s">
        <v>159</v>
      </c>
      <c r="W64" s="39" t="s">
        <v>160</v>
      </c>
      <c r="X64" s="39" t="s">
        <v>161</v>
      </c>
      <c r="Y64" s="39" t="s">
        <v>162</v>
      </c>
      <c r="Z64" s="39" t="s">
        <v>163</v>
      </c>
      <c r="AA64" s="39" t="s">
        <v>164</v>
      </c>
      <c r="AB64" s="39" t="s">
        <v>165</v>
      </c>
      <c r="AC64" s="39" t="s">
        <v>166</v>
      </c>
      <c r="AD64" s="39" t="s">
        <v>73</v>
      </c>
      <c r="AE64" s="39" t="s">
        <v>74</v>
      </c>
      <c r="AF64" s="134" t="s">
        <v>46</v>
      </c>
      <c r="AG64" s="134" t="s">
        <v>75</v>
      </c>
      <c r="AH64" s="134" t="s">
        <v>79</v>
      </c>
      <c r="AI64" s="134" t="s">
        <v>80</v>
      </c>
      <c r="AJ64" s="134" t="s">
        <v>81</v>
      </c>
      <c r="AK64" s="134" t="s">
        <v>82</v>
      </c>
      <c r="AL64" s="134" t="s">
        <v>83</v>
      </c>
      <c r="AM64" s="134" t="s">
        <v>84</v>
      </c>
      <c r="AN64" s="134" t="s">
        <v>85</v>
      </c>
      <c r="AO64" s="134" t="s">
        <v>86</v>
      </c>
      <c r="AP64" s="134" t="s">
        <v>87</v>
      </c>
      <c r="AQ64" s="134" t="s">
        <v>88</v>
      </c>
      <c r="AR64" s="134" t="s">
        <v>89</v>
      </c>
      <c r="AS64" s="134" t="s">
        <v>90</v>
      </c>
      <c r="AT64" s="134" t="s">
        <v>91</v>
      </c>
      <c r="AU64" s="134" t="s">
        <v>92</v>
      </c>
      <c r="AV64" s="134" t="s">
        <v>93</v>
      </c>
      <c r="AW64" s="134" t="s">
        <v>94</v>
      </c>
      <c r="AX64" s="134" t="s">
        <v>95</v>
      </c>
      <c r="AY64" s="134" t="s">
        <v>96</v>
      </c>
      <c r="AZ64" s="134" t="s">
        <v>97</v>
      </c>
      <c r="BA64" s="134" t="s">
        <v>98</v>
      </c>
      <c r="BB64" s="165" t="s">
        <v>7</v>
      </c>
      <c r="BC64" s="165"/>
      <c r="BD64" s="165"/>
      <c r="BE64" s="165"/>
      <c r="BF64" s="165"/>
      <c r="BG64" s="165"/>
      <c r="BH64" s="165"/>
    </row>
    <row r="65" spans="1:60" s="45" customFormat="1" x14ac:dyDescent="0.25">
      <c r="A65" s="43"/>
      <c r="B65" s="94"/>
      <c r="C65" s="96"/>
      <c r="D65" s="135"/>
      <c r="E65" s="112"/>
      <c r="F65" s="113"/>
      <c r="G65" s="112"/>
      <c r="H65" s="113"/>
      <c r="I65" s="93"/>
      <c r="J65" s="99"/>
      <c r="K65" s="93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3"/>
      <c r="AI65" s="99"/>
      <c r="AJ65" s="93"/>
      <c r="AK65" s="79"/>
      <c r="AL65" s="93"/>
      <c r="AM65" s="79"/>
      <c r="AN65" s="93"/>
      <c r="AO65" s="79"/>
      <c r="AP65" s="93"/>
      <c r="AQ65" s="79"/>
      <c r="AR65" s="93"/>
      <c r="AS65" s="79"/>
      <c r="AT65" s="93"/>
      <c r="AU65" s="79"/>
      <c r="AV65" s="93"/>
      <c r="AW65" s="79"/>
      <c r="AX65" s="93"/>
      <c r="AY65" s="79"/>
      <c r="AZ65" s="93"/>
      <c r="BA65" s="79"/>
      <c r="BB65" s="164"/>
      <c r="BC65" s="164"/>
      <c r="BD65" s="164"/>
      <c r="BE65" s="164"/>
      <c r="BF65" s="164"/>
      <c r="BG65" s="164"/>
      <c r="BH65" s="164"/>
    </row>
    <row r="66" spans="1:60" s="45" customFormat="1" x14ac:dyDescent="0.25">
      <c r="A66" s="43"/>
      <c r="B66" s="94"/>
      <c r="C66" s="96"/>
      <c r="D66" s="135"/>
      <c r="E66" s="112"/>
      <c r="F66" s="113"/>
      <c r="G66" s="112"/>
      <c r="H66" s="113"/>
      <c r="I66" s="93"/>
      <c r="J66" s="99"/>
      <c r="K66" s="93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3"/>
      <c r="AI66" s="99"/>
      <c r="AJ66" s="93"/>
      <c r="AK66" s="98"/>
      <c r="AL66" s="93"/>
      <c r="AM66" s="98"/>
      <c r="AN66" s="93"/>
      <c r="AO66" s="98"/>
      <c r="AP66" s="93"/>
      <c r="AQ66" s="98"/>
      <c r="AR66" s="93"/>
      <c r="AS66" s="98"/>
      <c r="AT66" s="93"/>
      <c r="AU66" s="98"/>
      <c r="AV66" s="93"/>
      <c r="AW66" s="98"/>
      <c r="AX66" s="93"/>
      <c r="AY66" s="98"/>
      <c r="AZ66" s="93"/>
      <c r="BA66" s="98"/>
      <c r="BB66" s="164"/>
      <c r="BC66" s="164"/>
      <c r="BD66" s="164"/>
      <c r="BE66" s="164"/>
      <c r="BF66" s="164"/>
      <c r="BG66" s="164"/>
      <c r="BH66" s="164"/>
    </row>
    <row r="67" spans="1:60" s="45" customFormat="1" x14ac:dyDescent="0.25">
      <c r="A67" s="43"/>
      <c r="B67" s="94"/>
      <c r="C67" s="96"/>
      <c r="D67" s="135"/>
      <c r="E67" s="112"/>
      <c r="F67" s="113"/>
      <c r="G67" s="112"/>
      <c r="H67" s="113"/>
      <c r="I67" s="93"/>
      <c r="J67" s="99"/>
      <c r="K67" s="93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3"/>
      <c r="AI67" s="99"/>
      <c r="AJ67" s="93"/>
      <c r="AK67" s="98"/>
      <c r="AL67" s="93"/>
      <c r="AM67" s="98"/>
      <c r="AN67" s="93"/>
      <c r="AO67" s="98"/>
      <c r="AP67" s="93"/>
      <c r="AQ67" s="98"/>
      <c r="AR67" s="93"/>
      <c r="AS67" s="98"/>
      <c r="AT67" s="93"/>
      <c r="AU67" s="98"/>
      <c r="AV67" s="93"/>
      <c r="AW67" s="98"/>
      <c r="AX67" s="93"/>
      <c r="AY67" s="98"/>
      <c r="AZ67" s="93"/>
      <c r="BA67" s="98"/>
      <c r="BB67" s="164"/>
      <c r="BC67" s="164"/>
      <c r="BD67" s="164"/>
      <c r="BE67" s="164"/>
      <c r="BF67" s="164"/>
      <c r="BG67" s="164"/>
      <c r="BH67" s="164"/>
    </row>
    <row r="68" spans="1:60" s="45" customFormat="1" x14ac:dyDescent="0.25">
      <c r="A68" s="43"/>
      <c r="B68" s="94"/>
      <c r="C68" s="96"/>
      <c r="D68" s="135"/>
      <c r="E68" s="112"/>
      <c r="F68" s="113"/>
      <c r="G68" s="112"/>
      <c r="H68" s="113"/>
      <c r="I68" s="93"/>
      <c r="J68" s="99"/>
      <c r="K68" s="93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3"/>
      <c r="AI68" s="99"/>
      <c r="AJ68" s="93"/>
      <c r="AK68" s="98"/>
      <c r="AL68" s="93"/>
      <c r="AM68" s="98"/>
      <c r="AN68" s="93"/>
      <c r="AO68" s="98"/>
      <c r="AP68" s="93"/>
      <c r="AQ68" s="98"/>
      <c r="AR68" s="93"/>
      <c r="AS68" s="98"/>
      <c r="AT68" s="93"/>
      <c r="AU68" s="98"/>
      <c r="AV68" s="93"/>
      <c r="AW68" s="98"/>
      <c r="AX68" s="93"/>
      <c r="AY68" s="98"/>
      <c r="AZ68" s="93"/>
      <c r="BA68" s="98"/>
      <c r="BB68" s="164"/>
      <c r="BC68" s="164"/>
      <c r="BD68" s="164"/>
      <c r="BE68" s="164"/>
      <c r="BF68" s="164"/>
      <c r="BG68" s="164"/>
      <c r="BH68" s="164"/>
    </row>
    <row r="69" spans="1:60" s="45" customFormat="1" x14ac:dyDescent="0.25">
      <c r="A69" s="43"/>
      <c r="B69" s="94"/>
      <c r="C69" s="96"/>
      <c r="D69" s="135"/>
      <c r="E69" s="112"/>
      <c r="F69" s="113"/>
      <c r="G69" s="112"/>
      <c r="H69" s="113"/>
      <c r="I69" s="93"/>
      <c r="J69" s="99"/>
      <c r="K69" s="93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3"/>
      <c r="AI69" s="99"/>
      <c r="AJ69" s="93"/>
      <c r="AK69" s="98"/>
      <c r="AL69" s="93"/>
      <c r="AM69" s="98"/>
      <c r="AN69" s="93"/>
      <c r="AO69" s="98"/>
      <c r="AP69" s="93"/>
      <c r="AQ69" s="98"/>
      <c r="AR69" s="93"/>
      <c r="AS69" s="98"/>
      <c r="AT69" s="93"/>
      <c r="AU69" s="98"/>
      <c r="AV69" s="93"/>
      <c r="AW69" s="98"/>
      <c r="AX69" s="93"/>
      <c r="AY69" s="98"/>
      <c r="AZ69" s="93"/>
      <c r="BA69" s="98"/>
      <c r="BB69" s="164"/>
      <c r="BC69" s="164"/>
      <c r="BD69" s="164"/>
      <c r="BE69" s="164"/>
      <c r="BF69" s="164"/>
      <c r="BG69" s="164"/>
      <c r="BH69" s="164"/>
    </row>
    <row r="70" spans="1:60" s="45" customFormat="1" x14ac:dyDescent="0.25">
      <c r="A70" s="43"/>
      <c r="B70" s="94"/>
      <c r="C70" s="96"/>
      <c r="D70" s="135"/>
      <c r="E70" s="112"/>
      <c r="F70" s="113"/>
      <c r="G70" s="112"/>
      <c r="H70" s="113"/>
      <c r="I70" s="93"/>
      <c r="J70" s="99"/>
      <c r="K70" s="93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3"/>
      <c r="AI70" s="99"/>
      <c r="AJ70" s="93"/>
      <c r="AK70" s="98"/>
      <c r="AL70" s="93"/>
      <c r="AM70" s="98"/>
      <c r="AN70" s="93"/>
      <c r="AO70" s="98"/>
      <c r="AP70" s="93"/>
      <c r="AQ70" s="98"/>
      <c r="AR70" s="93"/>
      <c r="AS70" s="98"/>
      <c r="AT70" s="93"/>
      <c r="AU70" s="98"/>
      <c r="AV70" s="93"/>
      <c r="AW70" s="98"/>
      <c r="AX70" s="93"/>
      <c r="AY70" s="98"/>
      <c r="AZ70" s="93"/>
      <c r="BA70" s="98"/>
      <c r="BB70" s="164"/>
      <c r="BC70" s="164"/>
      <c r="BD70" s="164"/>
      <c r="BE70" s="164"/>
      <c r="BF70" s="164"/>
      <c r="BG70" s="164"/>
      <c r="BH70" s="164"/>
    </row>
    <row r="71" spans="1:60" s="45" customFormat="1" x14ac:dyDescent="0.25">
      <c r="A71" s="43"/>
      <c r="B71" s="94"/>
      <c r="C71" s="96"/>
      <c r="D71" s="135"/>
      <c r="E71" s="112"/>
      <c r="F71" s="113"/>
      <c r="G71" s="112"/>
      <c r="H71" s="113"/>
      <c r="I71" s="93"/>
      <c r="J71" s="99"/>
      <c r="K71" s="93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3"/>
      <c r="AI71" s="99"/>
      <c r="AJ71" s="93"/>
      <c r="AK71" s="98"/>
      <c r="AL71" s="93"/>
      <c r="AM71" s="98"/>
      <c r="AN71" s="93"/>
      <c r="AO71" s="98"/>
      <c r="AP71" s="93"/>
      <c r="AQ71" s="98"/>
      <c r="AR71" s="93"/>
      <c r="AS71" s="98"/>
      <c r="AT71" s="93"/>
      <c r="AU71" s="98"/>
      <c r="AV71" s="93"/>
      <c r="AW71" s="98"/>
      <c r="AX71" s="93"/>
      <c r="AY71" s="98"/>
      <c r="AZ71" s="93"/>
      <c r="BA71" s="98"/>
      <c r="BB71" s="164"/>
      <c r="BC71" s="164"/>
      <c r="BD71" s="164"/>
      <c r="BE71" s="164"/>
      <c r="BF71" s="164"/>
      <c r="BG71" s="164"/>
      <c r="BH71" s="164"/>
    </row>
    <row r="72" spans="1:60" s="45" customFormat="1" x14ac:dyDescent="0.25">
      <c r="A72" s="43"/>
      <c r="B72" s="94"/>
      <c r="C72" s="96"/>
      <c r="D72" s="135"/>
      <c r="E72" s="112"/>
      <c r="F72" s="113"/>
      <c r="G72" s="112"/>
      <c r="H72" s="113"/>
      <c r="I72" s="93"/>
      <c r="J72" s="99"/>
      <c r="K72" s="93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3"/>
      <c r="AI72" s="99"/>
      <c r="AJ72" s="93"/>
      <c r="AK72" s="98"/>
      <c r="AL72" s="93"/>
      <c r="AM72" s="98"/>
      <c r="AN72" s="93"/>
      <c r="AO72" s="98"/>
      <c r="AP72" s="93"/>
      <c r="AQ72" s="98"/>
      <c r="AR72" s="93"/>
      <c r="AS72" s="98"/>
      <c r="AT72" s="93"/>
      <c r="AU72" s="98"/>
      <c r="AV72" s="93"/>
      <c r="AW72" s="98"/>
      <c r="AX72" s="93"/>
      <c r="AY72" s="98"/>
      <c r="AZ72" s="93"/>
      <c r="BA72" s="98"/>
      <c r="BB72" s="164"/>
      <c r="BC72" s="164"/>
      <c r="BD72" s="164"/>
      <c r="BE72" s="164"/>
      <c r="BF72" s="164"/>
      <c r="BG72" s="164"/>
      <c r="BH72" s="164"/>
    </row>
    <row r="73" spans="1:60" s="45" customFormat="1" x14ac:dyDescent="0.25">
      <c r="A73" s="43"/>
      <c r="B73" s="94"/>
      <c r="C73" s="96"/>
      <c r="D73" s="135"/>
      <c r="E73" s="112"/>
      <c r="F73" s="113"/>
      <c r="G73" s="112"/>
      <c r="H73" s="113"/>
      <c r="I73" s="93"/>
      <c r="J73" s="99"/>
      <c r="K73" s="93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3"/>
      <c r="AI73" s="99"/>
      <c r="AJ73" s="93"/>
      <c r="AK73" s="98"/>
      <c r="AL73" s="93"/>
      <c r="AM73" s="98"/>
      <c r="AN73" s="93"/>
      <c r="AO73" s="98"/>
      <c r="AP73" s="93"/>
      <c r="AQ73" s="98"/>
      <c r="AR73" s="93"/>
      <c r="AS73" s="98"/>
      <c r="AT73" s="93"/>
      <c r="AU73" s="98"/>
      <c r="AV73" s="93"/>
      <c r="AW73" s="98"/>
      <c r="AX73" s="93"/>
      <c r="AY73" s="98"/>
      <c r="AZ73" s="93"/>
      <c r="BA73" s="98"/>
      <c r="BB73" s="164"/>
      <c r="BC73" s="164"/>
      <c r="BD73" s="164"/>
      <c r="BE73" s="164"/>
      <c r="BF73" s="164"/>
      <c r="BG73" s="164"/>
      <c r="BH73" s="164"/>
    </row>
    <row r="74" spans="1:60" s="45" customFormat="1" x14ac:dyDescent="0.25">
      <c r="A74" s="43"/>
      <c r="B74" s="94"/>
      <c r="C74" s="96"/>
      <c r="D74" s="135"/>
      <c r="E74" s="112"/>
      <c r="F74" s="113"/>
      <c r="G74" s="112"/>
      <c r="H74" s="113"/>
      <c r="I74" s="93"/>
      <c r="J74" s="99"/>
      <c r="K74" s="93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3"/>
      <c r="AI74" s="99"/>
      <c r="AJ74" s="93"/>
      <c r="AK74" s="98"/>
      <c r="AL74" s="93"/>
      <c r="AM74" s="98"/>
      <c r="AN74" s="93"/>
      <c r="AO74" s="98"/>
      <c r="AP74" s="93"/>
      <c r="AQ74" s="98"/>
      <c r="AR74" s="93"/>
      <c r="AS74" s="98"/>
      <c r="AT74" s="93"/>
      <c r="AU74" s="98"/>
      <c r="AV74" s="93"/>
      <c r="AW74" s="98"/>
      <c r="AX74" s="93"/>
      <c r="AY74" s="98"/>
      <c r="AZ74" s="93"/>
      <c r="BA74" s="98"/>
      <c r="BB74" s="164"/>
      <c r="BC74" s="164"/>
      <c r="BD74" s="164"/>
      <c r="BE74" s="164"/>
      <c r="BF74" s="164"/>
      <c r="BG74" s="164"/>
      <c r="BH74" s="164"/>
    </row>
    <row r="75" spans="1:60" s="45" customFormat="1" x14ac:dyDescent="0.25">
      <c r="A75" s="43"/>
      <c r="B75" s="94"/>
      <c r="C75" s="96"/>
      <c r="D75" s="135"/>
      <c r="E75" s="112"/>
      <c r="F75" s="113"/>
      <c r="G75" s="112"/>
      <c r="H75" s="113"/>
      <c r="I75" s="93"/>
      <c r="J75" s="99"/>
      <c r="K75" s="93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3"/>
      <c r="AI75" s="99"/>
      <c r="AJ75" s="93"/>
      <c r="AK75" s="98"/>
      <c r="AL75" s="93"/>
      <c r="AM75" s="98"/>
      <c r="AN75" s="93"/>
      <c r="AO75" s="98"/>
      <c r="AP75" s="93"/>
      <c r="AQ75" s="98"/>
      <c r="AR75" s="93"/>
      <c r="AS75" s="98"/>
      <c r="AT75" s="93"/>
      <c r="AU75" s="98"/>
      <c r="AV75" s="93"/>
      <c r="AW75" s="98"/>
      <c r="AX75" s="93"/>
      <c r="AY75" s="98"/>
      <c r="AZ75" s="93"/>
      <c r="BA75" s="98"/>
      <c r="BB75" s="164"/>
      <c r="BC75" s="164"/>
      <c r="BD75" s="164"/>
      <c r="BE75" s="164"/>
      <c r="BF75" s="164"/>
      <c r="BG75" s="164"/>
      <c r="BH75" s="164"/>
    </row>
    <row r="76" spans="1:60" s="45" customFormat="1" x14ac:dyDescent="0.25">
      <c r="A76" s="43"/>
      <c r="B76" s="94"/>
      <c r="C76" s="96"/>
      <c r="D76" s="135"/>
      <c r="E76" s="112"/>
      <c r="F76" s="113"/>
      <c r="G76" s="112"/>
      <c r="H76" s="113"/>
      <c r="I76" s="93"/>
      <c r="J76" s="99"/>
      <c r="K76" s="93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3"/>
      <c r="AI76" s="99"/>
      <c r="AJ76" s="93"/>
      <c r="AK76" s="98"/>
      <c r="AL76" s="93"/>
      <c r="AM76" s="98"/>
      <c r="AN76" s="93"/>
      <c r="AO76" s="98"/>
      <c r="AP76" s="93"/>
      <c r="AQ76" s="98"/>
      <c r="AR76" s="93"/>
      <c r="AS76" s="98"/>
      <c r="AT76" s="93"/>
      <c r="AU76" s="98"/>
      <c r="AV76" s="93"/>
      <c r="AW76" s="98"/>
      <c r="AX76" s="93"/>
      <c r="AY76" s="98"/>
      <c r="AZ76" s="93"/>
      <c r="BA76" s="98"/>
      <c r="BB76" s="164"/>
      <c r="BC76" s="164"/>
      <c r="BD76" s="164"/>
      <c r="BE76" s="164"/>
      <c r="BF76" s="164"/>
      <c r="BG76" s="164"/>
      <c r="BH76" s="164"/>
    </row>
    <row r="77" spans="1:60" s="45" customFormat="1" x14ac:dyDescent="0.25">
      <c r="A77" s="43"/>
      <c r="B77" s="94"/>
      <c r="C77" s="96"/>
      <c r="D77" s="135"/>
      <c r="E77" s="112"/>
      <c r="F77" s="113"/>
      <c r="G77" s="112"/>
      <c r="H77" s="113"/>
      <c r="I77" s="93"/>
      <c r="J77" s="99"/>
      <c r="K77" s="93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3"/>
      <c r="AI77" s="99"/>
      <c r="AJ77" s="93"/>
      <c r="AK77" s="98"/>
      <c r="AL77" s="93"/>
      <c r="AM77" s="98"/>
      <c r="AN77" s="93"/>
      <c r="AO77" s="98"/>
      <c r="AP77" s="93"/>
      <c r="AQ77" s="98"/>
      <c r="AR77" s="93"/>
      <c r="AS77" s="98"/>
      <c r="AT77" s="93"/>
      <c r="AU77" s="98"/>
      <c r="AV77" s="93"/>
      <c r="AW77" s="98"/>
      <c r="AX77" s="93"/>
      <c r="AY77" s="98"/>
      <c r="AZ77" s="93"/>
      <c r="BA77" s="98"/>
      <c r="BB77" s="164"/>
      <c r="BC77" s="164"/>
      <c r="BD77" s="164"/>
      <c r="BE77" s="164"/>
      <c r="BF77" s="164"/>
      <c r="BG77" s="164"/>
      <c r="BH77" s="164"/>
    </row>
    <row r="78" spans="1:60" s="45" customFormat="1" x14ac:dyDescent="0.25">
      <c r="A78" s="43"/>
      <c r="B78" s="94"/>
      <c r="C78" s="96"/>
      <c r="D78" s="135"/>
      <c r="E78" s="112"/>
      <c r="F78" s="113"/>
      <c r="G78" s="112"/>
      <c r="H78" s="113"/>
      <c r="I78" s="93"/>
      <c r="J78" s="99"/>
      <c r="K78" s="93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3"/>
      <c r="AI78" s="99"/>
      <c r="AJ78" s="93"/>
      <c r="AK78" s="98"/>
      <c r="AL78" s="93"/>
      <c r="AM78" s="98"/>
      <c r="AN78" s="93"/>
      <c r="AO78" s="98"/>
      <c r="AP78" s="93"/>
      <c r="AQ78" s="98"/>
      <c r="AR78" s="93"/>
      <c r="AS78" s="98"/>
      <c r="AT78" s="93"/>
      <c r="AU78" s="98"/>
      <c r="AV78" s="93"/>
      <c r="AW78" s="98"/>
      <c r="AX78" s="93"/>
      <c r="AY78" s="98"/>
      <c r="AZ78" s="93"/>
      <c r="BA78" s="98"/>
      <c r="BB78" s="164"/>
      <c r="BC78" s="164"/>
      <c r="BD78" s="164"/>
      <c r="BE78" s="164"/>
      <c r="BF78" s="164"/>
      <c r="BG78" s="164"/>
      <c r="BH78" s="164"/>
    </row>
    <row r="79" spans="1:60" s="45" customFormat="1" x14ac:dyDescent="0.25">
      <c r="A79" s="43"/>
      <c r="B79" s="94"/>
      <c r="C79" s="96"/>
      <c r="D79" s="135"/>
      <c r="E79" s="112"/>
      <c r="F79" s="113"/>
      <c r="G79" s="112"/>
      <c r="H79" s="113"/>
      <c r="I79" s="93"/>
      <c r="J79" s="99"/>
      <c r="K79" s="93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3"/>
      <c r="AI79" s="99"/>
      <c r="AJ79" s="93"/>
      <c r="AK79" s="98"/>
      <c r="AL79" s="93"/>
      <c r="AM79" s="98"/>
      <c r="AN79" s="93"/>
      <c r="AO79" s="98"/>
      <c r="AP79" s="93"/>
      <c r="AQ79" s="98"/>
      <c r="AR79" s="93"/>
      <c r="AS79" s="98"/>
      <c r="AT79" s="93"/>
      <c r="AU79" s="98"/>
      <c r="AV79" s="93"/>
      <c r="AW79" s="98"/>
      <c r="AX79" s="93"/>
      <c r="AY79" s="98"/>
      <c r="AZ79" s="93"/>
      <c r="BA79" s="98"/>
      <c r="BB79" s="164"/>
      <c r="BC79" s="164"/>
      <c r="BD79" s="164"/>
      <c r="BE79" s="164"/>
      <c r="BF79" s="164"/>
      <c r="BG79" s="164"/>
      <c r="BH79" s="164"/>
    </row>
    <row r="80" spans="1:60" s="45" customFormat="1" x14ac:dyDescent="0.25">
      <c r="A80" s="43"/>
      <c r="B80" s="94"/>
      <c r="C80" s="96"/>
      <c r="D80" s="135"/>
      <c r="E80" s="112"/>
      <c r="F80" s="113"/>
      <c r="G80" s="112"/>
      <c r="H80" s="113"/>
      <c r="I80" s="93"/>
      <c r="J80" s="99"/>
      <c r="K80" s="93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3"/>
      <c r="AI80" s="99"/>
      <c r="AJ80" s="93"/>
      <c r="AK80" s="98"/>
      <c r="AL80" s="93"/>
      <c r="AM80" s="98"/>
      <c r="AN80" s="93"/>
      <c r="AO80" s="98"/>
      <c r="AP80" s="93"/>
      <c r="AQ80" s="98"/>
      <c r="AR80" s="93"/>
      <c r="AS80" s="98"/>
      <c r="AT80" s="93"/>
      <c r="AU80" s="98"/>
      <c r="AV80" s="93"/>
      <c r="AW80" s="98"/>
      <c r="AX80" s="93"/>
      <c r="AY80" s="98"/>
      <c r="AZ80" s="93"/>
      <c r="BA80" s="98"/>
      <c r="BB80" s="164"/>
      <c r="BC80" s="164"/>
      <c r="BD80" s="164"/>
      <c r="BE80" s="164"/>
      <c r="BF80" s="164"/>
      <c r="BG80" s="164"/>
      <c r="BH80" s="164"/>
    </row>
    <row r="81" spans="1:60" s="45" customFormat="1" x14ac:dyDescent="0.25">
      <c r="A81" s="43"/>
      <c r="B81" s="94"/>
      <c r="C81" s="96"/>
      <c r="D81" s="135"/>
      <c r="E81" s="112"/>
      <c r="F81" s="113"/>
      <c r="G81" s="112"/>
      <c r="H81" s="113"/>
      <c r="I81" s="93"/>
      <c r="J81" s="99"/>
      <c r="K81" s="93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3"/>
      <c r="AI81" s="99"/>
      <c r="AJ81" s="93"/>
      <c r="AK81" s="98"/>
      <c r="AL81" s="93"/>
      <c r="AM81" s="98"/>
      <c r="AN81" s="93"/>
      <c r="AO81" s="98"/>
      <c r="AP81" s="93"/>
      <c r="AQ81" s="98"/>
      <c r="AR81" s="93"/>
      <c r="AS81" s="98"/>
      <c r="AT81" s="93"/>
      <c r="AU81" s="98"/>
      <c r="AV81" s="93"/>
      <c r="AW81" s="98"/>
      <c r="AX81" s="93"/>
      <c r="AY81" s="98"/>
      <c r="AZ81" s="93"/>
      <c r="BA81" s="98"/>
      <c r="BB81" s="164"/>
      <c r="BC81" s="164"/>
      <c r="BD81" s="164"/>
      <c r="BE81" s="164"/>
      <c r="BF81" s="164"/>
      <c r="BG81" s="164"/>
      <c r="BH81" s="164"/>
    </row>
    <row r="82" spans="1:60" s="45" customFormat="1" x14ac:dyDescent="0.25">
      <c r="A82" s="43"/>
      <c r="B82" s="94"/>
      <c r="C82" s="96"/>
      <c r="D82" s="135"/>
      <c r="E82" s="112"/>
      <c r="F82" s="113"/>
      <c r="G82" s="112"/>
      <c r="H82" s="113"/>
      <c r="I82" s="93"/>
      <c r="J82" s="99"/>
      <c r="K82" s="93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3"/>
      <c r="AI82" s="99"/>
      <c r="AJ82" s="93"/>
      <c r="AK82" s="98"/>
      <c r="AL82" s="93"/>
      <c r="AM82" s="98"/>
      <c r="AN82" s="93"/>
      <c r="AO82" s="98"/>
      <c r="AP82" s="93"/>
      <c r="AQ82" s="98"/>
      <c r="AR82" s="93"/>
      <c r="AS82" s="98"/>
      <c r="AT82" s="93"/>
      <c r="AU82" s="98"/>
      <c r="AV82" s="93"/>
      <c r="AW82" s="98"/>
      <c r="AX82" s="93"/>
      <c r="AY82" s="98"/>
      <c r="AZ82" s="93"/>
      <c r="BA82" s="98"/>
      <c r="BB82" s="164"/>
      <c r="BC82" s="164"/>
      <c r="BD82" s="164"/>
      <c r="BE82" s="164"/>
      <c r="BF82" s="164"/>
      <c r="BG82" s="164"/>
      <c r="BH82" s="164"/>
    </row>
    <row r="83" spans="1:60" s="45" customFormat="1" x14ac:dyDescent="0.25">
      <c r="A83" s="43"/>
      <c r="B83" s="94"/>
      <c r="C83" s="96"/>
      <c r="D83" s="135"/>
      <c r="E83" s="112"/>
      <c r="F83" s="113"/>
      <c r="G83" s="112"/>
      <c r="H83" s="113"/>
      <c r="I83" s="93"/>
      <c r="J83" s="99"/>
      <c r="K83" s="93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3"/>
      <c r="AI83" s="99"/>
      <c r="AJ83" s="93"/>
      <c r="AK83" s="98"/>
      <c r="AL83" s="93"/>
      <c r="AM83" s="98"/>
      <c r="AN83" s="93"/>
      <c r="AO83" s="98"/>
      <c r="AP83" s="93"/>
      <c r="AQ83" s="98"/>
      <c r="AR83" s="93"/>
      <c r="AS83" s="98"/>
      <c r="AT83" s="93"/>
      <c r="AU83" s="98"/>
      <c r="AV83" s="93"/>
      <c r="AW83" s="98"/>
      <c r="AX83" s="93"/>
      <c r="AY83" s="98"/>
      <c r="AZ83" s="93"/>
      <c r="BA83" s="98"/>
      <c r="BB83" s="164"/>
      <c r="BC83" s="164"/>
      <c r="BD83" s="164"/>
      <c r="BE83" s="164"/>
      <c r="BF83" s="164"/>
      <c r="BG83" s="164"/>
      <c r="BH83" s="164"/>
    </row>
    <row r="84" spans="1:60" s="45" customFormat="1" x14ac:dyDescent="0.25">
      <c r="A84" s="43"/>
      <c r="B84" s="94"/>
      <c r="C84" s="96"/>
      <c r="D84" s="135"/>
      <c r="E84" s="112"/>
      <c r="F84" s="113"/>
      <c r="G84" s="112"/>
      <c r="H84" s="113"/>
      <c r="I84" s="93"/>
      <c r="J84" s="99"/>
      <c r="K84" s="93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3"/>
      <c r="AI84" s="99"/>
      <c r="AJ84" s="93"/>
      <c r="AK84" s="98"/>
      <c r="AL84" s="93"/>
      <c r="AM84" s="98"/>
      <c r="AN84" s="93"/>
      <c r="AO84" s="98"/>
      <c r="AP84" s="93"/>
      <c r="AQ84" s="98"/>
      <c r="AR84" s="93"/>
      <c r="AS84" s="98"/>
      <c r="AT84" s="93"/>
      <c r="AU84" s="98"/>
      <c r="AV84" s="93"/>
      <c r="AW84" s="98"/>
      <c r="AX84" s="93"/>
      <c r="AY84" s="98"/>
      <c r="AZ84" s="93"/>
      <c r="BA84" s="98"/>
      <c r="BB84" s="164"/>
      <c r="BC84" s="164"/>
      <c r="BD84" s="164"/>
      <c r="BE84" s="164"/>
      <c r="BF84" s="164"/>
      <c r="BG84" s="164"/>
      <c r="BH84" s="164"/>
    </row>
    <row r="85" spans="1:60" s="45" customFormat="1" x14ac:dyDescent="0.25">
      <c r="A85" s="43"/>
      <c r="B85" s="94"/>
      <c r="C85" s="96"/>
      <c r="D85" s="135"/>
      <c r="E85" s="112"/>
      <c r="F85" s="113"/>
      <c r="G85" s="112"/>
      <c r="H85" s="113"/>
      <c r="I85" s="93"/>
      <c r="J85" s="99"/>
      <c r="K85" s="93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8"/>
      <c r="AL85" s="93"/>
      <c r="AM85" s="98"/>
      <c r="AN85" s="93"/>
      <c r="AO85" s="98"/>
      <c r="AP85" s="93"/>
      <c r="AQ85" s="98"/>
      <c r="AR85" s="93"/>
      <c r="AS85" s="98"/>
      <c r="AT85" s="93"/>
      <c r="AU85" s="98"/>
      <c r="AV85" s="93"/>
      <c r="AW85" s="98"/>
      <c r="AX85" s="93"/>
      <c r="AY85" s="98"/>
      <c r="AZ85" s="93"/>
      <c r="BA85" s="98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/>
      <c r="C86" s="96"/>
      <c r="D86" s="135"/>
      <c r="E86" s="112"/>
      <c r="F86" s="113"/>
      <c r="G86" s="112"/>
      <c r="H86" s="113"/>
      <c r="I86" s="93"/>
      <c r="J86" s="99"/>
      <c r="K86" s="93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8"/>
      <c r="AL86" s="93"/>
      <c r="AM86" s="98"/>
      <c r="AN86" s="93"/>
      <c r="AO86" s="98"/>
      <c r="AP86" s="93"/>
      <c r="AQ86" s="98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/>
      <c r="C87" s="96"/>
      <c r="D87" s="135"/>
      <c r="E87" s="112"/>
      <c r="F87" s="113"/>
      <c r="G87" s="112"/>
      <c r="H87" s="113"/>
      <c r="I87" s="93"/>
      <c r="J87" s="99"/>
      <c r="K87" s="93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8"/>
      <c r="AL87" s="93"/>
      <c r="AM87" s="98"/>
      <c r="AN87" s="93"/>
      <c r="AO87" s="98"/>
      <c r="AP87" s="93"/>
      <c r="AQ87" s="98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/>
      <c r="C88" s="96"/>
      <c r="D88" s="135"/>
      <c r="E88" s="112"/>
      <c r="F88" s="113"/>
      <c r="G88" s="112"/>
      <c r="H88" s="113"/>
      <c r="I88" s="93"/>
      <c r="J88" s="99"/>
      <c r="K88" s="93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8"/>
      <c r="AL88" s="93"/>
      <c r="AM88" s="98"/>
      <c r="AN88" s="93"/>
      <c r="AO88" s="98"/>
      <c r="AP88" s="93"/>
      <c r="AQ88" s="98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/>
      <c r="C89" s="96"/>
      <c r="D89" s="135"/>
      <c r="E89" s="112"/>
      <c r="F89" s="113"/>
      <c r="G89" s="112"/>
      <c r="H89" s="113"/>
      <c r="I89" s="93"/>
      <c r="J89" s="99"/>
      <c r="K89" s="93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8"/>
      <c r="AL89" s="93"/>
      <c r="AM89" s="98"/>
      <c r="AN89" s="93"/>
      <c r="AO89" s="98"/>
      <c r="AP89" s="93"/>
      <c r="AQ89" s="98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/>
      <c r="C90" s="96"/>
      <c r="D90" s="135"/>
      <c r="E90" s="112"/>
      <c r="F90" s="113"/>
      <c r="G90" s="112"/>
      <c r="H90" s="113"/>
      <c r="I90" s="93"/>
      <c r="J90" s="99"/>
      <c r="K90" s="93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8"/>
      <c r="AL90" s="93"/>
      <c r="AM90" s="98"/>
      <c r="AN90" s="93"/>
      <c r="AO90" s="98"/>
      <c r="AP90" s="93"/>
      <c r="AQ90" s="98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35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8"/>
      <c r="AL91" s="93"/>
      <c r="AM91" s="98"/>
      <c r="AN91" s="93"/>
      <c r="AO91" s="98"/>
      <c r="AP91" s="93"/>
      <c r="AQ91" s="98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35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8"/>
      <c r="AL92" s="93"/>
      <c r="AM92" s="98"/>
      <c r="AN92" s="93"/>
      <c r="AO92" s="98"/>
      <c r="AP92" s="93"/>
      <c r="AQ92" s="98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35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8"/>
      <c r="AL93" s="93"/>
      <c r="AM93" s="98"/>
      <c r="AN93" s="93"/>
      <c r="AO93" s="98"/>
      <c r="AP93" s="93"/>
      <c r="AQ93" s="98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35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35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35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35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35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35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2" customFormat="1" x14ac:dyDescent="0.25">
      <c r="A100" s="38"/>
      <c r="B100" s="95"/>
      <c r="C100" s="96"/>
      <c r="D100" s="89"/>
      <c r="E100" s="112"/>
      <c r="F100" s="113"/>
      <c r="G100" s="112"/>
      <c r="H100" s="113"/>
      <c r="I100" s="93"/>
      <c r="J100" s="79"/>
      <c r="K100" s="93"/>
      <c r="L100" s="98"/>
      <c r="M100" s="98"/>
      <c r="N100" s="98"/>
      <c r="O100" s="98"/>
      <c r="P100" s="79"/>
      <c r="Q100" s="79"/>
      <c r="R100" s="98"/>
      <c r="S100" s="79"/>
      <c r="T100" s="79"/>
      <c r="U100" s="79"/>
      <c r="V100" s="79"/>
      <c r="W100" s="79"/>
      <c r="X100" s="79"/>
      <c r="Y100" s="79"/>
      <c r="Z100" s="98"/>
      <c r="AA100" s="98"/>
      <c r="AB100" s="79"/>
      <c r="AC100" s="91"/>
      <c r="AD100" s="91"/>
      <c r="AE100" s="91"/>
      <c r="AF100" s="91"/>
      <c r="AG100" s="91"/>
      <c r="AH100" s="93"/>
      <c r="AI100" s="91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2" customFormat="1" x14ac:dyDescent="0.25">
      <c r="A101" s="38"/>
      <c r="B101" s="95"/>
      <c r="C101" s="96"/>
      <c r="D101" s="89"/>
      <c r="E101" s="112"/>
      <c r="F101" s="113"/>
      <c r="G101" s="112"/>
      <c r="H101" s="113"/>
      <c r="I101" s="93"/>
      <c r="J101" s="79"/>
      <c r="K101" s="93"/>
      <c r="L101" s="98"/>
      <c r="M101" s="98"/>
      <c r="N101" s="98"/>
      <c r="O101" s="98"/>
      <c r="P101" s="79"/>
      <c r="Q101" s="79"/>
      <c r="R101" s="98"/>
      <c r="S101" s="79"/>
      <c r="T101" s="79"/>
      <c r="U101" s="79"/>
      <c r="V101" s="79"/>
      <c r="W101" s="79"/>
      <c r="X101" s="79"/>
      <c r="Y101" s="79"/>
      <c r="Z101" s="98"/>
      <c r="AA101" s="98"/>
      <c r="AB101" s="79"/>
      <c r="AC101" s="91"/>
      <c r="AD101" s="91"/>
      <c r="AE101" s="91"/>
      <c r="AF101" s="91"/>
      <c r="AG101" s="91"/>
      <c r="AH101" s="93"/>
      <c r="AI101" s="91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2" customFormat="1" x14ac:dyDescent="0.25">
      <c r="A102" s="38"/>
      <c r="B102" s="95"/>
      <c r="C102" s="96"/>
      <c r="D102" s="89"/>
      <c r="E102" s="112"/>
      <c r="F102" s="113"/>
      <c r="G102" s="112"/>
      <c r="H102" s="113"/>
      <c r="I102" s="93"/>
      <c r="J102" s="79"/>
      <c r="K102" s="93"/>
      <c r="L102" s="98"/>
      <c r="M102" s="98"/>
      <c r="N102" s="98"/>
      <c r="O102" s="98"/>
      <c r="P102" s="79"/>
      <c r="Q102" s="79"/>
      <c r="R102" s="98"/>
      <c r="S102" s="79"/>
      <c r="T102" s="79"/>
      <c r="U102" s="79"/>
      <c r="V102" s="79"/>
      <c r="W102" s="79"/>
      <c r="X102" s="79"/>
      <c r="Y102" s="79"/>
      <c r="Z102" s="98"/>
      <c r="AA102" s="98"/>
      <c r="AB102" s="79"/>
      <c r="AC102" s="91"/>
      <c r="AD102" s="91"/>
      <c r="AE102" s="91"/>
      <c r="AF102" s="91"/>
      <c r="AG102" s="91"/>
      <c r="AH102" s="93"/>
      <c r="AI102" s="91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2" customFormat="1" x14ac:dyDescent="0.25">
      <c r="A103" s="38"/>
      <c r="B103" s="95"/>
      <c r="C103" s="96"/>
      <c r="D103" s="89"/>
      <c r="E103" s="112"/>
      <c r="F103" s="113"/>
      <c r="G103" s="112"/>
      <c r="H103" s="113"/>
      <c r="I103" s="93"/>
      <c r="J103" s="79"/>
      <c r="K103" s="93"/>
      <c r="L103" s="98"/>
      <c r="M103" s="98"/>
      <c r="N103" s="98"/>
      <c r="O103" s="98"/>
      <c r="P103" s="79"/>
      <c r="Q103" s="79"/>
      <c r="R103" s="98"/>
      <c r="S103" s="79"/>
      <c r="T103" s="79"/>
      <c r="U103" s="79"/>
      <c r="V103" s="79"/>
      <c r="W103" s="79"/>
      <c r="X103" s="79"/>
      <c r="Y103" s="79"/>
      <c r="Z103" s="98"/>
      <c r="AA103" s="98"/>
      <c r="AB103" s="79"/>
      <c r="AC103" s="91"/>
      <c r="AD103" s="91"/>
      <c r="AE103" s="91"/>
      <c r="AF103" s="91"/>
      <c r="AG103" s="91"/>
      <c r="AH103" s="93"/>
      <c r="AI103" s="91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2" customFormat="1" x14ac:dyDescent="0.25">
      <c r="A104" s="38"/>
      <c r="B104" s="95"/>
      <c r="C104" s="96"/>
      <c r="D104" s="89"/>
      <c r="E104" s="112"/>
      <c r="F104" s="113"/>
      <c r="G104" s="112"/>
      <c r="H104" s="113"/>
      <c r="I104" s="136"/>
      <c r="J104" s="79"/>
      <c r="K104" s="93"/>
      <c r="L104" s="98"/>
      <c r="M104" s="98"/>
      <c r="N104" s="98"/>
      <c r="O104" s="98"/>
      <c r="P104" s="79"/>
      <c r="Q104" s="79"/>
      <c r="R104" s="98"/>
      <c r="S104" s="79"/>
      <c r="T104" s="79"/>
      <c r="U104" s="79"/>
      <c r="V104" s="79"/>
      <c r="W104" s="79"/>
      <c r="X104" s="79"/>
      <c r="Y104" s="79"/>
      <c r="Z104" s="98"/>
      <c r="AA104" s="98"/>
      <c r="AB104" s="79"/>
      <c r="AC104" s="91"/>
      <c r="AD104" s="91"/>
      <c r="AE104" s="91"/>
      <c r="AF104" s="91"/>
      <c r="AG104" s="91"/>
      <c r="AH104" s="93"/>
      <c r="AI104" s="91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35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79"/>
      <c r="AL105" s="93"/>
      <c r="AM105" s="79"/>
      <c r="AN105" s="93"/>
      <c r="AO105" s="79"/>
      <c r="AP105" s="93"/>
      <c r="AQ105" s="79"/>
      <c r="AR105" s="93"/>
      <c r="AS105" s="79"/>
      <c r="AT105" s="93"/>
      <c r="AU105" s="79"/>
      <c r="AV105" s="93"/>
      <c r="AW105" s="79"/>
      <c r="AX105" s="93"/>
      <c r="AY105" s="79"/>
      <c r="AZ105" s="93"/>
      <c r="BA105" s="79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35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35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35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35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35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35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35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35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35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35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35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35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35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35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s="45" customFormat="1" x14ac:dyDescent="0.25">
      <c r="A120" s="43"/>
      <c r="B120" s="94"/>
      <c r="C120" s="96"/>
      <c r="D120" s="135"/>
      <c r="E120" s="112"/>
      <c r="F120" s="113"/>
      <c r="G120" s="112"/>
      <c r="H120" s="113"/>
      <c r="I120" s="93"/>
      <c r="J120" s="99"/>
      <c r="K120" s="93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93"/>
      <c r="AI120" s="99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s="45" customFormat="1" x14ac:dyDescent="0.25">
      <c r="A121" s="43"/>
      <c r="B121" s="94"/>
      <c r="C121" s="96"/>
      <c r="D121" s="135"/>
      <c r="E121" s="112"/>
      <c r="F121" s="113"/>
      <c r="G121" s="112"/>
      <c r="H121" s="113"/>
      <c r="I121" s="93"/>
      <c r="J121" s="99"/>
      <c r="K121" s="93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93"/>
      <c r="AI121" s="99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s="45" customFormat="1" x14ac:dyDescent="0.25">
      <c r="A122" s="43"/>
      <c r="B122" s="94"/>
      <c r="C122" s="96"/>
      <c r="D122" s="135"/>
      <c r="E122" s="112"/>
      <c r="F122" s="113"/>
      <c r="G122" s="112"/>
      <c r="H122" s="113"/>
      <c r="I122" s="93"/>
      <c r="J122" s="99"/>
      <c r="K122" s="93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93"/>
      <c r="AI122" s="99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s="45" customFormat="1" x14ac:dyDescent="0.25">
      <c r="A123" s="43"/>
      <c r="B123" s="94"/>
      <c r="C123" s="96"/>
      <c r="D123" s="135"/>
      <c r="E123" s="112"/>
      <c r="F123" s="113"/>
      <c r="G123" s="112"/>
      <c r="H123" s="113"/>
      <c r="I123" s="93"/>
      <c r="J123" s="99"/>
      <c r="K123" s="93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  <c r="AG123" s="99"/>
      <c r="AH123" s="93"/>
      <c r="AI123" s="99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s="45" customFormat="1" x14ac:dyDescent="0.25">
      <c r="A124" s="43"/>
      <c r="B124" s="94"/>
      <c r="C124" s="96"/>
      <c r="D124" s="135"/>
      <c r="E124" s="112"/>
      <c r="F124" s="113"/>
      <c r="G124" s="112"/>
      <c r="H124" s="113"/>
      <c r="I124" s="93"/>
      <c r="J124" s="99"/>
      <c r="K124" s="93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3"/>
      <c r="AI124" s="99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135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98"/>
      <c r="AL125" s="93"/>
      <c r="AM125" s="98"/>
      <c r="AN125" s="93"/>
      <c r="AO125" s="98"/>
      <c r="AP125" s="93"/>
      <c r="AQ125" s="98"/>
      <c r="AR125" s="93"/>
      <c r="AS125" s="98"/>
      <c r="AT125" s="93"/>
      <c r="AU125" s="98"/>
      <c r="AV125" s="93"/>
      <c r="AW125" s="98"/>
      <c r="AX125" s="93"/>
      <c r="AY125" s="98"/>
      <c r="AZ125" s="93"/>
      <c r="BA125" s="98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135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135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135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135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135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135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135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135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135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135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135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135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135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135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2" customFormat="1" x14ac:dyDescent="0.25">
      <c r="A140" s="38"/>
      <c r="B140" s="95"/>
      <c r="C140" s="96"/>
      <c r="D140" s="89"/>
      <c r="E140" s="112"/>
      <c r="F140" s="113"/>
      <c r="G140" s="112"/>
      <c r="H140" s="113"/>
      <c r="I140" s="93"/>
      <c r="J140" s="79"/>
      <c r="K140" s="93"/>
      <c r="L140" s="98"/>
      <c r="M140" s="98"/>
      <c r="N140" s="98"/>
      <c r="O140" s="98"/>
      <c r="P140" s="79"/>
      <c r="Q140" s="79"/>
      <c r="R140" s="98"/>
      <c r="S140" s="79"/>
      <c r="T140" s="79"/>
      <c r="U140" s="79"/>
      <c r="V140" s="79"/>
      <c r="W140" s="79"/>
      <c r="X140" s="79"/>
      <c r="Y140" s="79"/>
      <c r="Z140" s="98"/>
      <c r="AA140" s="98"/>
      <c r="AB140" s="79"/>
      <c r="AC140" s="91"/>
      <c r="AD140" s="91"/>
      <c r="AE140" s="91"/>
      <c r="AF140" s="91"/>
      <c r="AG140" s="91"/>
      <c r="AH140" s="93"/>
      <c r="AI140" s="91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2" customFormat="1" x14ac:dyDescent="0.25">
      <c r="A141" s="38"/>
      <c r="B141" s="95"/>
      <c r="C141" s="96"/>
      <c r="D141" s="89"/>
      <c r="E141" s="112"/>
      <c r="F141" s="113"/>
      <c r="G141" s="112"/>
      <c r="H141" s="113"/>
      <c r="I141" s="93"/>
      <c r="J141" s="79"/>
      <c r="K141" s="93"/>
      <c r="L141" s="98"/>
      <c r="M141" s="98"/>
      <c r="N141" s="98"/>
      <c r="O141" s="98"/>
      <c r="P141" s="79"/>
      <c r="Q141" s="79"/>
      <c r="R141" s="98"/>
      <c r="S141" s="79"/>
      <c r="T141" s="79"/>
      <c r="U141" s="79"/>
      <c r="V141" s="79"/>
      <c r="W141" s="79"/>
      <c r="X141" s="79"/>
      <c r="Y141" s="79"/>
      <c r="Z141" s="98"/>
      <c r="AA141" s="98"/>
      <c r="AB141" s="79"/>
      <c r="AC141" s="91"/>
      <c r="AD141" s="91"/>
      <c r="AE141" s="91"/>
      <c r="AF141" s="91"/>
      <c r="AG141" s="91"/>
      <c r="AH141" s="93"/>
      <c r="AI141" s="91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2" customFormat="1" x14ac:dyDescent="0.25">
      <c r="A142" s="38"/>
      <c r="B142" s="95"/>
      <c r="C142" s="96"/>
      <c r="D142" s="89"/>
      <c r="E142" s="112"/>
      <c r="F142" s="113"/>
      <c r="G142" s="112"/>
      <c r="H142" s="113"/>
      <c r="I142" s="93"/>
      <c r="J142" s="79"/>
      <c r="K142" s="93"/>
      <c r="L142" s="98"/>
      <c r="M142" s="98"/>
      <c r="N142" s="98"/>
      <c r="O142" s="98"/>
      <c r="P142" s="79"/>
      <c r="Q142" s="79"/>
      <c r="R142" s="98"/>
      <c r="S142" s="79"/>
      <c r="T142" s="79"/>
      <c r="U142" s="79"/>
      <c r="V142" s="79"/>
      <c r="W142" s="79"/>
      <c r="X142" s="79"/>
      <c r="Y142" s="79"/>
      <c r="Z142" s="98"/>
      <c r="AA142" s="98"/>
      <c r="AB142" s="79"/>
      <c r="AC142" s="91"/>
      <c r="AD142" s="91"/>
      <c r="AE142" s="91"/>
      <c r="AF142" s="91"/>
      <c r="AG142" s="91"/>
      <c r="AH142" s="93"/>
      <c r="AI142" s="91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2" customFormat="1" x14ac:dyDescent="0.25">
      <c r="A143" s="38"/>
      <c r="B143" s="95"/>
      <c r="C143" s="96"/>
      <c r="D143" s="89"/>
      <c r="E143" s="112"/>
      <c r="F143" s="113"/>
      <c r="G143" s="112"/>
      <c r="H143" s="113"/>
      <c r="I143" s="93"/>
      <c r="J143" s="79"/>
      <c r="K143" s="93"/>
      <c r="L143" s="98"/>
      <c r="M143" s="98"/>
      <c r="N143" s="98"/>
      <c r="O143" s="98"/>
      <c r="P143" s="79"/>
      <c r="Q143" s="79"/>
      <c r="R143" s="98"/>
      <c r="S143" s="79"/>
      <c r="T143" s="79"/>
      <c r="U143" s="79"/>
      <c r="V143" s="79"/>
      <c r="W143" s="79"/>
      <c r="X143" s="79"/>
      <c r="Y143" s="79"/>
      <c r="Z143" s="98"/>
      <c r="AA143" s="98"/>
      <c r="AB143" s="79"/>
      <c r="AC143" s="91"/>
      <c r="AD143" s="91"/>
      <c r="AE143" s="91"/>
      <c r="AF143" s="91"/>
      <c r="AG143" s="91"/>
      <c r="AH143" s="93"/>
      <c r="AI143" s="91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2" customFormat="1" x14ac:dyDescent="0.25">
      <c r="A144" s="38"/>
      <c r="B144" s="95"/>
      <c r="C144" s="96"/>
      <c r="D144" s="89"/>
      <c r="E144" s="112"/>
      <c r="F144" s="113"/>
      <c r="G144" s="112"/>
      <c r="H144" s="113"/>
      <c r="I144" s="136"/>
      <c r="J144" s="79"/>
      <c r="K144" s="93"/>
      <c r="L144" s="98"/>
      <c r="M144" s="98"/>
      <c r="N144" s="98"/>
      <c r="O144" s="98"/>
      <c r="P144" s="79"/>
      <c r="Q144" s="79"/>
      <c r="R144" s="98"/>
      <c r="S144" s="79"/>
      <c r="T144" s="79"/>
      <c r="U144" s="79"/>
      <c r="V144" s="79"/>
      <c r="W144" s="79"/>
      <c r="X144" s="79"/>
      <c r="Y144" s="79"/>
      <c r="Z144" s="98"/>
      <c r="AA144" s="98"/>
      <c r="AB144" s="79"/>
      <c r="AC144" s="91"/>
      <c r="AD144" s="91"/>
      <c r="AE144" s="91"/>
      <c r="AF144" s="91"/>
      <c r="AG144" s="91"/>
      <c r="AH144" s="93"/>
      <c r="AI144" s="91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35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35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35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35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35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35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35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35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35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35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35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35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35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35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35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s="2" customFormat="1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s="2" customFormat="1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s="2" customFormat="1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s="2" customFormat="1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s="2" customFormat="1" x14ac:dyDescent="0.25">
      <c r="A164" s="38"/>
      <c r="B164" s="95"/>
      <c r="C164" s="96"/>
      <c r="D164" s="89"/>
      <c r="E164" s="112"/>
      <c r="F164" s="113"/>
      <c r="G164" s="112"/>
      <c r="H164" s="113"/>
      <c r="I164" s="13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38" customFormat="1" x14ac:dyDescent="0.25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:60" s="38" customFormat="1" x14ac:dyDescent="0.25">
      <c r="B166" s="39" t="s">
        <v>48</v>
      </c>
      <c r="C166" s="1"/>
      <c r="D166" s="1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:60" s="38" customFormat="1" ht="26.25" customHeight="1" x14ac:dyDescent="0.25">
      <c r="B167" s="39" t="s">
        <v>49</v>
      </c>
      <c r="C167" s="39" t="s">
        <v>50</v>
      </c>
      <c r="D167" s="39" t="s">
        <v>51</v>
      </c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:60" s="38" customFormat="1" ht="15" customHeight="1" x14ac:dyDescent="0.25">
      <c r="B168" s="90"/>
      <c r="C168" s="90"/>
      <c r="D168" s="79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:60" s="38" customFormat="1" x14ac:dyDescent="0.25">
      <c r="B169" s="90"/>
      <c r="C169" s="90"/>
      <c r="D169" s="79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:60" s="38" customFormat="1" x14ac:dyDescent="0.25">
      <c r="B170" s="90"/>
      <c r="C170" s="79"/>
      <c r="D170" s="79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:60" s="38" customFormat="1" x14ac:dyDescent="0.25">
      <c r="B171" s="90"/>
      <c r="C171" s="79"/>
      <c r="D171" s="79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:60" s="38" customFormat="1" x14ac:dyDescent="0.25">
      <c r="B172" s="90"/>
      <c r="C172" s="79"/>
      <c r="D172" s="79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:60" s="38" customFormat="1" x14ac:dyDescent="0.25">
      <c r="B173" s="90"/>
      <c r="C173" s="79"/>
      <c r="D173" s="79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:60" s="38" customFormat="1" x14ac:dyDescent="0.25">
      <c r="B174" s="90"/>
      <c r="C174" s="79"/>
      <c r="D174" s="79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:60" s="38" customFormat="1" x14ac:dyDescent="0.25">
      <c r="B175" s="90"/>
      <c r="C175" s="79"/>
      <c r="D175" s="79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:60" s="38" customFormat="1" x14ac:dyDescent="0.25">
      <c r="B176" s="90"/>
      <c r="C176" s="79"/>
      <c r="D176" s="79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2:58" s="38" customFormat="1" x14ac:dyDescent="0.25">
      <c r="B177" s="90"/>
      <c r="C177" s="79"/>
      <c r="D177" s="79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2:58" s="38" customFormat="1" x14ac:dyDescent="0.25">
      <c r="B178" s="90"/>
      <c r="C178" s="79"/>
      <c r="D178" s="79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2:58" s="38" customFormat="1" x14ac:dyDescent="0.25">
      <c r="B179" s="90"/>
      <c r="C179" s="79"/>
      <c r="D179" s="79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2:58" s="38" customFormat="1" x14ac:dyDescent="0.25">
      <c r="B180" s="90"/>
      <c r="C180" s="79"/>
      <c r="D180" s="79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2:58" s="38" customFormat="1" x14ac:dyDescent="0.25">
      <c r="B181" s="90"/>
      <c r="C181" s="79"/>
      <c r="D181" s="79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2:58" s="38" customFormat="1" x14ac:dyDescent="0.25">
      <c r="B182" s="90"/>
      <c r="C182" s="79"/>
      <c r="D182" s="79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2:58" s="38" customFormat="1" x14ac:dyDescent="0.25">
      <c r="B183" s="90"/>
      <c r="C183" s="79"/>
      <c r="D183" s="79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2:58" s="38" customFormat="1" x14ac:dyDescent="0.25">
      <c r="B184" s="90"/>
      <c r="C184" s="79"/>
      <c r="D184" s="79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2:58" s="38" customFormat="1" x14ac:dyDescent="0.25">
      <c r="B185" s="90"/>
      <c r="C185" s="79"/>
      <c r="D185" s="79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2:58" s="38" customFormat="1" x14ac:dyDescent="0.25">
      <c r="B186" s="90"/>
      <c r="C186" s="79"/>
      <c r="D186" s="79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2:58" s="38" customFormat="1" x14ac:dyDescent="0.25">
      <c r="B187" s="90"/>
      <c r="C187" s="79"/>
      <c r="D187" s="79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2:58" s="38" customFormat="1" x14ac:dyDescent="0.25">
      <c r="B188" s="90"/>
      <c r="C188" s="79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2:58" s="38" customFormat="1" x14ac:dyDescent="0.25">
      <c r="B189" s="90"/>
      <c r="C189" s="79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2:58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2:58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2:58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ht="23.25" x14ac:dyDescent="0.35">
      <c r="B202" s="152" t="s">
        <v>4</v>
      </c>
      <c r="C202" s="152"/>
      <c r="D202" s="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153" t="str">
        <f ca="1">CONCATENATE("©",YEAR(TODAY()), " Peloton Computer Enterprises Ltd. All rights reserved.")</f>
        <v>©2022 Peloton Computer Enterprises Ltd. All rights reserved.</v>
      </c>
      <c r="C203" s="153"/>
      <c r="D203" s="15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56" customFormat="1" x14ac:dyDescent="0.25"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</row>
    <row r="205" spans="2:58" s="56" customFormat="1" x14ac:dyDescent="0.25"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</row>
    <row r="206" spans="2:58" s="56" customFormat="1" x14ac:dyDescent="0.25"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</row>
    <row r="207" spans="2:58" s="56" customFormat="1" x14ac:dyDescent="0.25"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</row>
    <row r="208" spans="2:58" s="56" customFormat="1" x14ac:dyDescent="0.25"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</row>
    <row r="209" spans="2:17" s="56" customFormat="1" x14ac:dyDescent="0.25"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</row>
    <row r="210" spans="2:17" s="56" customFormat="1" x14ac:dyDescent="0.25"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</row>
    <row r="211" spans="2:17" s="56" customFormat="1" x14ac:dyDescent="0.25"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</row>
    <row r="212" spans="2:17" s="56" customFormat="1" x14ac:dyDescent="0.25"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</row>
    <row r="213" spans="2:17" s="56" customFormat="1" x14ac:dyDescent="0.25"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</row>
    <row r="214" spans="2:17" s="56" customFormat="1" x14ac:dyDescent="0.25"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</row>
    <row r="215" spans="2:17" s="56" customFormat="1" x14ac:dyDescent="0.25"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</row>
    <row r="216" spans="2:17" s="56" customFormat="1" x14ac:dyDescent="0.25"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</row>
    <row r="217" spans="2:17" s="56" customFormat="1" x14ac:dyDescent="0.25"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</row>
    <row r="218" spans="2:17" s="56" customFormat="1" x14ac:dyDescent="0.25"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</row>
    <row r="219" spans="2:17" s="56" customFormat="1" x14ac:dyDescent="0.25"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</row>
    <row r="220" spans="2:17" s="56" customFormat="1" x14ac:dyDescent="0.25"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</row>
    <row r="221" spans="2:17" s="56" customFormat="1" x14ac:dyDescent="0.25"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</row>
    <row r="222" spans="2:17" s="56" customFormat="1" x14ac:dyDescent="0.25"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</row>
    <row r="223" spans="2:17" s="56" customFormat="1" x14ac:dyDescent="0.25"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</row>
    <row r="224" spans="2:17" s="56" customFormat="1" x14ac:dyDescent="0.25"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</row>
    <row r="225" spans="2:17" s="56" customFormat="1" x14ac:dyDescent="0.25"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</row>
    <row r="226" spans="2:17" s="56" customFormat="1" x14ac:dyDescent="0.25"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</row>
    <row r="227" spans="2:17" s="56" customFormat="1" x14ac:dyDescent="0.25"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</row>
    <row r="228" spans="2:17" s="56" customFormat="1" x14ac:dyDescent="0.25"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</row>
    <row r="229" spans="2:17" s="56" customFormat="1" x14ac:dyDescent="0.25"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</row>
    <row r="230" spans="2:17" s="56" customFormat="1" x14ac:dyDescent="0.25"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</row>
    <row r="231" spans="2:17" s="56" customFormat="1" x14ac:dyDescent="0.25"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</row>
    <row r="232" spans="2:17" s="56" customFormat="1" x14ac:dyDescent="0.25"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</row>
    <row r="233" spans="2:17" s="56" customFormat="1" x14ac:dyDescent="0.25"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</row>
    <row r="234" spans="2:17" s="56" customFormat="1" x14ac:dyDescent="0.25"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</row>
    <row r="235" spans="2:17" s="56" customFormat="1" x14ac:dyDescent="0.25"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</row>
    <row r="236" spans="2:17" s="56" customFormat="1" x14ac:dyDescent="0.25"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</row>
    <row r="237" spans="2:17" s="56" customFormat="1" x14ac:dyDescent="0.25"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</row>
    <row r="238" spans="2:17" s="56" customFormat="1" x14ac:dyDescent="0.25"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</row>
    <row r="239" spans="2:17" s="56" customFormat="1" x14ac:dyDescent="0.25"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</row>
    <row r="240" spans="2:17" s="56" customFormat="1" x14ac:dyDescent="0.25"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</row>
    <row r="241" spans="2:17" s="56" customFormat="1" x14ac:dyDescent="0.25"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</row>
    <row r="242" spans="2:17" s="56" customFormat="1" x14ac:dyDescent="0.25"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</row>
    <row r="243" spans="2:17" s="56" customFormat="1" x14ac:dyDescent="0.25"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</row>
    <row r="244" spans="2:17" s="56" customFormat="1" x14ac:dyDescent="0.25"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</row>
    <row r="245" spans="2:17" s="56" customFormat="1" x14ac:dyDescent="0.25"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</row>
    <row r="246" spans="2:17" s="56" customFormat="1" x14ac:dyDescent="0.25"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</row>
    <row r="247" spans="2:17" s="56" customFormat="1" x14ac:dyDescent="0.25"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</row>
    <row r="248" spans="2:17" s="56" customFormat="1" x14ac:dyDescent="0.25"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</row>
    <row r="249" spans="2:17" s="56" customFormat="1" x14ac:dyDescent="0.25"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</row>
    <row r="250" spans="2:17" s="56" customFormat="1" x14ac:dyDescent="0.25"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</row>
    <row r="251" spans="2:17" s="56" customFormat="1" x14ac:dyDescent="0.25"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</row>
    <row r="252" spans="2:17" s="56" customFormat="1" x14ac:dyDescent="0.25"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</row>
    <row r="253" spans="2:17" s="56" customFormat="1" x14ac:dyDescent="0.25"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</row>
    <row r="254" spans="2:17" s="56" customFormat="1" x14ac:dyDescent="0.25"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</row>
    <row r="255" spans="2:17" s="56" customFormat="1" x14ac:dyDescent="0.25"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</row>
    <row r="256" spans="2:17" x14ac:dyDescent="0.25">
      <c r="B256" s="73"/>
      <c r="C256" s="73"/>
      <c r="D256" s="73"/>
      <c r="E256" s="73"/>
      <c r="F256" s="73"/>
      <c r="G256" s="73"/>
      <c r="H256" s="73"/>
      <c r="I256" s="75"/>
      <c r="J256" s="75"/>
      <c r="K256" s="75"/>
      <c r="L256" s="75"/>
      <c r="M256" s="75"/>
      <c r="N256" s="75"/>
      <c r="O256" s="75"/>
      <c r="P256" s="75"/>
      <c r="Q256" s="75"/>
    </row>
    <row r="257" spans="2:17" x14ac:dyDescent="0.25">
      <c r="B257" s="73"/>
      <c r="C257" s="73"/>
      <c r="D257" s="73"/>
      <c r="E257" s="73"/>
      <c r="F257" s="73"/>
      <c r="G257" s="73"/>
      <c r="H257" s="73"/>
      <c r="I257" s="75"/>
      <c r="J257" s="75"/>
      <c r="K257" s="75"/>
      <c r="L257" s="75"/>
      <c r="M257" s="75"/>
      <c r="N257" s="75"/>
      <c r="O257" s="75"/>
      <c r="P257" s="75"/>
      <c r="Q257" s="75"/>
    </row>
    <row r="258" spans="2:17" x14ac:dyDescent="0.25">
      <c r="B258" s="73"/>
      <c r="C258" s="73"/>
      <c r="D258" s="73"/>
      <c r="E258" s="73"/>
      <c r="F258" s="73"/>
      <c r="G258" s="73"/>
      <c r="H258" s="73"/>
      <c r="I258" s="75"/>
      <c r="J258" s="75"/>
      <c r="K258" s="75"/>
      <c r="L258" s="75"/>
      <c r="M258" s="75"/>
      <c r="N258" s="75"/>
      <c r="O258" s="75"/>
      <c r="P258" s="75"/>
      <c r="Q258" s="75"/>
    </row>
    <row r="259" spans="2:17" x14ac:dyDescent="0.25">
      <c r="B259" s="73"/>
      <c r="C259" s="73"/>
      <c r="D259" s="73"/>
      <c r="E259" s="73"/>
      <c r="F259" s="73"/>
      <c r="G259" s="73"/>
      <c r="H259" s="73"/>
      <c r="I259" s="75"/>
      <c r="J259" s="75"/>
      <c r="K259" s="75"/>
      <c r="L259" s="75"/>
      <c r="M259" s="75"/>
      <c r="N259" s="75"/>
      <c r="O259" s="75"/>
      <c r="P259" s="75"/>
      <c r="Q259" s="75"/>
    </row>
    <row r="260" spans="2:17" x14ac:dyDescent="0.25">
      <c r="B260" s="73"/>
      <c r="C260" s="73"/>
      <c r="D260" s="73"/>
      <c r="E260" s="73"/>
      <c r="F260" s="73"/>
      <c r="G260" s="73"/>
      <c r="H260" s="73"/>
      <c r="I260" s="75"/>
      <c r="J260" s="75"/>
      <c r="K260" s="75"/>
      <c r="L260" s="75"/>
      <c r="M260" s="75"/>
      <c r="N260" s="75"/>
      <c r="O260" s="75"/>
      <c r="P260" s="75"/>
      <c r="Q260" s="75"/>
    </row>
    <row r="261" spans="2:17" x14ac:dyDescent="0.25">
      <c r="B261" s="73"/>
      <c r="C261" s="73"/>
      <c r="D261" s="73"/>
      <c r="E261" s="73"/>
      <c r="F261" s="73"/>
      <c r="G261" s="73"/>
      <c r="H261" s="73"/>
      <c r="I261" s="75"/>
      <c r="J261" s="75"/>
      <c r="K261" s="75"/>
      <c r="L261" s="75"/>
      <c r="M261" s="75"/>
      <c r="N261" s="75"/>
      <c r="O261" s="75"/>
      <c r="P261" s="75"/>
      <c r="Q261" s="75"/>
    </row>
    <row r="262" spans="2:17" x14ac:dyDescent="0.25">
      <c r="B262" s="73"/>
      <c r="C262" s="73"/>
      <c r="D262" s="73"/>
      <c r="E262" s="73"/>
      <c r="F262" s="73"/>
      <c r="G262" s="73"/>
      <c r="H262" s="73"/>
      <c r="I262" s="75"/>
      <c r="J262" s="75"/>
      <c r="K262" s="75"/>
      <c r="L262" s="75"/>
      <c r="M262" s="75"/>
      <c r="N262" s="75"/>
      <c r="O262" s="75"/>
      <c r="P262" s="75"/>
      <c r="Q262" s="75"/>
    </row>
    <row r="263" spans="2:17" x14ac:dyDescent="0.25">
      <c r="B263" s="73"/>
      <c r="C263" s="73"/>
      <c r="D263" s="73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</row>
    <row r="264" spans="2:17" x14ac:dyDescent="0.25">
      <c r="B264" s="73"/>
      <c r="C264" s="73"/>
      <c r="D264" s="73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</row>
    <row r="265" spans="2:17" x14ac:dyDescent="0.25">
      <c r="B265" s="73"/>
      <c r="C265" s="73"/>
      <c r="D265" s="73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</row>
    <row r="266" spans="2:17" x14ac:dyDescent="0.25">
      <c r="B266" s="73"/>
      <c r="C266" s="73"/>
      <c r="D266" s="73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</row>
    <row r="267" spans="2:17" x14ac:dyDescent="0.25">
      <c r="B267" s="73"/>
      <c r="C267" s="73"/>
      <c r="D267" s="73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</row>
    <row r="268" spans="2:17" x14ac:dyDescent="0.25">
      <c r="B268" s="73"/>
      <c r="C268" s="73"/>
      <c r="D268" s="73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</row>
    <row r="269" spans="2:17" x14ac:dyDescent="0.25">
      <c r="B269" s="73"/>
      <c r="C269" s="73"/>
      <c r="D269" s="73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</row>
    <row r="270" spans="2:17" x14ac:dyDescent="0.25">
      <c r="B270" s="73"/>
      <c r="C270" s="73"/>
      <c r="D270" s="73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</row>
    <row r="271" spans="2:17" x14ac:dyDescent="0.25">
      <c r="B271" s="73"/>
      <c r="C271" s="73"/>
      <c r="D271" s="73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</row>
    <row r="272" spans="2:17" x14ac:dyDescent="0.25">
      <c r="B272" s="73"/>
      <c r="C272" s="73"/>
      <c r="D272" s="73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</row>
    <row r="273" spans="2:17" x14ac:dyDescent="0.25">
      <c r="B273" s="73"/>
      <c r="C273" s="73"/>
      <c r="D273" s="73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</row>
    <row r="274" spans="2:17" x14ac:dyDescent="0.25">
      <c r="B274" s="73"/>
      <c r="C274" s="73"/>
      <c r="D274" s="73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</row>
    <row r="275" spans="2:17" x14ac:dyDescent="0.25">
      <c r="B275" s="73"/>
      <c r="C275" s="73"/>
      <c r="D275" s="73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</row>
    <row r="276" spans="2:17" x14ac:dyDescent="0.25">
      <c r="B276" s="73"/>
      <c r="C276" s="73"/>
      <c r="D276" s="73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</row>
    <row r="277" spans="2:17" x14ac:dyDescent="0.25">
      <c r="B277" s="73"/>
      <c r="C277" s="73"/>
      <c r="D277" s="73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</row>
    <row r="278" spans="2:17" x14ac:dyDescent="0.25">
      <c r="B278" s="73"/>
      <c r="C278" s="73"/>
      <c r="D278" s="73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</row>
    <row r="279" spans="2:17" x14ac:dyDescent="0.25">
      <c r="B279" s="73"/>
      <c r="C279" s="73"/>
      <c r="D279" s="73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</row>
    <row r="280" spans="2:17" x14ac:dyDescent="0.25">
      <c r="B280" s="73"/>
      <c r="C280" s="73"/>
      <c r="D280" s="73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</row>
    <row r="281" spans="2:17" x14ac:dyDescent="0.25">
      <c r="B281" s="73"/>
      <c r="C281" s="73"/>
      <c r="D281" s="73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</row>
    <row r="282" spans="2:17" x14ac:dyDescent="0.25">
      <c r="B282" s="73"/>
      <c r="C282" s="73"/>
      <c r="D282" s="73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</row>
    <row r="283" spans="2:17" x14ac:dyDescent="0.25">
      <c r="B283" s="73"/>
      <c r="C283" s="73"/>
      <c r="D283" s="73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</row>
    <row r="284" spans="2:17" x14ac:dyDescent="0.25">
      <c r="B284" s="73"/>
      <c r="C284" s="73"/>
      <c r="D284" s="73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</row>
    <row r="285" spans="2:17" x14ac:dyDescent="0.25">
      <c r="B285" s="73"/>
      <c r="C285" s="73"/>
      <c r="D285" s="73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</row>
    <row r="286" spans="2:17" x14ac:dyDescent="0.25">
      <c r="B286" s="73"/>
      <c r="C286" s="73"/>
      <c r="D286" s="73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</row>
    <row r="287" spans="2:17" x14ac:dyDescent="0.25">
      <c r="B287" s="73"/>
      <c r="C287" s="73"/>
      <c r="D287" s="73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</row>
    <row r="288" spans="2:17" x14ac:dyDescent="0.25">
      <c r="B288" s="73"/>
      <c r="C288" s="73"/>
      <c r="D288" s="73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</row>
    <row r="289" spans="2:17" x14ac:dyDescent="0.25">
      <c r="B289" s="73"/>
      <c r="C289" s="73"/>
      <c r="D289" s="73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</row>
    <row r="290" spans="2:17" x14ac:dyDescent="0.25">
      <c r="B290" s="73"/>
      <c r="C290" s="73"/>
      <c r="D290" s="73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</row>
    <row r="291" spans="2:17" x14ac:dyDescent="0.25">
      <c r="B291" s="73"/>
      <c r="C291" s="73"/>
      <c r="D291" s="73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</row>
    <row r="292" spans="2:17" x14ac:dyDescent="0.25">
      <c r="B292" s="73"/>
      <c r="C292" s="73"/>
      <c r="D292" s="73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</row>
    <row r="293" spans="2:17" x14ac:dyDescent="0.25">
      <c r="B293" s="73"/>
      <c r="C293" s="73"/>
      <c r="D293" s="73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</row>
    <row r="294" spans="2:17" x14ac:dyDescent="0.25">
      <c r="B294" s="73"/>
      <c r="C294" s="73"/>
      <c r="D294" s="73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</row>
    <row r="295" spans="2:17" x14ac:dyDescent="0.25">
      <c r="B295" s="73"/>
      <c r="C295" s="73"/>
      <c r="D295" s="73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</row>
    <row r="296" spans="2:17" x14ac:dyDescent="0.25">
      <c r="B296" s="73"/>
      <c r="C296" s="73"/>
      <c r="D296" s="73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</row>
    <row r="297" spans="2:17" x14ac:dyDescent="0.25">
      <c r="B297" s="73"/>
      <c r="C297" s="73"/>
      <c r="D297" s="73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</row>
    <row r="298" spans="2:17" x14ac:dyDescent="0.25"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</row>
    <row r="299" spans="2:17" x14ac:dyDescent="0.25"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</row>
    <row r="300" spans="2:17" x14ac:dyDescent="0.25"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</row>
    <row r="301" spans="2:17" x14ac:dyDescent="0.25"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</row>
    <row r="302" spans="2:17" x14ac:dyDescent="0.25"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</row>
    <row r="303" spans="2:17" x14ac:dyDescent="0.25"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</row>
    <row r="304" spans="2:17" x14ac:dyDescent="0.25"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</row>
    <row r="305" spans="2:17" x14ac:dyDescent="0.25"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</row>
    <row r="306" spans="2:17" x14ac:dyDescent="0.25"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</row>
    <row r="307" spans="2:17" x14ac:dyDescent="0.25"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</row>
    <row r="308" spans="2:17" x14ac:dyDescent="0.25"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</row>
    <row r="309" spans="2:17" x14ac:dyDescent="0.25"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</row>
    <row r="310" spans="2:17" x14ac:dyDescent="0.25"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</row>
    <row r="311" spans="2:17" x14ac:dyDescent="0.25"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</row>
    <row r="312" spans="2:17" x14ac:dyDescent="0.25"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</row>
    <row r="313" spans="2:17" x14ac:dyDescent="0.25"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</row>
    <row r="314" spans="2:17" x14ac:dyDescent="0.25"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</row>
    <row r="315" spans="2:17" x14ac:dyDescent="0.25"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</row>
    <row r="316" spans="2:17" x14ac:dyDescent="0.25"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</row>
    <row r="317" spans="2:17" x14ac:dyDescent="0.25"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</row>
    <row r="318" spans="2:17" x14ac:dyDescent="0.25"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</row>
    <row r="319" spans="2:17" x14ac:dyDescent="0.25"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</row>
    <row r="320" spans="2:17" x14ac:dyDescent="0.25"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</row>
    <row r="321" spans="2:17" x14ac:dyDescent="0.25"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</row>
    <row r="322" spans="2:17" x14ac:dyDescent="0.25"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</row>
    <row r="323" spans="2:17" x14ac:dyDescent="0.25"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</row>
    <row r="324" spans="2:17" x14ac:dyDescent="0.25"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</row>
    <row r="325" spans="2:17" x14ac:dyDescent="0.25"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</row>
    <row r="326" spans="2:17" x14ac:dyDescent="0.25"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</row>
    <row r="327" spans="2:17" x14ac:dyDescent="0.25"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</row>
    <row r="328" spans="2:17" x14ac:dyDescent="0.25"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</row>
    <row r="329" spans="2:17" x14ac:dyDescent="0.25"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</row>
    <row r="330" spans="2:17" x14ac:dyDescent="0.25"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</row>
    <row r="331" spans="2:17" x14ac:dyDescent="0.25"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</row>
    <row r="332" spans="2:17" x14ac:dyDescent="0.25"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</row>
    <row r="333" spans="2:17" x14ac:dyDescent="0.25"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</row>
    <row r="334" spans="2:17" x14ac:dyDescent="0.25"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</row>
    <row r="335" spans="2:17" x14ac:dyDescent="0.25"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</row>
    <row r="336" spans="2:17" x14ac:dyDescent="0.25"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</row>
    <row r="337" spans="2:17" x14ac:dyDescent="0.25"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</row>
    <row r="338" spans="2:17" x14ac:dyDescent="0.25"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</row>
    <row r="339" spans="2:17" x14ac:dyDescent="0.25"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</row>
    <row r="340" spans="2:17" x14ac:dyDescent="0.25"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</row>
    <row r="341" spans="2:17" x14ac:dyDescent="0.25"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</row>
    <row r="342" spans="2:17" x14ac:dyDescent="0.25"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</row>
    <row r="343" spans="2:17" x14ac:dyDescent="0.25"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</row>
    <row r="344" spans="2:17" x14ac:dyDescent="0.25"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</row>
    <row r="345" spans="2:17" x14ac:dyDescent="0.25"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</row>
    <row r="346" spans="2:17" x14ac:dyDescent="0.25"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</row>
    <row r="347" spans="2:17" x14ac:dyDescent="0.25"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</row>
    <row r="348" spans="2:17" x14ac:dyDescent="0.25"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</row>
    <row r="349" spans="2:17" x14ac:dyDescent="0.25"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</row>
    <row r="350" spans="2:17" x14ac:dyDescent="0.25"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</row>
    <row r="351" spans="2:17" x14ac:dyDescent="0.25"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</row>
    <row r="352" spans="2:17" x14ac:dyDescent="0.25"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</row>
    <row r="353" spans="2:17" x14ac:dyDescent="0.25"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</row>
    <row r="354" spans="2:17" x14ac:dyDescent="0.25"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</row>
    <row r="355" spans="2:17" x14ac:dyDescent="0.25"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</row>
    <row r="356" spans="2:17" x14ac:dyDescent="0.25"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</row>
    <row r="357" spans="2:17" x14ac:dyDescent="0.25"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</row>
    <row r="358" spans="2:17" x14ac:dyDescent="0.25"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</row>
    <row r="359" spans="2:17" x14ac:dyDescent="0.25"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</row>
    <row r="360" spans="2:17" x14ac:dyDescent="0.25"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</row>
    <row r="361" spans="2:17" x14ac:dyDescent="0.25"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</row>
    <row r="362" spans="2:17" x14ac:dyDescent="0.25"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</row>
    <row r="363" spans="2:17" x14ac:dyDescent="0.25"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</row>
    <row r="364" spans="2:17" x14ac:dyDescent="0.25"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</row>
    <row r="365" spans="2:17" x14ac:dyDescent="0.25"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</row>
    <row r="366" spans="2:17" x14ac:dyDescent="0.25"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</row>
    <row r="367" spans="2:17" x14ac:dyDescent="0.25"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</row>
    <row r="368" spans="2:17" x14ac:dyDescent="0.25"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</row>
    <row r="369" spans="2:17" x14ac:dyDescent="0.25"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</row>
    <row r="370" spans="2:17" x14ac:dyDescent="0.25"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</row>
    <row r="371" spans="2:17" x14ac:dyDescent="0.25"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</row>
    <row r="372" spans="2:17" x14ac:dyDescent="0.25"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</row>
    <row r="373" spans="2:17" x14ac:dyDescent="0.25"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</row>
    <row r="374" spans="2:17" x14ac:dyDescent="0.25"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</row>
    <row r="375" spans="2:17" x14ac:dyDescent="0.25"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</row>
    <row r="376" spans="2:17" x14ac:dyDescent="0.25"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</row>
    <row r="377" spans="2:17" x14ac:dyDescent="0.25"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</row>
    <row r="378" spans="2:17" x14ac:dyDescent="0.25"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</row>
    <row r="379" spans="2:17" x14ac:dyDescent="0.25"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</row>
    <row r="380" spans="2:17" x14ac:dyDescent="0.25"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</row>
    <row r="381" spans="2:17" x14ac:dyDescent="0.25"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</row>
    <row r="382" spans="2:17" x14ac:dyDescent="0.25"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</row>
    <row r="383" spans="2:17" x14ac:dyDescent="0.25"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</row>
    <row r="384" spans="2:17" x14ac:dyDescent="0.25"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</row>
    <row r="385" spans="2:17" x14ac:dyDescent="0.25"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</row>
    <row r="386" spans="2:17" x14ac:dyDescent="0.25"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</row>
    <row r="387" spans="2:17" x14ac:dyDescent="0.25"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</row>
    <row r="388" spans="2:17" x14ac:dyDescent="0.25"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</row>
    <row r="389" spans="2:17" x14ac:dyDescent="0.25"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</row>
    <row r="390" spans="2:17" x14ac:dyDescent="0.25"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</row>
    <row r="391" spans="2:17" x14ac:dyDescent="0.25"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</row>
    <row r="392" spans="2:17" x14ac:dyDescent="0.25"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</row>
    <row r="393" spans="2:17" x14ac:dyDescent="0.25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</row>
    <row r="394" spans="2:17" x14ac:dyDescent="0.25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</row>
    <row r="395" spans="2:17" x14ac:dyDescent="0.25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</row>
    <row r="396" spans="2:17" x14ac:dyDescent="0.25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</row>
    <row r="397" spans="2:17" x14ac:dyDescent="0.25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</row>
    <row r="398" spans="2:17" x14ac:dyDescent="0.25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</row>
    <row r="399" spans="2:17" x14ac:dyDescent="0.25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</row>
    <row r="400" spans="2:17" x14ac:dyDescent="0.25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</row>
    <row r="401" spans="2:17" x14ac:dyDescent="0.25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</row>
    <row r="402" spans="2:17" x14ac:dyDescent="0.25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</row>
    <row r="403" spans="2:17" x14ac:dyDescent="0.25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</row>
    <row r="404" spans="2:17" x14ac:dyDescent="0.25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</row>
    <row r="405" spans="2:17" x14ac:dyDescent="0.25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</row>
    <row r="406" spans="2:17" x14ac:dyDescent="0.25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</row>
    <row r="407" spans="2:17" x14ac:dyDescent="0.25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</row>
    <row r="408" spans="2:17" x14ac:dyDescent="0.25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</row>
    <row r="409" spans="2:17" x14ac:dyDescent="0.25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</row>
    <row r="410" spans="2:17" x14ac:dyDescent="0.25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</row>
    <row r="411" spans="2:17" x14ac:dyDescent="0.25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</row>
    <row r="412" spans="2:17" x14ac:dyDescent="0.25">
      <c r="B412" s="75"/>
      <c r="C412" s="75"/>
      <c r="D412" s="75"/>
      <c r="E412" s="75"/>
      <c r="F412" s="75"/>
      <c r="G412" s="75"/>
      <c r="H412" s="75"/>
    </row>
    <row r="413" spans="2:17" x14ac:dyDescent="0.25">
      <c r="B413" s="75"/>
      <c r="C413" s="75"/>
      <c r="D413" s="75"/>
      <c r="E413" s="75"/>
      <c r="F413" s="75"/>
      <c r="G413" s="75"/>
      <c r="H413" s="75"/>
    </row>
    <row r="414" spans="2:17" x14ac:dyDescent="0.25">
      <c r="B414" s="75"/>
      <c r="C414" s="75"/>
      <c r="D414" s="75"/>
      <c r="E414" s="75"/>
      <c r="F414" s="75"/>
      <c r="G414" s="75"/>
      <c r="H414" s="75"/>
    </row>
    <row r="415" spans="2:17" x14ac:dyDescent="0.25">
      <c r="B415" s="75"/>
      <c r="C415" s="75"/>
      <c r="D415" s="75"/>
      <c r="E415" s="75"/>
      <c r="F415" s="75"/>
      <c r="G415" s="75"/>
      <c r="H415" s="75"/>
    </row>
    <row r="416" spans="2:17" x14ac:dyDescent="0.25">
      <c r="B416" s="75"/>
      <c r="C416" s="75"/>
      <c r="D416" s="75"/>
      <c r="E416" s="75"/>
      <c r="F416" s="75"/>
      <c r="G416" s="75"/>
      <c r="H416" s="75"/>
    </row>
    <row r="417" spans="2:8" x14ac:dyDescent="0.25">
      <c r="B417" s="75"/>
      <c r="C417" s="75"/>
      <c r="D417" s="75"/>
      <c r="E417" s="75"/>
      <c r="F417" s="75"/>
      <c r="G417" s="75"/>
      <c r="H417" s="75"/>
    </row>
    <row r="418" spans="2:8" x14ac:dyDescent="0.25">
      <c r="B418" s="75"/>
      <c r="C418" s="75"/>
      <c r="D418" s="75"/>
      <c r="E418" s="75"/>
      <c r="F418" s="75"/>
      <c r="G418" s="75"/>
      <c r="H418" s="75"/>
    </row>
    <row r="419" spans="2:8" x14ac:dyDescent="0.25">
      <c r="B419" s="75"/>
      <c r="C419" s="75"/>
      <c r="D419" s="75"/>
    </row>
    <row r="420" spans="2:8" x14ac:dyDescent="0.25">
      <c r="B420" s="75"/>
      <c r="C420" s="75"/>
      <c r="D420" s="75"/>
    </row>
    <row r="421" spans="2:8" x14ac:dyDescent="0.25">
      <c r="B421" s="75"/>
      <c r="C421" s="75"/>
      <c r="D421" s="75"/>
    </row>
    <row r="422" spans="2:8" x14ac:dyDescent="0.25">
      <c r="B422" s="75"/>
      <c r="C422" s="75"/>
      <c r="D422" s="75"/>
    </row>
    <row r="423" spans="2:8" x14ac:dyDescent="0.25">
      <c r="B423" s="75"/>
      <c r="C423" s="75"/>
      <c r="D423" s="75"/>
    </row>
    <row r="424" spans="2:8" x14ac:dyDescent="0.25">
      <c r="B424" s="75"/>
      <c r="C424" s="75"/>
      <c r="D424" s="75"/>
    </row>
    <row r="425" spans="2:8" x14ac:dyDescent="0.25">
      <c r="B425" s="75"/>
      <c r="C425" s="75"/>
      <c r="D425" s="75"/>
    </row>
    <row r="426" spans="2:8" x14ac:dyDescent="0.25">
      <c r="B426" s="75"/>
      <c r="C426" s="75"/>
      <c r="D426" s="75"/>
    </row>
    <row r="427" spans="2:8" x14ac:dyDescent="0.25">
      <c r="B427" s="75"/>
      <c r="C427" s="75"/>
      <c r="D427" s="75"/>
    </row>
    <row r="428" spans="2:8" x14ac:dyDescent="0.25">
      <c r="B428" s="75"/>
      <c r="C428" s="75"/>
      <c r="D428" s="75"/>
    </row>
    <row r="429" spans="2:8" x14ac:dyDescent="0.25">
      <c r="B429" s="75"/>
      <c r="C429" s="75"/>
      <c r="D429" s="75"/>
    </row>
    <row r="430" spans="2:8" x14ac:dyDescent="0.25">
      <c r="B430" s="75"/>
      <c r="C430" s="75"/>
      <c r="D430" s="75"/>
    </row>
    <row r="431" spans="2:8" x14ac:dyDescent="0.25">
      <c r="B431" s="75"/>
      <c r="C431" s="75"/>
      <c r="D431" s="75"/>
    </row>
    <row r="432" spans="2:8" x14ac:dyDescent="0.25">
      <c r="B432" s="75"/>
      <c r="C432" s="75"/>
      <c r="D432" s="75"/>
    </row>
    <row r="433" spans="2:4" x14ac:dyDescent="0.25">
      <c r="B433" s="75"/>
      <c r="C433" s="75"/>
      <c r="D433" s="75"/>
    </row>
    <row r="434" spans="2:4" x14ac:dyDescent="0.25">
      <c r="B434" s="75"/>
      <c r="C434" s="75"/>
      <c r="D434" s="75"/>
    </row>
    <row r="435" spans="2:4" x14ac:dyDescent="0.25">
      <c r="B435" s="75"/>
      <c r="C435" s="75"/>
      <c r="D435" s="75"/>
    </row>
    <row r="436" spans="2:4" x14ac:dyDescent="0.25">
      <c r="B436" s="75"/>
      <c r="C436" s="75"/>
      <c r="D436" s="75"/>
    </row>
    <row r="437" spans="2:4" x14ac:dyDescent="0.25">
      <c r="B437" s="75"/>
      <c r="C437" s="75"/>
      <c r="D437" s="75"/>
    </row>
    <row r="438" spans="2:4" x14ac:dyDescent="0.25">
      <c r="B438" s="75"/>
      <c r="C438" s="75"/>
      <c r="D438" s="75"/>
    </row>
    <row r="439" spans="2:4" x14ac:dyDescent="0.25">
      <c r="B439" s="75"/>
      <c r="C439" s="75"/>
      <c r="D439" s="75"/>
    </row>
    <row r="440" spans="2:4" x14ac:dyDescent="0.25">
      <c r="B440" s="75"/>
      <c r="C440" s="75"/>
      <c r="D440" s="75"/>
    </row>
    <row r="441" spans="2:4" x14ac:dyDescent="0.25">
      <c r="B441" s="75"/>
      <c r="C441" s="75"/>
      <c r="D441" s="75"/>
    </row>
    <row r="442" spans="2:4" x14ac:dyDescent="0.25">
      <c r="B442" s="75"/>
      <c r="C442" s="75"/>
      <c r="D442" s="75"/>
    </row>
    <row r="443" spans="2:4" x14ac:dyDescent="0.25">
      <c r="B443" s="75"/>
      <c r="C443" s="75"/>
      <c r="D443" s="75"/>
    </row>
    <row r="444" spans="2:4" x14ac:dyDescent="0.25">
      <c r="B444" s="75"/>
      <c r="C444" s="75"/>
      <c r="D444" s="75"/>
    </row>
    <row r="445" spans="2:4" x14ac:dyDescent="0.25">
      <c r="B445" s="75"/>
      <c r="C445" s="75"/>
      <c r="D445" s="75"/>
    </row>
    <row r="446" spans="2:4" x14ac:dyDescent="0.25">
      <c r="B446" s="75"/>
      <c r="C446" s="75"/>
      <c r="D446" s="75"/>
    </row>
    <row r="447" spans="2:4" x14ac:dyDescent="0.25">
      <c r="B447" s="75"/>
      <c r="C447" s="75"/>
      <c r="D447" s="75"/>
    </row>
    <row r="448" spans="2:4" x14ac:dyDescent="0.25">
      <c r="B448" s="75"/>
      <c r="C448" s="75"/>
      <c r="D448" s="75"/>
    </row>
    <row r="449" spans="2:4" x14ac:dyDescent="0.25">
      <c r="B449" s="75"/>
      <c r="C449" s="75"/>
      <c r="D449" s="75"/>
    </row>
    <row r="450" spans="2:4" x14ac:dyDescent="0.25">
      <c r="B450" s="75"/>
      <c r="C450" s="75"/>
      <c r="D450" s="75"/>
    </row>
    <row r="451" spans="2:4" x14ac:dyDescent="0.25">
      <c r="B451" s="75"/>
      <c r="C451" s="75"/>
      <c r="D451" s="75"/>
    </row>
    <row r="452" spans="2:4" x14ac:dyDescent="0.25">
      <c r="B452" s="75"/>
      <c r="C452" s="75"/>
      <c r="D452" s="75"/>
    </row>
    <row r="453" spans="2:4" x14ac:dyDescent="0.25">
      <c r="B453" s="75"/>
      <c r="C453" s="75"/>
      <c r="D453" s="75"/>
    </row>
  </sheetData>
  <sheetProtection algorithmName="SHA-512" hashValue="eaG3moDiGAvmOKVDzq2kwkTaJxVCBAqAB1M67aeJBzXaZvS+GH5omXdMC6KKJEvUQNnt/CiVIFABUl/IplV01A==" saltValue="CPsyNt/IOblPr0XAnFSwXA==" spinCount="100000" sheet="1" objects="1" scenarios="1"/>
  <mergeCells count="125">
    <mergeCell ref="BB163:BH163"/>
    <mergeCell ref="BB164:BH164"/>
    <mergeCell ref="BB158:BH158"/>
    <mergeCell ref="BB159:BH159"/>
    <mergeCell ref="BB160:BH160"/>
    <mergeCell ref="BB161:BH161"/>
    <mergeCell ref="BB162:BH162"/>
    <mergeCell ref="BB153:BH153"/>
    <mergeCell ref="BB154:BH154"/>
    <mergeCell ref="BB155:BH155"/>
    <mergeCell ref="BB156:BH156"/>
    <mergeCell ref="BB157:BH157"/>
    <mergeCell ref="BB148:BH148"/>
    <mergeCell ref="BB149:BH149"/>
    <mergeCell ref="BB150:BH150"/>
    <mergeCell ref="BB151:BH151"/>
    <mergeCell ref="BB152:BH152"/>
    <mergeCell ref="BB143:BH143"/>
    <mergeCell ref="BB144:BH144"/>
    <mergeCell ref="BB145:BH145"/>
    <mergeCell ref="BB146:BH146"/>
    <mergeCell ref="BB147:BH147"/>
    <mergeCell ref="BB138:BH138"/>
    <mergeCell ref="BB139:BH139"/>
    <mergeCell ref="BB140:BH140"/>
    <mergeCell ref="BB141:BH141"/>
    <mergeCell ref="BB142:BH142"/>
    <mergeCell ref="BB133:BH133"/>
    <mergeCell ref="BB134:BH134"/>
    <mergeCell ref="BB135:BH135"/>
    <mergeCell ref="BB136:BH136"/>
    <mergeCell ref="BB137:BH137"/>
    <mergeCell ref="BB128:BH128"/>
    <mergeCell ref="BB129:BH129"/>
    <mergeCell ref="BB130:BH130"/>
    <mergeCell ref="BB131:BH131"/>
    <mergeCell ref="BB132:BH132"/>
    <mergeCell ref="BB123:BH123"/>
    <mergeCell ref="BB124:BH124"/>
    <mergeCell ref="BB125:BH125"/>
    <mergeCell ref="BB126:BH126"/>
    <mergeCell ref="BB127:BH127"/>
    <mergeCell ref="BB118:BH118"/>
    <mergeCell ref="BB119:BH119"/>
    <mergeCell ref="BB120:BH120"/>
    <mergeCell ref="BB121:BH121"/>
    <mergeCell ref="BB122:BH122"/>
    <mergeCell ref="BB113:BH113"/>
    <mergeCell ref="BB114:BH114"/>
    <mergeCell ref="BB115:BH115"/>
    <mergeCell ref="BB116:BH116"/>
    <mergeCell ref="BB117:BH117"/>
    <mergeCell ref="BB108:BH108"/>
    <mergeCell ref="BB109:BH109"/>
    <mergeCell ref="BB110:BH110"/>
    <mergeCell ref="BB111:BH111"/>
    <mergeCell ref="BB112:BH112"/>
    <mergeCell ref="BB103:BH103"/>
    <mergeCell ref="BB104:BH104"/>
    <mergeCell ref="BB105:BH105"/>
    <mergeCell ref="BB106:BH106"/>
    <mergeCell ref="BB107:BH107"/>
    <mergeCell ref="BB98:BH98"/>
    <mergeCell ref="BB99:BH99"/>
    <mergeCell ref="BB100:BH100"/>
    <mergeCell ref="BB101:BH101"/>
    <mergeCell ref="BB102:BH102"/>
    <mergeCell ref="BB93:BH93"/>
    <mergeCell ref="BB94:BH94"/>
    <mergeCell ref="BB95:BH95"/>
    <mergeCell ref="BB96:BH96"/>
    <mergeCell ref="BB97:BH97"/>
    <mergeCell ref="BB88:BH88"/>
    <mergeCell ref="BB89:BH89"/>
    <mergeCell ref="BB90:BH90"/>
    <mergeCell ref="BB91:BH91"/>
    <mergeCell ref="BB92:BH92"/>
    <mergeCell ref="BB83:BH83"/>
    <mergeCell ref="BB84:BH84"/>
    <mergeCell ref="BB85:BH85"/>
    <mergeCell ref="BB86:BH86"/>
    <mergeCell ref="BB87:BH87"/>
    <mergeCell ref="BB78:BH78"/>
    <mergeCell ref="BB79:BH79"/>
    <mergeCell ref="BB80:BH80"/>
    <mergeCell ref="BB81:BH81"/>
    <mergeCell ref="BB82:BH82"/>
    <mergeCell ref="BB73:BH73"/>
    <mergeCell ref="BB74:BH74"/>
    <mergeCell ref="BB75:BH75"/>
    <mergeCell ref="BB76:BH76"/>
    <mergeCell ref="BB77:BH77"/>
    <mergeCell ref="BB68:BH68"/>
    <mergeCell ref="BB69:BH69"/>
    <mergeCell ref="BB70:BH70"/>
    <mergeCell ref="BB71:BH71"/>
    <mergeCell ref="BB72:BH72"/>
    <mergeCell ref="G33:I33"/>
    <mergeCell ref="BB64:BH64"/>
    <mergeCell ref="BB65:BH65"/>
    <mergeCell ref="BB66:BH66"/>
    <mergeCell ref="BB67:BH67"/>
    <mergeCell ref="AP12:AQ12"/>
    <mergeCell ref="AR12:AW12"/>
    <mergeCell ref="AP13:AQ13"/>
    <mergeCell ref="AR13:AW13"/>
    <mergeCell ref="G28:I28"/>
    <mergeCell ref="G29:I29"/>
    <mergeCell ref="G30:I30"/>
    <mergeCell ref="G31:I31"/>
    <mergeCell ref="G32:I32"/>
    <mergeCell ref="G21:I21"/>
    <mergeCell ref="G22:I22"/>
    <mergeCell ref="G23:I23"/>
    <mergeCell ref="G26:I26"/>
    <mergeCell ref="G27:I27"/>
    <mergeCell ref="B202:C202"/>
    <mergeCell ref="B203:D203"/>
    <mergeCell ref="G16:I16"/>
    <mergeCell ref="G17:I17"/>
    <mergeCell ref="G18:I18"/>
    <mergeCell ref="G19:I19"/>
    <mergeCell ref="G20:I20"/>
    <mergeCell ref="B4:C4"/>
    <mergeCell ref="B5:D5"/>
  </mergeCells>
  <dataValidations count="20"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65:AZ164 AX65:AX164 AV65:AV164 AT65:AT164 AR65:AR164 AP65:AP164 AN65:AN164 AL65:AL164 AJ65:AJ164 AH65:AH164" xr:uid="{00000000-0002-0000-0000-000000000000}">
      <formula1>OFFSET($C$37,0,0,COUNTA($C$37:$C$61),1)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65:K164" xr:uid="{00000000-0002-0000-0000-000001000000}">
      <formula1>OFFSET($B$17,0,0,COUNTA($B$17:$B$23),1)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65:I164" xr:uid="{00000000-0002-0000-0000-000002000000}">
      <formula1>OFFSET($B$27,0,0,COUNTA($B$27:$B$33),1)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37:B61" xr:uid="{00000000-0002-0000-0000-000003000000}">
      <formula1>OFFSET($B$27,0,0,COUNTA($B$27:$B$33),1)</formula1>
    </dataValidation>
    <dataValidation type="list" allowBlank="1" showInputMessage="1" promptTitle="Interval Type" prompt="Enter the Interval Type or choose it from the list." sqref="C13" xr:uid="{00000000-0002-0000-0000-000004000000}">
      <formula1>IntervalType</formula1>
    </dataValidation>
    <dataValidation type="list" allowBlank="1" showInputMessage="1" promptTitle="Interval Subtype" prompt="Enter the Interval Subtype or choose it from the list." sqref="D13" xr:uid="{00000000-0002-0000-0000-000005000000}">
      <formula1>IntervalSubtype</formula1>
    </dataValidation>
    <dataValidation type="list" allowBlank="1" showInputMessage="1" promptTitle="Fluid Type" prompt="Enter the Fluid Type or choose it from the list." sqref="K13" xr:uid="{00000000-0002-0000-0000-000006000000}">
      <formula1>DeliveryMode</formula1>
    </dataValidation>
    <dataValidation type="list" allowBlank="1" showInputMessage="1" promptTitle="BH Pressure Method" prompt="Enter the BH Pressure Method or choose it from the list." sqref="AA13" xr:uid="{00000000-0002-0000-0000-000007000000}">
      <formula1>BHPressureMethod</formula1>
    </dataValidation>
    <dataValidation type="list" allowBlank="1" showInputMessage="1" promptTitle="Technical Result" prompt="Enter the Technical Result or choose it from the list." sqref="AO13" xr:uid="{00000000-0002-0000-0000-000008000000}">
      <formula1>TechnicalResult</formula1>
    </dataValidation>
    <dataValidation type="list" allowBlank="1" showInputMessage="1" promptTitle="Proppant Name" prompt="Enter the Proppant Name or choose it from the list." sqref="B17:B23" xr:uid="{00000000-0002-0000-0000-000009000000}">
      <formula1>ProppantName</formula1>
    </dataValidation>
    <dataValidation type="list" allowBlank="1" showInputMessage="1" promptTitle="Proppant Type" prompt="Enter the Proppant Type or choose it from the list." sqref="C17:C23" xr:uid="{00000000-0002-0000-0000-00000A000000}">
      <formula1>ProppantType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17:D23" xr:uid="{00000000-0002-0000-0000-00000B000000}">
      <formula1>SandSize</formula1>
    </dataValidation>
    <dataValidation type="list" allowBlank="1" showInputMessage="1" promptTitle="Fluid Name" prompt="Enter the Fluid Name or choose it from the list." sqref="B27:B33" xr:uid="{00000000-0002-0000-0000-00000C000000}">
      <formula1>FluidName</formula1>
    </dataValidation>
    <dataValidation type="list" allowBlank="1" showInputMessage="1" promptTitle="Fluid Type" prompt="Enter the Fluid Type or choose it from the list." sqref="C27:C33" xr:uid="{00000000-0002-0000-0000-00000D000000}">
      <formula1>FluidType</formula1>
    </dataValidation>
    <dataValidation type="list" allowBlank="1" showInputMessage="1" promptTitle="Additive Name" prompt="Enter the Additive Name or choose it from the list." sqref="C37:C61" xr:uid="{00000000-0002-0000-0000-00000E000000}">
      <formula1>AdditiveName</formula1>
    </dataValidation>
    <dataValidation type="list" allowBlank="1" showInputMessage="1" promptTitle="Additive Type" prompt="Enter the Additive Type or choose it from the list." sqref="D37:D61" xr:uid="{00000000-0002-0000-0000-00000F000000}">
      <formula1>AdditiveType</formula1>
    </dataValidation>
    <dataValidation type="list" allowBlank="1" showInputMessage="1" promptTitle="Usage Units" prompt="Enter the Usage Unit or choose it from the list." sqref="F37:F61" xr:uid="{00000000-0002-0000-0000-000010000000}">
      <formula1>UsageUnits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65:C164" xr:uid="{00000000-0002-0000-0000-000011000000}">
      <formula1>StageType</formula1>
    </dataValidation>
    <dataValidation type="list" allowBlank="1" showInputMessage="1" promptTitle="Stage Description" prompt="Enter the Stage Description or choose it from the list." sqref="D65:D164" xr:uid="{00000000-0002-0000-0000-000012000000}">
      <formula1>StageDescription</formula1>
    </dataValidation>
    <dataValidation type="date" operator="greaterThan" allowBlank="1" showInputMessage="1" showErrorMessage="1" sqref="G13 I13 E65:E164 G65:G164" xr:uid="{00000000-0002-0000-0000-000013000000}">
      <formula1>1</formula1>
    </dataValidation>
  </dataValidations>
  <hyperlinks>
    <hyperlink ref="B4" r:id="rId1" display="http://www.peloton.com/" xr:uid="{00000000-0004-0000-0000-000000000000}"/>
    <hyperlink ref="B202" r:id="rId2" display="http://www.peloton.com/" xr:uid="{00000000-0004-0000-0000-000001000000}"/>
  </hyperlinks>
  <pageMargins left="0.7" right="0.7" top="0.75" bottom="0.75" header="0.3" footer="0.3"/>
  <pageSetup scale="10" orientation="landscape" verticalDpi="3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0"/>
  <sheetViews>
    <sheetView workbookViewId="0">
      <selection activeCell="A2" sqref="A2"/>
    </sheetView>
  </sheetViews>
  <sheetFormatPr defaultColWidth="22.28515625" defaultRowHeight="15" x14ac:dyDescent="0.25"/>
  <cols>
    <col min="1" max="1" width="14.7109375" customWidth="1"/>
    <col min="3" max="3" width="35.42578125" customWidth="1"/>
    <col min="6" max="6" width="82.7109375" style="141" customWidth="1"/>
  </cols>
  <sheetData>
    <row r="1" spans="1:6" x14ac:dyDescent="0.25">
      <c r="A1" s="139" t="s">
        <v>171</v>
      </c>
      <c r="B1" s="139" t="s">
        <v>172</v>
      </c>
      <c r="C1" s="139" t="s">
        <v>173</v>
      </c>
      <c r="D1" s="140" t="s">
        <v>174</v>
      </c>
      <c r="E1" s="140" t="s">
        <v>175</v>
      </c>
      <c r="F1" s="140" t="s">
        <v>176</v>
      </c>
    </row>
    <row r="2" spans="1:6" x14ac:dyDescent="0.25">
      <c r="A2">
        <v>1</v>
      </c>
      <c r="B2" t="s">
        <v>177</v>
      </c>
      <c r="C2" t="s">
        <v>26</v>
      </c>
      <c r="D2" t="s">
        <v>178</v>
      </c>
      <c r="E2" t="s">
        <v>179</v>
      </c>
    </row>
    <row r="3" spans="1:6" x14ac:dyDescent="0.25">
      <c r="A3">
        <v>1</v>
      </c>
      <c r="B3" t="s">
        <v>177</v>
      </c>
      <c r="C3" t="s">
        <v>27</v>
      </c>
      <c r="D3" t="s">
        <v>178</v>
      </c>
      <c r="E3" t="s">
        <v>180</v>
      </c>
    </row>
    <row r="4" spans="1:6" x14ac:dyDescent="0.25">
      <c r="A4">
        <v>1</v>
      </c>
      <c r="B4" t="s">
        <v>177</v>
      </c>
      <c r="C4" t="s">
        <v>0</v>
      </c>
      <c r="D4" t="s">
        <v>181</v>
      </c>
      <c r="E4" t="s">
        <v>181</v>
      </c>
    </row>
    <row r="5" spans="1:6" x14ac:dyDescent="0.25">
      <c r="A5">
        <v>1</v>
      </c>
      <c r="B5" t="s">
        <v>177</v>
      </c>
      <c r="C5" t="s">
        <v>1</v>
      </c>
      <c r="D5" t="s">
        <v>181</v>
      </c>
      <c r="E5" t="s">
        <v>181</v>
      </c>
    </row>
    <row r="6" spans="1:6" x14ac:dyDescent="0.25">
      <c r="A6">
        <v>1</v>
      </c>
      <c r="B6" t="s">
        <v>177</v>
      </c>
      <c r="C6" t="s">
        <v>10</v>
      </c>
      <c r="D6" t="s">
        <v>178</v>
      </c>
      <c r="E6" t="s">
        <v>182</v>
      </c>
    </row>
    <row r="7" spans="1:6" x14ac:dyDescent="0.25">
      <c r="A7">
        <v>1</v>
      </c>
      <c r="B7" t="s">
        <v>177</v>
      </c>
      <c r="C7" t="s">
        <v>105</v>
      </c>
      <c r="D7" t="s">
        <v>178</v>
      </c>
      <c r="E7" t="s">
        <v>183</v>
      </c>
    </row>
    <row r="8" spans="1:6" x14ac:dyDescent="0.25">
      <c r="A8">
        <v>1</v>
      </c>
      <c r="B8" t="s">
        <v>177</v>
      </c>
      <c r="C8" t="s">
        <v>184</v>
      </c>
      <c r="D8" t="s">
        <v>178</v>
      </c>
      <c r="E8" t="s">
        <v>185</v>
      </c>
    </row>
    <row r="9" spans="1:6" x14ac:dyDescent="0.25">
      <c r="A9">
        <v>1</v>
      </c>
      <c r="B9" t="s">
        <v>177</v>
      </c>
      <c r="C9" t="s">
        <v>186</v>
      </c>
      <c r="D9" t="s">
        <v>178</v>
      </c>
      <c r="E9" t="s">
        <v>187</v>
      </c>
    </row>
    <row r="10" spans="1:6" x14ac:dyDescent="0.25">
      <c r="A10">
        <v>1</v>
      </c>
      <c r="B10" t="s">
        <v>177</v>
      </c>
      <c r="C10" t="s">
        <v>104</v>
      </c>
      <c r="D10" t="s">
        <v>181</v>
      </c>
      <c r="E10" t="s">
        <v>181</v>
      </c>
      <c r="F10" s="141" t="s">
        <v>188</v>
      </c>
    </row>
    <row r="11" spans="1:6" x14ac:dyDescent="0.25">
      <c r="A11">
        <v>1</v>
      </c>
      <c r="B11" t="s">
        <v>177</v>
      </c>
      <c r="C11" t="s">
        <v>189</v>
      </c>
      <c r="D11" t="s">
        <v>178</v>
      </c>
      <c r="E11" t="s">
        <v>190</v>
      </c>
    </row>
    <row r="12" spans="1:6" x14ac:dyDescent="0.25">
      <c r="A12">
        <v>1</v>
      </c>
      <c r="B12" t="s">
        <v>177</v>
      </c>
      <c r="C12" t="s">
        <v>191</v>
      </c>
      <c r="D12" t="s">
        <v>178</v>
      </c>
      <c r="E12" t="s">
        <v>192</v>
      </c>
    </row>
    <row r="13" spans="1:6" x14ac:dyDescent="0.25">
      <c r="A13">
        <v>1</v>
      </c>
      <c r="B13" t="s">
        <v>177</v>
      </c>
      <c r="C13" t="s">
        <v>193</v>
      </c>
      <c r="D13" t="s">
        <v>178</v>
      </c>
      <c r="E13" t="s">
        <v>194</v>
      </c>
    </row>
    <row r="14" spans="1:6" x14ac:dyDescent="0.25">
      <c r="A14">
        <v>1</v>
      </c>
      <c r="B14" t="s">
        <v>177</v>
      </c>
      <c r="C14" t="s">
        <v>195</v>
      </c>
      <c r="D14" t="s">
        <v>178</v>
      </c>
      <c r="E14" t="s">
        <v>196</v>
      </c>
    </row>
    <row r="15" spans="1:6" x14ac:dyDescent="0.25">
      <c r="A15">
        <v>1</v>
      </c>
      <c r="B15" t="s">
        <v>177</v>
      </c>
      <c r="C15" t="s">
        <v>197</v>
      </c>
      <c r="D15" t="s">
        <v>178</v>
      </c>
      <c r="E15" t="s">
        <v>198</v>
      </c>
    </row>
    <row r="16" spans="1:6" x14ac:dyDescent="0.25">
      <c r="A16">
        <v>1</v>
      </c>
      <c r="B16" t="s">
        <v>177</v>
      </c>
      <c r="C16" t="s">
        <v>199</v>
      </c>
      <c r="D16" t="s">
        <v>178</v>
      </c>
      <c r="E16" t="s">
        <v>200</v>
      </c>
    </row>
    <row r="17" spans="1:5" x14ac:dyDescent="0.25">
      <c r="A17">
        <v>1</v>
      </c>
      <c r="B17" t="s">
        <v>177</v>
      </c>
      <c r="C17" t="s">
        <v>25</v>
      </c>
      <c r="D17" t="s">
        <v>178</v>
      </c>
      <c r="E17" t="s">
        <v>201</v>
      </c>
    </row>
    <row r="18" spans="1:5" x14ac:dyDescent="0.25">
      <c r="A18">
        <v>2</v>
      </c>
      <c r="B18" t="s">
        <v>152</v>
      </c>
      <c r="C18" t="s">
        <v>28</v>
      </c>
      <c r="D18" t="s">
        <v>202</v>
      </c>
      <c r="E18" t="s">
        <v>203</v>
      </c>
    </row>
    <row r="19" spans="1:5" x14ac:dyDescent="0.25">
      <c r="A19">
        <v>2</v>
      </c>
      <c r="B19" t="s">
        <v>152</v>
      </c>
      <c r="C19" t="s">
        <v>107</v>
      </c>
      <c r="D19" t="s">
        <v>202</v>
      </c>
      <c r="E19" t="s">
        <v>182</v>
      </c>
    </row>
    <row r="20" spans="1:5" x14ac:dyDescent="0.25">
      <c r="A20">
        <v>2</v>
      </c>
      <c r="B20" t="s">
        <v>152</v>
      </c>
      <c r="C20" t="s">
        <v>149</v>
      </c>
      <c r="D20" t="s">
        <v>202</v>
      </c>
      <c r="E20" t="s">
        <v>204</v>
      </c>
    </row>
    <row r="21" spans="1:5" x14ac:dyDescent="0.25">
      <c r="A21">
        <v>2</v>
      </c>
      <c r="B21" t="s">
        <v>152</v>
      </c>
      <c r="C21" t="s">
        <v>205</v>
      </c>
      <c r="D21" t="s">
        <v>202</v>
      </c>
      <c r="E21" t="s">
        <v>206</v>
      </c>
    </row>
    <row r="22" spans="1:5" x14ac:dyDescent="0.25">
      <c r="A22">
        <v>2</v>
      </c>
      <c r="B22" t="s">
        <v>152</v>
      </c>
      <c r="C22" t="s">
        <v>207</v>
      </c>
      <c r="D22" t="s">
        <v>202</v>
      </c>
      <c r="E22" t="s">
        <v>208</v>
      </c>
    </row>
    <row r="23" spans="1:5" x14ac:dyDescent="0.25">
      <c r="A23">
        <v>2</v>
      </c>
      <c r="B23" t="s">
        <v>152</v>
      </c>
      <c r="C23" t="s">
        <v>209</v>
      </c>
      <c r="D23" t="s">
        <v>202</v>
      </c>
      <c r="E23" t="s">
        <v>185</v>
      </c>
    </row>
    <row r="24" spans="1:5" x14ac:dyDescent="0.25">
      <c r="A24">
        <v>2</v>
      </c>
      <c r="B24" t="s">
        <v>152</v>
      </c>
      <c r="C24" t="s">
        <v>210</v>
      </c>
      <c r="D24" t="s">
        <v>202</v>
      </c>
      <c r="E24" t="s">
        <v>187</v>
      </c>
    </row>
    <row r="25" spans="1:5" x14ac:dyDescent="0.25">
      <c r="A25">
        <v>2</v>
      </c>
      <c r="B25" t="s">
        <v>152</v>
      </c>
      <c r="C25" t="s">
        <v>6</v>
      </c>
      <c r="D25" t="s">
        <v>202</v>
      </c>
      <c r="E25" t="s">
        <v>211</v>
      </c>
    </row>
    <row r="26" spans="1:5" x14ac:dyDescent="0.25">
      <c r="A26">
        <v>2</v>
      </c>
      <c r="B26" t="s">
        <v>152</v>
      </c>
      <c r="C26" t="s">
        <v>405</v>
      </c>
      <c r="D26" t="s">
        <v>202</v>
      </c>
      <c r="E26" t="s">
        <v>212</v>
      </c>
    </row>
    <row r="27" spans="1:5" x14ac:dyDescent="0.25">
      <c r="A27">
        <v>2</v>
      </c>
      <c r="B27" t="s">
        <v>152</v>
      </c>
      <c r="C27" t="s">
        <v>407</v>
      </c>
      <c r="D27" t="s">
        <v>202</v>
      </c>
      <c r="E27" t="s">
        <v>213</v>
      </c>
    </row>
    <row r="28" spans="1:5" x14ac:dyDescent="0.25">
      <c r="A28">
        <v>2</v>
      </c>
      <c r="B28" t="s">
        <v>152</v>
      </c>
      <c r="C28" t="s">
        <v>426</v>
      </c>
      <c r="D28" t="s">
        <v>202</v>
      </c>
      <c r="E28" t="s">
        <v>214</v>
      </c>
    </row>
    <row r="29" spans="1:5" x14ac:dyDescent="0.25">
      <c r="A29">
        <v>2</v>
      </c>
      <c r="B29" t="s">
        <v>152</v>
      </c>
      <c r="C29" t="s">
        <v>411</v>
      </c>
      <c r="D29" t="s">
        <v>202</v>
      </c>
      <c r="E29" t="s">
        <v>412</v>
      </c>
    </row>
    <row r="30" spans="1:5" x14ac:dyDescent="0.25">
      <c r="A30">
        <v>2</v>
      </c>
      <c r="B30" t="s">
        <v>152</v>
      </c>
      <c r="C30" t="s">
        <v>409</v>
      </c>
      <c r="D30" t="s">
        <v>202</v>
      </c>
      <c r="E30" t="s">
        <v>215</v>
      </c>
    </row>
    <row r="31" spans="1:5" x14ac:dyDescent="0.25">
      <c r="A31">
        <v>2</v>
      </c>
      <c r="B31" t="s">
        <v>152</v>
      </c>
      <c r="C31" t="s">
        <v>414</v>
      </c>
      <c r="D31" t="s">
        <v>202</v>
      </c>
      <c r="E31" t="s">
        <v>216</v>
      </c>
    </row>
    <row r="32" spans="1:5" x14ac:dyDescent="0.25">
      <c r="A32">
        <v>2</v>
      </c>
      <c r="B32" t="s">
        <v>152</v>
      </c>
      <c r="C32" t="s">
        <v>416</v>
      </c>
      <c r="D32" t="s">
        <v>202</v>
      </c>
      <c r="E32" t="s">
        <v>217</v>
      </c>
    </row>
    <row r="33" spans="1:5" x14ac:dyDescent="0.25">
      <c r="A33">
        <v>2</v>
      </c>
      <c r="B33" t="s">
        <v>152</v>
      </c>
      <c r="C33" t="s">
        <v>417</v>
      </c>
      <c r="D33" t="s">
        <v>202</v>
      </c>
      <c r="E33" t="s">
        <v>218</v>
      </c>
    </row>
    <row r="34" spans="1:5" x14ac:dyDescent="0.25">
      <c r="A34">
        <v>2</v>
      </c>
      <c r="B34" t="s">
        <v>152</v>
      </c>
      <c r="C34" t="s">
        <v>219</v>
      </c>
      <c r="D34" t="s">
        <v>202</v>
      </c>
      <c r="E34" t="s">
        <v>220</v>
      </c>
    </row>
    <row r="35" spans="1:5" x14ac:dyDescent="0.25">
      <c r="A35">
        <v>2</v>
      </c>
      <c r="B35" t="s">
        <v>152</v>
      </c>
      <c r="C35" t="s">
        <v>221</v>
      </c>
      <c r="D35" t="s">
        <v>202</v>
      </c>
      <c r="E35" t="s">
        <v>222</v>
      </c>
    </row>
    <row r="36" spans="1:5" x14ac:dyDescent="0.25">
      <c r="A36">
        <v>2</v>
      </c>
      <c r="B36" t="s">
        <v>152</v>
      </c>
      <c r="C36" t="s">
        <v>223</v>
      </c>
      <c r="D36" t="s">
        <v>202</v>
      </c>
      <c r="E36" t="s">
        <v>224</v>
      </c>
    </row>
    <row r="37" spans="1:5" x14ac:dyDescent="0.25">
      <c r="A37">
        <v>2</v>
      </c>
      <c r="B37" t="s">
        <v>152</v>
      </c>
      <c r="C37" t="s">
        <v>225</v>
      </c>
      <c r="D37" t="s">
        <v>202</v>
      </c>
      <c r="E37" t="s">
        <v>226</v>
      </c>
    </row>
    <row r="38" spans="1:5" x14ac:dyDescent="0.25">
      <c r="A38">
        <v>2</v>
      </c>
      <c r="B38" t="s">
        <v>152</v>
      </c>
      <c r="C38" t="s">
        <v>227</v>
      </c>
      <c r="D38" t="s">
        <v>202</v>
      </c>
      <c r="E38" t="s">
        <v>228</v>
      </c>
    </row>
    <row r="39" spans="1:5" x14ac:dyDescent="0.25">
      <c r="A39">
        <v>2</v>
      </c>
      <c r="B39" t="s">
        <v>152</v>
      </c>
      <c r="C39" t="s">
        <v>420</v>
      </c>
      <c r="D39" t="s">
        <v>202</v>
      </c>
      <c r="E39" t="s">
        <v>229</v>
      </c>
    </row>
    <row r="40" spans="1:5" x14ac:dyDescent="0.25">
      <c r="A40">
        <v>2</v>
      </c>
      <c r="B40" t="s">
        <v>152</v>
      </c>
      <c r="C40" t="s">
        <v>421</v>
      </c>
      <c r="D40" t="s">
        <v>202</v>
      </c>
      <c r="E40" t="s">
        <v>230</v>
      </c>
    </row>
    <row r="41" spans="1:5" x14ac:dyDescent="0.25">
      <c r="A41">
        <v>2</v>
      </c>
      <c r="B41" t="s">
        <v>152</v>
      </c>
      <c r="C41" t="s">
        <v>108</v>
      </c>
      <c r="D41" t="s">
        <v>202</v>
      </c>
      <c r="E41" t="s">
        <v>231</v>
      </c>
    </row>
    <row r="42" spans="1:5" x14ac:dyDescent="0.25">
      <c r="A42">
        <v>2</v>
      </c>
      <c r="B42" t="s">
        <v>152</v>
      </c>
      <c r="C42" t="s">
        <v>232</v>
      </c>
      <c r="D42" t="s">
        <v>202</v>
      </c>
      <c r="E42" t="s">
        <v>233</v>
      </c>
    </row>
    <row r="43" spans="1:5" x14ac:dyDescent="0.25">
      <c r="A43">
        <v>2</v>
      </c>
      <c r="B43" t="s">
        <v>152</v>
      </c>
      <c r="C43" t="s">
        <v>234</v>
      </c>
      <c r="D43" t="s">
        <v>202</v>
      </c>
      <c r="E43" t="s">
        <v>235</v>
      </c>
    </row>
    <row r="44" spans="1:5" x14ac:dyDescent="0.25">
      <c r="A44">
        <v>2</v>
      </c>
      <c r="B44" t="s">
        <v>152</v>
      </c>
      <c r="C44" t="s">
        <v>193</v>
      </c>
      <c r="D44" t="s">
        <v>202</v>
      </c>
      <c r="E44" t="s">
        <v>194</v>
      </c>
    </row>
    <row r="45" spans="1:5" x14ac:dyDescent="0.25">
      <c r="A45">
        <v>2</v>
      </c>
      <c r="B45" t="s">
        <v>152</v>
      </c>
      <c r="C45" t="s">
        <v>195</v>
      </c>
      <c r="D45" t="s">
        <v>202</v>
      </c>
      <c r="E45" t="s">
        <v>196</v>
      </c>
    </row>
    <row r="46" spans="1:5" x14ac:dyDescent="0.25">
      <c r="A46">
        <v>2</v>
      </c>
      <c r="B46" t="s">
        <v>152</v>
      </c>
      <c r="C46" t="s">
        <v>236</v>
      </c>
      <c r="D46" t="s">
        <v>202</v>
      </c>
      <c r="E46" t="s">
        <v>237</v>
      </c>
    </row>
    <row r="47" spans="1:5" x14ac:dyDescent="0.25">
      <c r="A47">
        <v>2</v>
      </c>
      <c r="B47" t="s">
        <v>152</v>
      </c>
      <c r="C47" t="s">
        <v>238</v>
      </c>
      <c r="D47" t="s">
        <v>202</v>
      </c>
      <c r="E47" t="s">
        <v>239</v>
      </c>
    </row>
    <row r="48" spans="1:5" x14ac:dyDescent="0.25">
      <c r="A48">
        <v>2</v>
      </c>
      <c r="B48" t="s">
        <v>152</v>
      </c>
      <c r="C48" t="s">
        <v>240</v>
      </c>
      <c r="D48" t="s">
        <v>202</v>
      </c>
      <c r="E48" t="s">
        <v>241</v>
      </c>
    </row>
    <row r="49" spans="1:5" x14ac:dyDescent="0.25">
      <c r="A49">
        <v>2</v>
      </c>
      <c r="B49" t="s">
        <v>152</v>
      </c>
      <c r="C49" t="s">
        <v>242</v>
      </c>
      <c r="D49" t="s">
        <v>202</v>
      </c>
      <c r="E49" t="s">
        <v>243</v>
      </c>
    </row>
    <row r="50" spans="1:5" x14ac:dyDescent="0.25">
      <c r="A50">
        <v>2</v>
      </c>
      <c r="B50" t="s">
        <v>152</v>
      </c>
      <c r="C50" t="s">
        <v>244</v>
      </c>
      <c r="D50" t="s">
        <v>202</v>
      </c>
      <c r="E50" t="s">
        <v>245</v>
      </c>
    </row>
    <row r="51" spans="1:5" x14ac:dyDescent="0.25">
      <c r="A51">
        <v>2</v>
      </c>
      <c r="B51" t="s">
        <v>152</v>
      </c>
      <c r="C51" t="s">
        <v>44</v>
      </c>
      <c r="D51" t="s">
        <v>202</v>
      </c>
      <c r="E51" t="s">
        <v>246</v>
      </c>
    </row>
    <row r="52" spans="1:5" x14ac:dyDescent="0.25">
      <c r="A52">
        <v>2</v>
      </c>
      <c r="B52" t="s">
        <v>152</v>
      </c>
      <c r="C52" t="s">
        <v>247</v>
      </c>
      <c r="D52" t="s">
        <v>202</v>
      </c>
      <c r="E52" t="s">
        <v>248</v>
      </c>
    </row>
    <row r="53" spans="1:5" x14ac:dyDescent="0.25">
      <c r="A53">
        <v>2</v>
      </c>
      <c r="B53" t="s">
        <v>152</v>
      </c>
      <c r="C53" t="s">
        <v>249</v>
      </c>
      <c r="D53" t="s">
        <v>202</v>
      </c>
      <c r="E53" t="s">
        <v>250</v>
      </c>
    </row>
    <row r="54" spans="1:5" x14ac:dyDescent="0.25">
      <c r="A54">
        <v>2</v>
      </c>
      <c r="B54" t="s">
        <v>152</v>
      </c>
      <c r="C54" t="s">
        <v>251</v>
      </c>
      <c r="D54" t="s">
        <v>202</v>
      </c>
      <c r="E54" t="s">
        <v>252</v>
      </c>
    </row>
    <row r="55" spans="1:5" x14ac:dyDescent="0.25">
      <c r="A55">
        <v>2</v>
      </c>
      <c r="B55" t="s">
        <v>152</v>
      </c>
      <c r="C55" t="s">
        <v>153</v>
      </c>
      <c r="D55" t="s">
        <v>202</v>
      </c>
      <c r="E55" t="s">
        <v>253</v>
      </c>
    </row>
    <row r="56" spans="1:5" x14ac:dyDescent="0.25">
      <c r="A56">
        <v>2</v>
      </c>
      <c r="B56" t="s">
        <v>152</v>
      </c>
      <c r="C56" t="s">
        <v>154</v>
      </c>
      <c r="D56" t="s">
        <v>202</v>
      </c>
      <c r="E56" t="s">
        <v>254</v>
      </c>
    </row>
    <row r="57" spans="1:5" x14ac:dyDescent="0.25">
      <c r="A57">
        <v>2</v>
      </c>
      <c r="B57" t="s">
        <v>152</v>
      </c>
      <c r="C57" t="s">
        <v>7</v>
      </c>
      <c r="D57" t="s">
        <v>202</v>
      </c>
      <c r="E57" t="s">
        <v>201</v>
      </c>
    </row>
    <row r="58" spans="1:5" x14ac:dyDescent="0.25">
      <c r="A58">
        <v>3</v>
      </c>
      <c r="B58" t="s">
        <v>52</v>
      </c>
      <c r="C58" t="s">
        <v>68</v>
      </c>
      <c r="D58" t="s">
        <v>255</v>
      </c>
      <c r="E58" t="s">
        <v>256</v>
      </c>
    </row>
    <row r="59" spans="1:5" x14ac:dyDescent="0.25">
      <c r="A59">
        <v>3</v>
      </c>
      <c r="B59" t="s">
        <v>52</v>
      </c>
      <c r="C59" t="s">
        <v>9</v>
      </c>
      <c r="D59" t="s">
        <v>255</v>
      </c>
      <c r="E59" t="s">
        <v>182</v>
      </c>
    </row>
    <row r="60" spans="1:5" x14ac:dyDescent="0.25">
      <c r="A60">
        <v>3</v>
      </c>
      <c r="B60" t="s">
        <v>52</v>
      </c>
      <c r="C60" t="s">
        <v>54</v>
      </c>
      <c r="D60" t="s">
        <v>255</v>
      </c>
      <c r="E60" t="s">
        <v>257</v>
      </c>
    </row>
    <row r="61" spans="1:5" x14ac:dyDescent="0.25">
      <c r="A61">
        <v>3</v>
      </c>
      <c r="B61" t="s">
        <v>52</v>
      </c>
      <c r="C61" t="s">
        <v>128</v>
      </c>
      <c r="D61" t="s">
        <v>255</v>
      </c>
      <c r="E61" t="s">
        <v>258</v>
      </c>
    </row>
    <row r="62" spans="1:5" x14ac:dyDescent="0.25">
      <c r="A62">
        <v>3</v>
      </c>
      <c r="B62" t="s">
        <v>52</v>
      </c>
      <c r="C62" t="s">
        <v>259</v>
      </c>
      <c r="D62" t="s">
        <v>255</v>
      </c>
      <c r="E62" t="s">
        <v>259</v>
      </c>
    </row>
    <row r="63" spans="1:5" x14ac:dyDescent="0.25">
      <c r="A63">
        <v>3</v>
      </c>
      <c r="B63" t="s">
        <v>52</v>
      </c>
      <c r="C63" t="s">
        <v>151</v>
      </c>
      <c r="D63" t="s">
        <v>255</v>
      </c>
      <c r="E63" t="s">
        <v>201</v>
      </c>
    </row>
    <row r="64" spans="1:5" x14ac:dyDescent="0.25">
      <c r="A64">
        <v>4</v>
      </c>
      <c r="B64" t="s">
        <v>55</v>
      </c>
      <c r="C64" t="s">
        <v>56</v>
      </c>
      <c r="D64" t="s">
        <v>260</v>
      </c>
      <c r="E64" t="s">
        <v>261</v>
      </c>
    </row>
    <row r="65" spans="1:6" x14ac:dyDescent="0.25">
      <c r="A65">
        <v>4</v>
      </c>
      <c r="B65" t="s">
        <v>55</v>
      </c>
      <c r="C65" t="s">
        <v>6</v>
      </c>
      <c r="D65" t="s">
        <v>260</v>
      </c>
      <c r="E65" t="s">
        <v>182</v>
      </c>
    </row>
    <row r="66" spans="1:6" x14ac:dyDescent="0.25">
      <c r="A66">
        <v>4</v>
      </c>
      <c r="B66" t="s">
        <v>55</v>
      </c>
      <c r="C66" t="s">
        <v>53</v>
      </c>
      <c r="D66" t="s">
        <v>260</v>
      </c>
      <c r="E66" t="s">
        <v>256</v>
      </c>
    </row>
    <row r="67" spans="1:6" x14ac:dyDescent="0.25">
      <c r="A67">
        <v>4</v>
      </c>
      <c r="B67" t="s">
        <v>55</v>
      </c>
      <c r="C67" t="s">
        <v>262</v>
      </c>
      <c r="D67" t="s">
        <v>260</v>
      </c>
      <c r="E67" t="s">
        <v>263</v>
      </c>
    </row>
    <row r="68" spans="1:6" x14ac:dyDescent="0.25">
      <c r="A68">
        <v>4</v>
      </c>
      <c r="B68" t="s">
        <v>55</v>
      </c>
      <c r="C68" t="s">
        <v>264</v>
      </c>
      <c r="D68" t="s">
        <v>260</v>
      </c>
      <c r="E68" t="s">
        <v>264</v>
      </c>
    </row>
    <row r="69" spans="1:6" x14ac:dyDescent="0.25">
      <c r="A69">
        <v>4</v>
      </c>
      <c r="B69" t="s">
        <v>55</v>
      </c>
      <c r="C69" t="s">
        <v>7</v>
      </c>
      <c r="D69" t="s">
        <v>260</v>
      </c>
      <c r="E69" t="s">
        <v>201</v>
      </c>
    </row>
    <row r="70" spans="1:6" x14ac:dyDescent="0.25">
      <c r="A70">
        <v>5</v>
      </c>
      <c r="B70" t="s">
        <v>8</v>
      </c>
      <c r="C70" t="s">
        <v>181</v>
      </c>
      <c r="D70" t="s">
        <v>181</v>
      </c>
      <c r="F70" s="141" t="s">
        <v>265</v>
      </c>
    </row>
    <row r="71" spans="1:6" ht="60" x14ac:dyDescent="0.25">
      <c r="A71">
        <v>5</v>
      </c>
      <c r="B71" t="s">
        <v>8</v>
      </c>
      <c r="C71" t="s">
        <v>100</v>
      </c>
      <c r="D71" t="s">
        <v>266</v>
      </c>
      <c r="E71" t="s">
        <v>256</v>
      </c>
      <c r="F71" s="141" t="s">
        <v>267</v>
      </c>
    </row>
    <row r="72" spans="1:6" x14ac:dyDescent="0.25">
      <c r="A72">
        <v>5</v>
      </c>
      <c r="B72" t="s">
        <v>8</v>
      </c>
      <c r="C72" t="s">
        <v>101</v>
      </c>
      <c r="D72" t="s">
        <v>266</v>
      </c>
      <c r="E72" t="s">
        <v>182</v>
      </c>
    </row>
    <row r="73" spans="1:6" x14ac:dyDescent="0.25">
      <c r="A73">
        <v>5</v>
      </c>
      <c r="B73" t="s">
        <v>8</v>
      </c>
      <c r="C73" t="s">
        <v>128</v>
      </c>
      <c r="D73" t="s">
        <v>266</v>
      </c>
      <c r="E73" t="s">
        <v>258</v>
      </c>
    </row>
    <row r="74" spans="1:6" x14ac:dyDescent="0.25">
      <c r="A74">
        <v>5</v>
      </c>
      <c r="B74" t="s">
        <v>8</v>
      </c>
      <c r="C74" t="s">
        <v>77</v>
      </c>
      <c r="D74" t="s">
        <v>266</v>
      </c>
      <c r="E74" t="s">
        <v>268</v>
      </c>
    </row>
    <row r="75" spans="1:6" x14ac:dyDescent="0.25">
      <c r="A75">
        <v>5</v>
      </c>
      <c r="B75" t="s">
        <v>8</v>
      </c>
      <c r="C75" t="s">
        <v>269</v>
      </c>
      <c r="D75" t="s">
        <v>266</v>
      </c>
      <c r="E75" t="s">
        <v>270</v>
      </c>
    </row>
    <row r="76" spans="1:6" x14ac:dyDescent="0.25">
      <c r="A76">
        <v>5</v>
      </c>
      <c r="B76" t="s">
        <v>8</v>
      </c>
      <c r="C76" t="s">
        <v>271</v>
      </c>
      <c r="D76" t="s">
        <v>266</v>
      </c>
      <c r="E76" t="s">
        <v>272</v>
      </c>
    </row>
    <row r="77" spans="1:6" x14ac:dyDescent="0.25">
      <c r="A77">
        <v>6</v>
      </c>
      <c r="B77" t="s">
        <v>273</v>
      </c>
      <c r="C77" t="s">
        <v>57</v>
      </c>
      <c r="D77" t="s">
        <v>274</v>
      </c>
      <c r="E77" t="s">
        <v>275</v>
      </c>
    </row>
    <row r="78" spans="1:6" x14ac:dyDescent="0.25">
      <c r="A78">
        <v>6</v>
      </c>
      <c r="B78" t="s">
        <v>273</v>
      </c>
      <c r="C78" t="s">
        <v>58</v>
      </c>
      <c r="D78" t="s">
        <v>274</v>
      </c>
      <c r="E78" t="s">
        <v>276</v>
      </c>
    </row>
    <row r="79" spans="1:6" x14ac:dyDescent="0.25">
      <c r="A79">
        <v>6</v>
      </c>
      <c r="B79" t="s">
        <v>273</v>
      </c>
      <c r="C79" t="s">
        <v>59</v>
      </c>
      <c r="D79" t="s">
        <v>274</v>
      </c>
      <c r="E79" t="s">
        <v>256</v>
      </c>
    </row>
    <row r="80" spans="1:6" x14ac:dyDescent="0.25">
      <c r="A80">
        <v>6</v>
      </c>
      <c r="B80" t="s">
        <v>273</v>
      </c>
      <c r="C80" t="s">
        <v>209</v>
      </c>
      <c r="D80" t="s">
        <v>274</v>
      </c>
      <c r="E80" t="s">
        <v>185</v>
      </c>
    </row>
    <row r="81" spans="1:5" x14ac:dyDescent="0.25">
      <c r="A81">
        <v>6</v>
      </c>
      <c r="B81" t="s">
        <v>273</v>
      </c>
      <c r="C81" t="s">
        <v>210</v>
      </c>
      <c r="D81" t="s">
        <v>274</v>
      </c>
      <c r="E81" t="s">
        <v>187</v>
      </c>
    </row>
    <row r="82" spans="1:5" x14ac:dyDescent="0.25">
      <c r="A82">
        <v>6</v>
      </c>
      <c r="B82" t="s">
        <v>273</v>
      </c>
      <c r="C82" t="s">
        <v>56</v>
      </c>
      <c r="D82" t="s">
        <v>274</v>
      </c>
      <c r="E82" t="s">
        <v>277</v>
      </c>
    </row>
    <row r="83" spans="1:5" x14ac:dyDescent="0.25">
      <c r="A83">
        <v>6</v>
      </c>
      <c r="B83" t="s">
        <v>273</v>
      </c>
      <c r="C83" t="s">
        <v>278</v>
      </c>
      <c r="D83" t="s">
        <v>274</v>
      </c>
      <c r="E83" t="s">
        <v>279</v>
      </c>
    </row>
    <row r="84" spans="1:5" x14ac:dyDescent="0.25">
      <c r="A84">
        <v>6</v>
      </c>
      <c r="B84" t="s">
        <v>273</v>
      </c>
      <c r="C84" t="s">
        <v>68</v>
      </c>
      <c r="D84" t="s">
        <v>274</v>
      </c>
      <c r="E84" t="s">
        <v>280</v>
      </c>
    </row>
    <row r="85" spans="1:5" x14ac:dyDescent="0.25">
      <c r="A85">
        <v>6</v>
      </c>
      <c r="B85" t="s">
        <v>273</v>
      </c>
      <c r="C85" t="s">
        <v>281</v>
      </c>
      <c r="D85" t="s">
        <v>274</v>
      </c>
      <c r="E85" t="s">
        <v>282</v>
      </c>
    </row>
    <row r="86" spans="1:5" x14ac:dyDescent="0.25">
      <c r="A86">
        <v>6</v>
      </c>
      <c r="B86" t="s">
        <v>273</v>
      </c>
      <c r="C86" t="s">
        <v>283</v>
      </c>
      <c r="D86" t="s">
        <v>274</v>
      </c>
      <c r="E86" t="s">
        <v>224</v>
      </c>
    </row>
    <row r="87" spans="1:5" x14ac:dyDescent="0.25">
      <c r="A87">
        <v>6</v>
      </c>
      <c r="B87" t="s">
        <v>273</v>
      </c>
      <c r="C87" t="s">
        <v>284</v>
      </c>
      <c r="D87" t="s">
        <v>274</v>
      </c>
      <c r="E87" t="s">
        <v>226</v>
      </c>
    </row>
    <row r="88" spans="1:5" x14ac:dyDescent="0.25">
      <c r="A88">
        <v>6</v>
      </c>
      <c r="B88" t="s">
        <v>273</v>
      </c>
      <c r="C88" t="s">
        <v>285</v>
      </c>
      <c r="D88" t="s">
        <v>274</v>
      </c>
      <c r="E88" t="s">
        <v>286</v>
      </c>
    </row>
    <row r="89" spans="1:5" x14ac:dyDescent="0.25">
      <c r="A89">
        <v>6</v>
      </c>
      <c r="B89" t="s">
        <v>273</v>
      </c>
      <c r="C89" t="s">
        <v>424</v>
      </c>
      <c r="D89" t="s">
        <v>274</v>
      </c>
      <c r="E89" t="s">
        <v>287</v>
      </c>
    </row>
    <row r="90" spans="1:5" x14ac:dyDescent="0.25">
      <c r="A90">
        <v>6</v>
      </c>
      <c r="B90" t="s">
        <v>273</v>
      </c>
      <c r="C90" t="s">
        <v>288</v>
      </c>
      <c r="D90" t="s">
        <v>274</v>
      </c>
      <c r="E90" t="s">
        <v>289</v>
      </c>
    </row>
    <row r="91" spans="1:5" x14ac:dyDescent="0.25">
      <c r="A91">
        <v>6</v>
      </c>
      <c r="B91" t="s">
        <v>273</v>
      </c>
      <c r="C91" t="s">
        <v>290</v>
      </c>
      <c r="D91" t="s">
        <v>274</v>
      </c>
      <c r="E91" t="s">
        <v>291</v>
      </c>
    </row>
    <row r="92" spans="1:5" x14ac:dyDescent="0.25">
      <c r="A92">
        <v>6</v>
      </c>
      <c r="B92" t="s">
        <v>273</v>
      </c>
      <c r="C92" t="s">
        <v>292</v>
      </c>
      <c r="D92" t="s">
        <v>274</v>
      </c>
      <c r="E92" t="s">
        <v>293</v>
      </c>
    </row>
    <row r="93" spans="1:5" x14ac:dyDescent="0.25">
      <c r="A93">
        <v>6</v>
      </c>
      <c r="B93" t="s">
        <v>273</v>
      </c>
      <c r="C93" t="s">
        <v>294</v>
      </c>
      <c r="D93" t="s">
        <v>274</v>
      </c>
      <c r="E93" t="s">
        <v>295</v>
      </c>
    </row>
    <row r="94" spans="1:5" x14ac:dyDescent="0.25">
      <c r="A94">
        <v>6</v>
      </c>
      <c r="B94" t="s">
        <v>273</v>
      </c>
      <c r="C94" t="s">
        <v>238</v>
      </c>
      <c r="D94" t="s">
        <v>274</v>
      </c>
      <c r="E94" t="s">
        <v>239</v>
      </c>
    </row>
    <row r="95" spans="1:5" x14ac:dyDescent="0.25">
      <c r="A95">
        <v>6</v>
      </c>
      <c r="B95" t="s">
        <v>273</v>
      </c>
      <c r="C95" t="s">
        <v>242</v>
      </c>
      <c r="D95" t="s">
        <v>274</v>
      </c>
      <c r="E95" t="s">
        <v>243</v>
      </c>
    </row>
    <row r="96" spans="1:5" x14ac:dyDescent="0.25">
      <c r="A96">
        <v>6</v>
      </c>
      <c r="B96" t="s">
        <v>273</v>
      </c>
      <c r="C96" t="s">
        <v>240</v>
      </c>
      <c r="D96" t="s">
        <v>274</v>
      </c>
      <c r="E96" t="s">
        <v>241</v>
      </c>
    </row>
    <row r="97" spans="1:6" x14ac:dyDescent="0.25">
      <c r="A97">
        <v>6</v>
      </c>
      <c r="B97" t="s">
        <v>273</v>
      </c>
      <c r="C97" t="s">
        <v>296</v>
      </c>
      <c r="D97" t="s">
        <v>274</v>
      </c>
      <c r="E97" t="s">
        <v>297</v>
      </c>
    </row>
    <row r="98" spans="1:6" x14ac:dyDescent="0.25">
      <c r="A98">
        <v>6</v>
      </c>
      <c r="B98" t="s">
        <v>273</v>
      </c>
      <c r="C98" t="s">
        <v>298</v>
      </c>
      <c r="D98" t="s">
        <v>274</v>
      </c>
      <c r="E98" t="s">
        <v>299</v>
      </c>
    </row>
    <row r="99" spans="1:6" x14ac:dyDescent="0.25">
      <c r="A99">
        <v>6</v>
      </c>
      <c r="B99" t="s">
        <v>273</v>
      </c>
      <c r="C99" t="s">
        <v>300</v>
      </c>
      <c r="D99" t="s">
        <v>274</v>
      </c>
      <c r="E99" t="s">
        <v>301</v>
      </c>
    </row>
    <row r="100" spans="1:6" x14ac:dyDescent="0.25">
      <c r="A100">
        <v>6</v>
      </c>
      <c r="B100" t="s">
        <v>273</v>
      </c>
      <c r="C100" t="s">
        <v>302</v>
      </c>
      <c r="D100" t="s">
        <v>274</v>
      </c>
      <c r="E100" t="s">
        <v>303</v>
      </c>
    </row>
    <row r="101" spans="1:6" x14ac:dyDescent="0.25">
      <c r="A101">
        <v>6</v>
      </c>
      <c r="B101" t="s">
        <v>273</v>
      </c>
      <c r="C101" t="s">
        <v>304</v>
      </c>
      <c r="D101" t="s">
        <v>274</v>
      </c>
      <c r="E101" t="s">
        <v>305</v>
      </c>
    </row>
    <row r="102" spans="1:6" x14ac:dyDescent="0.25">
      <c r="A102">
        <v>6</v>
      </c>
      <c r="B102" t="s">
        <v>273</v>
      </c>
      <c r="C102" t="s">
        <v>306</v>
      </c>
      <c r="D102" t="s">
        <v>274</v>
      </c>
      <c r="E102" t="s">
        <v>307</v>
      </c>
    </row>
    <row r="103" spans="1:6" x14ac:dyDescent="0.25">
      <c r="A103">
        <v>6</v>
      </c>
      <c r="B103" t="s">
        <v>273</v>
      </c>
      <c r="C103" t="s">
        <v>308</v>
      </c>
      <c r="D103" t="s">
        <v>274</v>
      </c>
      <c r="E103" t="s">
        <v>309</v>
      </c>
    </row>
    <row r="104" spans="1:6" x14ac:dyDescent="0.25">
      <c r="A104">
        <v>6</v>
      </c>
      <c r="B104" t="s">
        <v>273</v>
      </c>
      <c r="C104" t="s">
        <v>310</v>
      </c>
      <c r="D104" t="s">
        <v>274</v>
      </c>
      <c r="E104" t="s">
        <v>311</v>
      </c>
    </row>
    <row r="105" spans="1:6" x14ac:dyDescent="0.25">
      <c r="A105">
        <v>6</v>
      </c>
      <c r="B105" t="s">
        <v>273</v>
      </c>
      <c r="C105" t="s">
        <v>249</v>
      </c>
      <c r="D105" t="s">
        <v>274</v>
      </c>
      <c r="E105" t="s">
        <v>250</v>
      </c>
    </row>
    <row r="106" spans="1:6" x14ac:dyDescent="0.25">
      <c r="A106">
        <v>6</v>
      </c>
      <c r="B106" t="s">
        <v>273</v>
      </c>
      <c r="C106" t="s">
        <v>312</v>
      </c>
      <c r="D106" t="s">
        <v>274</v>
      </c>
      <c r="E106" t="s">
        <v>313</v>
      </c>
    </row>
    <row r="107" spans="1:6" x14ac:dyDescent="0.25">
      <c r="A107">
        <v>6</v>
      </c>
      <c r="B107" t="s">
        <v>273</v>
      </c>
      <c r="C107" t="s">
        <v>79</v>
      </c>
      <c r="D107" t="s">
        <v>181</v>
      </c>
      <c r="E107" t="s">
        <v>181</v>
      </c>
      <c r="F107" s="141" t="s">
        <v>314</v>
      </c>
    </row>
    <row r="108" spans="1:6" x14ac:dyDescent="0.25">
      <c r="A108">
        <v>6</v>
      </c>
      <c r="B108" t="s">
        <v>273</v>
      </c>
      <c r="C108" t="s">
        <v>80</v>
      </c>
      <c r="D108" t="s">
        <v>315</v>
      </c>
      <c r="E108" t="s">
        <v>259</v>
      </c>
    </row>
    <row r="109" spans="1:6" x14ac:dyDescent="0.25">
      <c r="A109">
        <v>6</v>
      </c>
      <c r="B109" t="s">
        <v>273</v>
      </c>
      <c r="C109" t="s">
        <v>81</v>
      </c>
      <c r="D109" t="s">
        <v>181</v>
      </c>
      <c r="E109" t="s">
        <v>181</v>
      </c>
      <c r="F109" s="141" t="s">
        <v>314</v>
      </c>
    </row>
    <row r="110" spans="1:6" x14ac:dyDescent="0.25">
      <c r="A110">
        <v>6</v>
      </c>
      <c r="B110" t="s">
        <v>273</v>
      </c>
      <c r="C110" t="s">
        <v>82</v>
      </c>
      <c r="D110" t="s">
        <v>315</v>
      </c>
      <c r="E110" t="s">
        <v>259</v>
      </c>
    </row>
    <row r="111" spans="1:6" x14ac:dyDescent="0.25">
      <c r="A111">
        <v>6</v>
      </c>
      <c r="B111" t="s">
        <v>273</v>
      </c>
      <c r="C111" t="s">
        <v>83</v>
      </c>
      <c r="D111" t="s">
        <v>181</v>
      </c>
      <c r="E111" t="s">
        <v>181</v>
      </c>
      <c r="F111" s="141" t="s">
        <v>314</v>
      </c>
    </row>
    <row r="112" spans="1:6" x14ac:dyDescent="0.25">
      <c r="A112">
        <v>6</v>
      </c>
      <c r="B112" t="s">
        <v>273</v>
      </c>
      <c r="C112" t="s">
        <v>84</v>
      </c>
      <c r="D112" t="s">
        <v>315</v>
      </c>
      <c r="E112" t="s">
        <v>259</v>
      </c>
    </row>
    <row r="113" spans="1:6" x14ac:dyDescent="0.25">
      <c r="A113">
        <v>6</v>
      </c>
      <c r="B113" t="s">
        <v>273</v>
      </c>
      <c r="C113" t="s">
        <v>85</v>
      </c>
      <c r="D113" t="s">
        <v>181</v>
      </c>
      <c r="E113" t="s">
        <v>181</v>
      </c>
      <c r="F113" s="141" t="s">
        <v>314</v>
      </c>
    </row>
    <row r="114" spans="1:6" x14ac:dyDescent="0.25">
      <c r="A114">
        <v>6</v>
      </c>
      <c r="B114" t="s">
        <v>273</v>
      </c>
      <c r="C114" t="s">
        <v>86</v>
      </c>
      <c r="D114" t="s">
        <v>315</v>
      </c>
      <c r="E114" t="s">
        <v>259</v>
      </c>
    </row>
    <row r="115" spans="1:6" x14ac:dyDescent="0.25">
      <c r="A115">
        <v>6</v>
      </c>
      <c r="B115" t="s">
        <v>273</v>
      </c>
      <c r="C115" t="s">
        <v>87</v>
      </c>
      <c r="D115" t="s">
        <v>181</v>
      </c>
      <c r="E115" t="s">
        <v>181</v>
      </c>
      <c r="F115" s="141" t="s">
        <v>314</v>
      </c>
    </row>
    <row r="116" spans="1:6" x14ac:dyDescent="0.25">
      <c r="A116">
        <v>6</v>
      </c>
      <c r="B116" t="s">
        <v>273</v>
      </c>
      <c r="C116" t="s">
        <v>88</v>
      </c>
      <c r="D116" t="s">
        <v>315</v>
      </c>
      <c r="E116" t="s">
        <v>259</v>
      </c>
    </row>
    <row r="117" spans="1:6" x14ac:dyDescent="0.25">
      <c r="A117">
        <v>6</v>
      </c>
      <c r="B117" t="s">
        <v>273</v>
      </c>
      <c r="C117" t="s">
        <v>89</v>
      </c>
      <c r="D117" t="s">
        <v>181</v>
      </c>
      <c r="E117" t="s">
        <v>181</v>
      </c>
      <c r="F117" s="141" t="s">
        <v>314</v>
      </c>
    </row>
    <row r="118" spans="1:6" x14ac:dyDescent="0.25">
      <c r="A118">
        <v>6</v>
      </c>
      <c r="B118" t="s">
        <v>273</v>
      </c>
      <c r="C118" t="s">
        <v>90</v>
      </c>
      <c r="D118" t="s">
        <v>315</v>
      </c>
      <c r="E118" t="s">
        <v>259</v>
      </c>
    </row>
    <row r="119" spans="1:6" x14ac:dyDescent="0.25">
      <c r="A119">
        <v>6</v>
      </c>
      <c r="B119" t="s">
        <v>273</v>
      </c>
      <c r="C119" t="s">
        <v>91</v>
      </c>
      <c r="D119" t="s">
        <v>181</v>
      </c>
      <c r="E119" t="s">
        <v>181</v>
      </c>
      <c r="F119" s="141" t="s">
        <v>314</v>
      </c>
    </row>
    <row r="120" spans="1:6" x14ac:dyDescent="0.25">
      <c r="A120">
        <v>6</v>
      </c>
      <c r="B120" t="s">
        <v>273</v>
      </c>
      <c r="C120" t="s">
        <v>92</v>
      </c>
      <c r="D120" t="s">
        <v>315</v>
      </c>
      <c r="E120" t="s">
        <v>259</v>
      </c>
    </row>
    <row r="121" spans="1:6" x14ac:dyDescent="0.25">
      <c r="A121">
        <v>6</v>
      </c>
      <c r="B121" t="s">
        <v>273</v>
      </c>
      <c r="C121" t="s">
        <v>93</v>
      </c>
      <c r="D121" t="s">
        <v>181</v>
      </c>
      <c r="E121" t="s">
        <v>181</v>
      </c>
      <c r="F121" s="141" t="s">
        <v>314</v>
      </c>
    </row>
    <row r="122" spans="1:6" x14ac:dyDescent="0.25">
      <c r="A122">
        <v>6</v>
      </c>
      <c r="B122" t="s">
        <v>273</v>
      </c>
      <c r="C122" t="s">
        <v>94</v>
      </c>
      <c r="D122" t="s">
        <v>315</v>
      </c>
      <c r="E122" t="s">
        <v>259</v>
      </c>
    </row>
    <row r="123" spans="1:6" x14ac:dyDescent="0.25">
      <c r="A123">
        <v>6</v>
      </c>
      <c r="B123" t="s">
        <v>273</v>
      </c>
      <c r="C123" t="s">
        <v>95</v>
      </c>
      <c r="D123" t="s">
        <v>181</v>
      </c>
      <c r="E123" t="s">
        <v>181</v>
      </c>
      <c r="F123" s="141" t="s">
        <v>314</v>
      </c>
    </row>
    <row r="124" spans="1:6" x14ac:dyDescent="0.25">
      <c r="A124">
        <v>6</v>
      </c>
      <c r="B124" t="s">
        <v>273</v>
      </c>
      <c r="C124" t="s">
        <v>96</v>
      </c>
      <c r="D124" t="s">
        <v>315</v>
      </c>
      <c r="E124" t="s">
        <v>259</v>
      </c>
    </row>
    <row r="125" spans="1:6" x14ac:dyDescent="0.25">
      <c r="A125">
        <v>6</v>
      </c>
      <c r="B125" t="s">
        <v>273</v>
      </c>
      <c r="C125" t="s">
        <v>97</v>
      </c>
      <c r="D125" t="s">
        <v>181</v>
      </c>
      <c r="E125" t="s">
        <v>181</v>
      </c>
      <c r="F125" s="141" t="s">
        <v>314</v>
      </c>
    </row>
    <row r="126" spans="1:6" x14ac:dyDescent="0.25">
      <c r="A126">
        <v>6</v>
      </c>
      <c r="B126" t="s">
        <v>273</v>
      </c>
      <c r="C126" t="s">
        <v>98</v>
      </c>
      <c r="D126" t="s">
        <v>315</v>
      </c>
      <c r="E126" t="s">
        <v>259</v>
      </c>
    </row>
    <row r="127" spans="1:6" x14ac:dyDescent="0.25">
      <c r="A127">
        <v>6</v>
      </c>
      <c r="B127" t="s">
        <v>273</v>
      </c>
      <c r="C127" t="s">
        <v>7</v>
      </c>
      <c r="D127" t="s">
        <v>274</v>
      </c>
      <c r="E127" t="s">
        <v>201</v>
      </c>
    </row>
    <row r="128" spans="1:6" x14ac:dyDescent="0.25">
      <c r="A128">
        <v>7</v>
      </c>
      <c r="B128" t="s">
        <v>316</v>
      </c>
      <c r="C128" t="s">
        <v>317</v>
      </c>
      <c r="D128" t="s">
        <v>318</v>
      </c>
      <c r="E128" t="s">
        <v>319</v>
      </c>
    </row>
    <row r="129" spans="1:5" x14ac:dyDescent="0.25">
      <c r="A129">
        <v>7</v>
      </c>
      <c r="B129" t="s">
        <v>316</v>
      </c>
      <c r="C129" t="s">
        <v>320</v>
      </c>
      <c r="D129" t="s">
        <v>318</v>
      </c>
      <c r="E129" t="s">
        <v>321</v>
      </c>
    </row>
    <row r="130" spans="1:5" x14ac:dyDescent="0.25">
      <c r="A130">
        <v>7</v>
      </c>
      <c r="B130" t="s">
        <v>316</v>
      </c>
      <c r="C130" t="s">
        <v>322</v>
      </c>
      <c r="D130" t="s">
        <v>318</v>
      </c>
      <c r="E130" t="s">
        <v>323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U52"/>
  <sheetViews>
    <sheetView workbookViewId="0">
      <selection activeCell="A3" sqref="A3"/>
    </sheetView>
  </sheetViews>
  <sheetFormatPr defaultColWidth="9.140625" defaultRowHeight="15" x14ac:dyDescent="0.25"/>
  <cols>
    <col min="1" max="4" width="24.140625" style="138" customWidth="1"/>
    <col min="5" max="16" width="21.5703125" style="138" customWidth="1"/>
    <col min="17" max="18" width="18.7109375" style="138" customWidth="1"/>
    <col min="19" max="19" width="19" style="138" customWidth="1"/>
    <col min="20" max="20" width="19.5703125" style="138" customWidth="1"/>
    <col min="21" max="21" width="22.140625" style="138" customWidth="1"/>
    <col min="22" max="16384" width="9.140625" style="138"/>
  </cols>
  <sheetData>
    <row r="1" spans="1:21" x14ac:dyDescent="0.25">
      <c r="A1" s="142" t="s">
        <v>177</v>
      </c>
      <c r="B1" s="143"/>
      <c r="C1" s="143"/>
      <c r="D1" s="143"/>
      <c r="E1" s="142" t="s">
        <v>152</v>
      </c>
      <c r="F1" s="143"/>
      <c r="G1" s="143"/>
      <c r="H1" s="143"/>
      <c r="I1" s="143"/>
      <c r="J1" s="142" t="s">
        <v>38</v>
      </c>
      <c r="K1" s="143"/>
      <c r="L1" s="143"/>
      <c r="M1" s="142" t="s">
        <v>55</v>
      </c>
      <c r="N1" s="143"/>
      <c r="O1" s="143"/>
      <c r="P1" s="142" t="s">
        <v>8</v>
      </c>
      <c r="S1" s="142" t="s">
        <v>273</v>
      </c>
    </row>
    <row r="2" spans="1:21" s="137" customFormat="1" x14ac:dyDescent="0.25">
      <c r="A2" s="137" t="s">
        <v>26</v>
      </c>
      <c r="B2" s="137" t="s">
        <v>27</v>
      </c>
      <c r="C2" s="137" t="s">
        <v>10</v>
      </c>
      <c r="D2" s="137" t="s">
        <v>105</v>
      </c>
      <c r="E2" s="144" t="s">
        <v>107</v>
      </c>
      <c r="F2" s="144" t="s">
        <v>149</v>
      </c>
      <c r="G2" s="144" t="s">
        <v>6</v>
      </c>
      <c r="H2" s="144" t="s">
        <v>108</v>
      </c>
      <c r="I2" s="144" t="s">
        <v>153</v>
      </c>
      <c r="J2" s="144" t="s">
        <v>68</v>
      </c>
      <c r="K2" s="144" t="s">
        <v>324</v>
      </c>
      <c r="L2" s="144" t="s">
        <v>54</v>
      </c>
      <c r="M2" s="144" t="s">
        <v>56</v>
      </c>
      <c r="N2" s="144" t="s">
        <v>6</v>
      </c>
      <c r="O2" s="144" t="s">
        <v>325</v>
      </c>
      <c r="P2" s="144" t="s">
        <v>100</v>
      </c>
      <c r="Q2" s="144" t="s">
        <v>101</v>
      </c>
      <c r="R2" s="144" t="s">
        <v>77</v>
      </c>
      <c r="S2" s="137" t="s">
        <v>58</v>
      </c>
      <c r="T2" s="137" t="s">
        <v>59</v>
      </c>
      <c r="U2" s="144"/>
    </row>
    <row r="3" spans="1:21" x14ac:dyDescent="0.25">
      <c r="C3" s="138" t="s">
        <v>11</v>
      </c>
      <c r="E3" s="138" t="s">
        <v>326</v>
      </c>
      <c r="G3" s="138" t="s">
        <v>327</v>
      </c>
      <c r="K3" s="138" t="s">
        <v>328</v>
      </c>
      <c r="L3" s="138" t="s">
        <v>112</v>
      </c>
      <c r="M3" s="138" t="s">
        <v>329</v>
      </c>
      <c r="Q3" s="138" t="s">
        <v>330</v>
      </c>
      <c r="R3" s="138" t="s">
        <v>331</v>
      </c>
      <c r="S3" s="138" t="s">
        <v>20</v>
      </c>
    </row>
    <row r="4" spans="1:21" x14ac:dyDescent="0.25">
      <c r="C4" s="138" t="s">
        <v>12</v>
      </c>
      <c r="E4" s="138" t="s">
        <v>332</v>
      </c>
      <c r="G4" s="138" t="s">
        <v>333</v>
      </c>
      <c r="K4" s="138" t="s">
        <v>139</v>
      </c>
      <c r="L4" s="138" t="s">
        <v>113</v>
      </c>
      <c r="M4" s="138" t="s">
        <v>334</v>
      </c>
      <c r="Q4" s="138" t="s">
        <v>20</v>
      </c>
      <c r="R4" s="138" t="s">
        <v>335</v>
      </c>
      <c r="S4" s="138" t="s">
        <v>129</v>
      </c>
    </row>
    <row r="5" spans="1:21" x14ac:dyDescent="0.25">
      <c r="C5" s="138" t="s">
        <v>13</v>
      </c>
      <c r="G5" s="138" t="s">
        <v>336</v>
      </c>
      <c r="K5" s="138" t="s">
        <v>337</v>
      </c>
      <c r="L5" s="138" t="s">
        <v>114</v>
      </c>
      <c r="M5" s="138" t="s">
        <v>338</v>
      </c>
      <c r="Q5" s="138" t="s">
        <v>339</v>
      </c>
      <c r="R5" s="138" t="s">
        <v>340</v>
      </c>
      <c r="S5" s="138" t="s">
        <v>130</v>
      </c>
    </row>
    <row r="6" spans="1:21" x14ac:dyDescent="0.25">
      <c r="C6" s="138" t="s">
        <v>14</v>
      </c>
      <c r="G6" s="138" t="s">
        <v>341</v>
      </c>
      <c r="L6" s="138" t="s">
        <v>115</v>
      </c>
      <c r="M6" s="138" t="s">
        <v>342</v>
      </c>
      <c r="Q6" s="138" t="s">
        <v>343</v>
      </c>
      <c r="S6" s="138" t="s">
        <v>131</v>
      </c>
    </row>
    <row r="7" spans="1:21" x14ac:dyDescent="0.25">
      <c r="C7" s="138" t="s">
        <v>15</v>
      </c>
      <c r="G7" s="138" t="s">
        <v>139</v>
      </c>
      <c r="L7" s="138" t="s">
        <v>116</v>
      </c>
      <c r="M7" s="138" t="s">
        <v>344</v>
      </c>
      <c r="Q7" s="138" t="s">
        <v>345</v>
      </c>
      <c r="S7" s="138" t="s">
        <v>132</v>
      </c>
    </row>
    <row r="8" spans="1:21" x14ac:dyDescent="0.25">
      <c r="C8" s="138" t="s">
        <v>16</v>
      </c>
      <c r="G8" s="138" t="s">
        <v>346</v>
      </c>
      <c r="L8" s="138" t="s">
        <v>117</v>
      </c>
      <c r="M8" s="138" t="s">
        <v>347</v>
      </c>
      <c r="Q8" s="138" t="s">
        <v>348</v>
      </c>
      <c r="S8" s="138" t="s">
        <v>133</v>
      </c>
    </row>
    <row r="9" spans="1:21" x14ac:dyDescent="0.25">
      <c r="C9" s="138" t="s">
        <v>17</v>
      </c>
      <c r="G9" s="138" t="s">
        <v>349</v>
      </c>
      <c r="L9" s="138" t="s">
        <v>118</v>
      </c>
      <c r="M9" s="138" t="s">
        <v>350</v>
      </c>
      <c r="Q9" s="138" t="s">
        <v>351</v>
      </c>
      <c r="S9" s="138" t="s">
        <v>134</v>
      </c>
    </row>
    <row r="10" spans="1:21" x14ac:dyDescent="0.25">
      <c r="C10" s="138" t="s">
        <v>18</v>
      </c>
      <c r="L10" s="138" t="s">
        <v>119</v>
      </c>
      <c r="M10" s="138" t="s">
        <v>352</v>
      </c>
      <c r="Q10" s="138" t="s">
        <v>353</v>
      </c>
      <c r="S10" s="138" t="s">
        <v>135</v>
      </c>
    </row>
    <row r="11" spans="1:21" x14ac:dyDescent="0.25">
      <c r="C11" s="138" t="s">
        <v>19</v>
      </c>
      <c r="L11" s="138" t="s">
        <v>120</v>
      </c>
      <c r="M11" s="138" t="s">
        <v>354</v>
      </c>
      <c r="Q11" s="138" t="s">
        <v>355</v>
      </c>
      <c r="S11" s="138" t="s">
        <v>136</v>
      </c>
    </row>
    <row r="12" spans="1:21" x14ac:dyDescent="0.25">
      <c r="C12" s="138" t="s">
        <v>21</v>
      </c>
      <c r="L12" s="138" t="s">
        <v>121</v>
      </c>
      <c r="M12" s="138" t="s">
        <v>356</v>
      </c>
      <c r="Q12" s="138" t="s">
        <v>357</v>
      </c>
      <c r="S12" s="138" t="s">
        <v>137</v>
      </c>
    </row>
    <row r="13" spans="1:21" x14ac:dyDescent="0.25">
      <c r="C13" s="138" t="s">
        <v>22</v>
      </c>
      <c r="L13" s="138" t="s">
        <v>122</v>
      </c>
      <c r="M13" s="138" t="s">
        <v>358</v>
      </c>
      <c r="Q13" s="138" t="s">
        <v>359</v>
      </c>
      <c r="S13" s="138" t="s">
        <v>138</v>
      </c>
    </row>
    <row r="14" spans="1:21" x14ac:dyDescent="0.25">
      <c r="C14" s="138" t="s">
        <v>23</v>
      </c>
      <c r="L14" s="138" t="s">
        <v>123</v>
      </c>
      <c r="M14" s="138" t="s">
        <v>360</v>
      </c>
      <c r="Q14" s="138" t="s">
        <v>361</v>
      </c>
      <c r="S14" s="138" t="s">
        <v>139</v>
      </c>
    </row>
    <row r="15" spans="1:21" x14ac:dyDescent="0.25">
      <c r="C15" s="138" t="s">
        <v>24</v>
      </c>
      <c r="L15" s="138" t="s">
        <v>124</v>
      </c>
      <c r="M15" s="138" t="s">
        <v>362</v>
      </c>
      <c r="Q15" s="138" t="s">
        <v>363</v>
      </c>
      <c r="S15" s="138" t="s">
        <v>140</v>
      </c>
    </row>
    <row r="16" spans="1:21" x14ac:dyDescent="0.25">
      <c r="L16" s="138" t="s">
        <v>125</v>
      </c>
      <c r="Q16" s="138" t="s">
        <v>364</v>
      </c>
      <c r="S16" s="138" t="s">
        <v>141</v>
      </c>
    </row>
    <row r="17" spans="17:19" x14ac:dyDescent="0.25">
      <c r="Q17" s="138" t="s">
        <v>365</v>
      </c>
      <c r="S17" s="138" t="s">
        <v>142</v>
      </c>
    </row>
    <row r="18" spans="17:19" x14ac:dyDescent="0.25">
      <c r="Q18" s="138" t="s">
        <v>366</v>
      </c>
      <c r="S18" s="138" t="s">
        <v>143</v>
      </c>
    </row>
    <row r="19" spans="17:19" x14ac:dyDescent="0.25">
      <c r="Q19" s="138" t="s">
        <v>367</v>
      </c>
      <c r="S19" s="138" t="s">
        <v>144</v>
      </c>
    </row>
    <row r="20" spans="17:19" x14ac:dyDescent="0.25">
      <c r="Q20" s="138" t="s">
        <v>368</v>
      </c>
      <c r="S20" s="138" t="s">
        <v>145</v>
      </c>
    </row>
    <row r="21" spans="17:19" x14ac:dyDescent="0.25">
      <c r="Q21" s="138" t="s">
        <v>369</v>
      </c>
      <c r="S21" s="138" t="s">
        <v>146</v>
      </c>
    </row>
    <row r="22" spans="17:19" x14ac:dyDescent="0.25">
      <c r="Q22" s="138" t="s">
        <v>370</v>
      </c>
      <c r="S22" s="138" t="s">
        <v>147</v>
      </c>
    </row>
    <row r="23" spans="17:19" x14ac:dyDescent="0.25">
      <c r="Q23" s="138" t="s">
        <v>133</v>
      </c>
      <c r="S23" s="138" t="s">
        <v>148</v>
      </c>
    </row>
    <row r="24" spans="17:19" x14ac:dyDescent="0.25">
      <c r="Q24" s="138" t="s">
        <v>371</v>
      </c>
    </row>
    <row r="25" spans="17:19" x14ac:dyDescent="0.25">
      <c r="Q25" s="138" t="s">
        <v>372</v>
      </c>
    </row>
    <row r="26" spans="17:19" x14ac:dyDescent="0.25">
      <c r="Q26" s="138" t="s">
        <v>135</v>
      </c>
    </row>
    <row r="27" spans="17:19" x14ac:dyDescent="0.25">
      <c r="Q27" s="138" t="s">
        <v>373</v>
      </c>
    </row>
    <row r="28" spans="17:19" x14ac:dyDescent="0.25">
      <c r="Q28" s="138" t="s">
        <v>374</v>
      </c>
    </row>
    <row r="29" spans="17:19" x14ac:dyDescent="0.25">
      <c r="Q29" s="138" t="s">
        <v>375</v>
      </c>
    </row>
    <row r="30" spans="17:19" x14ac:dyDescent="0.25">
      <c r="Q30" s="138" t="s">
        <v>376</v>
      </c>
    </row>
    <row r="31" spans="17:19" x14ac:dyDescent="0.25">
      <c r="Q31" s="138" t="s">
        <v>377</v>
      </c>
    </row>
    <row r="32" spans="17:19" x14ac:dyDescent="0.25">
      <c r="Q32" s="138" t="s">
        <v>378</v>
      </c>
    </row>
    <row r="33" spans="17:17" x14ac:dyDescent="0.25">
      <c r="Q33" s="138" t="s">
        <v>379</v>
      </c>
    </row>
    <row r="34" spans="17:17" x14ac:dyDescent="0.25">
      <c r="Q34" s="138" t="s">
        <v>380</v>
      </c>
    </row>
    <row r="35" spans="17:17" x14ac:dyDescent="0.25">
      <c r="Q35" s="138" t="s">
        <v>381</v>
      </c>
    </row>
    <row r="36" spans="17:17" x14ac:dyDescent="0.25">
      <c r="Q36" s="138" t="s">
        <v>139</v>
      </c>
    </row>
    <row r="37" spans="17:17" x14ac:dyDescent="0.25">
      <c r="Q37" s="138" t="s">
        <v>382</v>
      </c>
    </row>
    <row r="38" spans="17:17" x14ac:dyDescent="0.25">
      <c r="Q38" s="138" t="s">
        <v>383</v>
      </c>
    </row>
    <row r="39" spans="17:17" x14ac:dyDescent="0.25">
      <c r="Q39" s="138" t="s">
        <v>384</v>
      </c>
    </row>
    <row r="40" spans="17:17" x14ac:dyDescent="0.25">
      <c r="Q40" s="138" t="s">
        <v>385</v>
      </c>
    </row>
    <row r="41" spans="17:17" x14ac:dyDescent="0.25">
      <c r="Q41" s="138" t="s">
        <v>386</v>
      </c>
    </row>
    <row r="42" spans="17:17" x14ac:dyDescent="0.25">
      <c r="Q42" s="138" t="s">
        <v>387</v>
      </c>
    </row>
    <row r="43" spans="17:17" x14ac:dyDescent="0.25">
      <c r="Q43" s="138" t="s">
        <v>388</v>
      </c>
    </row>
    <row r="44" spans="17:17" x14ac:dyDescent="0.25">
      <c r="Q44" s="138" t="s">
        <v>389</v>
      </c>
    </row>
    <row r="45" spans="17:17" x14ac:dyDescent="0.25">
      <c r="Q45" s="138" t="s">
        <v>390</v>
      </c>
    </row>
    <row r="46" spans="17:17" x14ac:dyDescent="0.25">
      <c r="Q46" s="138" t="s">
        <v>391</v>
      </c>
    </row>
    <row r="47" spans="17:17" x14ac:dyDescent="0.25">
      <c r="Q47" s="138" t="s">
        <v>392</v>
      </c>
    </row>
    <row r="48" spans="17:17" x14ac:dyDescent="0.25">
      <c r="Q48" s="138" t="s">
        <v>393</v>
      </c>
    </row>
    <row r="49" spans="17:17" x14ac:dyDescent="0.25">
      <c r="Q49" s="138" t="s">
        <v>394</v>
      </c>
    </row>
    <row r="50" spans="17:17" x14ac:dyDescent="0.25">
      <c r="Q50" s="138" t="s">
        <v>395</v>
      </c>
    </row>
    <row r="51" spans="17:17" x14ac:dyDescent="0.25">
      <c r="Q51" s="138" t="s">
        <v>396</v>
      </c>
    </row>
    <row r="52" spans="17:17" x14ac:dyDescent="0.25">
      <c r="Q52" s="138" t="s">
        <v>397</v>
      </c>
    </row>
  </sheetData>
  <pageMargins left="0.7" right="0.7" top="0.75" bottom="0.75" header="0.3" footer="0.3"/>
  <pageSetup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D543"/>
  <sheetViews>
    <sheetView showGridLines="0" topLeftCell="A82" zoomScale="115" zoomScaleNormal="115" workbookViewId="0">
      <selection activeCell="A3" sqref="A3"/>
    </sheetView>
  </sheetViews>
  <sheetFormatPr defaultRowHeight="15" x14ac:dyDescent="0.25"/>
  <cols>
    <col min="1" max="1" width="2.28515625" style="114" customWidth="1"/>
    <col min="2" max="2" width="20.5703125" customWidth="1"/>
    <col min="3" max="38" width="22.85546875" customWidth="1"/>
    <col min="39" max="42" width="10.7109375" customWidth="1"/>
  </cols>
  <sheetData>
    <row r="1" spans="2:30" ht="15" customHeight="1" x14ac:dyDescent="0.25"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</row>
    <row r="2" spans="2:30" ht="33.75" customHeight="1" x14ac:dyDescent="0.35">
      <c r="B2" s="115"/>
      <c r="C2" s="115"/>
      <c r="D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</row>
    <row r="3" spans="2:30" ht="33.75" customHeight="1" x14ac:dyDescent="0.35">
      <c r="B3" s="115"/>
      <c r="C3" s="115"/>
      <c r="D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</row>
    <row r="4" spans="2:30" ht="17.25" customHeight="1" x14ac:dyDescent="0.35">
      <c r="B4" s="166"/>
      <c r="C4" s="166"/>
      <c r="D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4"/>
      <c r="S4" s="114"/>
      <c r="T4" s="114"/>
    </row>
    <row r="5" spans="2:30" ht="15.75" customHeight="1" x14ac:dyDescent="0.35">
      <c r="B5" s="167"/>
      <c r="C5" s="167"/>
      <c r="D5" s="167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4"/>
      <c r="S5" s="114"/>
      <c r="T5" s="114"/>
    </row>
    <row r="6" spans="2:30" ht="15.75" customHeight="1" x14ac:dyDescent="0.35">
      <c r="B6" s="116"/>
      <c r="C6" s="116"/>
      <c r="D6" s="116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4"/>
      <c r="S6" s="114"/>
      <c r="T6" s="114"/>
    </row>
    <row r="7" spans="2:30" ht="23.25" customHeight="1" x14ac:dyDescent="0.3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5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</row>
    <row r="8" spans="2:30" ht="15" customHeight="1" x14ac:dyDescent="0.35">
      <c r="B8" s="119"/>
      <c r="C8" s="120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</row>
    <row r="9" spans="2:30" ht="15" customHeight="1" x14ac:dyDescent="0.25">
      <c r="B9" s="121"/>
      <c r="C9" s="122"/>
      <c r="D9" s="123"/>
      <c r="E9" s="124"/>
      <c r="F9" s="125"/>
      <c r="G9" s="125"/>
      <c r="H9" s="125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</row>
    <row r="10" spans="2:30" x14ac:dyDescent="0.25">
      <c r="B10" s="126"/>
      <c r="C10" s="127"/>
      <c r="D10" s="127"/>
      <c r="E10" s="128"/>
      <c r="F10" s="129"/>
      <c r="G10" s="130"/>
      <c r="H10" s="131"/>
      <c r="I10" s="132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</row>
    <row r="11" spans="2:30" s="132" customFormat="1" x14ac:dyDescent="0.25"/>
    <row r="12" spans="2:30" s="132" customFormat="1" ht="23.25" x14ac:dyDescent="0.35">
      <c r="B12" s="166"/>
      <c r="C12" s="166"/>
      <c r="D12" s="115"/>
    </row>
    <row r="13" spans="2:30" s="132" customFormat="1" x14ac:dyDescent="0.25">
      <c r="B13" s="167"/>
      <c r="C13" s="167"/>
      <c r="D13" s="167"/>
    </row>
    <row r="14" spans="2:30" s="132" customFormat="1" x14ac:dyDescent="0.25"/>
    <row r="15" spans="2:30" s="132" customFormat="1" x14ac:dyDescent="0.25"/>
    <row r="16" spans="2:30" s="132" customFormat="1" x14ac:dyDescent="0.25"/>
    <row r="17" s="132" customFormat="1" x14ac:dyDescent="0.25"/>
    <row r="18" s="132" customFormat="1" x14ac:dyDescent="0.25"/>
    <row r="19" s="132" customFormat="1" x14ac:dyDescent="0.25"/>
    <row r="20" s="132" customFormat="1" x14ac:dyDescent="0.25"/>
    <row r="21" s="132" customFormat="1" x14ac:dyDescent="0.25"/>
    <row r="22" s="132" customFormat="1" x14ac:dyDescent="0.25"/>
    <row r="23" s="132" customFormat="1" x14ac:dyDescent="0.25"/>
    <row r="24" s="132" customFormat="1" x14ac:dyDescent="0.25"/>
    <row r="25" s="132" customFormat="1" x14ac:dyDescent="0.25"/>
    <row r="26" s="132" customFormat="1" x14ac:dyDescent="0.25"/>
    <row r="27" s="132" customFormat="1" x14ac:dyDescent="0.25"/>
    <row r="28" s="132" customFormat="1" x14ac:dyDescent="0.25"/>
    <row r="29" s="132" customFormat="1" x14ac:dyDescent="0.25"/>
    <row r="30" s="132" customFormat="1" x14ac:dyDescent="0.25"/>
    <row r="31" s="132" customFormat="1" x14ac:dyDescent="0.25"/>
    <row r="32" s="132" customFormat="1" x14ac:dyDescent="0.25"/>
    <row r="33" s="132" customFormat="1" x14ac:dyDescent="0.25"/>
    <row r="34" s="132" customFormat="1" x14ac:dyDescent="0.25"/>
    <row r="35" s="132" customFormat="1" x14ac:dyDescent="0.25"/>
    <row r="36" s="132" customFormat="1" x14ac:dyDescent="0.25"/>
    <row r="37" s="132" customFormat="1" x14ac:dyDescent="0.25"/>
    <row r="38" s="132" customFormat="1" x14ac:dyDescent="0.25"/>
    <row r="39" s="132" customFormat="1" x14ac:dyDescent="0.25"/>
    <row r="40" s="132" customFormat="1" x14ac:dyDescent="0.25"/>
    <row r="41" s="132" customFormat="1" x14ac:dyDescent="0.25"/>
    <row r="42" s="132" customFormat="1" x14ac:dyDescent="0.25"/>
    <row r="43" s="132" customFormat="1" x14ac:dyDescent="0.25"/>
    <row r="44" s="132" customFormat="1" x14ac:dyDescent="0.25"/>
    <row r="45" s="132" customFormat="1" x14ac:dyDescent="0.25"/>
    <row r="46" s="132" customFormat="1" x14ac:dyDescent="0.25"/>
    <row r="47" s="132" customFormat="1" x14ac:dyDescent="0.25"/>
    <row r="48" s="132" customFormat="1" x14ac:dyDescent="0.25"/>
    <row r="49" s="132" customFormat="1" x14ac:dyDescent="0.25"/>
    <row r="50" s="132" customFormat="1" x14ac:dyDescent="0.25"/>
    <row r="51" s="132" customFormat="1" x14ac:dyDescent="0.25"/>
    <row r="52" s="132" customFormat="1" x14ac:dyDescent="0.25"/>
    <row r="53" s="132" customFormat="1" x14ac:dyDescent="0.25"/>
    <row r="54" s="132" customFormat="1" x14ac:dyDescent="0.25"/>
    <row r="55" s="132" customFormat="1" x14ac:dyDescent="0.25"/>
    <row r="56" s="132" customFormat="1" x14ac:dyDescent="0.25"/>
    <row r="57" s="132" customFormat="1" x14ac:dyDescent="0.25"/>
    <row r="58" s="132" customFormat="1" x14ac:dyDescent="0.25"/>
    <row r="59" s="132" customFormat="1" x14ac:dyDescent="0.25"/>
    <row r="60" s="132" customFormat="1" x14ac:dyDescent="0.25"/>
    <row r="61" s="132" customFormat="1" x14ac:dyDescent="0.25"/>
    <row r="62" s="132" customFormat="1" x14ac:dyDescent="0.25"/>
    <row r="63" s="132" customFormat="1" x14ac:dyDescent="0.25"/>
    <row r="64" s="132" customFormat="1" x14ac:dyDescent="0.25"/>
    <row r="65" s="132" customFormat="1" x14ac:dyDescent="0.25"/>
    <row r="66" s="132" customFormat="1" x14ac:dyDescent="0.25"/>
    <row r="67" s="132" customFormat="1" x14ac:dyDescent="0.25"/>
    <row r="68" s="132" customFormat="1" x14ac:dyDescent="0.25"/>
    <row r="69" s="132" customFormat="1" x14ac:dyDescent="0.25"/>
    <row r="70" s="132" customFormat="1" x14ac:dyDescent="0.25"/>
    <row r="71" s="132" customFormat="1" x14ac:dyDescent="0.25"/>
    <row r="72" s="132" customFormat="1" x14ac:dyDescent="0.25"/>
    <row r="73" s="132" customFormat="1" x14ac:dyDescent="0.25"/>
    <row r="74" s="132" customFormat="1" x14ac:dyDescent="0.25"/>
    <row r="75" s="132" customFormat="1" x14ac:dyDescent="0.25"/>
    <row r="76" s="132" customFormat="1" x14ac:dyDescent="0.25"/>
    <row r="77" s="132" customFormat="1" x14ac:dyDescent="0.25"/>
    <row r="78" s="132" customFormat="1" x14ac:dyDescent="0.25"/>
    <row r="79" s="132" customFormat="1" x14ac:dyDescent="0.25"/>
    <row r="80" s="132" customFormat="1" x14ac:dyDescent="0.25"/>
    <row r="81" s="132" customFormat="1" x14ac:dyDescent="0.25"/>
    <row r="82" s="132" customFormat="1" x14ac:dyDescent="0.25"/>
    <row r="83" s="132" customFormat="1" x14ac:dyDescent="0.25"/>
    <row r="84" s="132" customFormat="1" x14ac:dyDescent="0.25"/>
    <row r="85" s="132" customFormat="1" x14ac:dyDescent="0.25"/>
    <row r="86" s="132" customFormat="1" x14ac:dyDescent="0.25"/>
    <row r="87" s="132" customFormat="1" x14ac:dyDescent="0.25"/>
    <row r="88" s="132" customFormat="1" x14ac:dyDescent="0.25"/>
    <row r="89" s="132" customFormat="1" x14ac:dyDescent="0.25"/>
    <row r="90" s="132" customFormat="1" x14ac:dyDescent="0.25"/>
    <row r="91" s="132" customFormat="1" x14ac:dyDescent="0.25"/>
    <row r="92" s="132" customFormat="1" x14ac:dyDescent="0.25"/>
    <row r="93" s="132" customFormat="1" x14ac:dyDescent="0.25"/>
    <row r="94" s="132" customFormat="1" x14ac:dyDescent="0.25"/>
    <row r="95" s="132" customFormat="1" x14ac:dyDescent="0.25"/>
    <row r="96" s="132" customFormat="1" x14ac:dyDescent="0.25"/>
    <row r="97" s="132" customFormat="1" x14ac:dyDescent="0.25"/>
    <row r="98" s="132" customFormat="1" x14ac:dyDescent="0.25"/>
    <row r="99" s="132" customFormat="1" x14ac:dyDescent="0.25"/>
    <row r="100" s="132" customFormat="1" x14ac:dyDescent="0.25"/>
    <row r="101" s="132" customFormat="1" x14ac:dyDescent="0.25"/>
    <row r="102" s="132" customFormat="1" x14ac:dyDescent="0.25"/>
    <row r="103" s="132" customFormat="1" x14ac:dyDescent="0.25"/>
    <row r="104" s="132" customFormat="1" x14ac:dyDescent="0.25"/>
    <row r="105" s="132" customFormat="1" x14ac:dyDescent="0.25"/>
    <row r="106" s="132" customFormat="1" x14ac:dyDescent="0.25"/>
    <row r="107" s="132" customFormat="1" x14ac:dyDescent="0.25"/>
    <row r="108" s="132" customFormat="1" x14ac:dyDescent="0.25"/>
    <row r="109" s="132" customFormat="1" x14ac:dyDescent="0.25"/>
    <row r="110" s="132" customFormat="1" x14ac:dyDescent="0.25"/>
    <row r="111" s="132" customFormat="1" x14ac:dyDescent="0.25"/>
    <row r="112" s="132" customFormat="1" x14ac:dyDescent="0.25"/>
    <row r="113" spans="2:17" s="132" customFormat="1" x14ac:dyDescent="0.25"/>
    <row r="114" spans="2:17" s="132" customFormat="1" x14ac:dyDescent="0.25"/>
    <row r="115" spans="2:17" s="132" customFormat="1" x14ac:dyDescent="0.25"/>
    <row r="116" spans="2:17" s="114" customFormat="1" x14ac:dyDescent="0.25">
      <c r="B116" s="132"/>
      <c r="C116" s="132"/>
      <c r="D116" s="132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2"/>
      <c r="P116" s="132"/>
      <c r="Q116" s="132"/>
    </row>
    <row r="117" spans="2:17" s="114" customFormat="1" x14ac:dyDescent="0.25">
      <c r="B117" s="132"/>
      <c r="C117" s="132"/>
      <c r="D117" s="132"/>
      <c r="E117" s="132"/>
      <c r="F117" s="132"/>
      <c r="G117" s="132"/>
      <c r="H117" s="132"/>
      <c r="I117" s="132"/>
      <c r="J117" s="132"/>
      <c r="K117" s="132"/>
      <c r="L117" s="132"/>
      <c r="M117" s="132"/>
      <c r="N117" s="132"/>
      <c r="O117" s="132"/>
      <c r="P117" s="132"/>
      <c r="Q117" s="132"/>
    </row>
    <row r="118" spans="2:17" s="114" customFormat="1" x14ac:dyDescent="0.25">
      <c r="B118" s="132"/>
      <c r="C118" s="132"/>
      <c r="D118" s="132"/>
      <c r="E118" s="132"/>
      <c r="F118" s="132"/>
      <c r="G118" s="132"/>
      <c r="H118" s="132"/>
      <c r="I118" s="132"/>
      <c r="J118" s="132"/>
      <c r="K118" s="132"/>
      <c r="L118" s="132"/>
      <c r="M118" s="132"/>
      <c r="N118" s="132"/>
      <c r="O118" s="132"/>
      <c r="P118" s="132"/>
      <c r="Q118" s="132"/>
    </row>
    <row r="119" spans="2:17" s="114" customFormat="1" x14ac:dyDescent="0.25">
      <c r="B119" s="132"/>
      <c r="C119" s="132"/>
      <c r="D119" s="132"/>
      <c r="E119" s="132"/>
      <c r="F119" s="132"/>
      <c r="G119" s="132"/>
      <c r="H119" s="132"/>
      <c r="I119" s="132"/>
      <c r="J119" s="132"/>
      <c r="K119" s="132"/>
      <c r="L119" s="132"/>
      <c r="M119" s="132"/>
      <c r="N119" s="132"/>
      <c r="O119" s="132"/>
      <c r="P119" s="132"/>
      <c r="Q119" s="132"/>
    </row>
    <row r="120" spans="2:17" s="114" customFormat="1" x14ac:dyDescent="0.25">
      <c r="B120" s="132"/>
      <c r="C120" s="132"/>
      <c r="D120" s="132"/>
      <c r="E120" s="132"/>
      <c r="F120" s="132"/>
      <c r="G120" s="132"/>
      <c r="H120" s="132"/>
      <c r="I120" s="132"/>
      <c r="J120" s="132"/>
      <c r="K120" s="132"/>
      <c r="L120" s="132"/>
      <c r="M120" s="132"/>
      <c r="N120" s="132"/>
      <c r="O120" s="132"/>
      <c r="P120" s="132"/>
      <c r="Q120" s="132"/>
    </row>
    <row r="121" spans="2:17" s="114" customFormat="1" x14ac:dyDescent="0.25">
      <c r="B121" s="132"/>
      <c r="C121" s="132"/>
      <c r="D121" s="132"/>
      <c r="E121" s="132"/>
      <c r="F121" s="132"/>
      <c r="G121" s="132"/>
      <c r="H121" s="132"/>
      <c r="I121" s="132"/>
      <c r="J121" s="132"/>
      <c r="K121" s="132"/>
      <c r="L121" s="132"/>
      <c r="M121" s="132"/>
      <c r="N121" s="132"/>
      <c r="O121" s="132"/>
      <c r="P121" s="132"/>
      <c r="Q121" s="132"/>
    </row>
    <row r="122" spans="2:17" s="114" customFormat="1" x14ac:dyDescent="0.25">
      <c r="B122" s="132"/>
      <c r="C122" s="132"/>
      <c r="D122" s="132"/>
      <c r="E122" s="132"/>
      <c r="F122" s="132"/>
      <c r="G122" s="132"/>
      <c r="H122" s="132"/>
      <c r="I122" s="132"/>
      <c r="J122" s="132"/>
      <c r="K122" s="132"/>
      <c r="L122" s="132"/>
      <c r="M122" s="132"/>
      <c r="N122" s="132"/>
      <c r="O122" s="132"/>
      <c r="P122" s="132"/>
      <c r="Q122" s="132"/>
    </row>
    <row r="123" spans="2:17" s="114" customFormat="1" x14ac:dyDescent="0.25">
      <c r="B123" s="132"/>
      <c r="C123" s="132"/>
      <c r="D123" s="132"/>
      <c r="E123" s="132"/>
      <c r="F123" s="132"/>
      <c r="G123" s="132"/>
      <c r="H123" s="132"/>
      <c r="I123" s="132"/>
      <c r="J123" s="132"/>
      <c r="K123" s="132"/>
      <c r="L123" s="132"/>
      <c r="M123" s="132"/>
      <c r="N123" s="132"/>
      <c r="O123" s="132"/>
      <c r="P123" s="132"/>
      <c r="Q123" s="132"/>
    </row>
    <row r="124" spans="2:17" s="114" customFormat="1" x14ac:dyDescent="0.25">
      <c r="B124" s="132"/>
      <c r="C124" s="132"/>
      <c r="D124" s="132"/>
      <c r="E124" s="132"/>
      <c r="F124" s="132"/>
      <c r="G124" s="132"/>
      <c r="H124" s="132"/>
      <c r="I124" s="132"/>
      <c r="J124" s="132"/>
      <c r="K124" s="132"/>
      <c r="L124" s="132"/>
      <c r="M124" s="132"/>
      <c r="N124" s="132"/>
      <c r="O124" s="132"/>
      <c r="P124" s="132"/>
      <c r="Q124" s="132"/>
    </row>
    <row r="125" spans="2:17" s="114" customFormat="1" x14ac:dyDescent="0.25">
      <c r="B125" s="132"/>
      <c r="C125" s="132"/>
      <c r="D125" s="132"/>
      <c r="E125" s="132"/>
      <c r="F125" s="132"/>
      <c r="G125" s="132"/>
      <c r="H125" s="132"/>
      <c r="I125" s="132"/>
      <c r="J125" s="132"/>
      <c r="K125" s="132"/>
      <c r="L125" s="132"/>
      <c r="M125" s="132"/>
      <c r="N125" s="132"/>
      <c r="O125" s="132"/>
      <c r="P125" s="132"/>
      <c r="Q125" s="132"/>
    </row>
    <row r="126" spans="2:17" s="114" customFormat="1" x14ac:dyDescent="0.25">
      <c r="B126" s="132"/>
      <c r="C126" s="132"/>
      <c r="D126" s="132"/>
      <c r="E126" s="132"/>
      <c r="F126" s="132"/>
      <c r="G126" s="132"/>
      <c r="H126" s="132"/>
      <c r="I126" s="132"/>
      <c r="J126" s="132"/>
      <c r="K126" s="132"/>
      <c r="L126" s="132"/>
      <c r="M126" s="132"/>
      <c r="N126" s="132"/>
      <c r="O126" s="132"/>
      <c r="P126" s="132"/>
      <c r="Q126" s="132"/>
    </row>
    <row r="127" spans="2:17" s="114" customFormat="1" x14ac:dyDescent="0.25">
      <c r="B127" s="132"/>
      <c r="C127" s="132"/>
      <c r="D127" s="132"/>
      <c r="E127" s="132"/>
      <c r="F127" s="132"/>
      <c r="G127" s="132"/>
      <c r="H127" s="132"/>
      <c r="I127" s="132"/>
      <c r="J127" s="132"/>
      <c r="K127" s="132"/>
      <c r="L127" s="132"/>
      <c r="M127" s="132"/>
      <c r="N127" s="132"/>
      <c r="O127" s="132"/>
      <c r="P127" s="132"/>
      <c r="Q127" s="132"/>
    </row>
    <row r="128" spans="2:17" s="114" customFormat="1" x14ac:dyDescent="0.25">
      <c r="B128" s="132"/>
      <c r="C128" s="132"/>
      <c r="D128" s="132"/>
      <c r="E128" s="132"/>
      <c r="F128" s="132"/>
      <c r="G128" s="132"/>
      <c r="H128" s="132"/>
      <c r="I128" s="132"/>
      <c r="J128" s="132"/>
      <c r="K128" s="132"/>
      <c r="L128" s="132"/>
      <c r="M128" s="132"/>
      <c r="N128" s="132"/>
      <c r="O128" s="132"/>
      <c r="P128" s="132"/>
      <c r="Q128" s="132"/>
    </row>
    <row r="129" spans="2:17" s="114" customFormat="1" x14ac:dyDescent="0.25">
      <c r="B129" s="132"/>
      <c r="C129" s="132"/>
      <c r="D129" s="132"/>
      <c r="E129" s="132"/>
      <c r="F129" s="132"/>
      <c r="G129" s="132"/>
      <c r="H129" s="132"/>
      <c r="I129" s="132"/>
      <c r="J129" s="132"/>
      <c r="K129" s="132"/>
      <c r="L129" s="132"/>
      <c r="M129" s="132"/>
      <c r="N129" s="132"/>
      <c r="O129" s="132"/>
      <c r="P129" s="132"/>
      <c r="Q129" s="132"/>
    </row>
    <row r="130" spans="2:17" s="114" customFormat="1" x14ac:dyDescent="0.25">
      <c r="B130" s="132"/>
      <c r="C130" s="132"/>
      <c r="D130" s="132"/>
      <c r="E130" s="132"/>
      <c r="F130" s="132"/>
      <c r="G130" s="132"/>
      <c r="H130" s="132"/>
      <c r="I130" s="132"/>
      <c r="J130" s="132"/>
      <c r="K130" s="132"/>
      <c r="L130" s="132"/>
      <c r="M130" s="132"/>
      <c r="N130" s="132"/>
      <c r="O130" s="132"/>
      <c r="P130" s="132"/>
      <c r="Q130" s="132"/>
    </row>
    <row r="131" spans="2:17" s="114" customFormat="1" x14ac:dyDescent="0.25">
      <c r="B131" s="132"/>
      <c r="C131" s="132"/>
      <c r="D131" s="132"/>
      <c r="E131" s="132"/>
      <c r="F131" s="132"/>
      <c r="G131" s="132"/>
      <c r="H131" s="132"/>
      <c r="I131" s="132"/>
      <c r="J131" s="132"/>
      <c r="K131" s="132"/>
      <c r="L131" s="132"/>
      <c r="M131" s="132"/>
      <c r="N131" s="132"/>
      <c r="O131" s="132"/>
      <c r="P131" s="132"/>
      <c r="Q131" s="132"/>
    </row>
    <row r="132" spans="2:17" s="114" customFormat="1" x14ac:dyDescent="0.25">
      <c r="B132" s="132"/>
      <c r="C132" s="132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</row>
    <row r="133" spans="2:17" s="114" customFormat="1" x14ac:dyDescent="0.25">
      <c r="B133" s="132"/>
      <c r="C133" s="132"/>
      <c r="D133" s="132"/>
      <c r="E133" s="132"/>
      <c r="F133" s="132"/>
      <c r="G133" s="132"/>
      <c r="H133" s="132"/>
      <c r="I133" s="132"/>
      <c r="J133" s="132"/>
      <c r="K133" s="132"/>
      <c r="L133" s="132"/>
      <c r="M133" s="132"/>
      <c r="N133" s="132"/>
      <c r="O133" s="132"/>
      <c r="P133" s="132"/>
      <c r="Q133" s="132"/>
    </row>
    <row r="134" spans="2:17" s="114" customFormat="1" x14ac:dyDescent="0.25">
      <c r="B134" s="132"/>
      <c r="C134" s="132"/>
      <c r="D134" s="132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2"/>
      <c r="P134" s="132"/>
      <c r="Q134" s="132"/>
    </row>
    <row r="135" spans="2:17" s="114" customFormat="1" x14ac:dyDescent="0.25">
      <c r="B135" s="132"/>
      <c r="C135" s="132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</row>
    <row r="136" spans="2:17" s="114" customFormat="1" x14ac:dyDescent="0.25">
      <c r="B136" s="132"/>
      <c r="C136" s="132"/>
      <c r="D136" s="132"/>
      <c r="E136" s="132"/>
      <c r="F136" s="132"/>
      <c r="G136" s="132"/>
      <c r="H136" s="132"/>
      <c r="I136" s="132"/>
      <c r="J136" s="132"/>
      <c r="K136" s="132"/>
      <c r="L136" s="132"/>
      <c r="M136" s="132"/>
      <c r="N136" s="132"/>
      <c r="O136" s="132"/>
      <c r="P136" s="132"/>
      <c r="Q136" s="132"/>
    </row>
    <row r="137" spans="2:17" s="114" customFormat="1" x14ac:dyDescent="0.25">
      <c r="B137" s="132"/>
      <c r="C137" s="132"/>
      <c r="D137" s="132"/>
      <c r="E137" s="132"/>
      <c r="F137" s="132"/>
      <c r="G137" s="132"/>
      <c r="H137" s="132"/>
      <c r="I137" s="132"/>
      <c r="J137" s="132"/>
      <c r="K137" s="132"/>
      <c r="L137" s="132"/>
      <c r="M137" s="132"/>
      <c r="N137" s="132"/>
      <c r="O137" s="132"/>
      <c r="P137" s="132"/>
      <c r="Q137" s="132"/>
    </row>
    <row r="138" spans="2:17" s="114" customFormat="1" x14ac:dyDescent="0.25">
      <c r="B138" s="132"/>
      <c r="C138" s="132"/>
      <c r="D138" s="132"/>
      <c r="E138" s="132"/>
      <c r="F138" s="132"/>
      <c r="G138" s="132"/>
      <c r="H138" s="132"/>
      <c r="I138" s="132"/>
      <c r="J138" s="132"/>
      <c r="K138" s="132"/>
      <c r="L138" s="132"/>
      <c r="M138" s="132"/>
      <c r="N138" s="132"/>
      <c r="O138" s="132"/>
      <c r="P138" s="132"/>
      <c r="Q138" s="132"/>
    </row>
    <row r="139" spans="2:17" s="114" customFormat="1" x14ac:dyDescent="0.25">
      <c r="B139" s="132"/>
      <c r="C139" s="132"/>
      <c r="D139" s="132"/>
      <c r="E139" s="132"/>
      <c r="F139" s="132"/>
      <c r="G139" s="132"/>
      <c r="H139" s="132"/>
      <c r="I139" s="132"/>
      <c r="J139" s="132"/>
      <c r="K139" s="132"/>
      <c r="L139" s="132"/>
      <c r="M139" s="132"/>
      <c r="N139" s="132"/>
      <c r="O139" s="132"/>
      <c r="P139" s="132"/>
      <c r="Q139" s="132"/>
    </row>
    <row r="140" spans="2:17" s="114" customFormat="1" x14ac:dyDescent="0.25">
      <c r="B140" s="132"/>
      <c r="C140" s="132"/>
      <c r="D140" s="132"/>
      <c r="E140" s="132"/>
      <c r="F140" s="132"/>
      <c r="G140" s="132"/>
      <c r="H140" s="132"/>
      <c r="I140" s="132"/>
      <c r="J140" s="132"/>
      <c r="K140" s="132"/>
      <c r="L140" s="132"/>
      <c r="M140" s="132"/>
      <c r="N140" s="132"/>
      <c r="O140" s="132"/>
      <c r="P140" s="132"/>
      <c r="Q140" s="132"/>
    </row>
    <row r="141" spans="2:17" s="114" customFormat="1" x14ac:dyDescent="0.25">
      <c r="B141" s="132"/>
      <c r="C141" s="132"/>
      <c r="D141" s="132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</row>
    <row r="142" spans="2:17" s="114" customFormat="1" x14ac:dyDescent="0.25">
      <c r="B142" s="132"/>
      <c r="C142" s="132"/>
      <c r="D142" s="132"/>
      <c r="E142" s="132"/>
      <c r="F142" s="132"/>
      <c r="G142" s="132"/>
      <c r="H142" s="132"/>
      <c r="I142" s="132"/>
      <c r="J142" s="132"/>
      <c r="K142" s="132"/>
      <c r="L142" s="132"/>
      <c r="M142" s="132"/>
      <c r="N142" s="132"/>
      <c r="O142" s="132"/>
      <c r="P142" s="132"/>
      <c r="Q142" s="132"/>
    </row>
    <row r="143" spans="2:17" s="114" customFormat="1" x14ac:dyDescent="0.25">
      <c r="B143" s="132"/>
      <c r="C143" s="132"/>
      <c r="D143" s="132"/>
      <c r="E143" s="132"/>
      <c r="F143" s="132"/>
      <c r="G143" s="132"/>
      <c r="H143" s="132"/>
      <c r="I143" s="132"/>
      <c r="J143" s="132"/>
      <c r="K143" s="132"/>
      <c r="L143" s="132"/>
      <c r="M143" s="132"/>
      <c r="N143" s="132"/>
      <c r="O143" s="132"/>
      <c r="P143" s="132"/>
      <c r="Q143" s="132"/>
    </row>
    <row r="144" spans="2:17" s="114" customFormat="1" x14ac:dyDescent="0.25">
      <c r="B144" s="132"/>
      <c r="C144" s="132"/>
      <c r="D144" s="132"/>
      <c r="E144" s="132"/>
      <c r="F144" s="132"/>
      <c r="G144" s="132"/>
      <c r="H144" s="132"/>
      <c r="I144" s="132"/>
      <c r="J144" s="132"/>
      <c r="K144" s="132"/>
      <c r="L144" s="132"/>
      <c r="M144" s="132"/>
      <c r="N144" s="132"/>
      <c r="O144" s="132"/>
      <c r="P144" s="132"/>
      <c r="Q144" s="132"/>
    </row>
    <row r="145" spans="2:17" s="114" customFormat="1" x14ac:dyDescent="0.25">
      <c r="B145" s="132"/>
      <c r="C145" s="132"/>
      <c r="D145" s="132"/>
      <c r="E145" s="132"/>
      <c r="F145" s="132"/>
      <c r="G145" s="132"/>
      <c r="H145" s="132"/>
      <c r="I145" s="132"/>
      <c r="J145" s="132"/>
      <c r="K145" s="132"/>
      <c r="L145" s="132"/>
      <c r="M145" s="132"/>
      <c r="N145" s="132"/>
      <c r="O145" s="132"/>
      <c r="P145" s="132"/>
      <c r="Q145" s="132"/>
    </row>
    <row r="146" spans="2:17" s="114" customFormat="1" x14ac:dyDescent="0.25">
      <c r="B146" s="132"/>
      <c r="C146" s="132"/>
      <c r="D146" s="132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</row>
    <row r="147" spans="2:17" s="114" customFormat="1" x14ac:dyDescent="0.25">
      <c r="B147" s="132"/>
      <c r="C147" s="132"/>
      <c r="D147" s="132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</row>
    <row r="148" spans="2:17" s="114" customFormat="1" x14ac:dyDescent="0.25">
      <c r="B148" s="132"/>
      <c r="C148" s="132"/>
      <c r="D148" s="132"/>
      <c r="E148" s="132"/>
      <c r="F148" s="132"/>
      <c r="G148" s="132"/>
      <c r="H148" s="132"/>
      <c r="I148" s="132"/>
      <c r="J148" s="132"/>
      <c r="K148" s="132"/>
      <c r="L148" s="132"/>
      <c r="M148" s="132"/>
      <c r="N148" s="132"/>
      <c r="O148" s="132"/>
      <c r="P148" s="132"/>
      <c r="Q148" s="132"/>
    </row>
    <row r="149" spans="2:17" s="114" customFormat="1" x14ac:dyDescent="0.25">
      <c r="B149" s="132"/>
      <c r="C149" s="132"/>
      <c r="D149" s="132"/>
      <c r="E149" s="132"/>
      <c r="F149" s="132"/>
      <c r="G149" s="132"/>
      <c r="H149" s="132"/>
      <c r="I149" s="132"/>
      <c r="J149" s="132"/>
      <c r="K149" s="132"/>
      <c r="L149" s="132"/>
      <c r="M149" s="132"/>
      <c r="N149" s="132"/>
      <c r="O149" s="132"/>
      <c r="P149" s="132"/>
      <c r="Q149" s="132"/>
    </row>
    <row r="150" spans="2:17" s="114" customFormat="1" x14ac:dyDescent="0.25">
      <c r="B150" s="132"/>
      <c r="C150" s="132"/>
      <c r="D150" s="132"/>
      <c r="E150" s="132"/>
      <c r="F150" s="132"/>
      <c r="G150" s="132"/>
      <c r="H150" s="132"/>
      <c r="I150" s="132"/>
      <c r="J150" s="132"/>
      <c r="K150" s="132"/>
      <c r="L150" s="132"/>
      <c r="M150" s="132"/>
      <c r="N150" s="132"/>
      <c r="O150" s="132"/>
      <c r="P150" s="132"/>
      <c r="Q150" s="132"/>
    </row>
    <row r="151" spans="2:17" s="114" customFormat="1" x14ac:dyDescent="0.25">
      <c r="B151" s="132"/>
      <c r="C151" s="132"/>
      <c r="D151" s="132"/>
      <c r="E151" s="132"/>
      <c r="F151" s="132"/>
      <c r="G151" s="132"/>
      <c r="H151" s="132"/>
      <c r="I151" s="132"/>
      <c r="J151" s="132"/>
      <c r="K151" s="132"/>
      <c r="L151" s="132"/>
      <c r="M151" s="132"/>
      <c r="N151" s="132"/>
      <c r="O151" s="132"/>
      <c r="P151" s="132"/>
      <c r="Q151" s="132"/>
    </row>
    <row r="152" spans="2:17" s="114" customFormat="1" x14ac:dyDescent="0.25">
      <c r="B152" s="132"/>
      <c r="C152" s="132"/>
      <c r="D152" s="132"/>
      <c r="E152" s="132"/>
      <c r="F152" s="132"/>
      <c r="G152" s="132"/>
      <c r="H152" s="132"/>
      <c r="I152" s="132"/>
      <c r="J152" s="132"/>
      <c r="K152" s="132"/>
      <c r="L152" s="132"/>
      <c r="M152" s="132"/>
      <c r="N152" s="132"/>
      <c r="O152" s="132"/>
      <c r="P152" s="132"/>
      <c r="Q152" s="132"/>
    </row>
    <row r="153" spans="2:17" s="114" customFormat="1" x14ac:dyDescent="0.25">
      <c r="B153" s="132"/>
      <c r="C153" s="132"/>
      <c r="D153" s="132"/>
      <c r="E153" s="132"/>
      <c r="F153" s="132"/>
      <c r="G153" s="132"/>
      <c r="H153" s="132"/>
      <c r="I153" s="132"/>
      <c r="J153" s="132"/>
      <c r="K153" s="132"/>
      <c r="L153" s="132"/>
      <c r="M153" s="132"/>
      <c r="N153" s="132"/>
      <c r="O153" s="132"/>
      <c r="P153" s="132"/>
      <c r="Q153" s="132"/>
    </row>
    <row r="154" spans="2:17" s="114" customFormat="1" x14ac:dyDescent="0.25">
      <c r="B154" s="132"/>
      <c r="C154" s="132"/>
      <c r="D154" s="132"/>
      <c r="E154" s="132"/>
      <c r="F154" s="132"/>
      <c r="G154" s="132"/>
      <c r="H154" s="132"/>
      <c r="I154" s="132"/>
      <c r="J154" s="132"/>
      <c r="K154" s="132"/>
      <c r="L154" s="132"/>
      <c r="M154" s="132"/>
      <c r="N154" s="132"/>
      <c r="O154" s="132"/>
      <c r="P154" s="132"/>
      <c r="Q154" s="132"/>
    </row>
    <row r="155" spans="2:17" s="114" customFormat="1" x14ac:dyDescent="0.25">
      <c r="B155" s="132"/>
      <c r="C155" s="132"/>
      <c r="D155" s="132"/>
      <c r="E155" s="132"/>
      <c r="F155" s="132"/>
      <c r="G155" s="132"/>
      <c r="H155" s="132"/>
      <c r="I155" s="132"/>
      <c r="J155" s="132"/>
      <c r="K155" s="132"/>
      <c r="L155" s="132"/>
      <c r="M155" s="132"/>
      <c r="N155" s="132"/>
      <c r="O155" s="132"/>
      <c r="P155" s="132"/>
      <c r="Q155" s="132"/>
    </row>
    <row r="156" spans="2:17" s="114" customFormat="1" x14ac:dyDescent="0.25">
      <c r="B156" s="132"/>
      <c r="C156" s="132"/>
      <c r="D156" s="132"/>
      <c r="E156" s="132"/>
      <c r="F156" s="132"/>
      <c r="G156" s="132"/>
      <c r="H156" s="132"/>
      <c r="I156" s="132"/>
      <c r="J156" s="132"/>
      <c r="K156" s="132"/>
      <c r="L156" s="132"/>
      <c r="M156" s="132"/>
      <c r="N156" s="132"/>
      <c r="O156" s="132"/>
      <c r="P156" s="132"/>
      <c r="Q156" s="132"/>
    </row>
    <row r="157" spans="2:17" s="114" customFormat="1" x14ac:dyDescent="0.25">
      <c r="B157" s="132"/>
      <c r="C157" s="132"/>
      <c r="D157" s="132"/>
      <c r="E157" s="132"/>
      <c r="F157" s="132"/>
      <c r="G157" s="132"/>
      <c r="H157" s="132"/>
      <c r="I157" s="132"/>
      <c r="J157" s="132"/>
      <c r="K157" s="132"/>
      <c r="L157" s="132"/>
      <c r="M157" s="132"/>
      <c r="N157" s="132"/>
      <c r="O157" s="132"/>
      <c r="P157" s="132"/>
      <c r="Q157" s="132"/>
    </row>
    <row r="158" spans="2:17" s="114" customFormat="1" x14ac:dyDescent="0.25">
      <c r="B158" s="132"/>
      <c r="C158" s="132"/>
      <c r="D158" s="132"/>
      <c r="E158" s="132"/>
      <c r="F158" s="132"/>
      <c r="G158" s="132"/>
      <c r="H158" s="132"/>
      <c r="I158" s="132"/>
      <c r="J158" s="132"/>
      <c r="K158" s="132"/>
      <c r="L158" s="132"/>
      <c r="M158" s="132"/>
      <c r="N158" s="132"/>
      <c r="O158" s="132"/>
      <c r="P158" s="132"/>
      <c r="Q158" s="132"/>
    </row>
    <row r="159" spans="2:17" s="114" customFormat="1" x14ac:dyDescent="0.25">
      <c r="B159" s="132"/>
      <c r="C159" s="132"/>
      <c r="D159" s="132"/>
      <c r="E159" s="132"/>
      <c r="F159" s="132"/>
      <c r="G159" s="132"/>
      <c r="H159" s="132"/>
      <c r="I159" s="132"/>
      <c r="J159" s="132"/>
      <c r="K159" s="132"/>
      <c r="L159" s="132"/>
      <c r="M159" s="132"/>
      <c r="N159" s="132"/>
      <c r="O159" s="132"/>
      <c r="P159" s="132"/>
      <c r="Q159" s="132"/>
    </row>
    <row r="160" spans="2:17" s="114" customFormat="1" x14ac:dyDescent="0.25">
      <c r="B160" s="132"/>
      <c r="C160" s="132"/>
      <c r="D160" s="132"/>
      <c r="E160" s="132"/>
      <c r="F160" s="132"/>
      <c r="G160" s="132"/>
      <c r="H160" s="132"/>
      <c r="I160" s="132"/>
      <c r="J160" s="132"/>
      <c r="K160" s="132"/>
      <c r="L160" s="132"/>
      <c r="M160" s="132"/>
      <c r="N160" s="132"/>
      <c r="O160" s="132"/>
      <c r="P160" s="132"/>
      <c r="Q160" s="132"/>
    </row>
    <row r="161" spans="2:17" s="114" customFormat="1" x14ac:dyDescent="0.25">
      <c r="B161" s="132"/>
      <c r="C161" s="132"/>
      <c r="D161" s="132"/>
      <c r="E161" s="132"/>
      <c r="F161" s="132"/>
      <c r="G161" s="132"/>
      <c r="H161" s="132"/>
      <c r="I161" s="132"/>
      <c r="J161" s="132"/>
      <c r="K161" s="132"/>
      <c r="L161" s="132"/>
      <c r="M161" s="132"/>
      <c r="N161" s="132"/>
      <c r="O161" s="132"/>
      <c r="P161" s="132"/>
      <c r="Q161" s="132"/>
    </row>
    <row r="162" spans="2:17" s="114" customFormat="1" x14ac:dyDescent="0.25">
      <c r="B162" s="132"/>
      <c r="C162" s="132"/>
      <c r="D162" s="132"/>
      <c r="E162" s="132"/>
      <c r="F162" s="132"/>
      <c r="G162" s="132"/>
      <c r="H162" s="132"/>
      <c r="I162" s="132"/>
      <c r="J162" s="132"/>
      <c r="K162" s="132"/>
      <c r="L162" s="132"/>
      <c r="M162" s="132"/>
      <c r="N162" s="132"/>
      <c r="O162" s="132"/>
      <c r="P162" s="132"/>
      <c r="Q162" s="132"/>
    </row>
    <row r="163" spans="2:17" s="114" customFormat="1" x14ac:dyDescent="0.25">
      <c r="B163" s="132"/>
      <c r="C163" s="132"/>
      <c r="D163" s="132"/>
      <c r="E163" s="132"/>
      <c r="F163" s="132"/>
      <c r="G163" s="132"/>
      <c r="H163" s="132"/>
      <c r="I163" s="132"/>
      <c r="J163" s="132"/>
      <c r="K163" s="132"/>
      <c r="L163" s="132"/>
      <c r="M163" s="132"/>
      <c r="N163" s="132"/>
      <c r="O163" s="132"/>
      <c r="P163" s="132"/>
      <c r="Q163" s="132"/>
    </row>
    <row r="164" spans="2:17" s="114" customFormat="1" x14ac:dyDescent="0.25">
      <c r="B164" s="132"/>
      <c r="C164" s="132"/>
      <c r="D164" s="132"/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</row>
    <row r="165" spans="2:17" s="114" customFormat="1" x14ac:dyDescent="0.25">
      <c r="B165" s="132"/>
      <c r="C165" s="132"/>
      <c r="D165" s="132"/>
      <c r="E165" s="132"/>
      <c r="F165" s="132"/>
      <c r="G165" s="132"/>
      <c r="H165" s="132"/>
      <c r="I165" s="132"/>
      <c r="J165" s="132"/>
      <c r="K165" s="132"/>
      <c r="L165" s="132"/>
      <c r="M165" s="132"/>
      <c r="N165" s="132"/>
      <c r="O165" s="132"/>
      <c r="P165" s="132"/>
      <c r="Q165" s="132"/>
    </row>
    <row r="166" spans="2:17" s="114" customFormat="1" x14ac:dyDescent="0.25">
      <c r="B166" s="132"/>
      <c r="C166" s="132"/>
      <c r="D166" s="132"/>
      <c r="E166" s="132"/>
      <c r="F166" s="132"/>
      <c r="G166" s="132"/>
      <c r="H166" s="132"/>
      <c r="I166" s="132"/>
      <c r="J166" s="132"/>
      <c r="K166" s="132"/>
      <c r="L166" s="132"/>
      <c r="M166" s="132"/>
      <c r="N166" s="132"/>
      <c r="O166" s="132"/>
      <c r="P166" s="132"/>
      <c r="Q166" s="132"/>
    </row>
    <row r="167" spans="2:17" s="114" customFormat="1" x14ac:dyDescent="0.25">
      <c r="B167" s="132"/>
      <c r="C167" s="132"/>
      <c r="D167" s="132"/>
      <c r="E167" s="132"/>
      <c r="F167" s="132"/>
      <c r="G167" s="132"/>
      <c r="H167" s="132"/>
      <c r="I167" s="132"/>
      <c r="J167" s="132"/>
      <c r="K167" s="132"/>
      <c r="L167" s="132"/>
      <c r="M167" s="132"/>
      <c r="N167" s="132"/>
      <c r="O167" s="132"/>
      <c r="P167" s="132"/>
      <c r="Q167" s="132"/>
    </row>
    <row r="168" spans="2:17" s="114" customFormat="1" x14ac:dyDescent="0.25">
      <c r="B168" s="132"/>
      <c r="C168" s="132"/>
      <c r="D168" s="132"/>
      <c r="E168" s="132"/>
      <c r="F168" s="132"/>
      <c r="G168" s="132"/>
      <c r="H168" s="132"/>
      <c r="I168" s="132"/>
      <c r="J168" s="132"/>
      <c r="K168" s="132"/>
      <c r="L168" s="132"/>
      <c r="M168" s="132"/>
      <c r="N168" s="132"/>
      <c r="O168" s="132"/>
      <c r="P168" s="132"/>
      <c r="Q168" s="132"/>
    </row>
    <row r="169" spans="2:17" s="114" customFormat="1" x14ac:dyDescent="0.25">
      <c r="B169" s="132"/>
      <c r="C169" s="132"/>
      <c r="D169" s="132"/>
      <c r="E169" s="132"/>
      <c r="F169" s="132"/>
      <c r="G169" s="132"/>
      <c r="H169" s="132"/>
      <c r="I169" s="132"/>
      <c r="J169" s="132"/>
      <c r="K169" s="132"/>
      <c r="L169" s="132"/>
      <c r="M169" s="132"/>
      <c r="N169" s="132"/>
      <c r="O169" s="132"/>
      <c r="P169" s="132"/>
      <c r="Q169" s="132"/>
    </row>
    <row r="170" spans="2:17" s="114" customFormat="1" x14ac:dyDescent="0.25">
      <c r="B170" s="132"/>
      <c r="C170" s="132"/>
      <c r="D170" s="132"/>
      <c r="E170" s="132"/>
      <c r="F170" s="132"/>
      <c r="G170" s="132"/>
      <c r="H170" s="132"/>
      <c r="I170" s="132"/>
      <c r="J170" s="132"/>
      <c r="K170" s="132"/>
      <c r="L170" s="132"/>
      <c r="M170" s="132"/>
      <c r="N170" s="132"/>
      <c r="O170" s="132"/>
      <c r="P170" s="132"/>
      <c r="Q170" s="132"/>
    </row>
    <row r="171" spans="2:17" s="114" customFormat="1" x14ac:dyDescent="0.25">
      <c r="B171" s="132"/>
      <c r="C171" s="132"/>
      <c r="D171" s="132"/>
      <c r="E171" s="132"/>
      <c r="F171" s="132"/>
      <c r="G171" s="132"/>
      <c r="H171" s="132"/>
      <c r="I171" s="132"/>
      <c r="J171" s="132"/>
      <c r="K171" s="132"/>
      <c r="L171" s="132"/>
      <c r="M171" s="132"/>
      <c r="N171" s="132"/>
      <c r="O171" s="132"/>
      <c r="P171" s="132"/>
      <c r="Q171" s="132"/>
    </row>
    <row r="172" spans="2:17" s="114" customFormat="1" x14ac:dyDescent="0.25">
      <c r="B172" s="132"/>
      <c r="C172" s="132"/>
      <c r="D172" s="132"/>
      <c r="E172" s="132"/>
      <c r="F172" s="132"/>
      <c r="G172" s="132"/>
      <c r="H172" s="132"/>
      <c r="I172" s="132"/>
      <c r="J172" s="132"/>
      <c r="K172" s="132"/>
      <c r="L172" s="132"/>
      <c r="M172" s="132"/>
      <c r="N172" s="132"/>
      <c r="O172" s="132"/>
      <c r="P172" s="132"/>
      <c r="Q172" s="132"/>
    </row>
    <row r="173" spans="2:17" s="114" customFormat="1" x14ac:dyDescent="0.25">
      <c r="B173" s="132"/>
      <c r="C173" s="132"/>
      <c r="D173" s="132"/>
      <c r="E173" s="132"/>
      <c r="F173" s="132"/>
      <c r="G173" s="132"/>
      <c r="H173" s="132"/>
      <c r="I173" s="132"/>
      <c r="J173" s="132"/>
      <c r="K173" s="132"/>
      <c r="L173" s="132"/>
      <c r="M173" s="132"/>
      <c r="N173" s="132"/>
      <c r="O173" s="132"/>
      <c r="P173" s="132"/>
      <c r="Q173" s="132"/>
    </row>
    <row r="174" spans="2:17" s="114" customFormat="1" x14ac:dyDescent="0.25">
      <c r="B174" s="132"/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</row>
    <row r="175" spans="2:17" s="114" customFormat="1" x14ac:dyDescent="0.25">
      <c r="B175" s="132"/>
      <c r="C175" s="132"/>
      <c r="D175" s="132"/>
      <c r="E175" s="132"/>
      <c r="F175" s="132"/>
      <c r="G175" s="132"/>
      <c r="H175" s="132"/>
      <c r="I175" s="132"/>
      <c r="J175" s="132"/>
      <c r="K175" s="132"/>
      <c r="L175" s="132"/>
      <c r="M175" s="132"/>
      <c r="N175" s="132"/>
      <c r="O175" s="132"/>
      <c r="P175" s="132"/>
      <c r="Q175" s="132"/>
    </row>
    <row r="176" spans="2:17" s="114" customFormat="1" x14ac:dyDescent="0.25">
      <c r="B176" s="132"/>
      <c r="C176" s="132"/>
      <c r="D176" s="132"/>
      <c r="E176" s="132"/>
      <c r="F176" s="132"/>
      <c r="G176" s="132"/>
      <c r="H176" s="132"/>
      <c r="I176" s="132"/>
      <c r="J176" s="132"/>
      <c r="K176" s="132"/>
      <c r="L176" s="132"/>
      <c r="M176" s="132"/>
      <c r="N176" s="132"/>
      <c r="O176" s="132"/>
      <c r="P176" s="132"/>
      <c r="Q176" s="132"/>
    </row>
    <row r="177" spans="2:17" s="114" customFormat="1" x14ac:dyDescent="0.25">
      <c r="B177" s="132"/>
      <c r="C177" s="132"/>
      <c r="D177" s="132"/>
      <c r="E177" s="132"/>
      <c r="F177" s="132"/>
      <c r="G177" s="132"/>
      <c r="H177" s="132"/>
      <c r="I177" s="132"/>
      <c r="J177" s="132"/>
      <c r="K177" s="132"/>
      <c r="L177" s="132"/>
      <c r="M177" s="132"/>
      <c r="N177" s="132"/>
      <c r="O177" s="132"/>
      <c r="P177" s="132"/>
      <c r="Q177" s="132"/>
    </row>
    <row r="178" spans="2:17" s="114" customFormat="1" x14ac:dyDescent="0.25">
      <c r="B178" s="132"/>
      <c r="C178" s="132"/>
      <c r="D178" s="132"/>
      <c r="E178" s="132"/>
      <c r="F178" s="132"/>
      <c r="G178" s="132"/>
      <c r="H178" s="132"/>
      <c r="I178" s="132"/>
      <c r="J178" s="132"/>
      <c r="K178" s="132"/>
      <c r="L178" s="132"/>
      <c r="M178" s="132"/>
      <c r="N178" s="132"/>
      <c r="O178" s="132"/>
      <c r="P178" s="132"/>
      <c r="Q178" s="132"/>
    </row>
    <row r="179" spans="2:17" s="114" customFormat="1" x14ac:dyDescent="0.25">
      <c r="B179" s="132"/>
      <c r="C179" s="132"/>
      <c r="D179" s="132"/>
      <c r="E179" s="132"/>
      <c r="F179" s="132"/>
      <c r="G179" s="132"/>
      <c r="H179" s="132"/>
      <c r="I179" s="132"/>
      <c r="J179" s="132"/>
      <c r="K179" s="132"/>
      <c r="L179" s="132"/>
      <c r="M179" s="132"/>
      <c r="N179" s="132"/>
      <c r="O179" s="132"/>
      <c r="P179" s="132"/>
      <c r="Q179" s="132"/>
    </row>
    <row r="180" spans="2:17" s="114" customFormat="1" x14ac:dyDescent="0.25">
      <c r="B180" s="132"/>
      <c r="C180" s="132"/>
      <c r="D180" s="132"/>
      <c r="E180" s="132"/>
      <c r="F180" s="132"/>
      <c r="G180" s="132"/>
      <c r="H180" s="132"/>
      <c r="I180" s="132"/>
      <c r="J180" s="132"/>
      <c r="K180" s="132"/>
      <c r="L180" s="132"/>
      <c r="M180" s="132"/>
      <c r="N180" s="132"/>
      <c r="O180" s="132"/>
      <c r="P180" s="132"/>
      <c r="Q180" s="132"/>
    </row>
    <row r="181" spans="2:17" s="114" customFormat="1" x14ac:dyDescent="0.25">
      <c r="B181" s="132"/>
      <c r="C181" s="132"/>
      <c r="D181" s="132"/>
      <c r="E181" s="132"/>
      <c r="F181" s="132"/>
      <c r="G181" s="132"/>
      <c r="H181" s="132"/>
      <c r="I181" s="132"/>
      <c r="J181" s="132"/>
      <c r="K181" s="132"/>
      <c r="L181" s="132"/>
      <c r="M181" s="132"/>
      <c r="N181" s="132"/>
      <c r="O181" s="132"/>
      <c r="P181" s="132"/>
      <c r="Q181" s="132"/>
    </row>
    <row r="182" spans="2:17" s="114" customForma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</row>
    <row r="183" spans="2:17" s="114" customForma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</row>
    <row r="184" spans="2:17" s="114" customForma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</row>
    <row r="185" spans="2:17" s="114" customFormat="1" x14ac:dyDescent="0.25">
      <c r="B185" s="132"/>
      <c r="C185" s="132"/>
      <c r="D185" s="132"/>
      <c r="E185" s="132"/>
      <c r="F185" s="132"/>
      <c r="G185" s="132"/>
      <c r="H185" s="132"/>
      <c r="I185" s="132"/>
      <c r="J185" s="132"/>
      <c r="K185" s="132"/>
      <c r="L185" s="132"/>
      <c r="M185" s="132"/>
      <c r="N185" s="132"/>
      <c r="O185" s="132"/>
      <c r="P185" s="132"/>
      <c r="Q185" s="132"/>
    </row>
    <row r="186" spans="2:17" s="114" customFormat="1" x14ac:dyDescent="0.25">
      <c r="B186" s="132"/>
      <c r="C186" s="132"/>
      <c r="D186" s="132"/>
      <c r="E186" s="132"/>
      <c r="F186" s="132"/>
      <c r="G186" s="132"/>
      <c r="H186" s="132"/>
      <c r="I186" s="132"/>
      <c r="J186" s="132"/>
      <c r="K186" s="132"/>
      <c r="L186" s="132"/>
      <c r="M186" s="132"/>
      <c r="N186" s="132"/>
      <c r="O186" s="132"/>
      <c r="P186" s="132"/>
      <c r="Q186" s="132"/>
    </row>
    <row r="187" spans="2:17" s="114" customFormat="1" x14ac:dyDescent="0.25">
      <c r="B187" s="132"/>
      <c r="C187" s="132"/>
      <c r="D187" s="132"/>
      <c r="E187" s="132"/>
      <c r="F187" s="132"/>
      <c r="G187" s="132"/>
      <c r="H187" s="132"/>
      <c r="I187" s="132"/>
      <c r="J187" s="132"/>
      <c r="K187" s="132"/>
      <c r="L187" s="132"/>
      <c r="M187" s="132"/>
      <c r="N187" s="132"/>
      <c r="O187" s="132"/>
      <c r="P187" s="132"/>
      <c r="Q187" s="132"/>
    </row>
    <row r="188" spans="2:17" s="114" customFormat="1" x14ac:dyDescent="0.25">
      <c r="B188" s="132"/>
      <c r="C188" s="132"/>
      <c r="D188" s="132"/>
      <c r="E188" s="132"/>
      <c r="F188" s="132"/>
      <c r="G188" s="132"/>
      <c r="H188" s="132"/>
      <c r="I188" s="132"/>
      <c r="J188" s="132"/>
      <c r="K188" s="132"/>
      <c r="L188" s="132"/>
      <c r="M188" s="132"/>
      <c r="N188" s="132"/>
      <c r="O188" s="132"/>
      <c r="P188" s="132"/>
      <c r="Q188" s="132"/>
    </row>
    <row r="189" spans="2:17" s="114" customFormat="1" x14ac:dyDescent="0.25">
      <c r="B189" s="132"/>
      <c r="C189" s="132"/>
      <c r="D189" s="132"/>
      <c r="E189" s="132"/>
      <c r="F189" s="132"/>
      <c r="G189" s="132"/>
      <c r="H189" s="132"/>
      <c r="I189" s="132"/>
      <c r="J189" s="132"/>
      <c r="K189" s="132"/>
      <c r="L189" s="132"/>
      <c r="M189" s="132"/>
      <c r="N189" s="132"/>
      <c r="O189" s="132"/>
      <c r="P189" s="132"/>
      <c r="Q189" s="132"/>
    </row>
    <row r="190" spans="2:17" s="114" customFormat="1" x14ac:dyDescent="0.25">
      <c r="B190" s="132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</row>
    <row r="191" spans="2:17" s="114" customFormat="1" x14ac:dyDescent="0.25">
      <c r="B191" s="132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</row>
    <row r="192" spans="2:17" s="114" customFormat="1" x14ac:dyDescent="0.25">
      <c r="B192" s="132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</row>
    <row r="193" spans="2:17" s="114" customFormat="1" x14ac:dyDescent="0.25">
      <c r="B193" s="132"/>
      <c r="C193" s="132"/>
      <c r="D193" s="132"/>
      <c r="E193" s="132"/>
      <c r="F193" s="132"/>
      <c r="G193" s="132"/>
      <c r="H193" s="132"/>
      <c r="I193" s="132"/>
      <c r="J193" s="132"/>
      <c r="K193" s="132"/>
      <c r="L193" s="132"/>
      <c r="M193" s="132"/>
      <c r="N193" s="132"/>
      <c r="O193" s="132"/>
      <c r="P193" s="132"/>
      <c r="Q193" s="132"/>
    </row>
    <row r="194" spans="2:17" s="114" customFormat="1" x14ac:dyDescent="0.25">
      <c r="B194" s="132"/>
      <c r="C194" s="132"/>
      <c r="D194" s="132"/>
      <c r="E194" s="132"/>
      <c r="F194" s="132"/>
      <c r="G194" s="132"/>
      <c r="H194" s="132"/>
      <c r="I194" s="132"/>
      <c r="J194" s="132"/>
      <c r="K194" s="132"/>
      <c r="L194" s="132"/>
      <c r="M194" s="132"/>
      <c r="N194" s="132"/>
      <c r="O194" s="132"/>
      <c r="P194" s="132"/>
      <c r="Q194" s="132"/>
    </row>
    <row r="195" spans="2:17" s="114" customFormat="1" x14ac:dyDescent="0.25">
      <c r="B195" s="132"/>
      <c r="C195" s="132"/>
      <c r="D195" s="132"/>
      <c r="E195" s="132"/>
      <c r="F195" s="132"/>
      <c r="G195" s="132"/>
      <c r="H195" s="132"/>
      <c r="I195" s="132"/>
      <c r="J195" s="132"/>
      <c r="K195" s="132"/>
      <c r="L195" s="132"/>
      <c r="M195" s="132"/>
      <c r="N195" s="132"/>
      <c r="O195" s="132"/>
      <c r="P195" s="132"/>
      <c r="Q195" s="132"/>
    </row>
    <row r="196" spans="2:17" s="114" customFormat="1" x14ac:dyDescent="0.25">
      <c r="B196" s="132"/>
      <c r="C196" s="132"/>
      <c r="D196" s="132"/>
      <c r="E196" s="132"/>
      <c r="F196" s="132"/>
      <c r="G196" s="132"/>
      <c r="H196" s="132"/>
      <c r="I196" s="132"/>
      <c r="J196" s="132"/>
      <c r="K196" s="132"/>
      <c r="L196" s="132"/>
      <c r="M196" s="132"/>
      <c r="N196" s="132"/>
      <c r="O196" s="132"/>
      <c r="P196" s="132"/>
      <c r="Q196" s="132"/>
    </row>
    <row r="197" spans="2:17" s="114" customFormat="1" x14ac:dyDescent="0.25">
      <c r="B197" s="132"/>
      <c r="C197" s="132"/>
      <c r="D197" s="132"/>
      <c r="E197" s="132"/>
      <c r="F197" s="132"/>
      <c r="G197" s="132"/>
      <c r="H197" s="132"/>
      <c r="I197" s="132"/>
      <c r="J197" s="132"/>
      <c r="K197" s="132"/>
      <c r="L197" s="132"/>
      <c r="M197" s="132"/>
      <c r="N197" s="132"/>
      <c r="O197" s="132"/>
      <c r="P197" s="132"/>
      <c r="Q197" s="132"/>
    </row>
    <row r="198" spans="2:17" s="114" customFormat="1" x14ac:dyDescent="0.25">
      <c r="B198" s="132"/>
      <c r="C198" s="132"/>
      <c r="D198" s="132"/>
      <c r="E198" s="132"/>
      <c r="F198" s="132"/>
      <c r="G198" s="132"/>
      <c r="H198" s="132"/>
      <c r="I198" s="132"/>
      <c r="J198" s="132"/>
      <c r="K198" s="132"/>
      <c r="L198" s="132"/>
      <c r="M198" s="132"/>
      <c r="N198" s="132"/>
      <c r="O198" s="132"/>
      <c r="P198" s="132"/>
      <c r="Q198" s="132"/>
    </row>
    <row r="199" spans="2:17" s="114" customFormat="1" x14ac:dyDescent="0.25">
      <c r="B199" s="132"/>
      <c r="C199" s="132"/>
      <c r="D199" s="132"/>
      <c r="E199" s="132"/>
      <c r="F199" s="132"/>
      <c r="G199" s="132"/>
      <c r="H199" s="132"/>
      <c r="I199" s="132"/>
      <c r="J199" s="132"/>
      <c r="K199" s="132"/>
      <c r="L199" s="132"/>
      <c r="M199" s="132"/>
      <c r="N199" s="132"/>
      <c r="O199" s="132"/>
      <c r="P199" s="132"/>
      <c r="Q199" s="132"/>
    </row>
    <row r="200" spans="2:17" s="114" customFormat="1" x14ac:dyDescent="0.25">
      <c r="B200" s="132"/>
      <c r="C200" s="132"/>
      <c r="D200" s="132"/>
      <c r="E200" s="132"/>
      <c r="F200" s="132"/>
      <c r="G200" s="132"/>
      <c r="H200" s="132"/>
      <c r="I200" s="132"/>
      <c r="J200" s="132"/>
      <c r="K200" s="132"/>
      <c r="L200" s="132"/>
      <c r="M200" s="132"/>
      <c r="N200" s="132"/>
      <c r="O200" s="132"/>
      <c r="P200" s="132"/>
      <c r="Q200" s="132"/>
    </row>
    <row r="201" spans="2:17" s="114" customFormat="1" x14ac:dyDescent="0.25">
      <c r="B201" s="132"/>
      <c r="C201" s="132"/>
      <c r="D201" s="132"/>
      <c r="E201" s="132"/>
      <c r="F201" s="132"/>
      <c r="G201" s="132"/>
      <c r="H201" s="132"/>
      <c r="I201" s="132"/>
      <c r="J201" s="132"/>
      <c r="K201" s="132"/>
      <c r="L201" s="132"/>
      <c r="M201" s="132"/>
      <c r="N201" s="132"/>
      <c r="O201" s="132"/>
      <c r="P201" s="132"/>
      <c r="Q201" s="132"/>
    </row>
    <row r="202" spans="2:17" s="114" customFormat="1" x14ac:dyDescent="0.25">
      <c r="B202" s="132"/>
      <c r="C202" s="132"/>
      <c r="D202" s="132"/>
      <c r="E202" s="132"/>
      <c r="F202" s="132"/>
      <c r="G202" s="132"/>
      <c r="H202" s="132"/>
      <c r="I202" s="132"/>
      <c r="J202" s="132"/>
      <c r="K202" s="132"/>
      <c r="L202" s="132"/>
      <c r="M202" s="132"/>
      <c r="N202" s="132"/>
      <c r="O202" s="132"/>
      <c r="P202" s="132"/>
      <c r="Q202" s="132"/>
    </row>
    <row r="203" spans="2:17" s="114" customFormat="1" x14ac:dyDescent="0.25">
      <c r="B203" s="132"/>
      <c r="C203" s="132"/>
      <c r="D203" s="132"/>
      <c r="E203" s="132"/>
      <c r="F203" s="132"/>
      <c r="G203" s="132"/>
      <c r="H203" s="132"/>
      <c r="I203" s="132"/>
      <c r="J203" s="132"/>
      <c r="K203" s="132"/>
      <c r="L203" s="132"/>
      <c r="M203" s="132"/>
      <c r="N203" s="132"/>
      <c r="O203" s="132"/>
      <c r="P203" s="132"/>
      <c r="Q203" s="132"/>
    </row>
    <row r="204" spans="2:17" s="114" customFormat="1" x14ac:dyDescent="0.25">
      <c r="B204" s="132"/>
      <c r="C204" s="132"/>
      <c r="D204" s="132"/>
      <c r="E204" s="132"/>
      <c r="F204" s="132"/>
      <c r="G204" s="132"/>
      <c r="H204" s="132"/>
      <c r="I204" s="132"/>
      <c r="J204" s="132"/>
      <c r="K204" s="132"/>
      <c r="L204" s="132"/>
      <c r="M204" s="132"/>
      <c r="N204" s="132"/>
      <c r="O204" s="132"/>
      <c r="P204" s="132"/>
      <c r="Q204" s="132"/>
    </row>
    <row r="205" spans="2:17" s="114" customFormat="1" x14ac:dyDescent="0.25">
      <c r="B205" s="132"/>
      <c r="C205" s="132"/>
      <c r="D205" s="132"/>
      <c r="E205" s="132"/>
      <c r="F205" s="132"/>
      <c r="G205" s="132"/>
      <c r="H205" s="132"/>
      <c r="I205" s="132"/>
      <c r="J205" s="132"/>
      <c r="K205" s="132"/>
      <c r="L205" s="132"/>
      <c r="M205" s="132"/>
      <c r="N205" s="132"/>
      <c r="O205" s="132"/>
      <c r="P205" s="132"/>
      <c r="Q205" s="132"/>
    </row>
    <row r="206" spans="2:17" s="114" customFormat="1" x14ac:dyDescent="0.25">
      <c r="B206" s="132"/>
      <c r="C206" s="132"/>
      <c r="D206" s="132"/>
      <c r="E206" s="132"/>
      <c r="F206" s="132"/>
      <c r="G206" s="132"/>
      <c r="H206" s="132"/>
      <c r="I206" s="132"/>
      <c r="J206" s="132"/>
      <c r="K206" s="132"/>
      <c r="L206" s="132"/>
      <c r="M206" s="132"/>
      <c r="N206" s="132"/>
      <c r="O206" s="132"/>
      <c r="P206" s="132"/>
      <c r="Q206" s="132"/>
    </row>
    <row r="207" spans="2:17" s="114" customFormat="1" x14ac:dyDescent="0.25">
      <c r="B207" s="132"/>
      <c r="C207" s="132"/>
      <c r="D207" s="132"/>
      <c r="E207" s="132"/>
      <c r="F207" s="132"/>
      <c r="G207" s="132"/>
      <c r="H207" s="132"/>
      <c r="I207" s="132"/>
      <c r="J207" s="132"/>
      <c r="K207" s="132"/>
      <c r="L207" s="132"/>
      <c r="M207" s="132"/>
      <c r="N207" s="132"/>
      <c r="O207" s="132"/>
      <c r="P207" s="132"/>
      <c r="Q207" s="132"/>
    </row>
    <row r="208" spans="2:17" s="114" customFormat="1" x14ac:dyDescent="0.25">
      <c r="B208" s="132"/>
      <c r="C208" s="132"/>
      <c r="D208" s="132"/>
      <c r="E208" s="132"/>
      <c r="F208" s="132"/>
      <c r="G208" s="132"/>
      <c r="H208" s="132"/>
      <c r="I208" s="132"/>
      <c r="J208" s="132"/>
      <c r="K208" s="132"/>
      <c r="L208" s="132"/>
      <c r="M208" s="132"/>
      <c r="N208" s="132"/>
      <c r="O208" s="132"/>
      <c r="P208" s="132"/>
      <c r="Q208" s="132"/>
    </row>
    <row r="209" spans="2:17" s="114" customFormat="1" x14ac:dyDescent="0.25">
      <c r="B209" s="132"/>
      <c r="C209" s="132"/>
      <c r="D209" s="132"/>
      <c r="E209" s="132"/>
      <c r="F209" s="132"/>
      <c r="G209" s="132"/>
      <c r="H209" s="132"/>
      <c r="I209" s="132"/>
      <c r="J209" s="132"/>
      <c r="K209" s="132"/>
      <c r="L209" s="132"/>
      <c r="M209" s="132"/>
      <c r="N209" s="132"/>
      <c r="O209" s="132"/>
      <c r="P209" s="132"/>
      <c r="Q209" s="132"/>
    </row>
    <row r="210" spans="2:17" s="114" customFormat="1" x14ac:dyDescent="0.25">
      <c r="B210" s="132"/>
      <c r="C210" s="132"/>
      <c r="D210" s="132"/>
      <c r="E210" s="132"/>
      <c r="F210" s="132"/>
      <c r="G210" s="132"/>
      <c r="H210" s="132"/>
      <c r="I210" s="132"/>
      <c r="J210" s="132"/>
      <c r="K210" s="132"/>
      <c r="L210" s="132"/>
      <c r="M210" s="132"/>
      <c r="N210" s="132"/>
      <c r="O210" s="132"/>
      <c r="P210" s="132"/>
      <c r="Q210" s="132"/>
    </row>
    <row r="211" spans="2:17" s="114" customFormat="1" x14ac:dyDescent="0.25">
      <c r="B211" s="132"/>
      <c r="C211" s="132"/>
      <c r="D211" s="132"/>
      <c r="E211" s="132"/>
      <c r="F211" s="132"/>
      <c r="G211" s="132"/>
      <c r="H211" s="132"/>
      <c r="I211" s="132"/>
      <c r="J211" s="132"/>
      <c r="K211" s="132"/>
      <c r="L211" s="132"/>
      <c r="M211" s="132"/>
      <c r="N211" s="132"/>
      <c r="O211" s="132"/>
      <c r="P211" s="132"/>
      <c r="Q211" s="132"/>
    </row>
    <row r="212" spans="2:17" s="114" customFormat="1" x14ac:dyDescent="0.25">
      <c r="B212" s="132"/>
      <c r="C212" s="132"/>
      <c r="D212" s="132"/>
      <c r="E212" s="132"/>
      <c r="F212" s="132"/>
      <c r="G212" s="132"/>
      <c r="H212" s="132"/>
      <c r="I212" s="132"/>
      <c r="J212" s="132"/>
      <c r="K212" s="132"/>
      <c r="L212" s="132"/>
      <c r="M212" s="132"/>
      <c r="N212" s="132"/>
      <c r="O212" s="132"/>
      <c r="P212" s="132"/>
      <c r="Q212" s="132"/>
    </row>
    <row r="213" spans="2:17" s="114" customFormat="1" x14ac:dyDescent="0.25">
      <c r="B213" s="132"/>
      <c r="C213" s="132"/>
      <c r="D213" s="132"/>
      <c r="E213" s="132"/>
      <c r="F213" s="132"/>
      <c r="G213" s="132"/>
      <c r="H213" s="132"/>
      <c r="I213" s="132"/>
      <c r="J213" s="132"/>
      <c r="K213" s="132"/>
      <c r="L213" s="132"/>
      <c r="M213" s="132"/>
      <c r="N213" s="132"/>
      <c r="O213" s="132"/>
      <c r="P213" s="132"/>
      <c r="Q213" s="132"/>
    </row>
    <row r="214" spans="2:17" s="114" customFormat="1" x14ac:dyDescent="0.25">
      <c r="B214" s="132"/>
      <c r="C214" s="132"/>
      <c r="D214" s="132"/>
      <c r="E214" s="132"/>
      <c r="F214" s="132"/>
      <c r="G214" s="132"/>
      <c r="H214" s="132"/>
      <c r="I214" s="132"/>
      <c r="J214" s="132"/>
      <c r="K214" s="132"/>
      <c r="L214" s="132"/>
      <c r="M214" s="132"/>
      <c r="N214" s="132"/>
      <c r="O214" s="132"/>
      <c r="P214" s="132"/>
      <c r="Q214" s="132"/>
    </row>
    <row r="215" spans="2:17" s="114" customFormat="1" x14ac:dyDescent="0.25">
      <c r="B215" s="132"/>
      <c r="C215" s="132"/>
      <c r="D215" s="132"/>
      <c r="E215" s="132"/>
      <c r="F215" s="132"/>
      <c r="G215" s="132"/>
      <c r="H215" s="132"/>
      <c r="I215" s="132"/>
      <c r="J215" s="132"/>
      <c r="K215" s="132"/>
      <c r="L215" s="132"/>
      <c r="M215" s="132"/>
      <c r="N215" s="132"/>
      <c r="O215" s="132"/>
      <c r="P215" s="132"/>
      <c r="Q215" s="132"/>
    </row>
    <row r="216" spans="2:17" s="114" customFormat="1" x14ac:dyDescent="0.25">
      <c r="B216" s="132"/>
      <c r="C216" s="132"/>
      <c r="D216" s="132"/>
      <c r="E216" s="132"/>
      <c r="F216" s="132"/>
      <c r="G216" s="132"/>
      <c r="H216" s="132"/>
      <c r="I216" s="132"/>
      <c r="J216" s="132"/>
      <c r="K216" s="132"/>
      <c r="L216" s="132"/>
      <c r="M216" s="132"/>
      <c r="N216" s="132"/>
      <c r="O216" s="132"/>
      <c r="P216" s="132"/>
      <c r="Q216" s="132"/>
    </row>
    <row r="217" spans="2:17" s="114" customFormat="1" x14ac:dyDescent="0.25">
      <c r="B217" s="132"/>
      <c r="C217" s="132"/>
      <c r="D217" s="132"/>
      <c r="E217" s="132"/>
      <c r="F217" s="132"/>
      <c r="G217" s="132"/>
      <c r="H217" s="132"/>
      <c r="I217" s="132"/>
      <c r="J217" s="132"/>
      <c r="K217" s="132"/>
      <c r="L217" s="132"/>
      <c r="M217" s="132"/>
      <c r="N217" s="132"/>
      <c r="O217" s="132"/>
      <c r="P217" s="132"/>
      <c r="Q217" s="132"/>
    </row>
    <row r="218" spans="2:17" s="114" customFormat="1" x14ac:dyDescent="0.25">
      <c r="B218" s="132"/>
      <c r="C218" s="132"/>
      <c r="D218" s="132"/>
      <c r="E218" s="132"/>
      <c r="F218" s="132"/>
      <c r="G218" s="132"/>
      <c r="H218" s="132"/>
      <c r="I218" s="132"/>
      <c r="J218" s="132"/>
      <c r="K218" s="132"/>
      <c r="L218" s="132"/>
      <c r="M218" s="132"/>
      <c r="N218" s="132"/>
      <c r="O218" s="132"/>
      <c r="P218" s="132"/>
      <c r="Q218" s="132"/>
    </row>
    <row r="219" spans="2:17" s="114" customFormat="1" x14ac:dyDescent="0.25">
      <c r="B219" s="132"/>
      <c r="C219" s="132"/>
      <c r="D219" s="132"/>
      <c r="E219" s="132"/>
      <c r="F219" s="132"/>
      <c r="G219" s="132"/>
      <c r="H219" s="132"/>
      <c r="I219" s="132"/>
      <c r="J219" s="132"/>
      <c r="K219" s="132"/>
      <c r="L219" s="132"/>
      <c r="M219" s="132"/>
      <c r="N219" s="132"/>
      <c r="O219" s="132"/>
      <c r="P219" s="132"/>
      <c r="Q219" s="132"/>
    </row>
    <row r="220" spans="2:17" s="114" customFormat="1" x14ac:dyDescent="0.25">
      <c r="B220" s="132"/>
      <c r="C220" s="132"/>
      <c r="D220" s="132"/>
      <c r="E220" s="132"/>
      <c r="F220" s="132"/>
      <c r="G220" s="132"/>
      <c r="H220" s="132"/>
      <c r="I220" s="132"/>
      <c r="J220" s="132"/>
      <c r="K220" s="132"/>
      <c r="L220" s="132"/>
      <c r="M220" s="132"/>
      <c r="N220" s="132"/>
      <c r="O220" s="132"/>
      <c r="P220" s="132"/>
      <c r="Q220" s="132"/>
    </row>
    <row r="221" spans="2:17" s="114" customFormat="1" x14ac:dyDescent="0.25">
      <c r="B221" s="132"/>
      <c r="C221" s="132"/>
      <c r="D221" s="132"/>
      <c r="E221" s="132"/>
      <c r="F221" s="132"/>
      <c r="G221" s="132"/>
      <c r="H221" s="132"/>
      <c r="I221" s="132"/>
      <c r="J221" s="132"/>
      <c r="K221" s="132"/>
      <c r="L221" s="132"/>
      <c r="M221" s="132"/>
      <c r="N221" s="132"/>
      <c r="O221" s="132"/>
      <c r="P221" s="132"/>
      <c r="Q221" s="132"/>
    </row>
    <row r="222" spans="2:17" s="114" customFormat="1" x14ac:dyDescent="0.25">
      <c r="B222" s="132"/>
      <c r="C222" s="132"/>
      <c r="D222" s="132"/>
      <c r="E222" s="132"/>
      <c r="F222" s="132"/>
      <c r="G222" s="132"/>
      <c r="H222" s="132"/>
      <c r="I222" s="132"/>
      <c r="J222" s="132"/>
      <c r="K222" s="132"/>
      <c r="L222" s="132"/>
      <c r="M222" s="132"/>
      <c r="N222" s="132"/>
      <c r="O222" s="132"/>
      <c r="P222" s="132"/>
      <c r="Q222" s="132"/>
    </row>
    <row r="223" spans="2:17" s="114" customFormat="1" x14ac:dyDescent="0.25">
      <c r="B223" s="132"/>
      <c r="C223" s="132"/>
      <c r="D223" s="132"/>
      <c r="E223" s="132"/>
      <c r="F223" s="132"/>
      <c r="G223" s="132"/>
      <c r="H223" s="132"/>
      <c r="I223" s="132"/>
      <c r="J223" s="132"/>
      <c r="K223" s="132"/>
      <c r="L223" s="132"/>
      <c r="M223" s="132"/>
      <c r="N223" s="132"/>
      <c r="O223" s="132"/>
      <c r="P223" s="132"/>
      <c r="Q223" s="132"/>
    </row>
    <row r="224" spans="2:17" s="114" customFormat="1" x14ac:dyDescent="0.25">
      <c r="B224" s="132"/>
      <c r="C224" s="132"/>
      <c r="D224" s="132"/>
      <c r="E224" s="132"/>
      <c r="F224" s="132"/>
      <c r="G224" s="132"/>
      <c r="H224" s="132"/>
      <c r="I224" s="132"/>
      <c r="J224" s="132"/>
      <c r="K224" s="132"/>
      <c r="L224" s="132"/>
      <c r="M224" s="132"/>
      <c r="N224" s="132"/>
      <c r="O224" s="132"/>
      <c r="P224" s="132"/>
      <c r="Q224" s="132"/>
    </row>
    <row r="225" spans="2:17" s="114" customFormat="1" x14ac:dyDescent="0.25">
      <c r="B225" s="132"/>
      <c r="C225" s="132"/>
      <c r="D225" s="132"/>
      <c r="E225" s="132"/>
      <c r="F225" s="132"/>
      <c r="G225" s="132"/>
      <c r="H225" s="132"/>
      <c r="I225" s="132"/>
      <c r="J225" s="132"/>
      <c r="K225" s="132"/>
      <c r="L225" s="132"/>
      <c r="M225" s="132"/>
      <c r="N225" s="132"/>
      <c r="O225" s="132"/>
      <c r="P225" s="132"/>
      <c r="Q225" s="132"/>
    </row>
    <row r="226" spans="2:17" s="114" customFormat="1" x14ac:dyDescent="0.25">
      <c r="B226" s="132"/>
      <c r="C226" s="132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</row>
    <row r="227" spans="2:17" s="114" customFormat="1" x14ac:dyDescent="0.25">
      <c r="B227" s="132"/>
      <c r="C227" s="132"/>
      <c r="D227" s="132"/>
      <c r="E227" s="132"/>
      <c r="F227" s="132"/>
      <c r="G227" s="132"/>
      <c r="H227" s="132"/>
      <c r="I227" s="132"/>
      <c r="J227" s="132"/>
      <c r="K227" s="132"/>
      <c r="L227" s="132"/>
      <c r="M227" s="132"/>
      <c r="N227" s="132"/>
      <c r="O227" s="132"/>
      <c r="P227" s="132"/>
      <c r="Q227" s="132"/>
    </row>
    <row r="228" spans="2:17" s="114" customFormat="1" x14ac:dyDescent="0.25">
      <c r="B228" s="132"/>
      <c r="C228" s="132"/>
      <c r="D228" s="132"/>
      <c r="E228" s="132"/>
      <c r="F228" s="132"/>
      <c r="G228" s="132"/>
      <c r="H228" s="132"/>
      <c r="I228" s="132"/>
      <c r="J228" s="132"/>
      <c r="K228" s="132"/>
      <c r="L228" s="132"/>
      <c r="M228" s="132"/>
      <c r="N228" s="132"/>
      <c r="O228" s="132"/>
      <c r="P228" s="132"/>
      <c r="Q228" s="132"/>
    </row>
    <row r="229" spans="2:17" s="114" customFormat="1" x14ac:dyDescent="0.25">
      <c r="B229" s="132"/>
      <c r="C229" s="132"/>
      <c r="D229" s="132"/>
      <c r="E229" s="132"/>
      <c r="F229" s="132"/>
      <c r="G229" s="132"/>
      <c r="H229" s="132"/>
      <c r="I229" s="132"/>
      <c r="J229" s="132"/>
      <c r="K229" s="132"/>
      <c r="L229" s="132"/>
      <c r="M229" s="132"/>
      <c r="N229" s="132"/>
      <c r="O229" s="132"/>
      <c r="P229" s="132"/>
      <c r="Q229" s="132"/>
    </row>
    <row r="230" spans="2:17" s="114" customFormat="1" x14ac:dyDescent="0.25">
      <c r="B230" s="132"/>
      <c r="C230" s="132"/>
      <c r="D230" s="132"/>
      <c r="E230" s="132"/>
      <c r="F230" s="132"/>
      <c r="G230" s="132"/>
      <c r="H230" s="132"/>
      <c r="I230" s="132"/>
      <c r="J230" s="132"/>
      <c r="K230" s="132"/>
      <c r="L230" s="132"/>
      <c r="M230" s="132"/>
      <c r="N230" s="132"/>
      <c r="O230" s="132"/>
      <c r="P230" s="132"/>
      <c r="Q230" s="132"/>
    </row>
    <row r="231" spans="2:17" s="114" customFormat="1" x14ac:dyDescent="0.25">
      <c r="B231" s="132"/>
      <c r="C231" s="132"/>
      <c r="D231" s="132"/>
      <c r="E231" s="132"/>
      <c r="F231" s="132"/>
      <c r="G231" s="132"/>
      <c r="H231" s="132"/>
      <c r="I231" s="132"/>
      <c r="J231" s="132"/>
      <c r="K231" s="132"/>
      <c r="L231" s="132"/>
      <c r="M231" s="132"/>
      <c r="N231" s="132"/>
      <c r="O231" s="132"/>
      <c r="P231" s="132"/>
      <c r="Q231" s="132"/>
    </row>
    <row r="232" spans="2:17" s="114" customFormat="1" x14ac:dyDescent="0.25">
      <c r="B232" s="132"/>
      <c r="C232" s="132"/>
      <c r="D232" s="132"/>
      <c r="E232" s="132"/>
      <c r="F232" s="132"/>
      <c r="G232" s="132"/>
      <c r="H232" s="132"/>
      <c r="I232" s="132"/>
      <c r="J232" s="132"/>
      <c r="K232" s="132"/>
      <c r="L232" s="132"/>
      <c r="M232" s="132"/>
      <c r="N232" s="132"/>
      <c r="O232" s="132"/>
      <c r="P232" s="132"/>
      <c r="Q232" s="132"/>
    </row>
    <row r="233" spans="2:17" s="114" customFormat="1" x14ac:dyDescent="0.25">
      <c r="B233" s="132"/>
      <c r="C233" s="132"/>
      <c r="D233" s="132"/>
      <c r="E233" s="132"/>
      <c r="F233" s="132"/>
      <c r="G233" s="132"/>
      <c r="H233" s="132"/>
      <c r="I233" s="132"/>
      <c r="J233" s="132"/>
      <c r="K233" s="132"/>
      <c r="L233" s="132"/>
      <c r="M233" s="132"/>
      <c r="N233" s="132"/>
      <c r="O233" s="132"/>
      <c r="P233" s="132"/>
      <c r="Q233" s="132"/>
    </row>
    <row r="234" spans="2:17" s="114" customFormat="1" x14ac:dyDescent="0.25">
      <c r="B234" s="132"/>
      <c r="C234" s="132"/>
      <c r="D234" s="132"/>
      <c r="E234" s="132"/>
      <c r="F234" s="132"/>
      <c r="G234" s="132"/>
      <c r="H234" s="132"/>
      <c r="I234" s="132"/>
      <c r="J234" s="132"/>
      <c r="K234" s="132"/>
      <c r="L234" s="132"/>
      <c r="M234" s="132"/>
      <c r="N234" s="132"/>
      <c r="O234" s="132"/>
      <c r="P234" s="132"/>
      <c r="Q234" s="132"/>
    </row>
    <row r="235" spans="2:17" s="114" customFormat="1" x14ac:dyDescent="0.25">
      <c r="B235" s="132"/>
      <c r="C235" s="132"/>
      <c r="D235" s="132"/>
      <c r="E235" s="132"/>
      <c r="F235" s="132"/>
      <c r="G235" s="132"/>
      <c r="H235" s="132"/>
      <c r="I235" s="132"/>
      <c r="J235" s="132"/>
      <c r="K235" s="132"/>
      <c r="L235" s="132"/>
      <c r="M235" s="132"/>
      <c r="N235" s="132"/>
      <c r="O235" s="132"/>
      <c r="P235" s="132"/>
      <c r="Q235" s="132"/>
    </row>
    <row r="236" spans="2:17" s="114" customFormat="1" x14ac:dyDescent="0.25">
      <c r="B236" s="132"/>
      <c r="C236" s="132"/>
      <c r="D236" s="132"/>
      <c r="E236" s="132"/>
      <c r="F236" s="132"/>
      <c r="G236" s="132"/>
      <c r="H236" s="132"/>
      <c r="I236" s="132"/>
      <c r="J236" s="132"/>
      <c r="K236" s="132"/>
      <c r="L236" s="132"/>
      <c r="M236" s="132"/>
      <c r="N236" s="132"/>
      <c r="O236" s="132"/>
      <c r="P236" s="132"/>
      <c r="Q236" s="132"/>
    </row>
    <row r="237" spans="2:17" s="114" customFormat="1" x14ac:dyDescent="0.25">
      <c r="B237" s="132"/>
      <c r="C237" s="132"/>
      <c r="D237" s="132"/>
      <c r="E237" s="132"/>
      <c r="F237" s="132"/>
      <c r="G237" s="132"/>
      <c r="H237" s="132"/>
      <c r="I237" s="132"/>
      <c r="J237" s="132"/>
      <c r="K237" s="132"/>
      <c r="L237" s="132"/>
      <c r="M237" s="132"/>
      <c r="N237" s="132"/>
      <c r="O237" s="132"/>
      <c r="P237" s="132"/>
      <c r="Q237" s="132"/>
    </row>
    <row r="238" spans="2:17" s="114" customFormat="1" x14ac:dyDescent="0.25">
      <c r="B238" s="132"/>
      <c r="C238" s="132"/>
      <c r="D238" s="132"/>
      <c r="E238" s="132"/>
      <c r="F238" s="132"/>
      <c r="G238" s="132"/>
      <c r="H238" s="132"/>
      <c r="I238" s="132"/>
      <c r="J238" s="132"/>
      <c r="K238" s="132"/>
      <c r="L238" s="132"/>
      <c r="M238" s="132"/>
      <c r="N238" s="132"/>
      <c r="O238" s="132"/>
      <c r="P238" s="132"/>
      <c r="Q238" s="132"/>
    </row>
    <row r="239" spans="2:17" s="114" customFormat="1" x14ac:dyDescent="0.25">
      <c r="B239" s="132"/>
      <c r="C239" s="132"/>
      <c r="D239" s="132"/>
      <c r="E239" s="132"/>
      <c r="F239" s="132"/>
      <c r="G239" s="132"/>
      <c r="H239" s="132"/>
      <c r="I239" s="132"/>
      <c r="J239" s="132"/>
      <c r="K239" s="132"/>
      <c r="L239" s="132"/>
      <c r="M239" s="132"/>
      <c r="N239" s="132"/>
      <c r="O239" s="132"/>
      <c r="P239" s="132"/>
      <c r="Q239" s="132"/>
    </row>
    <row r="240" spans="2:17" s="114" customFormat="1" x14ac:dyDescent="0.25">
      <c r="B240" s="132"/>
      <c r="C240" s="132"/>
      <c r="D240" s="132"/>
      <c r="E240" s="132"/>
      <c r="F240" s="132"/>
      <c r="G240" s="132"/>
      <c r="H240" s="132"/>
      <c r="I240" s="132"/>
      <c r="J240" s="132"/>
      <c r="K240" s="132"/>
      <c r="L240" s="132"/>
      <c r="M240" s="132"/>
      <c r="N240" s="132"/>
      <c r="O240" s="132"/>
      <c r="P240" s="132"/>
      <c r="Q240" s="132"/>
    </row>
    <row r="241" spans="2:17" s="114" customFormat="1" x14ac:dyDescent="0.25">
      <c r="B241" s="132"/>
      <c r="C241" s="132"/>
      <c r="D241" s="132"/>
      <c r="E241" s="132"/>
      <c r="F241" s="132"/>
      <c r="G241" s="132"/>
      <c r="H241" s="132"/>
      <c r="I241" s="132"/>
      <c r="J241" s="132"/>
      <c r="K241" s="132"/>
      <c r="L241" s="132"/>
      <c r="M241" s="132"/>
      <c r="N241" s="132"/>
      <c r="O241" s="132"/>
      <c r="P241" s="132"/>
      <c r="Q241" s="132"/>
    </row>
    <row r="242" spans="2:17" s="114" customFormat="1" x14ac:dyDescent="0.25">
      <c r="B242" s="132"/>
      <c r="C242" s="132"/>
      <c r="D242" s="132"/>
      <c r="E242" s="132"/>
      <c r="F242" s="132"/>
      <c r="G242" s="132"/>
      <c r="H242" s="132"/>
      <c r="I242" s="132"/>
      <c r="J242" s="132"/>
      <c r="K242" s="132"/>
      <c r="L242" s="132"/>
      <c r="M242" s="132"/>
      <c r="N242" s="132"/>
      <c r="O242" s="132"/>
      <c r="P242" s="132"/>
      <c r="Q242" s="132"/>
    </row>
    <row r="243" spans="2:17" s="114" customFormat="1" x14ac:dyDescent="0.25">
      <c r="B243" s="132"/>
      <c r="C243" s="132"/>
      <c r="D243" s="132"/>
      <c r="E243" s="132"/>
      <c r="F243" s="132"/>
      <c r="G243" s="132"/>
      <c r="H243" s="132"/>
      <c r="I243" s="132"/>
      <c r="J243" s="132"/>
      <c r="K243" s="132"/>
      <c r="L243" s="132"/>
      <c r="M243" s="132"/>
      <c r="N243" s="132"/>
      <c r="O243" s="132"/>
      <c r="P243" s="132"/>
      <c r="Q243" s="132"/>
    </row>
    <row r="244" spans="2:17" s="114" customFormat="1" x14ac:dyDescent="0.25">
      <c r="B244" s="132"/>
      <c r="C244" s="132"/>
      <c r="D244" s="132"/>
      <c r="E244" s="132"/>
      <c r="F244" s="132"/>
      <c r="G244" s="132"/>
      <c r="H244" s="132"/>
      <c r="I244" s="132"/>
      <c r="J244" s="132"/>
      <c r="K244" s="132"/>
      <c r="L244" s="132"/>
      <c r="M244" s="132"/>
      <c r="N244" s="132"/>
      <c r="O244" s="132"/>
      <c r="P244" s="132"/>
      <c r="Q244" s="132"/>
    </row>
    <row r="245" spans="2:17" s="114" customFormat="1" x14ac:dyDescent="0.25">
      <c r="B245" s="132"/>
      <c r="C245" s="132"/>
      <c r="D245" s="132"/>
      <c r="E245" s="132"/>
      <c r="F245" s="132"/>
      <c r="G245" s="132"/>
      <c r="H245" s="132"/>
      <c r="I245" s="132"/>
      <c r="J245" s="132"/>
      <c r="K245" s="132"/>
      <c r="L245" s="132"/>
      <c r="M245" s="132"/>
      <c r="N245" s="132"/>
      <c r="O245" s="132"/>
      <c r="P245" s="132"/>
      <c r="Q245" s="132"/>
    </row>
    <row r="246" spans="2:17" s="114" customFormat="1" x14ac:dyDescent="0.25">
      <c r="B246" s="132"/>
      <c r="C246" s="132"/>
      <c r="D246" s="132"/>
      <c r="E246" s="132"/>
      <c r="F246" s="132"/>
      <c r="G246" s="132"/>
      <c r="H246" s="132"/>
      <c r="I246" s="132"/>
      <c r="J246" s="132"/>
      <c r="K246" s="132"/>
      <c r="L246" s="132"/>
      <c r="M246" s="132"/>
      <c r="N246" s="132"/>
      <c r="O246" s="132"/>
      <c r="P246" s="132"/>
      <c r="Q246" s="132"/>
    </row>
    <row r="247" spans="2:17" s="114" customFormat="1" x14ac:dyDescent="0.25">
      <c r="B247" s="132"/>
      <c r="C247" s="132"/>
      <c r="D247" s="132"/>
      <c r="E247" s="132"/>
      <c r="F247" s="132"/>
      <c r="G247" s="132"/>
      <c r="H247" s="132"/>
      <c r="I247" s="132"/>
      <c r="J247" s="132"/>
      <c r="K247" s="132"/>
      <c r="L247" s="132"/>
      <c r="M247" s="132"/>
      <c r="N247" s="132"/>
      <c r="O247" s="132"/>
      <c r="P247" s="132"/>
      <c r="Q247" s="132"/>
    </row>
    <row r="248" spans="2:17" s="114" customFormat="1" x14ac:dyDescent="0.25">
      <c r="B248" s="132"/>
      <c r="C248" s="132"/>
      <c r="D248" s="132"/>
      <c r="E248" s="132"/>
      <c r="F248" s="132"/>
      <c r="G248" s="132"/>
      <c r="H248" s="132"/>
      <c r="I248" s="132"/>
      <c r="J248" s="132"/>
      <c r="K248" s="132"/>
      <c r="L248" s="132"/>
      <c r="M248" s="132"/>
      <c r="N248" s="132"/>
      <c r="O248" s="132"/>
      <c r="P248" s="132"/>
      <c r="Q248" s="132"/>
    </row>
    <row r="249" spans="2:17" s="114" customFormat="1" x14ac:dyDescent="0.25">
      <c r="B249" s="132"/>
      <c r="C249" s="132"/>
      <c r="D249" s="132"/>
      <c r="E249" s="132"/>
      <c r="F249" s="132"/>
      <c r="G249" s="132"/>
      <c r="H249" s="132"/>
      <c r="I249" s="132"/>
      <c r="J249" s="132"/>
      <c r="K249" s="132"/>
      <c r="L249" s="132"/>
      <c r="M249" s="132"/>
      <c r="N249" s="132"/>
      <c r="O249" s="132"/>
      <c r="P249" s="132"/>
      <c r="Q249" s="132"/>
    </row>
    <row r="250" spans="2:17" s="114" customFormat="1" x14ac:dyDescent="0.25">
      <c r="B250" s="132"/>
      <c r="C250" s="132"/>
      <c r="D250" s="132"/>
      <c r="E250" s="132"/>
      <c r="F250" s="132"/>
      <c r="G250" s="132"/>
      <c r="H250" s="132"/>
      <c r="I250" s="132"/>
      <c r="J250" s="132"/>
      <c r="K250" s="132"/>
      <c r="L250" s="132"/>
      <c r="M250" s="132"/>
      <c r="N250" s="132"/>
      <c r="O250" s="132"/>
      <c r="P250" s="132"/>
      <c r="Q250" s="132"/>
    </row>
    <row r="251" spans="2:17" s="114" customFormat="1" x14ac:dyDescent="0.25">
      <c r="B251" s="132"/>
      <c r="C251" s="132"/>
      <c r="D251" s="132"/>
      <c r="E251" s="132"/>
      <c r="F251" s="132"/>
      <c r="G251" s="132"/>
      <c r="H251" s="132"/>
      <c r="I251" s="132"/>
      <c r="J251" s="132"/>
      <c r="K251" s="132"/>
      <c r="L251" s="132"/>
      <c r="M251" s="132"/>
      <c r="N251" s="132"/>
      <c r="O251" s="132"/>
      <c r="P251" s="132"/>
      <c r="Q251" s="132"/>
    </row>
    <row r="252" spans="2:17" s="114" customFormat="1" x14ac:dyDescent="0.25">
      <c r="B252" s="132"/>
      <c r="C252" s="132"/>
      <c r="D252" s="132"/>
      <c r="E252" s="132"/>
      <c r="F252" s="132"/>
      <c r="G252" s="132"/>
      <c r="H252" s="132"/>
      <c r="I252" s="132"/>
      <c r="J252" s="132"/>
      <c r="K252" s="132"/>
      <c r="L252" s="132"/>
      <c r="M252" s="132"/>
      <c r="N252" s="132"/>
      <c r="O252" s="132"/>
      <c r="P252" s="132"/>
      <c r="Q252" s="132"/>
    </row>
    <row r="253" spans="2:17" s="114" customFormat="1" x14ac:dyDescent="0.25">
      <c r="B253" s="132"/>
      <c r="C253" s="132"/>
      <c r="D253" s="132"/>
      <c r="E253" s="132"/>
      <c r="F253" s="132"/>
      <c r="G253" s="132"/>
      <c r="H253" s="132"/>
      <c r="I253" s="132"/>
      <c r="J253" s="132"/>
      <c r="K253" s="132"/>
      <c r="L253" s="132"/>
      <c r="M253" s="132"/>
      <c r="N253" s="132"/>
      <c r="O253" s="132"/>
      <c r="P253" s="132"/>
      <c r="Q253" s="132"/>
    </row>
    <row r="254" spans="2:17" s="114" customFormat="1" x14ac:dyDescent="0.25">
      <c r="B254" s="132"/>
      <c r="C254" s="132"/>
      <c r="D254" s="132"/>
      <c r="E254" s="132"/>
      <c r="F254" s="132"/>
      <c r="G254" s="132"/>
      <c r="H254" s="132"/>
      <c r="I254" s="132"/>
      <c r="J254" s="132"/>
      <c r="K254" s="132"/>
      <c r="L254" s="132"/>
      <c r="M254" s="132"/>
      <c r="N254" s="132"/>
      <c r="O254" s="132"/>
      <c r="P254" s="132"/>
      <c r="Q254" s="132"/>
    </row>
    <row r="255" spans="2:17" s="114" customFormat="1" x14ac:dyDescent="0.25">
      <c r="B255" s="132"/>
      <c r="C255" s="132"/>
      <c r="D255" s="132"/>
      <c r="E255" s="132"/>
      <c r="F255" s="132"/>
      <c r="G255" s="132"/>
      <c r="H255" s="132"/>
      <c r="I255" s="132"/>
      <c r="J255" s="132"/>
      <c r="K255" s="132"/>
      <c r="L255" s="132"/>
      <c r="M255" s="132"/>
      <c r="N255" s="132"/>
      <c r="O255" s="132"/>
      <c r="P255" s="132"/>
      <c r="Q255" s="132"/>
    </row>
    <row r="256" spans="2:17" s="114" customFormat="1" x14ac:dyDescent="0.25">
      <c r="B256" s="132"/>
      <c r="C256" s="132"/>
      <c r="D256" s="132"/>
      <c r="E256" s="132"/>
      <c r="F256" s="132"/>
      <c r="G256" s="132"/>
      <c r="H256" s="132"/>
      <c r="I256" s="132"/>
      <c r="J256" s="132"/>
      <c r="K256" s="132"/>
      <c r="L256" s="132"/>
      <c r="M256" s="132"/>
      <c r="N256" s="132"/>
      <c r="O256" s="132"/>
      <c r="P256" s="132"/>
      <c r="Q256" s="132"/>
    </row>
    <row r="257" spans="2:17" s="114" customFormat="1" x14ac:dyDescent="0.25">
      <c r="B257" s="132"/>
      <c r="C257" s="132"/>
      <c r="D257" s="132"/>
      <c r="E257" s="132"/>
      <c r="F257" s="132"/>
      <c r="G257" s="132"/>
      <c r="H257" s="132"/>
      <c r="I257" s="132"/>
      <c r="J257" s="132"/>
      <c r="K257" s="132"/>
      <c r="L257" s="132"/>
      <c r="M257" s="132"/>
      <c r="N257" s="132"/>
      <c r="O257" s="132"/>
      <c r="P257" s="132"/>
      <c r="Q257" s="132"/>
    </row>
    <row r="258" spans="2:17" s="114" customFormat="1" x14ac:dyDescent="0.25">
      <c r="B258" s="132"/>
      <c r="C258" s="132"/>
      <c r="D258" s="132"/>
      <c r="E258" s="132"/>
      <c r="F258" s="132"/>
      <c r="G258" s="132"/>
      <c r="H258" s="132"/>
      <c r="I258" s="132"/>
      <c r="J258" s="132"/>
      <c r="K258" s="132"/>
      <c r="L258" s="132"/>
      <c r="M258" s="132"/>
      <c r="N258" s="132"/>
      <c r="O258" s="132"/>
      <c r="P258" s="132"/>
      <c r="Q258" s="132"/>
    </row>
    <row r="259" spans="2:17" s="114" customFormat="1" x14ac:dyDescent="0.25">
      <c r="B259" s="132"/>
      <c r="C259" s="132"/>
      <c r="D259" s="132"/>
      <c r="E259" s="132"/>
      <c r="F259" s="132"/>
      <c r="G259" s="132"/>
      <c r="H259" s="132"/>
      <c r="I259" s="132"/>
      <c r="J259" s="132"/>
      <c r="K259" s="132"/>
      <c r="L259" s="132"/>
      <c r="M259" s="132"/>
      <c r="N259" s="132"/>
      <c r="O259" s="132"/>
      <c r="P259" s="132"/>
      <c r="Q259" s="132"/>
    </row>
    <row r="260" spans="2:17" s="114" customFormat="1" x14ac:dyDescent="0.25">
      <c r="B260" s="132"/>
      <c r="C260" s="132"/>
      <c r="D260" s="132"/>
      <c r="E260" s="132"/>
      <c r="F260" s="132"/>
      <c r="G260" s="132"/>
      <c r="H260" s="132"/>
      <c r="I260" s="132"/>
      <c r="J260" s="132"/>
      <c r="K260" s="132"/>
      <c r="L260" s="132"/>
      <c r="M260" s="132"/>
      <c r="N260" s="132"/>
      <c r="O260" s="132"/>
      <c r="P260" s="132"/>
      <c r="Q260" s="132"/>
    </row>
    <row r="261" spans="2:17" s="114" customFormat="1" x14ac:dyDescent="0.25">
      <c r="B261" s="132"/>
      <c r="C261" s="132"/>
      <c r="D261" s="132"/>
      <c r="E261" s="132"/>
      <c r="F261" s="132"/>
      <c r="G261" s="132"/>
      <c r="H261" s="132"/>
      <c r="I261" s="132"/>
      <c r="J261" s="132"/>
      <c r="K261" s="132"/>
      <c r="L261" s="132"/>
      <c r="M261" s="132"/>
      <c r="N261" s="132"/>
      <c r="O261" s="132"/>
      <c r="P261" s="132"/>
      <c r="Q261" s="132"/>
    </row>
    <row r="262" spans="2:17" s="114" customFormat="1" x14ac:dyDescent="0.25">
      <c r="B262" s="132"/>
      <c r="C262" s="132"/>
      <c r="D262" s="132"/>
      <c r="E262" s="132"/>
      <c r="F262" s="132"/>
      <c r="G262" s="132"/>
      <c r="H262" s="132"/>
      <c r="I262" s="132"/>
      <c r="J262" s="132"/>
      <c r="K262" s="132"/>
      <c r="L262" s="132"/>
      <c r="M262" s="132"/>
      <c r="N262" s="132"/>
      <c r="O262" s="132"/>
      <c r="P262" s="132"/>
      <c r="Q262" s="132"/>
    </row>
    <row r="263" spans="2:17" s="114" customFormat="1" x14ac:dyDescent="0.25">
      <c r="B263" s="132"/>
      <c r="C263" s="132"/>
      <c r="D263" s="132"/>
      <c r="E263" s="132"/>
      <c r="F263" s="132"/>
      <c r="G263" s="132"/>
      <c r="H263" s="132"/>
      <c r="I263" s="132"/>
      <c r="J263" s="132"/>
      <c r="K263" s="132"/>
      <c r="L263" s="132"/>
      <c r="M263" s="132"/>
      <c r="N263" s="132"/>
      <c r="O263" s="132"/>
      <c r="P263" s="132"/>
      <c r="Q263" s="132"/>
    </row>
    <row r="264" spans="2:17" s="114" customFormat="1" x14ac:dyDescent="0.25">
      <c r="B264" s="132"/>
      <c r="C264" s="132"/>
      <c r="D264" s="132"/>
      <c r="E264" s="132"/>
      <c r="F264" s="132"/>
      <c r="G264" s="132"/>
      <c r="H264" s="132"/>
      <c r="I264" s="132"/>
      <c r="J264" s="132"/>
      <c r="K264" s="132"/>
      <c r="L264" s="132"/>
      <c r="M264" s="132"/>
      <c r="N264" s="132"/>
      <c r="O264" s="132"/>
      <c r="P264" s="132"/>
      <c r="Q264" s="132"/>
    </row>
    <row r="265" spans="2:17" s="114" customFormat="1" x14ac:dyDescent="0.25">
      <c r="B265" s="132"/>
      <c r="C265" s="132"/>
      <c r="D265" s="132"/>
      <c r="E265" s="132"/>
      <c r="F265" s="132"/>
      <c r="G265" s="132"/>
      <c r="H265" s="132"/>
      <c r="I265" s="132"/>
      <c r="J265" s="132"/>
      <c r="K265" s="132"/>
      <c r="L265" s="132"/>
      <c r="M265" s="132"/>
      <c r="N265" s="132"/>
      <c r="O265" s="132"/>
      <c r="P265" s="132"/>
      <c r="Q265" s="132"/>
    </row>
    <row r="266" spans="2:17" s="114" customFormat="1" x14ac:dyDescent="0.25">
      <c r="B266" s="132"/>
      <c r="C266" s="132"/>
      <c r="D266" s="132"/>
      <c r="E266" s="132"/>
      <c r="F266" s="132"/>
      <c r="G266" s="132"/>
      <c r="H266" s="132"/>
      <c r="I266" s="132"/>
      <c r="J266" s="132"/>
      <c r="K266" s="132"/>
      <c r="L266" s="132"/>
      <c r="M266" s="132"/>
      <c r="N266" s="132"/>
      <c r="O266" s="132"/>
      <c r="P266" s="132"/>
      <c r="Q266" s="132"/>
    </row>
    <row r="267" spans="2:17" s="114" customFormat="1" x14ac:dyDescent="0.25">
      <c r="B267" s="132"/>
      <c r="C267" s="132"/>
      <c r="D267" s="132"/>
      <c r="E267" s="132"/>
      <c r="F267" s="132"/>
      <c r="G267" s="132"/>
      <c r="H267" s="132"/>
      <c r="I267" s="132"/>
      <c r="J267" s="132"/>
      <c r="K267" s="132"/>
      <c r="L267" s="132"/>
      <c r="M267" s="132"/>
      <c r="N267" s="132"/>
      <c r="O267" s="132"/>
      <c r="P267" s="132"/>
      <c r="Q267" s="132"/>
    </row>
    <row r="268" spans="2:17" s="114" customFormat="1" x14ac:dyDescent="0.25">
      <c r="B268" s="132"/>
      <c r="C268" s="132"/>
      <c r="D268" s="132"/>
      <c r="E268" s="132"/>
      <c r="F268" s="132"/>
      <c r="G268" s="132"/>
      <c r="H268" s="132"/>
      <c r="I268" s="132"/>
      <c r="J268" s="132"/>
      <c r="K268" s="132"/>
      <c r="L268" s="132"/>
      <c r="M268" s="132"/>
      <c r="N268" s="132"/>
      <c r="O268" s="132"/>
      <c r="P268" s="132"/>
      <c r="Q268" s="132"/>
    </row>
    <row r="269" spans="2:17" s="114" customFormat="1" x14ac:dyDescent="0.25">
      <c r="B269" s="132"/>
      <c r="C269" s="132"/>
      <c r="D269" s="132"/>
      <c r="E269" s="132"/>
      <c r="F269" s="132"/>
      <c r="G269" s="132"/>
      <c r="H269" s="132"/>
      <c r="I269" s="132"/>
      <c r="J269" s="132"/>
      <c r="K269" s="132"/>
      <c r="L269" s="132"/>
      <c r="M269" s="132"/>
      <c r="N269" s="132"/>
      <c r="O269" s="132"/>
      <c r="P269" s="132"/>
      <c r="Q269" s="132"/>
    </row>
    <row r="270" spans="2:17" s="114" customFormat="1" x14ac:dyDescent="0.25">
      <c r="B270" s="132"/>
      <c r="C270" s="132"/>
      <c r="D270" s="132"/>
      <c r="E270" s="132"/>
      <c r="F270" s="132"/>
      <c r="G270" s="132"/>
      <c r="H270" s="132"/>
      <c r="I270" s="132"/>
      <c r="J270" s="132"/>
      <c r="K270" s="132"/>
      <c r="L270" s="132"/>
      <c r="M270" s="132"/>
      <c r="N270" s="132"/>
      <c r="O270" s="132"/>
      <c r="P270" s="132"/>
      <c r="Q270" s="132"/>
    </row>
    <row r="271" spans="2:17" s="114" customFormat="1" x14ac:dyDescent="0.25">
      <c r="B271" s="132"/>
      <c r="C271" s="132"/>
      <c r="D271" s="132"/>
      <c r="E271" s="132"/>
      <c r="F271" s="132"/>
      <c r="G271" s="132"/>
      <c r="H271" s="132"/>
      <c r="I271" s="132"/>
      <c r="J271" s="132"/>
      <c r="K271" s="132"/>
      <c r="L271" s="132"/>
      <c r="M271" s="132"/>
      <c r="N271" s="132"/>
      <c r="O271" s="132"/>
      <c r="P271" s="132"/>
      <c r="Q271" s="132"/>
    </row>
    <row r="272" spans="2:17" s="114" customFormat="1" x14ac:dyDescent="0.25">
      <c r="B272" s="132"/>
      <c r="C272" s="132"/>
      <c r="D272" s="132"/>
      <c r="E272" s="132"/>
      <c r="F272" s="132"/>
      <c r="G272" s="132"/>
      <c r="H272" s="132"/>
      <c r="I272" s="132"/>
      <c r="J272" s="132"/>
      <c r="K272" s="132"/>
      <c r="L272" s="132"/>
      <c r="M272" s="132"/>
      <c r="N272" s="132"/>
      <c r="O272" s="132"/>
      <c r="P272" s="132"/>
      <c r="Q272" s="132"/>
    </row>
    <row r="273" spans="2:17" s="114" customFormat="1" x14ac:dyDescent="0.25">
      <c r="B273" s="132"/>
      <c r="C273" s="132"/>
      <c r="D273" s="132"/>
      <c r="E273" s="132"/>
      <c r="F273" s="132"/>
      <c r="G273" s="132"/>
      <c r="H273" s="132"/>
      <c r="I273" s="132"/>
      <c r="J273" s="132"/>
      <c r="K273" s="132"/>
      <c r="L273" s="132"/>
      <c r="M273" s="132"/>
      <c r="N273" s="132"/>
      <c r="O273" s="132"/>
      <c r="P273" s="132"/>
      <c r="Q273" s="132"/>
    </row>
    <row r="274" spans="2:17" s="114" customFormat="1" x14ac:dyDescent="0.25">
      <c r="B274" s="132"/>
      <c r="C274" s="132"/>
      <c r="D274" s="132"/>
      <c r="E274" s="132"/>
      <c r="F274" s="132"/>
      <c r="G274" s="132"/>
      <c r="H274" s="132"/>
      <c r="I274" s="132"/>
      <c r="J274" s="132"/>
      <c r="K274" s="132"/>
      <c r="L274" s="132"/>
      <c r="M274" s="132"/>
      <c r="N274" s="132"/>
      <c r="O274" s="132"/>
      <c r="P274" s="132"/>
      <c r="Q274" s="132"/>
    </row>
    <row r="275" spans="2:17" s="114" customFormat="1" x14ac:dyDescent="0.25">
      <c r="B275" s="132"/>
      <c r="C275" s="132"/>
      <c r="D275" s="132"/>
      <c r="E275" s="132"/>
      <c r="F275" s="132"/>
      <c r="G275" s="132"/>
      <c r="H275" s="132"/>
      <c r="I275" s="132"/>
      <c r="J275" s="132"/>
      <c r="K275" s="132"/>
      <c r="L275" s="132"/>
      <c r="M275" s="132"/>
      <c r="N275" s="132"/>
      <c r="O275" s="132"/>
      <c r="P275" s="132"/>
      <c r="Q275" s="132"/>
    </row>
    <row r="276" spans="2:17" s="114" customFormat="1" x14ac:dyDescent="0.25">
      <c r="B276" s="132"/>
      <c r="C276" s="132"/>
      <c r="D276" s="132"/>
      <c r="E276" s="132"/>
      <c r="F276" s="132"/>
      <c r="G276" s="132"/>
      <c r="H276" s="132"/>
      <c r="I276" s="132"/>
      <c r="J276" s="132"/>
      <c r="K276" s="132"/>
      <c r="L276" s="132"/>
      <c r="M276" s="132"/>
      <c r="N276" s="132"/>
      <c r="O276" s="132"/>
      <c r="P276" s="132"/>
      <c r="Q276" s="132"/>
    </row>
    <row r="277" spans="2:17" s="114" customFormat="1" x14ac:dyDescent="0.25">
      <c r="B277" s="132"/>
      <c r="C277" s="132"/>
      <c r="D277" s="132"/>
      <c r="E277" s="132"/>
      <c r="F277" s="132"/>
      <c r="G277" s="132"/>
      <c r="H277" s="132"/>
      <c r="I277" s="132"/>
      <c r="J277" s="132"/>
      <c r="K277" s="132"/>
      <c r="L277" s="132"/>
      <c r="M277" s="132"/>
      <c r="N277" s="132"/>
      <c r="O277" s="132"/>
      <c r="P277" s="132"/>
      <c r="Q277" s="132"/>
    </row>
    <row r="278" spans="2:17" s="114" customFormat="1" x14ac:dyDescent="0.25">
      <c r="B278" s="132"/>
      <c r="C278" s="132"/>
      <c r="D278" s="132"/>
      <c r="E278" s="132"/>
      <c r="F278" s="132"/>
      <c r="G278" s="132"/>
      <c r="H278" s="132"/>
      <c r="I278" s="132"/>
      <c r="J278" s="132"/>
      <c r="K278" s="132"/>
      <c r="L278" s="132"/>
      <c r="M278" s="132"/>
      <c r="N278" s="132"/>
      <c r="O278" s="132"/>
      <c r="P278" s="132"/>
      <c r="Q278" s="132"/>
    </row>
    <row r="279" spans="2:17" s="114" customFormat="1" x14ac:dyDescent="0.25">
      <c r="B279" s="132"/>
      <c r="C279" s="132"/>
      <c r="D279" s="132"/>
      <c r="E279" s="132"/>
      <c r="F279" s="132"/>
      <c r="G279" s="132"/>
      <c r="H279" s="132"/>
      <c r="I279" s="132"/>
      <c r="J279" s="132"/>
      <c r="K279" s="132"/>
      <c r="L279" s="132"/>
      <c r="M279" s="132"/>
      <c r="N279" s="132"/>
      <c r="O279" s="132"/>
      <c r="P279" s="132"/>
      <c r="Q279" s="132"/>
    </row>
    <row r="280" spans="2:17" s="114" customFormat="1" x14ac:dyDescent="0.25">
      <c r="B280" s="132"/>
      <c r="C280" s="132"/>
      <c r="D280" s="132"/>
      <c r="E280" s="132"/>
      <c r="F280" s="132"/>
      <c r="G280" s="132"/>
      <c r="H280" s="132"/>
      <c r="I280" s="132"/>
      <c r="J280" s="132"/>
      <c r="K280" s="132"/>
      <c r="L280" s="132"/>
      <c r="M280" s="132"/>
      <c r="N280" s="132"/>
      <c r="O280" s="132"/>
      <c r="P280" s="132"/>
      <c r="Q280" s="132"/>
    </row>
    <row r="281" spans="2:17" s="114" customFormat="1" x14ac:dyDescent="0.25">
      <c r="B281" s="132"/>
      <c r="C281" s="132"/>
      <c r="D281" s="132"/>
      <c r="E281" s="132"/>
      <c r="F281" s="132"/>
      <c r="G281" s="132"/>
      <c r="H281" s="132"/>
      <c r="I281" s="132"/>
      <c r="J281" s="132"/>
      <c r="K281" s="132"/>
      <c r="L281" s="132"/>
      <c r="M281" s="132"/>
      <c r="N281" s="132"/>
      <c r="O281" s="132"/>
      <c r="P281" s="132"/>
      <c r="Q281" s="132"/>
    </row>
    <row r="282" spans="2:17" s="114" customFormat="1" x14ac:dyDescent="0.25">
      <c r="B282" s="132"/>
      <c r="C282" s="132"/>
      <c r="D282" s="132"/>
      <c r="E282" s="132"/>
      <c r="F282" s="132"/>
      <c r="G282" s="132"/>
      <c r="H282" s="132"/>
      <c r="I282" s="132"/>
      <c r="J282" s="132"/>
      <c r="K282" s="132"/>
      <c r="L282" s="132"/>
      <c r="M282" s="132"/>
      <c r="N282" s="132"/>
      <c r="O282" s="132"/>
      <c r="P282" s="132"/>
      <c r="Q282" s="132"/>
    </row>
    <row r="283" spans="2:17" s="114" customFormat="1" x14ac:dyDescent="0.25">
      <c r="B283" s="132"/>
      <c r="C283" s="132"/>
      <c r="D283" s="132"/>
      <c r="E283" s="132"/>
      <c r="F283" s="132"/>
      <c r="G283" s="132"/>
      <c r="H283" s="132"/>
      <c r="I283" s="132"/>
      <c r="J283" s="132"/>
      <c r="K283" s="132"/>
      <c r="L283" s="132"/>
      <c r="M283" s="132"/>
      <c r="N283" s="132"/>
      <c r="O283" s="132"/>
      <c r="P283" s="132"/>
      <c r="Q283" s="132"/>
    </row>
    <row r="284" spans="2:17" s="114" customFormat="1" x14ac:dyDescent="0.25">
      <c r="B284" s="132"/>
      <c r="C284" s="132"/>
      <c r="D284" s="132"/>
      <c r="E284" s="132"/>
      <c r="F284" s="132"/>
      <c r="G284" s="132"/>
      <c r="H284" s="132"/>
      <c r="I284" s="132"/>
      <c r="J284" s="132"/>
      <c r="K284" s="132"/>
      <c r="L284" s="132"/>
      <c r="M284" s="132"/>
      <c r="N284" s="132"/>
      <c r="O284" s="132"/>
      <c r="P284" s="132"/>
      <c r="Q284" s="132"/>
    </row>
    <row r="285" spans="2:17" s="114" customFormat="1" x14ac:dyDescent="0.25">
      <c r="B285" s="132"/>
      <c r="C285" s="132"/>
      <c r="D285" s="132"/>
      <c r="E285" s="132"/>
      <c r="F285" s="132"/>
      <c r="G285" s="132"/>
      <c r="H285" s="132"/>
      <c r="I285" s="132"/>
      <c r="J285" s="132"/>
      <c r="K285" s="132"/>
      <c r="L285" s="132"/>
      <c r="M285" s="132"/>
      <c r="N285" s="132"/>
      <c r="O285" s="132"/>
      <c r="P285" s="132"/>
      <c r="Q285" s="132"/>
    </row>
    <row r="286" spans="2:17" s="114" customFormat="1" x14ac:dyDescent="0.25">
      <c r="B286" s="132"/>
      <c r="C286" s="132"/>
      <c r="D286" s="132"/>
      <c r="E286" s="132"/>
      <c r="F286" s="132"/>
      <c r="G286" s="132"/>
      <c r="H286" s="132"/>
      <c r="I286" s="132"/>
      <c r="J286" s="132"/>
      <c r="K286" s="132"/>
      <c r="L286" s="132"/>
      <c r="M286" s="132"/>
      <c r="N286" s="132"/>
      <c r="O286" s="132"/>
      <c r="P286" s="132"/>
      <c r="Q286" s="132"/>
    </row>
    <row r="287" spans="2:17" s="114" customFormat="1" x14ac:dyDescent="0.25">
      <c r="B287" s="132"/>
      <c r="C287" s="132"/>
      <c r="D287" s="132"/>
      <c r="E287" s="132"/>
      <c r="F287" s="132"/>
      <c r="G287" s="132"/>
      <c r="H287" s="132"/>
      <c r="I287" s="132"/>
      <c r="J287" s="132"/>
      <c r="K287" s="132"/>
      <c r="L287" s="132"/>
      <c r="M287" s="132"/>
      <c r="N287" s="132"/>
      <c r="O287" s="132"/>
      <c r="P287" s="132"/>
      <c r="Q287" s="132"/>
    </row>
    <row r="288" spans="2:17" s="114" customFormat="1" x14ac:dyDescent="0.25">
      <c r="B288" s="132"/>
      <c r="C288" s="132"/>
      <c r="D288" s="132"/>
      <c r="E288" s="132"/>
      <c r="F288" s="132"/>
      <c r="G288" s="132"/>
      <c r="H288" s="132"/>
      <c r="I288" s="132"/>
      <c r="J288" s="132"/>
      <c r="K288" s="132"/>
      <c r="L288" s="132"/>
      <c r="M288" s="132"/>
      <c r="N288" s="132"/>
      <c r="O288" s="132"/>
      <c r="P288" s="132"/>
      <c r="Q288" s="132"/>
    </row>
    <row r="289" spans="2:17" s="114" customFormat="1" x14ac:dyDescent="0.25">
      <c r="B289" s="132"/>
      <c r="C289" s="132"/>
      <c r="D289" s="132"/>
      <c r="E289" s="132"/>
      <c r="F289" s="132"/>
      <c r="G289" s="132"/>
      <c r="H289" s="132"/>
      <c r="I289" s="132"/>
      <c r="J289" s="132"/>
      <c r="K289" s="132"/>
      <c r="L289" s="132"/>
      <c r="M289" s="132"/>
      <c r="N289" s="132"/>
      <c r="O289" s="132"/>
      <c r="P289" s="132"/>
      <c r="Q289" s="132"/>
    </row>
    <row r="290" spans="2:17" s="114" customFormat="1" x14ac:dyDescent="0.25">
      <c r="B290" s="132"/>
      <c r="C290" s="132"/>
      <c r="D290" s="132"/>
      <c r="E290" s="132"/>
      <c r="F290" s="132"/>
      <c r="G290" s="132"/>
      <c r="H290" s="132"/>
      <c r="I290" s="132"/>
      <c r="J290" s="132"/>
      <c r="K290" s="132"/>
      <c r="L290" s="132"/>
      <c r="M290" s="132"/>
      <c r="N290" s="132"/>
      <c r="O290" s="132"/>
      <c r="P290" s="132"/>
      <c r="Q290" s="132"/>
    </row>
    <row r="291" spans="2:17" s="114" customFormat="1" x14ac:dyDescent="0.25">
      <c r="B291" s="132"/>
      <c r="C291" s="132"/>
      <c r="D291" s="132"/>
      <c r="E291" s="132"/>
      <c r="F291" s="132"/>
      <c r="G291" s="132"/>
      <c r="H291" s="132"/>
      <c r="I291" s="132"/>
      <c r="J291" s="132"/>
      <c r="K291" s="132"/>
      <c r="L291" s="132"/>
      <c r="M291" s="132"/>
      <c r="N291" s="132"/>
      <c r="O291" s="132"/>
      <c r="P291" s="132"/>
      <c r="Q291" s="132"/>
    </row>
    <row r="292" spans="2:17" s="114" customFormat="1" x14ac:dyDescent="0.25">
      <c r="B292" s="132"/>
      <c r="C292" s="132"/>
      <c r="D292" s="132"/>
      <c r="E292" s="132"/>
      <c r="F292" s="132"/>
      <c r="G292" s="132"/>
      <c r="H292" s="132"/>
      <c r="I292" s="132"/>
      <c r="J292" s="132"/>
      <c r="K292" s="132"/>
      <c r="L292" s="132"/>
      <c r="M292" s="132"/>
      <c r="N292" s="132"/>
      <c r="O292" s="132"/>
      <c r="P292" s="132"/>
      <c r="Q292" s="132"/>
    </row>
    <row r="293" spans="2:17" s="114" customFormat="1" x14ac:dyDescent="0.25">
      <c r="B293" s="132"/>
      <c r="C293" s="132"/>
      <c r="D293" s="132"/>
      <c r="E293" s="132"/>
      <c r="F293" s="132"/>
      <c r="G293" s="132"/>
      <c r="H293" s="132"/>
      <c r="I293" s="132"/>
      <c r="J293" s="132"/>
      <c r="K293" s="132"/>
      <c r="L293" s="132"/>
      <c r="M293" s="132"/>
      <c r="N293" s="132"/>
      <c r="O293" s="132"/>
      <c r="P293" s="132"/>
      <c r="Q293" s="132"/>
    </row>
    <row r="294" spans="2:17" s="114" customFormat="1" x14ac:dyDescent="0.25">
      <c r="B294" s="132"/>
      <c r="C294" s="132"/>
      <c r="D294" s="132"/>
      <c r="E294" s="132"/>
      <c r="F294" s="132"/>
      <c r="G294" s="132"/>
      <c r="H294" s="132"/>
      <c r="I294" s="132"/>
      <c r="J294" s="132"/>
      <c r="K294" s="132"/>
      <c r="L294" s="132"/>
      <c r="M294" s="132"/>
      <c r="N294" s="132"/>
      <c r="O294" s="132"/>
      <c r="P294" s="132"/>
      <c r="Q294" s="132"/>
    </row>
    <row r="295" spans="2:17" s="114" customFormat="1" x14ac:dyDescent="0.25">
      <c r="B295" s="132"/>
      <c r="C295" s="132"/>
      <c r="D295" s="132"/>
      <c r="E295" s="132"/>
      <c r="F295" s="132"/>
      <c r="G295" s="132"/>
      <c r="H295" s="132"/>
      <c r="I295" s="132"/>
      <c r="J295" s="132"/>
      <c r="K295" s="132"/>
      <c r="L295" s="132"/>
      <c r="M295" s="132"/>
      <c r="N295" s="132"/>
      <c r="O295" s="132"/>
      <c r="P295" s="132"/>
      <c r="Q295" s="132"/>
    </row>
    <row r="296" spans="2:17" s="114" customFormat="1" x14ac:dyDescent="0.25">
      <c r="B296" s="132"/>
      <c r="C296" s="132"/>
      <c r="D296" s="132"/>
      <c r="E296" s="132"/>
      <c r="F296" s="132"/>
      <c r="G296" s="132"/>
      <c r="H296" s="132"/>
      <c r="I296" s="132"/>
      <c r="J296" s="132"/>
      <c r="K296" s="132"/>
      <c r="L296" s="132"/>
      <c r="M296" s="132"/>
      <c r="N296" s="132"/>
      <c r="O296" s="132"/>
      <c r="P296" s="132"/>
      <c r="Q296" s="132"/>
    </row>
    <row r="297" spans="2:17" s="114" customFormat="1" x14ac:dyDescent="0.25">
      <c r="B297" s="132"/>
      <c r="C297" s="132"/>
      <c r="D297" s="132"/>
      <c r="E297" s="132"/>
      <c r="F297" s="132"/>
      <c r="G297" s="132"/>
      <c r="H297" s="132"/>
      <c r="I297" s="132"/>
      <c r="J297" s="132"/>
      <c r="K297" s="132"/>
      <c r="L297" s="132"/>
      <c r="M297" s="132"/>
      <c r="N297" s="132"/>
      <c r="O297" s="132"/>
      <c r="P297" s="132"/>
      <c r="Q297" s="132"/>
    </row>
    <row r="298" spans="2:17" s="114" customFormat="1" x14ac:dyDescent="0.25">
      <c r="B298" s="132"/>
      <c r="C298" s="132"/>
      <c r="D298" s="132"/>
      <c r="E298" s="132"/>
      <c r="F298" s="132"/>
      <c r="G298" s="132"/>
      <c r="H298" s="132"/>
      <c r="I298" s="132"/>
      <c r="J298" s="132"/>
      <c r="K298" s="132"/>
      <c r="L298" s="132"/>
      <c r="M298" s="132"/>
      <c r="N298" s="132"/>
      <c r="O298" s="132"/>
      <c r="P298" s="132"/>
      <c r="Q298" s="132"/>
    </row>
    <row r="299" spans="2:17" s="114" customFormat="1" x14ac:dyDescent="0.25">
      <c r="B299" s="132"/>
      <c r="C299" s="132"/>
      <c r="D299" s="132"/>
      <c r="E299" s="132"/>
      <c r="F299" s="132"/>
      <c r="G299" s="132"/>
      <c r="H299" s="132"/>
      <c r="I299" s="132"/>
      <c r="J299" s="132"/>
      <c r="K299" s="132"/>
      <c r="L299" s="132"/>
      <c r="M299" s="132"/>
      <c r="N299" s="132"/>
      <c r="O299" s="132"/>
      <c r="P299" s="132"/>
      <c r="Q299" s="132"/>
    </row>
    <row r="300" spans="2:17" s="114" customFormat="1" x14ac:dyDescent="0.25">
      <c r="B300" s="132"/>
      <c r="C300" s="132"/>
      <c r="D300" s="132"/>
      <c r="E300" s="132"/>
      <c r="F300" s="132"/>
      <c r="G300" s="132"/>
      <c r="H300" s="132"/>
      <c r="I300" s="132"/>
      <c r="J300" s="132"/>
      <c r="K300" s="132"/>
      <c r="L300" s="132"/>
      <c r="M300" s="132"/>
      <c r="N300" s="132"/>
      <c r="O300" s="132"/>
      <c r="P300" s="132"/>
      <c r="Q300" s="132"/>
    </row>
    <row r="301" spans="2:17" s="114" customFormat="1" x14ac:dyDescent="0.25">
      <c r="B301" s="132"/>
      <c r="C301" s="132"/>
      <c r="D301" s="132"/>
      <c r="E301" s="132"/>
      <c r="F301" s="132"/>
      <c r="G301" s="132"/>
      <c r="H301" s="132"/>
      <c r="I301" s="132"/>
      <c r="J301" s="132"/>
      <c r="K301" s="132"/>
      <c r="L301" s="132"/>
      <c r="M301" s="132"/>
      <c r="N301" s="132"/>
      <c r="O301" s="132"/>
      <c r="P301" s="132"/>
      <c r="Q301" s="132"/>
    </row>
    <row r="302" spans="2:17" s="114" customFormat="1" x14ac:dyDescent="0.25">
      <c r="B302" s="132"/>
      <c r="C302" s="132"/>
      <c r="D302" s="132"/>
      <c r="E302" s="132"/>
      <c r="F302" s="132"/>
      <c r="G302" s="132"/>
      <c r="H302" s="132"/>
      <c r="I302" s="132"/>
      <c r="J302" s="132"/>
      <c r="K302" s="132"/>
      <c r="L302" s="132"/>
      <c r="M302" s="132"/>
      <c r="N302" s="132"/>
      <c r="O302" s="132"/>
      <c r="P302" s="132"/>
      <c r="Q302" s="132"/>
    </row>
    <row r="303" spans="2:17" s="114" customFormat="1" x14ac:dyDescent="0.25">
      <c r="B303" s="132"/>
      <c r="C303" s="132"/>
      <c r="D303" s="132"/>
      <c r="E303" s="132"/>
      <c r="F303" s="132"/>
      <c r="G303" s="132"/>
      <c r="H303" s="132"/>
      <c r="I303" s="132"/>
      <c r="J303" s="132"/>
      <c r="K303" s="132"/>
      <c r="L303" s="132"/>
      <c r="M303" s="132"/>
      <c r="N303" s="132"/>
      <c r="O303" s="132"/>
      <c r="P303" s="132"/>
      <c r="Q303" s="132"/>
    </row>
    <row r="304" spans="2:17" s="114" customFormat="1" x14ac:dyDescent="0.25">
      <c r="B304" s="132"/>
      <c r="C304" s="132"/>
      <c r="D304" s="132"/>
      <c r="E304" s="132"/>
      <c r="F304" s="132"/>
      <c r="G304" s="132"/>
      <c r="H304" s="132"/>
      <c r="I304" s="132"/>
      <c r="J304" s="132"/>
      <c r="K304" s="132"/>
      <c r="L304" s="132"/>
      <c r="M304" s="132"/>
      <c r="N304" s="132"/>
      <c r="O304" s="132"/>
      <c r="P304" s="132"/>
      <c r="Q304" s="132"/>
    </row>
    <row r="305" spans="2:17" s="114" customFormat="1" x14ac:dyDescent="0.25">
      <c r="B305" s="132"/>
      <c r="C305" s="132"/>
      <c r="D305" s="132"/>
      <c r="E305" s="132"/>
      <c r="F305" s="132"/>
      <c r="G305" s="132"/>
      <c r="H305" s="132"/>
      <c r="I305" s="132"/>
      <c r="J305" s="132"/>
      <c r="K305" s="132"/>
      <c r="L305" s="132"/>
      <c r="M305" s="132"/>
      <c r="N305" s="132"/>
      <c r="O305" s="132"/>
      <c r="P305" s="132"/>
      <c r="Q305" s="132"/>
    </row>
    <row r="306" spans="2:17" s="114" customFormat="1" x14ac:dyDescent="0.25">
      <c r="B306" s="132"/>
      <c r="C306" s="132"/>
      <c r="D306" s="132"/>
      <c r="E306" s="132"/>
      <c r="F306" s="132"/>
      <c r="G306" s="132"/>
      <c r="H306" s="132"/>
      <c r="I306" s="132"/>
      <c r="J306" s="132"/>
      <c r="K306" s="132"/>
      <c r="L306" s="132"/>
      <c r="M306" s="132"/>
      <c r="N306" s="132"/>
      <c r="O306" s="132"/>
      <c r="P306" s="132"/>
      <c r="Q306" s="132"/>
    </row>
    <row r="307" spans="2:17" s="114" customFormat="1" x14ac:dyDescent="0.25">
      <c r="B307" s="132"/>
      <c r="C307" s="132"/>
      <c r="D307" s="132"/>
      <c r="E307" s="132"/>
      <c r="F307" s="132"/>
      <c r="G307" s="132"/>
      <c r="H307" s="132"/>
      <c r="I307" s="132"/>
      <c r="J307" s="132"/>
      <c r="K307" s="132"/>
      <c r="L307" s="132"/>
      <c r="M307" s="132"/>
      <c r="N307" s="132"/>
      <c r="O307" s="132"/>
      <c r="P307" s="132"/>
      <c r="Q307" s="132"/>
    </row>
    <row r="308" spans="2:17" s="114" customFormat="1" x14ac:dyDescent="0.25">
      <c r="B308" s="132"/>
      <c r="C308" s="132"/>
      <c r="D308" s="132"/>
      <c r="E308" s="132"/>
      <c r="F308" s="132"/>
      <c r="G308" s="132"/>
      <c r="H308" s="132"/>
      <c r="I308" s="132"/>
      <c r="J308" s="132"/>
      <c r="K308" s="132"/>
      <c r="L308" s="132"/>
      <c r="M308" s="132"/>
      <c r="N308" s="132"/>
      <c r="O308" s="132"/>
      <c r="P308" s="132"/>
      <c r="Q308" s="132"/>
    </row>
    <row r="309" spans="2:17" s="114" customFormat="1" x14ac:dyDescent="0.25">
      <c r="B309" s="132"/>
      <c r="C309" s="132"/>
      <c r="D309" s="132"/>
      <c r="E309" s="132"/>
      <c r="F309" s="132"/>
      <c r="G309" s="132"/>
      <c r="H309" s="132"/>
      <c r="I309" s="132"/>
      <c r="J309" s="132"/>
      <c r="K309" s="132"/>
      <c r="L309" s="132"/>
      <c r="M309" s="132"/>
      <c r="N309" s="132"/>
      <c r="O309" s="132"/>
      <c r="P309" s="132"/>
      <c r="Q309" s="132"/>
    </row>
    <row r="310" spans="2:17" s="114" customFormat="1" x14ac:dyDescent="0.25">
      <c r="B310" s="132"/>
      <c r="C310" s="132"/>
      <c r="D310" s="132"/>
      <c r="E310" s="132"/>
      <c r="F310" s="132"/>
      <c r="G310" s="132"/>
      <c r="H310" s="132"/>
      <c r="I310" s="132"/>
      <c r="J310" s="132"/>
      <c r="K310" s="132"/>
      <c r="L310" s="132"/>
      <c r="M310" s="132"/>
      <c r="N310" s="132"/>
      <c r="O310" s="132"/>
      <c r="P310" s="132"/>
      <c r="Q310" s="132"/>
    </row>
    <row r="311" spans="2:17" s="114" customFormat="1" x14ac:dyDescent="0.25">
      <c r="B311" s="132"/>
      <c r="C311" s="132"/>
      <c r="D311" s="132"/>
      <c r="E311" s="132"/>
      <c r="F311" s="132"/>
      <c r="G311" s="132"/>
      <c r="H311" s="132"/>
      <c r="I311" s="132"/>
      <c r="J311" s="132"/>
      <c r="K311" s="132"/>
      <c r="L311" s="132"/>
      <c r="M311" s="132"/>
      <c r="N311" s="132"/>
      <c r="O311" s="132"/>
      <c r="P311" s="132"/>
      <c r="Q311" s="132"/>
    </row>
    <row r="312" spans="2:17" s="114" customFormat="1" x14ac:dyDescent="0.25">
      <c r="B312" s="132"/>
      <c r="C312" s="132"/>
      <c r="D312" s="132"/>
      <c r="E312" s="132"/>
      <c r="F312" s="132"/>
      <c r="G312" s="132"/>
      <c r="H312" s="132"/>
      <c r="I312" s="132"/>
      <c r="J312" s="132"/>
      <c r="K312" s="132"/>
      <c r="L312" s="132"/>
      <c r="M312" s="132"/>
      <c r="N312" s="132"/>
      <c r="O312" s="132"/>
      <c r="P312" s="132"/>
      <c r="Q312" s="132"/>
    </row>
    <row r="313" spans="2:17" s="114" customFormat="1" x14ac:dyDescent="0.25">
      <c r="B313" s="132"/>
      <c r="C313" s="132"/>
      <c r="D313" s="132"/>
      <c r="E313" s="132"/>
      <c r="F313" s="132"/>
      <c r="G313" s="132"/>
      <c r="H313" s="132"/>
      <c r="I313" s="132"/>
      <c r="J313" s="132"/>
      <c r="K313" s="132"/>
      <c r="L313" s="132"/>
      <c r="M313" s="132"/>
      <c r="N313" s="132"/>
      <c r="O313" s="132"/>
      <c r="P313" s="132"/>
      <c r="Q313" s="132"/>
    </row>
    <row r="314" spans="2:17" s="114" customFormat="1" x14ac:dyDescent="0.25">
      <c r="B314" s="132"/>
      <c r="C314" s="132"/>
      <c r="D314" s="132"/>
      <c r="E314" s="132"/>
      <c r="F314" s="132"/>
      <c r="G314" s="132"/>
      <c r="H314" s="132"/>
      <c r="I314" s="132"/>
      <c r="J314" s="132"/>
      <c r="K314" s="132"/>
      <c r="L314" s="132"/>
      <c r="M314" s="132"/>
      <c r="N314" s="132"/>
      <c r="O314" s="132"/>
      <c r="P314" s="132"/>
      <c r="Q314" s="132"/>
    </row>
    <row r="315" spans="2:17" s="114" customFormat="1" x14ac:dyDescent="0.25">
      <c r="B315" s="132"/>
      <c r="C315" s="132"/>
      <c r="D315" s="132"/>
      <c r="E315" s="132"/>
      <c r="F315" s="132"/>
      <c r="G315" s="132"/>
      <c r="H315" s="132"/>
      <c r="I315" s="132"/>
      <c r="J315" s="132"/>
      <c r="K315" s="132"/>
      <c r="L315" s="132"/>
      <c r="M315" s="132"/>
      <c r="N315" s="132"/>
      <c r="O315" s="132"/>
      <c r="P315" s="132"/>
      <c r="Q315" s="132"/>
    </row>
    <row r="316" spans="2:17" s="114" customFormat="1" x14ac:dyDescent="0.25">
      <c r="B316" s="132"/>
      <c r="C316" s="132"/>
      <c r="D316" s="132"/>
      <c r="E316" s="132"/>
      <c r="F316" s="132"/>
      <c r="G316" s="132"/>
      <c r="H316" s="132"/>
      <c r="I316" s="132"/>
      <c r="J316" s="132"/>
      <c r="K316" s="132"/>
      <c r="L316" s="132"/>
      <c r="M316" s="132"/>
      <c r="N316" s="132"/>
      <c r="O316" s="132"/>
      <c r="P316" s="132"/>
      <c r="Q316" s="132"/>
    </row>
    <row r="317" spans="2:17" s="114" customFormat="1" x14ac:dyDescent="0.25">
      <c r="B317" s="132"/>
      <c r="C317" s="132"/>
      <c r="D317" s="132"/>
      <c r="E317" s="132"/>
      <c r="F317" s="132"/>
      <c r="G317" s="132"/>
      <c r="H317" s="132"/>
      <c r="I317" s="132"/>
      <c r="J317" s="132"/>
      <c r="K317" s="132"/>
      <c r="L317" s="132"/>
      <c r="M317" s="132"/>
      <c r="N317" s="132"/>
      <c r="O317" s="132"/>
      <c r="P317" s="132"/>
      <c r="Q317" s="132"/>
    </row>
    <row r="318" spans="2:17" s="114" customFormat="1" x14ac:dyDescent="0.25">
      <c r="B318" s="132"/>
      <c r="C318" s="132"/>
      <c r="D318" s="132"/>
      <c r="E318" s="132"/>
      <c r="F318" s="132"/>
      <c r="G318" s="132"/>
      <c r="H318" s="132"/>
      <c r="I318" s="132"/>
      <c r="J318" s="132"/>
      <c r="K318" s="132"/>
      <c r="L318" s="132"/>
      <c r="M318" s="132"/>
      <c r="N318" s="132"/>
      <c r="O318" s="132"/>
      <c r="P318" s="132"/>
      <c r="Q318" s="132"/>
    </row>
    <row r="319" spans="2:17" s="114" customFormat="1" x14ac:dyDescent="0.25">
      <c r="B319" s="132"/>
      <c r="C319" s="132"/>
      <c r="D319" s="132"/>
      <c r="E319" s="132"/>
      <c r="F319" s="132"/>
      <c r="G319" s="132"/>
      <c r="H319" s="132"/>
      <c r="I319" s="132"/>
      <c r="J319" s="132"/>
      <c r="K319" s="132"/>
      <c r="L319" s="132"/>
      <c r="M319" s="132"/>
      <c r="N319" s="132"/>
      <c r="O319" s="132"/>
      <c r="P319" s="132"/>
      <c r="Q319" s="132"/>
    </row>
    <row r="320" spans="2:17" s="114" customFormat="1" x14ac:dyDescent="0.25">
      <c r="B320" s="132"/>
      <c r="C320" s="132"/>
      <c r="D320" s="132"/>
      <c r="E320" s="132"/>
      <c r="F320" s="132"/>
      <c r="G320" s="132"/>
      <c r="H320" s="132"/>
      <c r="I320" s="132"/>
      <c r="J320" s="132"/>
      <c r="K320" s="132"/>
      <c r="L320" s="132"/>
      <c r="M320" s="132"/>
      <c r="N320" s="132"/>
      <c r="O320" s="132"/>
      <c r="P320" s="132"/>
      <c r="Q320" s="132"/>
    </row>
    <row r="321" spans="2:17" s="114" customFormat="1" x14ac:dyDescent="0.25">
      <c r="B321" s="132"/>
      <c r="C321" s="132"/>
      <c r="D321" s="132"/>
      <c r="E321" s="132"/>
      <c r="F321" s="132"/>
      <c r="G321" s="132"/>
      <c r="H321" s="132"/>
      <c r="I321" s="132"/>
      <c r="J321" s="132"/>
      <c r="K321" s="132"/>
      <c r="L321" s="132"/>
      <c r="M321" s="132"/>
      <c r="N321" s="132"/>
      <c r="O321" s="132"/>
      <c r="P321" s="132"/>
      <c r="Q321" s="132"/>
    </row>
    <row r="322" spans="2:17" s="114" customFormat="1" x14ac:dyDescent="0.25">
      <c r="B322" s="132"/>
      <c r="C322" s="132"/>
      <c r="D322" s="132"/>
      <c r="E322" s="132"/>
      <c r="F322" s="132"/>
      <c r="G322" s="132"/>
      <c r="H322" s="132"/>
      <c r="I322" s="132"/>
      <c r="J322" s="132"/>
      <c r="K322" s="132"/>
      <c r="L322" s="132"/>
      <c r="M322" s="132"/>
      <c r="N322" s="132"/>
      <c r="O322" s="132"/>
      <c r="P322" s="132"/>
      <c r="Q322" s="132"/>
    </row>
    <row r="323" spans="2:17" s="114" customFormat="1" x14ac:dyDescent="0.25">
      <c r="B323" s="132"/>
      <c r="C323" s="132"/>
      <c r="D323" s="132"/>
      <c r="E323" s="132"/>
      <c r="F323" s="132"/>
      <c r="G323" s="132"/>
      <c r="H323" s="132"/>
      <c r="I323" s="132"/>
      <c r="J323" s="132"/>
      <c r="K323" s="132"/>
      <c r="L323" s="132"/>
      <c r="M323" s="132"/>
      <c r="N323" s="132"/>
      <c r="O323" s="132"/>
      <c r="P323" s="132"/>
      <c r="Q323" s="132"/>
    </row>
    <row r="324" spans="2:17" s="114" customFormat="1" x14ac:dyDescent="0.25">
      <c r="B324" s="132"/>
      <c r="C324" s="132"/>
      <c r="D324" s="132"/>
      <c r="E324" s="132"/>
      <c r="F324" s="132"/>
      <c r="G324" s="132"/>
      <c r="H324" s="132"/>
      <c r="I324" s="132"/>
      <c r="J324" s="132"/>
      <c r="K324" s="132"/>
      <c r="L324" s="132"/>
      <c r="M324" s="132"/>
      <c r="N324" s="132"/>
      <c r="O324" s="132"/>
      <c r="P324" s="132"/>
      <c r="Q324" s="132"/>
    </row>
    <row r="325" spans="2:17" s="114" customFormat="1" x14ac:dyDescent="0.25">
      <c r="B325" s="132"/>
      <c r="C325" s="132"/>
      <c r="D325" s="132"/>
      <c r="E325" s="132"/>
      <c r="F325" s="132"/>
      <c r="G325" s="132"/>
      <c r="H325" s="132"/>
      <c r="I325" s="132"/>
      <c r="J325" s="132"/>
      <c r="K325" s="132"/>
      <c r="L325" s="132"/>
      <c r="M325" s="132"/>
      <c r="N325" s="132"/>
      <c r="O325" s="132"/>
      <c r="P325" s="132"/>
      <c r="Q325" s="132"/>
    </row>
    <row r="326" spans="2:17" s="114" customFormat="1" x14ac:dyDescent="0.25">
      <c r="B326" s="132"/>
      <c r="C326" s="132"/>
      <c r="D326" s="132"/>
      <c r="E326" s="132"/>
      <c r="F326" s="132"/>
      <c r="G326" s="132"/>
      <c r="H326" s="132"/>
      <c r="I326" s="132"/>
      <c r="J326" s="132"/>
      <c r="K326" s="132"/>
      <c r="L326" s="132"/>
      <c r="M326" s="132"/>
      <c r="N326" s="132"/>
      <c r="O326" s="132"/>
      <c r="P326" s="132"/>
      <c r="Q326" s="132"/>
    </row>
    <row r="327" spans="2:17" s="114" customFormat="1" x14ac:dyDescent="0.25">
      <c r="B327" s="132"/>
      <c r="C327" s="132"/>
      <c r="D327" s="132"/>
      <c r="E327" s="132"/>
      <c r="F327" s="132"/>
      <c r="G327" s="132"/>
      <c r="H327" s="132"/>
      <c r="I327" s="132"/>
      <c r="J327" s="132"/>
      <c r="K327" s="132"/>
      <c r="L327" s="132"/>
      <c r="M327" s="132"/>
      <c r="N327" s="132"/>
      <c r="O327" s="132"/>
      <c r="P327" s="132"/>
      <c r="Q327" s="132"/>
    </row>
    <row r="328" spans="2:17" s="114" customFormat="1" x14ac:dyDescent="0.25">
      <c r="B328" s="132"/>
      <c r="C328" s="132"/>
      <c r="D328" s="132"/>
      <c r="E328" s="132"/>
      <c r="F328" s="132"/>
      <c r="G328" s="132"/>
      <c r="H328" s="132"/>
      <c r="I328" s="132"/>
      <c r="J328" s="132"/>
      <c r="K328" s="132"/>
      <c r="L328" s="132"/>
      <c r="M328" s="132"/>
      <c r="N328" s="132"/>
      <c r="O328" s="132"/>
      <c r="P328" s="132"/>
      <c r="Q328" s="132"/>
    </row>
    <row r="329" spans="2:17" s="114" customFormat="1" x14ac:dyDescent="0.25">
      <c r="B329" s="132"/>
      <c r="C329" s="132"/>
      <c r="D329" s="132"/>
      <c r="E329" s="132"/>
      <c r="F329" s="132"/>
      <c r="G329" s="132"/>
      <c r="H329" s="132"/>
      <c r="I329" s="132"/>
      <c r="J329" s="132"/>
      <c r="K329" s="132"/>
      <c r="L329" s="132"/>
      <c r="M329" s="132"/>
      <c r="N329" s="132"/>
      <c r="O329" s="132"/>
      <c r="P329" s="132"/>
      <c r="Q329" s="132"/>
    </row>
    <row r="330" spans="2:17" s="114" customFormat="1" x14ac:dyDescent="0.25">
      <c r="B330" s="132"/>
      <c r="C330" s="132"/>
      <c r="D330" s="132"/>
      <c r="E330" s="132"/>
      <c r="F330" s="132"/>
      <c r="G330" s="132"/>
      <c r="H330" s="132"/>
      <c r="I330" s="132"/>
      <c r="J330" s="132"/>
      <c r="K330" s="132"/>
      <c r="L330" s="132"/>
      <c r="M330" s="132"/>
      <c r="N330" s="132"/>
      <c r="O330" s="132"/>
      <c r="P330" s="132"/>
      <c r="Q330" s="132"/>
    </row>
    <row r="331" spans="2:17" s="114" customFormat="1" x14ac:dyDescent="0.25">
      <c r="B331" s="132"/>
      <c r="C331" s="132"/>
      <c r="D331" s="132"/>
      <c r="E331" s="132"/>
      <c r="F331" s="132"/>
      <c r="G331" s="132"/>
      <c r="H331" s="132"/>
      <c r="I331" s="132"/>
      <c r="J331" s="132"/>
      <c r="K331" s="132"/>
      <c r="L331" s="132"/>
      <c r="M331" s="132"/>
      <c r="N331" s="132"/>
      <c r="O331" s="132"/>
      <c r="P331" s="132"/>
      <c r="Q331" s="132"/>
    </row>
    <row r="332" spans="2:17" s="114" customFormat="1" x14ac:dyDescent="0.25">
      <c r="B332" s="132"/>
      <c r="C332" s="132"/>
      <c r="D332" s="132"/>
      <c r="E332" s="132"/>
      <c r="F332" s="132"/>
      <c r="G332" s="132"/>
      <c r="H332" s="132"/>
      <c r="I332" s="132"/>
      <c r="J332" s="132"/>
      <c r="K332" s="132"/>
      <c r="L332" s="132"/>
      <c r="M332" s="132"/>
      <c r="N332" s="132"/>
      <c r="O332" s="132"/>
      <c r="P332" s="132"/>
      <c r="Q332" s="132"/>
    </row>
    <row r="333" spans="2:17" s="114" customFormat="1" x14ac:dyDescent="0.25">
      <c r="B333" s="132"/>
      <c r="C333" s="132"/>
      <c r="D333" s="132"/>
      <c r="E333" s="132"/>
      <c r="F333" s="132"/>
      <c r="G333" s="132"/>
      <c r="H333" s="132"/>
      <c r="I333" s="132"/>
      <c r="J333" s="132"/>
      <c r="K333" s="132"/>
      <c r="L333" s="132"/>
      <c r="M333" s="132"/>
      <c r="N333" s="132"/>
      <c r="O333" s="132"/>
      <c r="P333" s="132"/>
      <c r="Q333" s="132"/>
    </row>
    <row r="334" spans="2:17" s="114" customFormat="1" x14ac:dyDescent="0.25">
      <c r="B334" s="132"/>
      <c r="C334" s="132"/>
      <c r="D334" s="132"/>
      <c r="E334" s="132"/>
      <c r="F334" s="132"/>
      <c r="G334" s="132"/>
      <c r="H334" s="132"/>
      <c r="I334" s="132"/>
      <c r="J334" s="132"/>
      <c r="K334" s="132"/>
      <c r="L334" s="132"/>
      <c r="M334" s="132"/>
      <c r="N334" s="132"/>
      <c r="O334" s="132"/>
      <c r="P334" s="132"/>
      <c r="Q334" s="132"/>
    </row>
    <row r="335" spans="2:17" s="114" customFormat="1" x14ac:dyDescent="0.25">
      <c r="B335" s="132"/>
      <c r="C335" s="132"/>
      <c r="D335" s="132"/>
      <c r="E335" s="132"/>
      <c r="F335" s="132"/>
      <c r="G335" s="132"/>
      <c r="H335" s="132"/>
      <c r="I335" s="132"/>
      <c r="J335" s="132"/>
      <c r="K335" s="132"/>
      <c r="L335" s="132"/>
      <c r="M335" s="132"/>
      <c r="N335" s="132"/>
      <c r="O335" s="132"/>
      <c r="P335" s="132"/>
      <c r="Q335" s="132"/>
    </row>
    <row r="336" spans="2:17" s="114" customFormat="1" x14ac:dyDescent="0.25">
      <c r="B336" s="132"/>
      <c r="C336" s="132"/>
      <c r="D336" s="132"/>
      <c r="E336" s="132"/>
      <c r="F336" s="132"/>
      <c r="G336" s="132"/>
      <c r="H336" s="132"/>
      <c r="I336" s="132"/>
      <c r="J336" s="132"/>
      <c r="K336" s="132"/>
      <c r="L336" s="132"/>
      <c r="M336" s="132"/>
      <c r="N336" s="132"/>
      <c r="O336" s="132"/>
      <c r="P336" s="132"/>
      <c r="Q336" s="132"/>
    </row>
    <row r="337" spans="2:17" s="114" customFormat="1" x14ac:dyDescent="0.25">
      <c r="B337" s="132"/>
      <c r="C337" s="132"/>
      <c r="D337" s="132"/>
      <c r="E337" s="132"/>
      <c r="F337" s="132"/>
      <c r="G337" s="132"/>
      <c r="H337" s="132"/>
      <c r="I337" s="132"/>
      <c r="J337" s="132"/>
      <c r="K337" s="132"/>
      <c r="L337" s="132"/>
      <c r="M337" s="132"/>
      <c r="N337" s="132"/>
      <c r="O337" s="132"/>
      <c r="P337" s="132"/>
      <c r="Q337" s="132"/>
    </row>
    <row r="338" spans="2:17" s="114" customFormat="1" x14ac:dyDescent="0.25">
      <c r="B338" s="132"/>
      <c r="C338" s="132"/>
      <c r="D338" s="132"/>
      <c r="E338" s="132"/>
      <c r="F338" s="132"/>
      <c r="G338" s="132"/>
      <c r="H338" s="132"/>
      <c r="I338" s="132"/>
      <c r="J338" s="132"/>
      <c r="K338" s="132"/>
      <c r="L338" s="132"/>
      <c r="M338" s="132"/>
      <c r="N338" s="132"/>
      <c r="O338" s="132"/>
      <c r="P338" s="132"/>
      <c r="Q338" s="132"/>
    </row>
    <row r="339" spans="2:17" s="114" customFormat="1" x14ac:dyDescent="0.25">
      <c r="B339" s="132"/>
      <c r="C339" s="132"/>
      <c r="D339" s="132"/>
      <c r="E339" s="132"/>
      <c r="F339" s="132"/>
      <c r="G339" s="132"/>
      <c r="H339" s="132"/>
      <c r="I339" s="132"/>
      <c r="J339" s="132"/>
      <c r="K339" s="132"/>
      <c r="L339" s="132"/>
      <c r="M339" s="132"/>
      <c r="N339" s="132"/>
      <c r="O339" s="132"/>
      <c r="P339" s="132"/>
      <c r="Q339" s="132"/>
    </row>
    <row r="340" spans="2:17" s="114" customFormat="1" x14ac:dyDescent="0.25">
      <c r="B340" s="132"/>
      <c r="C340" s="132"/>
      <c r="D340" s="132"/>
      <c r="E340" s="132"/>
      <c r="F340" s="132"/>
      <c r="G340" s="132"/>
      <c r="H340" s="132"/>
      <c r="I340" s="132"/>
      <c r="J340" s="132"/>
      <c r="K340" s="132"/>
      <c r="L340" s="132"/>
      <c r="M340" s="132"/>
      <c r="N340" s="132"/>
      <c r="O340" s="132"/>
      <c r="P340" s="132"/>
      <c r="Q340" s="132"/>
    </row>
    <row r="341" spans="2:17" s="114" customFormat="1" x14ac:dyDescent="0.25">
      <c r="B341" s="132"/>
      <c r="C341" s="132"/>
      <c r="D341" s="132"/>
      <c r="E341" s="132"/>
      <c r="F341" s="132"/>
      <c r="G341" s="132"/>
      <c r="H341" s="132"/>
      <c r="I341" s="132"/>
      <c r="J341" s="132"/>
      <c r="K341" s="132"/>
      <c r="L341" s="132"/>
      <c r="M341" s="132"/>
      <c r="N341" s="132"/>
      <c r="O341" s="132"/>
      <c r="P341" s="132"/>
      <c r="Q341" s="132"/>
    </row>
    <row r="342" spans="2:17" s="114" customFormat="1" x14ac:dyDescent="0.25">
      <c r="B342" s="132"/>
      <c r="C342" s="132"/>
      <c r="D342" s="132"/>
      <c r="E342" s="132"/>
      <c r="F342" s="132"/>
      <c r="G342" s="132"/>
      <c r="H342" s="132"/>
      <c r="I342" s="132"/>
      <c r="J342" s="132"/>
      <c r="K342" s="132"/>
      <c r="L342" s="132"/>
      <c r="M342" s="132"/>
      <c r="N342" s="132"/>
      <c r="O342" s="132"/>
      <c r="P342" s="132"/>
      <c r="Q342" s="132"/>
    </row>
    <row r="343" spans="2:17" s="114" customFormat="1" x14ac:dyDescent="0.25">
      <c r="B343" s="132"/>
      <c r="C343" s="132"/>
      <c r="D343" s="132"/>
      <c r="E343" s="132"/>
      <c r="F343" s="132"/>
      <c r="G343" s="132"/>
      <c r="H343" s="132"/>
      <c r="I343" s="132"/>
      <c r="J343" s="132"/>
      <c r="K343" s="132"/>
      <c r="L343" s="132"/>
      <c r="M343" s="132"/>
      <c r="N343" s="132"/>
      <c r="O343" s="132"/>
      <c r="P343" s="132"/>
      <c r="Q343" s="132"/>
    </row>
    <row r="344" spans="2:17" s="114" customFormat="1" x14ac:dyDescent="0.25">
      <c r="B344" s="132"/>
      <c r="C344" s="132"/>
      <c r="D344" s="132"/>
      <c r="E344" s="132"/>
      <c r="F344" s="132"/>
      <c r="G344" s="132"/>
      <c r="H344" s="132"/>
      <c r="I344" s="132"/>
      <c r="J344" s="132"/>
      <c r="K344" s="132"/>
      <c r="L344" s="132"/>
      <c r="M344" s="132"/>
      <c r="N344" s="132"/>
      <c r="O344" s="132"/>
      <c r="P344" s="132"/>
      <c r="Q344" s="132"/>
    </row>
    <row r="345" spans="2:17" s="114" customFormat="1" x14ac:dyDescent="0.25">
      <c r="B345" s="132"/>
      <c r="C345" s="132"/>
      <c r="D345" s="132"/>
      <c r="E345" s="132"/>
      <c r="F345" s="132"/>
      <c r="G345" s="132"/>
      <c r="H345" s="132"/>
      <c r="I345" s="132"/>
      <c r="J345" s="132"/>
      <c r="K345" s="132"/>
      <c r="L345" s="132"/>
      <c r="M345" s="132"/>
      <c r="N345" s="132"/>
      <c r="O345" s="132"/>
      <c r="P345" s="132"/>
      <c r="Q345" s="132"/>
    </row>
    <row r="346" spans="2:17" x14ac:dyDescent="0.25">
      <c r="B346" s="132"/>
      <c r="C346" s="132"/>
      <c r="D346" s="132"/>
      <c r="E346" s="132"/>
      <c r="F346" s="132"/>
      <c r="G346" s="132"/>
      <c r="H346" s="132"/>
      <c r="I346" s="133"/>
      <c r="J346" s="133"/>
      <c r="K346" s="133"/>
      <c r="L346" s="133"/>
      <c r="M346" s="133"/>
      <c r="N346" s="133"/>
      <c r="O346" s="133"/>
      <c r="P346" s="133"/>
      <c r="Q346" s="133"/>
    </row>
    <row r="347" spans="2:17" x14ac:dyDescent="0.25">
      <c r="B347" s="132"/>
      <c r="C347" s="132"/>
      <c r="D347" s="132"/>
      <c r="E347" s="132"/>
      <c r="F347" s="132"/>
      <c r="G347" s="132"/>
      <c r="H347" s="132"/>
      <c r="I347" s="133"/>
      <c r="J347" s="133"/>
      <c r="K347" s="133"/>
      <c r="L347" s="133"/>
      <c r="M347" s="133"/>
      <c r="N347" s="133"/>
      <c r="O347" s="133"/>
      <c r="P347" s="133"/>
      <c r="Q347" s="133"/>
    </row>
    <row r="348" spans="2:17" x14ac:dyDescent="0.25">
      <c r="B348" s="132"/>
      <c r="C348" s="132"/>
      <c r="D348" s="132"/>
      <c r="E348" s="132"/>
      <c r="F348" s="132"/>
      <c r="G348" s="132"/>
      <c r="H348" s="132"/>
      <c r="I348" s="133"/>
      <c r="J348" s="133"/>
      <c r="K348" s="133"/>
      <c r="L348" s="133"/>
      <c r="M348" s="133"/>
      <c r="N348" s="133"/>
      <c r="O348" s="133"/>
      <c r="P348" s="133"/>
      <c r="Q348" s="133"/>
    </row>
    <row r="349" spans="2:17" x14ac:dyDescent="0.25">
      <c r="B349" s="132"/>
      <c r="C349" s="132"/>
      <c r="D349" s="132"/>
      <c r="E349" s="132"/>
      <c r="F349" s="132"/>
      <c r="G349" s="132"/>
      <c r="H349" s="132"/>
      <c r="I349" s="133"/>
      <c r="J349" s="133"/>
      <c r="K349" s="133"/>
      <c r="L349" s="133"/>
      <c r="M349" s="133"/>
      <c r="N349" s="133"/>
      <c r="O349" s="133"/>
      <c r="P349" s="133"/>
      <c r="Q349" s="133"/>
    </row>
    <row r="350" spans="2:17" x14ac:dyDescent="0.25">
      <c r="B350" s="132"/>
      <c r="C350" s="132"/>
      <c r="D350" s="132"/>
      <c r="E350" s="132"/>
      <c r="F350" s="132"/>
      <c r="G350" s="132"/>
      <c r="H350" s="132"/>
      <c r="I350" s="133"/>
      <c r="J350" s="133"/>
      <c r="K350" s="133"/>
      <c r="L350" s="133"/>
      <c r="M350" s="133"/>
      <c r="N350" s="133"/>
      <c r="O350" s="133"/>
      <c r="P350" s="133"/>
      <c r="Q350" s="133"/>
    </row>
    <row r="351" spans="2:17" x14ac:dyDescent="0.25">
      <c r="B351" s="132"/>
      <c r="C351" s="132"/>
      <c r="D351" s="132"/>
      <c r="E351" s="132"/>
      <c r="F351" s="132"/>
      <c r="G351" s="132"/>
      <c r="H351" s="132"/>
      <c r="I351" s="133"/>
      <c r="J351" s="133"/>
      <c r="K351" s="133"/>
      <c r="L351" s="133"/>
      <c r="M351" s="133"/>
      <c r="N351" s="133"/>
      <c r="O351" s="133"/>
      <c r="P351" s="133"/>
      <c r="Q351" s="133"/>
    </row>
    <row r="352" spans="2:17" x14ac:dyDescent="0.25">
      <c r="B352" s="132"/>
      <c r="C352" s="132"/>
      <c r="D352" s="132"/>
      <c r="E352" s="132"/>
      <c r="F352" s="132"/>
      <c r="G352" s="132"/>
      <c r="H352" s="132"/>
      <c r="I352" s="133"/>
      <c r="J352" s="133"/>
      <c r="K352" s="133"/>
      <c r="L352" s="133"/>
      <c r="M352" s="133"/>
      <c r="N352" s="133"/>
      <c r="O352" s="133"/>
      <c r="P352" s="133"/>
      <c r="Q352" s="133"/>
    </row>
    <row r="353" spans="2:17" x14ac:dyDescent="0.25">
      <c r="B353" s="132"/>
      <c r="C353" s="132"/>
      <c r="D353" s="132"/>
      <c r="E353" s="133"/>
      <c r="F353" s="133"/>
      <c r="G353" s="133"/>
      <c r="H353" s="133"/>
      <c r="I353" s="133"/>
      <c r="J353" s="133"/>
      <c r="K353" s="133"/>
      <c r="L353" s="133"/>
      <c r="M353" s="133"/>
      <c r="N353" s="133"/>
      <c r="O353" s="133"/>
      <c r="P353" s="133"/>
      <c r="Q353" s="133"/>
    </row>
    <row r="354" spans="2:17" x14ac:dyDescent="0.25">
      <c r="B354" s="132"/>
      <c r="C354" s="132"/>
      <c r="D354" s="132"/>
      <c r="E354" s="133"/>
      <c r="F354" s="133"/>
      <c r="G354" s="133"/>
      <c r="H354" s="133"/>
      <c r="I354" s="133"/>
      <c r="J354" s="133"/>
      <c r="K354" s="133"/>
      <c r="L354" s="133"/>
      <c r="M354" s="133"/>
      <c r="N354" s="133"/>
      <c r="O354" s="133"/>
      <c r="P354" s="133"/>
      <c r="Q354" s="133"/>
    </row>
    <row r="355" spans="2:17" x14ac:dyDescent="0.25">
      <c r="B355" s="132"/>
      <c r="C355" s="132"/>
      <c r="D355" s="132"/>
      <c r="E355" s="133"/>
      <c r="F355" s="133"/>
      <c r="G355" s="133"/>
      <c r="H355" s="133"/>
      <c r="I355" s="133"/>
      <c r="J355" s="133"/>
      <c r="K355" s="133"/>
      <c r="L355" s="133"/>
      <c r="M355" s="133"/>
      <c r="N355" s="133"/>
      <c r="O355" s="133"/>
      <c r="P355" s="133"/>
      <c r="Q355" s="133"/>
    </row>
    <row r="356" spans="2:17" x14ac:dyDescent="0.25">
      <c r="B356" s="132"/>
      <c r="C356" s="132"/>
      <c r="D356" s="132"/>
      <c r="E356" s="133"/>
      <c r="F356" s="133"/>
      <c r="G356" s="133"/>
      <c r="H356" s="133"/>
      <c r="I356" s="133"/>
      <c r="J356" s="133"/>
      <c r="K356" s="133"/>
      <c r="L356" s="133"/>
      <c r="M356" s="133"/>
      <c r="N356" s="133"/>
      <c r="O356" s="133"/>
      <c r="P356" s="133"/>
      <c r="Q356" s="133"/>
    </row>
    <row r="357" spans="2:17" x14ac:dyDescent="0.25">
      <c r="B357" s="132"/>
      <c r="C357" s="132"/>
      <c r="D357" s="132"/>
      <c r="E357" s="133"/>
      <c r="F357" s="133"/>
      <c r="G357" s="133"/>
      <c r="H357" s="133"/>
      <c r="I357" s="133"/>
      <c r="J357" s="133"/>
      <c r="K357" s="133"/>
      <c r="L357" s="133"/>
      <c r="M357" s="133"/>
      <c r="N357" s="133"/>
      <c r="O357" s="133"/>
      <c r="P357" s="133"/>
      <c r="Q357" s="133"/>
    </row>
    <row r="358" spans="2:17" x14ac:dyDescent="0.25">
      <c r="B358" s="132"/>
      <c r="C358" s="132"/>
      <c r="D358" s="132"/>
      <c r="E358" s="133"/>
      <c r="F358" s="133"/>
      <c r="G358" s="133"/>
      <c r="H358" s="133"/>
      <c r="I358" s="133"/>
      <c r="J358" s="133"/>
      <c r="K358" s="133"/>
      <c r="L358" s="133"/>
      <c r="M358" s="133"/>
      <c r="N358" s="133"/>
      <c r="O358" s="133"/>
      <c r="P358" s="133"/>
      <c r="Q358" s="133"/>
    </row>
    <row r="359" spans="2:17" x14ac:dyDescent="0.25">
      <c r="B359" s="132"/>
      <c r="C359" s="132"/>
      <c r="D359" s="132"/>
      <c r="E359" s="133"/>
      <c r="F359" s="133"/>
      <c r="G359" s="133"/>
      <c r="H359" s="133"/>
      <c r="I359" s="133"/>
      <c r="J359" s="133"/>
      <c r="K359" s="133"/>
      <c r="L359" s="133"/>
      <c r="M359" s="133"/>
      <c r="N359" s="133"/>
      <c r="O359" s="133"/>
      <c r="P359" s="133"/>
      <c r="Q359" s="133"/>
    </row>
    <row r="360" spans="2:17" x14ac:dyDescent="0.25">
      <c r="B360" s="132"/>
      <c r="C360" s="132"/>
      <c r="D360" s="132"/>
      <c r="E360" s="133"/>
      <c r="F360" s="133"/>
      <c r="G360" s="133"/>
      <c r="H360" s="133"/>
      <c r="I360" s="133"/>
      <c r="J360" s="133"/>
      <c r="K360" s="133"/>
      <c r="L360" s="133"/>
      <c r="M360" s="133"/>
      <c r="N360" s="133"/>
      <c r="O360" s="133"/>
      <c r="P360" s="133"/>
      <c r="Q360" s="133"/>
    </row>
    <row r="361" spans="2:17" x14ac:dyDescent="0.25">
      <c r="B361" s="132"/>
      <c r="C361" s="132"/>
      <c r="D361" s="132"/>
      <c r="E361" s="133"/>
      <c r="F361" s="133"/>
      <c r="G361" s="133"/>
      <c r="H361" s="133"/>
      <c r="I361" s="133"/>
      <c r="J361" s="133"/>
      <c r="K361" s="133"/>
      <c r="L361" s="133"/>
      <c r="M361" s="133"/>
      <c r="N361" s="133"/>
      <c r="O361" s="133"/>
      <c r="P361" s="133"/>
      <c r="Q361" s="133"/>
    </row>
    <row r="362" spans="2:17" x14ac:dyDescent="0.25">
      <c r="B362" s="132"/>
      <c r="C362" s="132"/>
      <c r="D362" s="132"/>
      <c r="E362" s="133"/>
      <c r="F362" s="133"/>
      <c r="G362" s="133"/>
      <c r="H362" s="133"/>
      <c r="I362" s="133"/>
      <c r="J362" s="133"/>
      <c r="K362" s="133"/>
      <c r="L362" s="133"/>
      <c r="M362" s="133"/>
      <c r="N362" s="133"/>
      <c r="O362" s="133"/>
      <c r="P362" s="133"/>
      <c r="Q362" s="133"/>
    </row>
    <row r="363" spans="2:17" x14ac:dyDescent="0.25">
      <c r="B363" s="132"/>
      <c r="C363" s="132"/>
      <c r="D363" s="132"/>
      <c r="E363" s="133"/>
      <c r="F363" s="133"/>
      <c r="G363" s="133"/>
      <c r="H363" s="133"/>
      <c r="I363" s="133"/>
      <c r="J363" s="133"/>
      <c r="K363" s="133"/>
      <c r="L363" s="133"/>
      <c r="M363" s="133"/>
      <c r="N363" s="133"/>
      <c r="O363" s="133"/>
      <c r="P363" s="133"/>
      <c r="Q363" s="133"/>
    </row>
    <row r="364" spans="2:17" x14ac:dyDescent="0.25">
      <c r="B364" s="132"/>
      <c r="C364" s="132"/>
      <c r="D364" s="132"/>
      <c r="E364" s="133"/>
      <c r="F364" s="133"/>
      <c r="G364" s="133"/>
      <c r="H364" s="133"/>
      <c r="I364" s="133"/>
      <c r="J364" s="133"/>
      <c r="K364" s="133"/>
      <c r="L364" s="133"/>
      <c r="M364" s="133"/>
      <c r="N364" s="133"/>
      <c r="O364" s="133"/>
      <c r="P364" s="133"/>
      <c r="Q364" s="133"/>
    </row>
    <row r="365" spans="2:17" x14ac:dyDescent="0.25">
      <c r="B365" s="132"/>
      <c r="C365" s="132"/>
      <c r="D365" s="132"/>
      <c r="E365" s="133"/>
      <c r="F365" s="133"/>
      <c r="G365" s="133"/>
      <c r="H365" s="133"/>
      <c r="I365" s="133"/>
      <c r="J365" s="133"/>
      <c r="K365" s="133"/>
      <c r="L365" s="133"/>
      <c r="M365" s="133"/>
      <c r="N365" s="133"/>
      <c r="O365" s="133"/>
      <c r="P365" s="133"/>
      <c r="Q365" s="133"/>
    </row>
    <row r="366" spans="2:17" x14ac:dyDescent="0.25">
      <c r="B366" s="132"/>
      <c r="C366" s="132"/>
      <c r="D366" s="132"/>
      <c r="E366" s="133"/>
      <c r="F366" s="133"/>
      <c r="G366" s="133"/>
      <c r="H366" s="133"/>
      <c r="I366" s="133"/>
      <c r="J366" s="133"/>
      <c r="K366" s="133"/>
      <c r="L366" s="133"/>
      <c r="M366" s="133"/>
      <c r="N366" s="133"/>
      <c r="O366" s="133"/>
      <c r="P366" s="133"/>
      <c r="Q366" s="133"/>
    </row>
    <row r="367" spans="2:17" x14ac:dyDescent="0.25">
      <c r="B367" s="132"/>
      <c r="C367" s="132"/>
      <c r="D367" s="132"/>
      <c r="E367" s="133"/>
      <c r="F367" s="133"/>
      <c r="G367" s="133"/>
      <c r="H367" s="133"/>
      <c r="I367" s="133"/>
      <c r="J367" s="133"/>
      <c r="K367" s="133"/>
      <c r="L367" s="133"/>
      <c r="M367" s="133"/>
      <c r="N367" s="133"/>
      <c r="O367" s="133"/>
      <c r="P367" s="133"/>
      <c r="Q367" s="133"/>
    </row>
    <row r="368" spans="2:17" x14ac:dyDescent="0.25">
      <c r="B368" s="132"/>
      <c r="C368" s="132"/>
      <c r="D368" s="132"/>
      <c r="E368" s="133"/>
      <c r="F368" s="133"/>
      <c r="G368" s="133"/>
      <c r="H368" s="133"/>
      <c r="I368" s="133"/>
      <c r="J368" s="133"/>
      <c r="K368" s="133"/>
      <c r="L368" s="133"/>
      <c r="M368" s="133"/>
      <c r="N368" s="133"/>
      <c r="O368" s="133"/>
      <c r="P368" s="133"/>
      <c r="Q368" s="133"/>
    </row>
    <row r="369" spans="2:17" x14ac:dyDescent="0.25">
      <c r="B369" s="132"/>
      <c r="C369" s="132"/>
      <c r="D369" s="132"/>
      <c r="E369" s="133"/>
      <c r="F369" s="133"/>
      <c r="G369" s="133"/>
      <c r="H369" s="133"/>
      <c r="I369" s="133"/>
      <c r="J369" s="133"/>
      <c r="K369" s="133"/>
      <c r="L369" s="133"/>
      <c r="M369" s="133"/>
      <c r="N369" s="133"/>
      <c r="O369" s="133"/>
      <c r="P369" s="133"/>
      <c r="Q369" s="133"/>
    </row>
    <row r="370" spans="2:17" x14ac:dyDescent="0.25">
      <c r="B370" s="132"/>
      <c r="C370" s="132"/>
      <c r="D370" s="132"/>
      <c r="E370" s="133"/>
      <c r="F370" s="133"/>
      <c r="G370" s="133"/>
      <c r="H370" s="133"/>
      <c r="I370" s="133"/>
      <c r="J370" s="133"/>
      <c r="K370" s="133"/>
      <c r="L370" s="133"/>
      <c r="M370" s="133"/>
      <c r="N370" s="133"/>
      <c r="O370" s="133"/>
      <c r="P370" s="133"/>
      <c r="Q370" s="133"/>
    </row>
    <row r="371" spans="2:17" x14ac:dyDescent="0.25">
      <c r="B371" s="132"/>
      <c r="C371" s="132"/>
      <c r="D371" s="132"/>
      <c r="E371" s="133"/>
      <c r="F371" s="133"/>
      <c r="G371" s="133"/>
      <c r="H371" s="133"/>
      <c r="I371" s="133"/>
      <c r="J371" s="133"/>
      <c r="K371" s="133"/>
      <c r="L371" s="133"/>
      <c r="M371" s="133"/>
      <c r="N371" s="133"/>
      <c r="O371" s="133"/>
      <c r="P371" s="133"/>
      <c r="Q371" s="133"/>
    </row>
    <row r="372" spans="2:17" x14ac:dyDescent="0.25">
      <c r="B372" s="132"/>
      <c r="C372" s="132"/>
      <c r="D372" s="132"/>
      <c r="E372" s="133"/>
      <c r="F372" s="133"/>
      <c r="G372" s="133"/>
      <c r="H372" s="133"/>
      <c r="I372" s="133"/>
      <c r="J372" s="133"/>
      <c r="K372" s="133"/>
      <c r="L372" s="133"/>
      <c r="M372" s="133"/>
      <c r="N372" s="133"/>
      <c r="O372" s="133"/>
      <c r="P372" s="133"/>
      <c r="Q372" s="133"/>
    </row>
    <row r="373" spans="2:17" x14ac:dyDescent="0.25">
      <c r="B373" s="132"/>
      <c r="C373" s="132"/>
      <c r="D373" s="132"/>
      <c r="E373" s="133"/>
      <c r="F373" s="133"/>
      <c r="G373" s="133"/>
      <c r="H373" s="133"/>
      <c r="I373" s="133"/>
      <c r="J373" s="133"/>
      <c r="K373" s="133"/>
      <c r="L373" s="133"/>
      <c r="M373" s="133"/>
      <c r="N373" s="133"/>
      <c r="O373" s="133"/>
      <c r="P373" s="133"/>
      <c r="Q373" s="133"/>
    </row>
    <row r="374" spans="2:17" x14ac:dyDescent="0.25">
      <c r="B374" s="132"/>
      <c r="C374" s="132"/>
      <c r="D374" s="132"/>
      <c r="E374" s="133"/>
      <c r="F374" s="133"/>
      <c r="G374" s="133"/>
      <c r="H374" s="133"/>
      <c r="I374" s="133"/>
      <c r="J374" s="133"/>
      <c r="K374" s="133"/>
      <c r="L374" s="133"/>
      <c r="M374" s="133"/>
      <c r="N374" s="133"/>
      <c r="O374" s="133"/>
      <c r="P374" s="133"/>
      <c r="Q374" s="133"/>
    </row>
    <row r="375" spans="2:17" x14ac:dyDescent="0.25">
      <c r="B375" s="132"/>
      <c r="C375" s="132"/>
      <c r="D375" s="132"/>
      <c r="E375" s="133"/>
      <c r="F375" s="133"/>
      <c r="G375" s="133"/>
      <c r="H375" s="133"/>
      <c r="I375" s="133"/>
      <c r="J375" s="133"/>
      <c r="K375" s="133"/>
      <c r="L375" s="133"/>
      <c r="M375" s="133"/>
      <c r="N375" s="133"/>
      <c r="O375" s="133"/>
      <c r="P375" s="133"/>
      <c r="Q375" s="133"/>
    </row>
    <row r="376" spans="2:17" x14ac:dyDescent="0.25">
      <c r="B376" s="132"/>
      <c r="C376" s="132"/>
      <c r="D376" s="132"/>
      <c r="E376" s="133"/>
      <c r="F376" s="133"/>
      <c r="G376" s="133"/>
      <c r="H376" s="133"/>
      <c r="I376" s="133"/>
      <c r="J376" s="133"/>
      <c r="K376" s="133"/>
      <c r="L376" s="133"/>
      <c r="M376" s="133"/>
      <c r="N376" s="133"/>
      <c r="O376" s="133"/>
      <c r="P376" s="133"/>
      <c r="Q376" s="133"/>
    </row>
    <row r="377" spans="2:17" x14ac:dyDescent="0.25">
      <c r="B377" s="132"/>
      <c r="C377" s="132"/>
      <c r="D377" s="132"/>
      <c r="E377" s="133"/>
      <c r="F377" s="133"/>
      <c r="G377" s="133"/>
      <c r="H377" s="133"/>
      <c r="I377" s="133"/>
      <c r="J377" s="133"/>
      <c r="K377" s="133"/>
      <c r="L377" s="133"/>
      <c r="M377" s="133"/>
      <c r="N377" s="133"/>
      <c r="O377" s="133"/>
      <c r="P377" s="133"/>
      <c r="Q377" s="133"/>
    </row>
    <row r="378" spans="2:17" x14ac:dyDescent="0.25">
      <c r="B378" s="132"/>
      <c r="C378" s="132"/>
      <c r="D378" s="132"/>
      <c r="E378" s="133"/>
      <c r="F378" s="133"/>
      <c r="G378" s="133"/>
      <c r="H378" s="133"/>
      <c r="I378" s="133"/>
      <c r="J378" s="133"/>
      <c r="K378" s="133"/>
      <c r="L378" s="133"/>
      <c r="M378" s="133"/>
      <c r="N378" s="133"/>
      <c r="O378" s="133"/>
      <c r="P378" s="133"/>
      <c r="Q378" s="133"/>
    </row>
    <row r="379" spans="2:17" x14ac:dyDescent="0.25">
      <c r="B379" s="132"/>
      <c r="C379" s="132"/>
      <c r="D379" s="132"/>
      <c r="E379" s="133"/>
      <c r="F379" s="133"/>
      <c r="G379" s="133"/>
      <c r="H379" s="133"/>
      <c r="I379" s="133"/>
      <c r="J379" s="133"/>
      <c r="K379" s="133"/>
      <c r="L379" s="133"/>
      <c r="M379" s="133"/>
      <c r="N379" s="133"/>
      <c r="O379" s="133"/>
      <c r="P379" s="133"/>
      <c r="Q379" s="133"/>
    </row>
    <row r="380" spans="2:17" x14ac:dyDescent="0.25">
      <c r="B380" s="132"/>
      <c r="C380" s="132"/>
      <c r="D380" s="132"/>
      <c r="E380" s="133"/>
      <c r="F380" s="133"/>
      <c r="G380" s="133"/>
      <c r="H380" s="133"/>
      <c r="I380" s="133"/>
      <c r="J380" s="133"/>
      <c r="K380" s="133"/>
      <c r="L380" s="133"/>
      <c r="M380" s="133"/>
      <c r="N380" s="133"/>
      <c r="O380" s="133"/>
      <c r="P380" s="133"/>
      <c r="Q380" s="133"/>
    </row>
    <row r="381" spans="2:17" x14ac:dyDescent="0.25">
      <c r="B381" s="132"/>
      <c r="C381" s="132"/>
      <c r="D381" s="132"/>
      <c r="E381" s="133"/>
      <c r="F381" s="133"/>
      <c r="G381" s="133"/>
      <c r="H381" s="133"/>
      <c r="I381" s="133"/>
      <c r="J381" s="133"/>
      <c r="K381" s="133"/>
      <c r="L381" s="133"/>
      <c r="M381" s="133"/>
      <c r="N381" s="133"/>
      <c r="O381" s="133"/>
      <c r="P381" s="133"/>
      <c r="Q381" s="133"/>
    </row>
    <row r="382" spans="2:17" x14ac:dyDescent="0.25">
      <c r="B382" s="132"/>
      <c r="C382" s="132"/>
      <c r="D382" s="132"/>
      <c r="E382" s="133"/>
      <c r="F382" s="133"/>
      <c r="G382" s="133"/>
      <c r="H382" s="133"/>
      <c r="I382" s="133"/>
      <c r="J382" s="133"/>
      <c r="K382" s="133"/>
      <c r="L382" s="133"/>
      <c r="M382" s="133"/>
      <c r="N382" s="133"/>
      <c r="O382" s="133"/>
      <c r="P382" s="133"/>
      <c r="Q382" s="133"/>
    </row>
    <row r="383" spans="2:17" x14ac:dyDescent="0.25">
      <c r="B383" s="132"/>
      <c r="C383" s="132"/>
      <c r="D383" s="132"/>
      <c r="E383" s="133"/>
      <c r="F383" s="133"/>
      <c r="G383" s="133"/>
      <c r="H383" s="133"/>
      <c r="I383" s="133"/>
      <c r="J383" s="133"/>
      <c r="K383" s="133"/>
      <c r="L383" s="133"/>
      <c r="M383" s="133"/>
      <c r="N383" s="133"/>
      <c r="O383" s="133"/>
      <c r="P383" s="133"/>
      <c r="Q383" s="133"/>
    </row>
    <row r="384" spans="2:17" x14ac:dyDescent="0.25">
      <c r="B384" s="132"/>
      <c r="C384" s="132"/>
      <c r="D384" s="132"/>
      <c r="E384" s="133"/>
      <c r="F384" s="133"/>
      <c r="G384" s="133"/>
      <c r="H384" s="133"/>
      <c r="I384" s="133"/>
      <c r="J384" s="133"/>
      <c r="K384" s="133"/>
      <c r="L384" s="133"/>
      <c r="M384" s="133"/>
      <c r="N384" s="133"/>
      <c r="O384" s="133"/>
      <c r="P384" s="133"/>
      <c r="Q384" s="133"/>
    </row>
    <row r="385" spans="2:17" x14ac:dyDescent="0.25">
      <c r="B385" s="132"/>
      <c r="C385" s="132"/>
      <c r="D385" s="132"/>
      <c r="E385" s="133"/>
      <c r="F385" s="133"/>
      <c r="G385" s="133"/>
      <c r="H385" s="133"/>
      <c r="I385" s="133"/>
      <c r="J385" s="133"/>
      <c r="K385" s="133"/>
      <c r="L385" s="133"/>
      <c r="M385" s="133"/>
      <c r="N385" s="133"/>
      <c r="O385" s="133"/>
      <c r="P385" s="133"/>
      <c r="Q385" s="133"/>
    </row>
    <row r="386" spans="2:17" x14ac:dyDescent="0.25">
      <c r="B386" s="132"/>
      <c r="C386" s="132"/>
      <c r="D386" s="132"/>
      <c r="E386" s="133"/>
      <c r="F386" s="133"/>
      <c r="G386" s="133"/>
      <c r="H386" s="133"/>
      <c r="I386" s="133"/>
      <c r="J386" s="133"/>
      <c r="K386" s="133"/>
      <c r="L386" s="133"/>
      <c r="M386" s="133"/>
      <c r="N386" s="133"/>
      <c r="O386" s="133"/>
      <c r="P386" s="133"/>
      <c r="Q386" s="133"/>
    </row>
    <row r="387" spans="2:17" x14ac:dyDescent="0.25">
      <c r="B387" s="132"/>
      <c r="C387" s="132"/>
      <c r="D387" s="132"/>
      <c r="E387" s="133"/>
      <c r="F387" s="133"/>
      <c r="G387" s="133"/>
      <c r="H387" s="133"/>
      <c r="I387" s="133"/>
      <c r="J387" s="133"/>
      <c r="K387" s="133"/>
      <c r="L387" s="133"/>
      <c r="M387" s="133"/>
      <c r="N387" s="133"/>
      <c r="O387" s="133"/>
      <c r="P387" s="133"/>
      <c r="Q387" s="133"/>
    </row>
    <row r="388" spans="2:17" x14ac:dyDescent="0.25">
      <c r="B388" s="133"/>
      <c r="C388" s="133"/>
      <c r="D388" s="133"/>
      <c r="E388" s="133"/>
      <c r="F388" s="133"/>
      <c r="G388" s="133"/>
      <c r="H388" s="133"/>
      <c r="I388" s="133"/>
      <c r="J388" s="133"/>
      <c r="K388" s="133"/>
      <c r="L388" s="133"/>
      <c r="M388" s="133"/>
      <c r="N388" s="133"/>
      <c r="O388" s="133"/>
      <c r="P388" s="133"/>
      <c r="Q388" s="133"/>
    </row>
    <row r="389" spans="2:17" x14ac:dyDescent="0.25">
      <c r="B389" s="133"/>
      <c r="C389" s="133"/>
      <c r="D389" s="133"/>
      <c r="E389" s="133"/>
      <c r="F389" s="133"/>
      <c r="G389" s="133"/>
      <c r="H389" s="133"/>
      <c r="I389" s="133"/>
      <c r="J389" s="133"/>
      <c r="K389" s="133"/>
      <c r="L389" s="133"/>
      <c r="M389" s="133"/>
      <c r="N389" s="133"/>
      <c r="O389" s="133"/>
      <c r="P389" s="133"/>
      <c r="Q389" s="133"/>
    </row>
    <row r="390" spans="2:17" x14ac:dyDescent="0.25">
      <c r="B390" s="133"/>
      <c r="C390" s="133"/>
      <c r="D390" s="133"/>
      <c r="E390" s="133"/>
      <c r="F390" s="133"/>
      <c r="G390" s="133"/>
      <c r="H390" s="133"/>
      <c r="I390" s="133"/>
      <c r="J390" s="133"/>
      <c r="K390" s="133"/>
      <c r="L390" s="133"/>
      <c r="M390" s="133"/>
      <c r="N390" s="133"/>
      <c r="O390" s="133"/>
      <c r="P390" s="133"/>
      <c r="Q390" s="133"/>
    </row>
    <row r="391" spans="2:17" x14ac:dyDescent="0.25">
      <c r="B391" s="133"/>
      <c r="C391" s="133"/>
      <c r="D391" s="133"/>
      <c r="E391" s="133"/>
      <c r="F391" s="133"/>
      <c r="G391" s="133"/>
      <c r="H391" s="133"/>
      <c r="I391" s="133"/>
      <c r="J391" s="133"/>
      <c r="K391" s="133"/>
      <c r="L391" s="133"/>
      <c r="M391" s="133"/>
      <c r="N391" s="133"/>
      <c r="O391" s="133"/>
      <c r="P391" s="133"/>
      <c r="Q391" s="133"/>
    </row>
    <row r="392" spans="2:17" x14ac:dyDescent="0.25">
      <c r="B392" s="133"/>
      <c r="C392" s="133"/>
      <c r="D392" s="133"/>
      <c r="E392" s="133"/>
      <c r="F392" s="133"/>
      <c r="G392" s="133"/>
      <c r="H392" s="133"/>
      <c r="I392" s="133"/>
      <c r="J392" s="133"/>
      <c r="K392" s="133"/>
      <c r="L392" s="133"/>
      <c r="M392" s="133"/>
      <c r="N392" s="133"/>
      <c r="O392" s="133"/>
      <c r="P392" s="133"/>
      <c r="Q392" s="133"/>
    </row>
    <row r="393" spans="2:17" x14ac:dyDescent="0.25">
      <c r="B393" s="133"/>
      <c r="C393" s="133"/>
      <c r="D393" s="133"/>
      <c r="E393" s="133"/>
      <c r="F393" s="133"/>
      <c r="G393" s="133"/>
      <c r="H393" s="133"/>
      <c r="I393" s="133"/>
      <c r="J393" s="133"/>
      <c r="K393" s="133"/>
      <c r="L393" s="133"/>
      <c r="M393" s="133"/>
      <c r="N393" s="133"/>
      <c r="O393" s="133"/>
      <c r="P393" s="133"/>
      <c r="Q393" s="133"/>
    </row>
    <row r="394" spans="2:17" x14ac:dyDescent="0.25">
      <c r="B394" s="133"/>
      <c r="C394" s="133"/>
      <c r="D394" s="133"/>
      <c r="E394" s="133"/>
      <c r="F394" s="133"/>
      <c r="G394" s="133"/>
      <c r="H394" s="133"/>
      <c r="I394" s="133"/>
      <c r="J394" s="133"/>
      <c r="K394" s="133"/>
      <c r="L394" s="133"/>
      <c r="M394" s="133"/>
      <c r="N394" s="133"/>
      <c r="O394" s="133"/>
      <c r="P394" s="133"/>
      <c r="Q394" s="133"/>
    </row>
    <row r="395" spans="2:17" x14ac:dyDescent="0.25">
      <c r="B395" s="133"/>
      <c r="C395" s="133"/>
      <c r="D395" s="133"/>
      <c r="E395" s="133"/>
      <c r="F395" s="133"/>
      <c r="G395" s="133"/>
      <c r="H395" s="133"/>
      <c r="I395" s="133"/>
      <c r="J395" s="133"/>
      <c r="K395" s="133"/>
      <c r="L395" s="133"/>
      <c r="M395" s="133"/>
      <c r="N395" s="133"/>
      <c r="O395" s="133"/>
      <c r="P395" s="133"/>
      <c r="Q395" s="133"/>
    </row>
    <row r="396" spans="2:17" x14ac:dyDescent="0.25">
      <c r="B396" s="133"/>
      <c r="C396" s="133"/>
      <c r="D396" s="133"/>
      <c r="E396" s="133"/>
      <c r="F396" s="133"/>
      <c r="G396" s="133"/>
      <c r="H396" s="133"/>
      <c r="I396" s="133"/>
      <c r="J396" s="133"/>
      <c r="K396" s="133"/>
      <c r="L396" s="133"/>
      <c r="M396" s="133"/>
      <c r="N396" s="133"/>
      <c r="O396" s="133"/>
      <c r="P396" s="133"/>
      <c r="Q396" s="133"/>
    </row>
    <row r="397" spans="2:17" x14ac:dyDescent="0.25">
      <c r="B397" s="133"/>
      <c r="C397" s="133"/>
      <c r="D397" s="133"/>
      <c r="E397" s="133"/>
      <c r="F397" s="133"/>
      <c r="G397" s="133"/>
      <c r="H397" s="133"/>
      <c r="I397" s="133"/>
      <c r="J397" s="133"/>
      <c r="K397" s="133"/>
      <c r="L397" s="133"/>
      <c r="M397" s="133"/>
      <c r="N397" s="133"/>
      <c r="O397" s="133"/>
      <c r="P397" s="133"/>
      <c r="Q397" s="133"/>
    </row>
    <row r="398" spans="2:17" x14ac:dyDescent="0.25">
      <c r="B398" s="133"/>
      <c r="C398" s="133"/>
      <c r="D398" s="133"/>
      <c r="E398" s="133"/>
      <c r="F398" s="133"/>
      <c r="G398" s="133"/>
      <c r="H398" s="133"/>
      <c r="I398" s="133"/>
      <c r="J398" s="133"/>
      <c r="K398" s="133"/>
      <c r="L398" s="133"/>
      <c r="M398" s="133"/>
      <c r="N398" s="133"/>
      <c r="O398" s="133"/>
      <c r="P398" s="133"/>
      <c r="Q398" s="133"/>
    </row>
    <row r="399" spans="2:17" x14ac:dyDescent="0.25">
      <c r="B399" s="133"/>
      <c r="C399" s="133"/>
      <c r="D399" s="133"/>
      <c r="E399" s="133"/>
      <c r="F399" s="133"/>
      <c r="G399" s="133"/>
      <c r="H399" s="133"/>
      <c r="I399" s="133"/>
      <c r="J399" s="133"/>
      <c r="K399" s="133"/>
      <c r="L399" s="133"/>
      <c r="M399" s="133"/>
      <c r="N399" s="133"/>
      <c r="O399" s="133"/>
      <c r="P399" s="133"/>
      <c r="Q399" s="133"/>
    </row>
    <row r="400" spans="2:17" x14ac:dyDescent="0.25">
      <c r="B400" s="133"/>
      <c r="C400" s="133"/>
      <c r="D400" s="133"/>
      <c r="E400" s="133"/>
      <c r="F400" s="133"/>
      <c r="G400" s="133"/>
      <c r="H400" s="133"/>
      <c r="I400" s="133"/>
      <c r="J400" s="133"/>
      <c r="K400" s="133"/>
      <c r="L400" s="133"/>
      <c r="M400" s="133"/>
      <c r="N400" s="133"/>
      <c r="O400" s="133"/>
      <c r="P400" s="133"/>
      <c r="Q400" s="133"/>
    </row>
    <row r="401" spans="2:17" x14ac:dyDescent="0.25">
      <c r="B401" s="133"/>
      <c r="C401" s="133"/>
      <c r="D401" s="133"/>
      <c r="E401" s="133"/>
      <c r="F401" s="133"/>
      <c r="G401" s="133"/>
      <c r="H401" s="133"/>
      <c r="I401" s="133"/>
      <c r="J401" s="133"/>
      <c r="K401" s="133"/>
      <c r="L401" s="133"/>
      <c r="M401" s="133"/>
      <c r="N401" s="133"/>
      <c r="O401" s="133"/>
      <c r="P401" s="133"/>
      <c r="Q401" s="133"/>
    </row>
    <row r="402" spans="2:17" x14ac:dyDescent="0.25">
      <c r="B402" s="133"/>
      <c r="C402" s="133"/>
      <c r="D402" s="133"/>
      <c r="E402" s="133"/>
      <c r="F402" s="133"/>
      <c r="G402" s="133"/>
      <c r="H402" s="133"/>
      <c r="I402" s="133"/>
      <c r="J402" s="133"/>
      <c r="K402" s="133"/>
      <c r="L402" s="133"/>
      <c r="M402" s="133"/>
      <c r="N402" s="133"/>
      <c r="O402" s="133"/>
      <c r="P402" s="133"/>
      <c r="Q402" s="133"/>
    </row>
    <row r="403" spans="2:17" x14ac:dyDescent="0.25">
      <c r="B403" s="133"/>
      <c r="C403" s="133"/>
      <c r="D403" s="133"/>
      <c r="E403" s="133"/>
      <c r="F403" s="133"/>
      <c r="G403" s="133"/>
      <c r="H403" s="133"/>
      <c r="I403" s="133"/>
      <c r="J403" s="133"/>
      <c r="K403" s="133"/>
      <c r="L403" s="133"/>
      <c r="M403" s="133"/>
      <c r="N403" s="133"/>
      <c r="O403" s="133"/>
      <c r="P403" s="133"/>
      <c r="Q403" s="133"/>
    </row>
    <row r="404" spans="2:17" x14ac:dyDescent="0.25">
      <c r="B404" s="133"/>
      <c r="C404" s="133"/>
      <c r="D404" s="133"/>
      <c r="E404" s="133"/>
      <c r="F404" s="133"/>
      <c r="G404" s="133"/>
      <c r="H404" s="133"/>
      <c r="I404" s="133"/>
      <c r="J404" s="133"/>
      <c r="K404" s="133"/>
      <c r="L404" s="133"/>
      <c r="M404" s="133"/>
      <c r="N404" s="133"/>
      <c r="O404" s="133"/>
      <c r="P404" s="133"/>
      <c r="Q404" s="133"/>
    </row>
    <row r="405" spans="2:17" x14ac:dyDescent="0.25">
      <c r="B405" s="133"/>
      <c r="C405" s="133"/>
      <c r="D405" s="133"/>
      <c r="E405" s="133"/>
      <c r="F405" s="133"/>
      <c r="G405" s="133"/>
      <c r="H405" s="133"/>
      <c r="I405" s="133"/>
      <c r="J405" s="133"/>
      <c r="K405" s="133"/>
      <c r="L405" s="133"/>
      <c r="M405" s="133"/>
      <c r="N405" s="133"/>
      <c r="O405" s="133"/>
      <c r="P405" s="133"/>
      <c r="Q405" s="133"/>
    </row>
    <row r="406" spans="2:17" x14ac:dyDescent="0.25">
      <c r="B406" s="133"/>
      <c r="C406" s="133"/>
      <c r="D406" s="133"/>
      <c r="E406" s="133"/>
      <c r="F406" s="133"/>
      <c r="G406" s="133"/>
      <c r="H406" s="133"/>
      <c r="I406" s="133"/>
      <c r="J406" s="133"/>
      <c r="K406" s="133"/>
      <c r="L406" s="133"/>
      <c r="M406" s="133"/>
      <c r="N406" s="133"/>
      <c r="O406" s="133"/>
      <c r="P406" s="133"/>
      <c r="Q406" s="133"/>
    </row>
    <row r="407" spans="2:17" x14ac:dyDescent="0.25">
      <c r="B407" s="133"/>
      <c r="C407" s="133"/>
      <c r="D407" s="133"/>
      <c r="E407" s="133"/>
      <c r="F407" s="133"/>
      <c r="G407" s="133"/>
      <c r="H407" s="133"/>
      <c r="I407" s="133"/>
      <c r="J407" s="133"/>
      <c r="K407" s="133"/>
      <c r="L407" s="133"/>
      <c r="M407" s="133"/>
      <c r="N407" s="133"/>
      <c r="O407" s="133"/>
      <c r="P407" s="133"/>
      <c r="Q407" s="133"/>
    </row>
    <row r="408" spans="2:17" x14ac:dyDescent="0.25">
      <c r="B408" s="133"/>
      <c r="C408" s="133"/>
      <c r="D408" s="133"/>
      <c r="E408" s="133"/>
      <c r="F408" s="133"/>
      <c r="G408" s="133"/>
      <c r="H408" s="133"/>
      <c r="I408" s="133"/>
      <c r="J408" s="133"/>
      <c r="K408" s="133"/>
      <c r="L408" s="133"/>
      <c r="M408" s="133"/>
      <c r="N408" s="133"/>
      <c r="O408" s="133"/>
      <c r="P408" s="133"/>
      <c r="Q408" s="133"/>
    </row>
    <row r="409" spans="2:17" x14ac:dyDescent="0.25">
      <c r="B409" s="133"/>
      <c r="C409" s="133"/>
      <c r="D409" s="133"/>
      <c r="E409" s="133"/>
      <c r="F409" s="133"/>
      <c r="G409" s="133"/>
      <c r="H409" s="133"/>
      <c r="I409" s="133"/>
      <c r="J409" s="133"/>
      <c r="K409" s="133"/>
      <c r="L409" s="133"/>
      <c r="M409" s="133"/>
      <c r="N409" s="133"/>
      <c r="O409" s="133"/>
      <c r="P409" s="133"/>
      <c r="Q409" s="133"/>
    </row>
    <row r="410" spans="2:17" x14ac:dyDescent="0.25">
      <c r="B410" s="133"/>
      <c r="C410" s="133"/>
      <c r="D410" s="133"/>
      <c r="E410" s="133"/>
      <c r="F410" s="133"/>
      <c r="G410" s="133"/>
      <c r="H410" s="133"/>
      <c r="I410" s="133"/>
      <c r="J410" s="133"/>
      <c r="K410" s="133"/>
      <c r="L410" s="133"/>
      <c r="M410" s="133"/>
      <c r="N410" s="133"/>
      <c r="O410" s="133"/>
      <c r="P410" s="133"/>
      <c r="Q410" s="133"/>
    </row>
    <row r="411" spans="2:17" x14ac:dyDescent="0.25">
      <c r="B411" s="133"/>
      <c r="C411" s="133"/>
      <c r="D411" s="133"/>
      <c r="E411" s="133"/>
      <c r="F411" s="133"/>
      <c r="G411" s="133"/>
      <c r="H411" s="133"/>
      <c r="I411" s="133"/>
      <c r="J411" s="133"/>
      <c r="K411" s="133"/>
      <c r="L411" s="133"/>
      <c r="M411" s="133"/>
      <c r="N411" s="133"/>
      <c r="O411" s="133"/>
      <c r="P411" s="133"/>
      <c r="Q411" s="133"/>
    </row>
    <row r="412" spans="2:17" x14ac:dyDescent="0.25">
      <c r="B412" s="133"/>
      <c r="C412" s="133"/>
      <c r="D412" s="133"/>
      <c r="E412" s="133"/>
      <c r="F412" s="133"/>
      <c r="G412" s="133"/>
      <c r="H412" s="133"/>
      <c r="I412" s="133"/>
      <c r="J412" s="133"/>
      <c r="K412" s="133"/>
      <c r="L412" s="133"/>
      <c r="M412" s="133"/>
      <c r="N412" s="133"/>
      <c r="O412" s="133"/>
      <c r="P412" s="133"/>
      <c r="Q412" s="133"/>
    </row>
    <row r="413" spans="2:17" x14ac:dyDescent="0.25">
      <c r="B413" s="133"/>
      <c r="C413" s="133"/>
      <c r="D413" s="133"/>
      <c r="E413" s="133"/>
      <c r="F413" s="133"/>
      <c r="G413" s="133"/>
      <c r="H413" s="133"/>
      <c r="I413" s="133"/>
      <c r="J413" s="133"/>
      <c r="K413" s="133"/>
      <c r="L413" s="133"/>
      <c r="M413" s="133"/>
      <c r="N413" s="133"/>
      <c r="O413" s="133"/>
      <c r="P413" s="133"/>
      <c r="Q413" s="133"/>
    </row>
    <row r="414" spans="2:17" x14ac:dyDescent="0.25">
      <c r="B414" s="133"/>
      <c r="C414" s="133"/>
      <c r="D414" s="133"/>
      <c r="E414" s="133"/>
      <c r="F414" s="133"/>
      <c r="G414" s="133"/>
      <c r="H414" s="133"/>
      <c r="I414" s="133"/>
      <c r="J414" s="133"/>
      <c r="K414" s="133"/>
      <c r="L414" s="133"/>
      <c r="M414" s="133"/>
      <c r="N414" s="133"/>
      <c r="O414" s="133"/>
      <c r="P414" s="133"/>
      <c r="Q414" s="133"/>
    </row>
    <row r="415" spans="2:17" x14ac:dyDescent="0.25">
      <c r="B415" s="133"/>
      <c r="C415" s="133"/>
      <c r="D415" s="133"/>
      <c r="E415" s="133"/>
      <c r="F415" s="133"/>
      <c r="G415" s="133"/>
      <c r="H415" s="133"/>
      <c r="I415" s="133"/>
      <c r="J415" s="133"/>
      <c r="K415" s="133"/>
      <c r="L415" s="133"/>
      <c r="M415" s="133"/>
      <c r="N415" s="133"/>
      <c r="O415" s="133"/>
      <c r="P415" s="133"/>
      <c r="Q415" s="133"/>
    </row>
    <row r="416" spans="2:17" x14ac:dyDescent="0.25">
      <c r="B416" s="133"/>
      <c r="C416" s="133"/>
      <c r="D416" s="133"/>
      <c r="E416" s="133"/>
      <c r="F416" s="133"/>
      <c r="G416" s="133"/>
      <c r="H416" s="133"/>
      <c r="I416" s="133"/>
      <c r="J416" s="133"/>
      <c r="K416" s="133"/>
      <c r="L416" s="133"/>
      <c r="M416" s="133"/>
      <c r="N416" s="133"/>
      <c r="O416" s="133"/>
      <c r="P416" s="133"/>
      <c r="Q416" s="133"/>
    </row>
    <row r="417" spans="2:17" x14ac:dyDescent="0.25">
      <c r="B417" s="133"/>
      <c r="C417" s="133"/>
      <c r="D417" s="133"/>
      <c r="E417" s="133"/>
      <c r="F417" s="133"/>
      <c r="G417" s="133"/>
      <c r="H417" s="133"/>
      <c r="I417" s="133"/>
      <c r="J417" s="133"/>
      <c r="K417" s="133"/>
      <c r="L417" s="133"/>
      <c r="M417" s="133"/>
      <c r="N417" s="133"/>
      <c r="O417" s="133"/>
      <c r="P417" s="133"/>
      <c r="Q417" s="133"/>
    </row>
    <row r="418" spans="2:17" x14ac:dyDescent="0.25">
      <c r="B418" s="133"/>
      <c r="C418" s="133"/>
      <c r="D418" s="133"/>
      <c r="E418" s="133"/>
      <c r="F418" s="133"/>
      <c r="G418" s="133"/>
      <c r="H418" s="133"/>
      <c r="I418" s="133"/>
      <c r="J418" s="133"/>
      <c r="K418" s="133"/>
      <c r="L418" s="133"/>
      <c r="M418" s="133"/>
      <c r="N418" s="133"/>
      <c r="O418" s="133"/>
      <c r="P418" s="133"/>
      <c r="Q418" s="133"/>
    </row>
    <row r="419" spans="2:17" x14ac:dyDescent="0.25">
      <c r="B419" s="133"/>
      <c r="C419" s="133"/>
      <c r="D419" s="133"/>
      <c r="E419" s="133"/>
      <c r="F419" s="133"/>
      <c r="G419" s="133"/>
      <c r="H419" s="133"/>
      <c r="I419" s="133"/>
      <c r="J419" s="133"/>
      <c r="K419" s="133"/>
      <c r="L419" s="133"/>
      <c r="M419" s="133"/>
      <c r="N419" s="133"/>
      <c r="O419" s="133"/>
      <c r="P419" s="133"/>
      <c r="Q419" s="133"/>
    </row>
    <row r="420" spans="2:17" x14ac:dyDescent="0.25">
      <c r="B420" s="133"/>
      <c r="C420" s="133"/>
      <c r="D420" s="133"/>
      <c r="E420" s="133"/>
      <c r="F420" s="133"/>
      <c r="G420" s="133"/>
      <c r="H420" s="133"/>
      <c r="I420" s="133"/>
      <c r="J420" s="133"/>
      <c r="K420" s="133"/>
      <c r="L420" s="133"/>
      <c r="M420" s="133"/>
      <c r="N420" s="133"/>
      <c r="O420" s="133"/>
      <c r="P420" s="133"/>
      <c r="Q420" s="133"/>
    </row>
    <row r="421" spans="2:17" x14ac:dyDescent="0.25">
      <c r="B421" s="133"/>
      <c r="C421" s="133"/>
      <c r="D421" s="133"/>
      <c r="E421" s="133"/>
      <c r="F421" s="133"/>
      <c r="G421" s="133"/>
      <c r="H421" s="133"/>
      <c r="I421" s="133"/>
      <c r="J421" s="133"/>
      <c r="K421" s="133"/>
      <c r="L421" s="133"/>
      <c r="M421" s="133"/>
      <c r="N421" s="133"/>
      <c r="O421" s="133"/>
      <c r="P421" s="133"/>
      <c r="Q421" s="133"/>
    </row>
    <row r="422" spans="2:17" x14ac:dyDescent="0.25">
      <c r="B422" s="133"/>
      <c r="C422" s="133"/>
      <c r="D422" s="133"/>
      <c r="E422" s="133"/>
      <c r="F422" s="133"/>
      <c r="G422" s="133"/>
      <c r="H422" s="133"/>
      <c r="I422" s="133"/>
      <c r="J422" s="133"/>
      <c r="K422" s="133"/>
      <c r="L422" s="133"/>
      <c r="M422" s="133"/>
      <c r="N422" s="133"/>
      <c r="O422" s="133"/>
      <c r="P422" s="133"/>
      <c r="Q422" s="133"/>
    </row>
    <row r="423" spans="2:17" x14ac:dyDescent="0.25">
      <c r="B423" s="133"/>
      <c r="C423" s="133"/>
      <c r="D423" s="133"/>
      <c r="E423" s="133"/>
      <c r="F423" s="133"/>
      <c r="G423" s="133"/>
      <c r="H423" s="133"/>
      <c r="I423" s="133"/>
      <c r="J423" s="133"/>
      <c r="K423" s="133"/>
      <c r="L423" s="133"/>
      <c r="M423" s="133"/>
      <c r="N423" s="133"/>
      <c r="O423" s="133"/>
      <c r="P423" s="133"/>
      <c r="Q423" s="133"/>
    </row>
    <row r="424" spans="2:17" x14ac:dyDescent="0.25">
      <c r="B424" s="133"/>
      <c r="C424" s="133"/>
      <c r="D424" s="133"/>
      <c r="E424" s="133"/>
      <c r="F424" s="133"/>
      <c r="G424" s="133"/>
      <c r="H424" s="133"/>
      <c r="I424" s="133"/>
      <c r="J424" s="133"/>
      <c r="K424" s="133"/>
      <c r="L424" s="133"/>
      <c r="M424" s="133"/>
      <c r="N424" s="133"/>
      <c r="O424" s="133"/>
      <c r="P424" s="133"/>
      <c r="Q424" s="133"/>
    </row>
    <row r="425" spans="2:17" x14ac:dyDescent="0.25">
      <c r="B425" s="133"/>
      <c r="C425" s="133"/>
      <c r="D425" s="133"/>
      <c r="E425" s="133"/>
      <c r="F425" s="133"/>
      <c r="G425" s="133"/>
      <c r="H425" s="133"/>
      <c r="I425" s="133"/>
      <c r="J425" s="133"/>
      <c r="K425" s="133"/>
      <c r="L425" s="133"/>
      <c r="M425" s="133"/>
      <c r="N425" s="133"/>
      <c r="O425" s="133"/>
      <c r="P425" s="133"/>
      <c r="Q425" s="133"/>
    </row>
    <row r="426" spans="2:17" x14ac:dyDescent="0.25">
      <c r="B426" s="133"/>
      <c r="C426" s="133"/>
      <c r="D426" s="133"/>
      <c r="E426" s="133"/>
      <c r="F426" s="133"/>
      <c r="G426" s="133"/>
      <c r="H426" s="133"/>
      <c r="I426" s="133"/>
      <c r="J426" s="133"/>
      <c r="K426" s="133"/>
      <c r="L426" s="133"/>
      <c r="M426" s="133"/>
      <c r="N426" s="133"/>
      <c r="O426" s="133"/>
      <c r="P426" s="133"/>
      <c r="Q426" s="133"/>
    </row>
    <row r="427" spans="2:17" x14ac:dyDescent="0.25">
      <c r="B427" s="133"/>
      <c r="C427" s="133"/>
      <c r="D427" s="133"/>
      <c r="E427" s="133"/>
      <c r="F427" s="133"/>
      <c r="G427" s="133"/>
      <c r="H427" s="133"/>
      <c r="I427" s="133"/>
      <c r="J427" s="133"/>
      <c r="K427" s="133"/>
      <c r="L427" s="133"/>
      <c r="M427" s="133"/>
      <c r="N427" s="133"/>
      <c r="O427" s="133"/>
      <c r="P427" s="133"/>
      <c r="Q427" s="133"/>
    </row>
    <row r="428" spans="2:17" x14ac:dyDescent="0.25">
      <c r="B428" s="133"/>
      <c r="C428" s="133"/>
      <c r="D428" s="133"/>
      <c r="E428" s="133"/>
      <c r="F428" s="133"/>
      <c r="G428" s="133"/>
      <c r="H428" s="133"/>
      <c r="I428" s="133"/>
      <c r="J428" s="133"/>
      <c r="K428" s="133"/>
      <c r="L428" s="133"/>
      <c r="M428" s="133"/>
      <c r="N428" s="133"/>
      <c r="O428" s="133"/>
      <c r="P428" s="133"/>
      <c r="Q428" s="133"/>
    </row>
    <row r="429" spans="2:17" x14ac:dyDescent="0.25">
      <c r="B429" s="133"/>
      <c r="C429" s="133"/>
      <c r="D429" s="133"/>
      <c r="E429" s="133"/>
      <c r="F429" s="133"/>
      <c r="G429" s="133"/>
      <c r="H429" s="133"/>
      <c r="I429" s="133"/>
      <c r="J429" s="133"/>
      <c r="K429" s="133"/>
      <c r="L429" s="133"/>
      <c r="M429" s="133"/>
      <c r="N429" s="133"/>
      <c r="O429" s="133"/>
      <c r="P429" s="133"/>
      <c r="Q429" s="133"/>
    </row>
    <row r="430" spans="2:17" x14ac:dyDescent="0.25">
      <c r="B430" s="133"/>
      <c r="C430" s="133"/>
      <c r="D430" s="133"/>
      <c r="E430" s="133"/>
      <c r="F430" s="133"/>
      <c r="G430" s="133"/>
      <c r="H430" s="133"/>
      <c r="I430" s="133"/>
      <c r="J430" s="133"/>
      <c r="K430" s="133"/>
      <c r="L430" s="133"/>
      <c r="M430" s="133"/>
      <c r="N430" s="133"/>
      <c r="O430" s="133"/>
      <c r="P430" s="133"/>
      <c r="Q430" s="133"/>
    </row>
    <row r="431" spans="2:17" x14ac:dyDescent="0.25">
      <c r="B431" s="133"/>
      <c r="C431" s="133"/>
      <c r="D431" s="133"/>
      <c r="E431" s="133"/>
      <c r="F431" s="133"/>
      <c r="G431" s="133"/>
      <c r="H431" s="133"/>
      <c r="I431" s="133"/>
      <c r="J431" s="133"/>
      <c r="K431" s="133"/>
      <c r="L431" s="133"/>
      <c r="M431" s="133"/>
      <c r="N431" s="133"/>
      <c r="O431" s="133"/>
      <c r="P431" s="133"/>
      <c r="Q431" s="133"/>
    </row>
    <row r="432" spans="2:17" x14ac:dyDescent="0.25">
      <c r="B432" s="133"/>
      <c r="C432" s="133"/>
      <c r="D432" s="133"/>
      <c r="E432" s="133"/>
      <c r="F432" s="133"/>
      <c r="G432" s="133"/>
      <c r="H432" s="133"/>
      <c r="I432" s="133"/>
      <c r="J432" s="133"/>
      <c r="K432" s="133"/>
      <c r="L432" s="133"/>
      <c r="M432" s="133"/>
      <c r="N432" s="133"/>
      <c r="O432" s="133"/>
      <c r="P432" s="133"/>
      <c r="Q432" s="133"/>
    </row>
    <row r="433" spans="2:17" x14ac:dyDescent="0.25">
      <c r="B433" s="133"/>
      <c r="C433" s="133"/>
      <c r="D433" s="133"/>
      <c r="E433" s="133"/>
      <c r="F433" s="133"/>
      <c r="G433" s="133"/>
      <c r="H433" s="133"/>
      <c r="I433" s="133"/>
      <c r="J433" s="133"/>
      <c r="K433" s="133"/>
      <c r="L433" s="133"/>
      <c r="M433" s="133"/>
      <c r="N433" s="133"/>
      <c r="O433" s="133"/>
      <c r="P433" s="133"/>
      <c r="Q433" s="133"/>
    </row>
    <row r="434" spans="2:17" x14ac:dyDescent="0.25">
      <c r="B434" s="133"/>
      <c r="C434" s="133"/>
      <c r="D434" s="133"/>
      <c r="E434" s="133"/>
      <c r="F434" s="133"/>
      <c r="G434" s="133"/>
      <c r="H434" s="133"/>
      <c r="I434" s="133"/>
      <c r="J434" s="133"/>
      <c r="K434" s="133"/>
      <c r="L434" s="133"/>
      <c r="M434" s="133"/>
      <c r="N434" s="133"/>
      <c r="O434" s="133"/>
      <c r="P434" s="133"/>
      <c r="Q434" s="133"/>
    </row>
    <row r="435" spans="2:17" x14ac:dyDescent="0.25">
      <c r="B435" s="133"/>
      <c r="C435" s="133"/>
      <c r="D435" s="133"/>
      <c r="E435" s="133"/>
      <c r="F435" s="133"/>
      <c r="G435" s="133"/>
      <c r="H435" s="133"/>
      <c r="I435" s="133"/>
      <c r="J435" s="133"/>
      <c r="K435" s="133"/>
      <c r="L435" s="133"/>
      <c r="M435" s="133"/>
      <c r="N435" s="133"/>
      <c r="O435" s="133"/>
      <c r="P435" s="133"/>
      <c r="Q435" s="133"/>
    </row>
    <row r="436" spans="2:17" x14ac:dyDescent="0.25">
      <c r="B436" s="133"/>
      <c r="C436" s="133"/>
      <c r="D436" s="133"/>
      <c r="E436" s="133"/>
      <c r="F436" s="133"/>
      <c r="G436" s="133"/>
      <c r="H436" s="133"/>
      <c r="I436" s="133"/>
      <c r="J436" s="133"/>
      <c r="K436" s="133"/>
      <c r="L436" s="133"/>
      <c r="M436" s="133"/>
      <c r="N436" s="133"/>
      <c r="O436" s="133"/>
      <c r="P436" s="133"/>
      <c r="Q436" s="133"/>
    </row>
    <row r="437" spans="2:17" x14ac:dyDescent="0.25">
      <c r="B437" s="133"/>
      <c r="C437" s="133"/>
      <c r="D437" s="133"/>
      <c r="E437" s="133"/>
      <c r="F437" s="133"/>
      <c r="G437" s="133"/>
      <c r="H437" s="133"/>
      <c r="I437" s="133"/>
      <c r="J437" s="133"/>
      <c r="K437" s="133"/>
      <c r="L437" s="133"/>
      <c r="M437" s="133"/>
      <c r="N437" s="133"/>
      <c r="O437" s="133"/>
      <c r="P437" s="133"/>
      <c r="Q437" s="133"/>
    </row>
    <row r="438" spans="2:17" x14ac:dyDescent="0.25">
      <c r="B438" s="133"/>
      <c r="C438" s="133"/>
      <c r="D438" s="133"/>
      <c r="E438" s="133"/>
      <c r="F438" s="133"/>
      <c r="G438" s="133"/>
      <c r="H438" s="133"/>
      <c r="I438" s="133"/>
      <c r="J438" s="133"/>
      <c r="K438" s="133"/>
      <c r="L438" s="133"/>
      <c r="M438" s="133"/>
      <c r="N438" s="133"/>
      <c r="O438" s="133"/>
      <c r="P438" s="133"/>
      <c r="Q438" s="133"/>
    </row>
    <row r="439" spans="2:17" x14ac:dyDescent="0.25">
      <c r="B439" s="133"/>
      <c r="C439" s="133"/>
      <c r="D439" s="133"/>
      <c r="E439" s="133"/>
      <c r="F439" s="133"/>
      <c r="G439" s="133"/>
      <c r="H439" s="133"/>
      <c r="I439" s="133"/>
      <c r="J439" s="133"/>
      <c r="K439" s="133"/>
      <c r="L439" s="133"/>
      <c r="M439" s="133"/>
      <c r="N439" s="133"/>
      <c r="O439" s="133"/>
      <c r="P439" s="133"/>
      <c r="Q439" s="133"/>
    </row>
    <row r="440" spans="2:17" x14ac:dyDescent="0.25">
      <c r="B440" s="133"/>
      <c r="C440" s="133"/>
      <c r="D440" s="133"/>
      <c r="E440" s="133"/>
      <c r="F440" s="133"/>
      <c r="G440" s="133"/>
      <c r="H440" s="133"/>
      <c r="I440" s="133"/>
      <c r="J440" s="133"/>
      <c r="K440" s="133"/>
      <c r="L440" s="133"/>
      <c r="M440" s="133"/>
      <c r="N440" s="133"/>
      <c r="O440" s="133"/>
      <c r="P440" s="133"/>
      <c r="Q440" s="133"/>
    </row>
    <row r="441" spans="2:17" x14ac:dyDescent="0.25">
      <c r="B441" s="133"/>
      <c r="C441" s="133"/>
      <c r="D441" s="133"/>
      <c r="E441" s="133"/>
      <c r="F441" s="133"/>
      <c r="G441" s="133"/>
      <c r="H441" s="133"/>
      <c r="I441" s="133"/>
      <c r="J441" s="133"/>
      <c r="K441" s="133"/>
      <c r="L441" s="133"/>
      <c r="M441" s="133"/>
      <c r="N441" s="133"/>
      <c r="O441" s="133"/>
      <c r="P441" s="133"/>
      <c r="Q441" s="133"/>
    </row>
    <row r="442" spans="2:17" x14ac:dyDescent="0.25">
      <c r="B442" s="133"/>
      <c r="C442" s="133"/>
      <c r="D442" s="133"/>
      <c r="E442" s="133"/>
      <c r="F442" s="133"/>
      <c r="G442" s="133"/>
      <c r="H442" s="133"/>
      <c r="I442" s="133"/>
      <c r="J442" s="133"/>
      <c r="K442" s="133"/>
      <c r="L442" s="133"/>
      <c r="M442" s="133"/>
      <c r="N442" s="133"/>
      <c r="O442" s="133"/>
      <c r="P442" s="133"/>
      <c r="Q442" s="133"/>
    </row>
    <row r="443" spans="2:17" x14ac:dyDescent="0.25">
      <c r="B443" s="133"/>
      <c r="C443" s="133"/>
      <c r="D443" s="133"/>
      <c r="E443" s="133"/>
      <c r="F443" s="133"/>
      <c r="G443" s="133"/>
      <c r="H443" s="133"/>
      <c r="I443" s="133"/>
      <c r="J443" s="133"/>
      <c r="K443" s="133"/>
      <c r="L443" s="133"/>
      <c r="M443" s="133"/>
      <c r="N443" s="133"/>
      <c r="O443" s="133"/>
      <c r="P443" s="133"/>
      <c r="Q443" s="133"/>
    </row>
    <row r="444" spans="2:17" x14ac:dyDescent="0.25">
      <c r="B444" s="133"/>
      <c r="C444" s="133"/>
      <c r="D444" s="133"/>
      <c r="E444" s="133"/>
      <c r="F444" s="133"/>
      <c r="G444" s="133"/>
      <c r="H444" s="133"/>
      <c r="I444" s="133"/>
      <c r="J444" s="133"/>
      <c r="K444" s="133"/>
      <c r="L444" s="133"/>
      <c r="M444" s="133"/>
      <c r="N444" s="133"/>
      <c r="O444" s="133"/>
      <c r="P444" s="133"/>
      <c r="Q444" s="133"/>
    </row>
    <row r="445" spans="2:17" x14ac:dyDescent="0.25">
      <c r="B445" s="133"/>
      <c r="C445" s="133"/>
      <c r="D445" s="133"/>
      <c r="E445" s="133"/>
      <c r="F445" s="133"/>
      <c r="G445" s="133"/>
      <c r="H445" s="133"/>
      <c r="I445" s="133"/>
      <c r="J445" s="133"/>
      <c r="K445" s="133"/>
      <c r="L445" s="133"/>
      <c r="M445" s="133"/>
      <c r="N445" s="133"/>
      <c r="O445" s="133"/>
      <c r="P445" s="133"/>
      <c r="Q445" s="133"/>
    </row>
    <row r="446" spans="2:17" x14ac:dyDescent="0.25">
      <c r="B446" s="133"/>
      <c r="C446" s="133"/>
      <c r="D446" s="133"/>
      <c r="E446" s="133"/>
      <c r="F446" s="133"/>
      <c r="G446" s="133"/>
      <c r="H446" s="133"/>
      <c r="I446" s="133"/>
      <c r="J446" s="133"/>
      <c r="K446" s="133"/>
      <c r="L446" s="133"/>
      <c r="M446" s="133"/>
      <c r="N446" s="133"/>
      <c r="O446" s="133"/>
      <c r="P446" s="133"/>
      <c r="Q446" s="133"/>
    </row>
    <row r="447" spans="2:17" x14ac:dyDescent="0.25">
      <c r="B447" s="133"/>
      <c r="C447" s="133"/>
      <c r="D447" s="133"/>
      <c r="E447" s="133"/>
      <c r="F447" s="133"/>
      <c r="G447" s="133"/>
      <c r="H447" s="133"/>
      <c r="I447" s="133"/>
      <c r="J447" s="133"/>
      <c r="K447" s="133"/>
      <c r="L447" s="133"/>
      <c r="M447" s="133"/>
      <c r="N447" s="133"/>
      <c r="O447" s="133"/>
      <c r="P447" s="133"/>
      <c r="Q447" s="133"/>
    </row>
    <row r="448" spans="2:17" x14ac:dyDescent="0.25">
      <c r="B448" s="133"/>
      <c r="C448" s="133"/>
      <c r="D448" s="133"/>
      <c r="E448" s="133"/>
      <c r="F448" s="133"/>
      <c r="G448" s="133"/>
      <c r="H448" s="133"/>
      <c r="I448" s="133"/>
      <c r="J448" s="133"/>
      <c r="K448" s="133"/>
      <c r="L448" s="133"/>
      <c r="M448" s="133"/>
      <c r="N448" s="133"/>
      <c r="O448" s="133"/>
      <c r="P448" s="133"/>
      <c r="Q448" s="133"/>
    </row>
    <row r="449" spans="2:17" x14ac:dyDescent="0.25">
      <c r="B449" s="133"/>
      <c r="C449" s="133"/>
      <c r="D449" s="133"/>
      <c r="E449" s="133"/>
      <c r="F449" s="133"/>
      <c r="G449" s="133"/>
      <c r="H449" s="133"/>
      <c r="I449" s="133"/>
      <c r="J449" s="133"/>
      <c r="K449" s="133"/>
      <c r="L449" s="133"/>
      <c r="M449" s="133"/>
      <c r="N449" s="133"/>
      <c r="O449" s="133"/>
      <c r="P449" s="133"/>
      <c r="Q449" s="133"/>
    </row>
    <row r="450" spans="2:17" x14ac:dyDescent="0.25">
      <c r="B450" s="133"/>
      <c r="C450" s="133"/>
      <c r="D450" s="133"/>
      <c r="E450" s="133"/>
      <c r="F450" s="133"/>
      <c r="G450" s="133"/>
      <c r="H450" s="133"/>
      <c r="I450" s="133"/>
      <c r="J450" s="133"/>
      <c r="K450" s="133"/>
      <c r="L450" s="133"/>
      <c r="M450" s="133"/>
      <c r="N450" s="133"/>
      <c r="O450" s="133"/>
      <c r="P450" s="133"/>
      <c r="Q450" s="133"/>
    </row>
    <row r="451" spans="2:17" x14ac:dyDescent="0.25">
      <c r="B451" s="133"/>
      <c r="C451" s="133"/>
      <c r="D451" s="133"/>
      <c r="E451" s="133"/>
      <c r="F451" s="133"/>
      <c r="G451" s="133"/>
      <c r="H451" s="133"/>
      <c r="I451" s="133"/>
      <c r="J451" s="133"/>
      <c r="K451" s="133"/>
      <c r="L451" s="133"/>
      <c r="M451" s="133"/>
      <c r="N451" s="133"/>
      <c r="O451" s="133"/>
      <c r="P451" s="133"/>
      <c r="Q451" s="133"/>
    </row>
    <row r="452" spans="2:17" x14ac:dyDescent="0.25">
      <c r="B452" s="133"/>
      <c r="C452" s="133"/>
      <c r="D452" s="133"/>
      <c r="E452" s="133"/>
      <c r="F452" s="133"/>
      <c r="G452" s="133"/>
      <c r="H452" s="133"/>
      <c r="I452" s="133"/>
      <c r="J452" s="133"/>
      <c r="K452" s="133"/>
      <c r="L452" s="133"/>
      <c r="M452" s="133"/>
      <c r="N452" s="133"/>
      <c r="O452" s="133"/>
      <c r="P452" s="133"/>
      <c r="Q452" s="133"/>
    </row>
    <row r="453" spans="2:17" x14ac:dyDescent="0.25">
      <c r="B453" s="133"/>
      <c r="C453" s="133"/>
      <c r="D453" s="133"/>
      <c r="E453" s="133"/>
      <c r="F453" s="133"/>
      <c r="G453" s="133"/>
      <c r="H453" s="133"/>
      <c r="I453" s="133"/>
      <c r="J453" s="133"/>
      <c r="K453" s="133"/>
      <c r="L453" s="133"/>
      <c r="M453" s="133"/>
      <c r="N453" s="133"/>
      <c r="O453" s="133"/>
      <c r="P453" s="133"/>
      <c r="Q453" s="133"/>
    </row>
    <row r="454" spans="2:17" x14ac:dyDescent="0.25">
      <c r="B454" s="133"/>
      <c r="C454" s="133"/>
      <c r="D454" s="133"/>
      <c r="E454" s="133"/>
      <c r="F454" s="133"/>
      <c r="G454" s="133"/>
      <c r="H454" s="133"/>
      <c r="I454" s="133"/>
      <c r="J454" s="133"/>
      <c r="K454" s="133"/>
      <c r="L454" s="133"/>
      <c r="M454" s="133"/>
      <c r="N454" s="133"/>
      <c r="O454" s="133"/>
      <c r="P454" s="133"/>
      <c r="Q454" s="133"/>
    </row>
    <row r="455" spans="2:17" x14ac:dyDescent="0.25">
      <c r="B455" s="133"/>
      <c r="C455" s="133"/>
      <c r="D455" s="133"/>
      <c r="E455" s="133"/>
      <c r="F455" s="133"/>
      <c r="G455" s="133"/>
      <c r="H455" s="133"/>
      <c r="I455" s="133"/>
      <c r="J455" s="133"/>
      <c r="K455" s="133"/>
      <c r="L455" s="133"/>
      <c r="M455" s="133"/>
      <c r="N455" s="133"/>
      <c r="O455" s="133"/>
      <c r="P455" s="133"/>
      <c r="Q455" s="133"/>
    </row>
    <row r="456" spans="2:17" x14ac:dyDescent="0.25">
      <c r="B456" s="133"/>
      <c r="C456" s="133"/>
      <c r="D456" s="133"/>
      <c r="E456" s="133"/>
      <c r="F456" s="133"/>
      <c r="G456" s="133"/>
      <c r="H456" s="133"/>
      <c r="I456" s="133"/>
      <c r="J456" s="133"/>
      <c r="K456" s="133"/>
      <c r="L456" s="133"/>
      <c r="M456" s="133"/>
      <c r="N456" s="133"/>
      <c r="O456" s="133"/>
      <c r="P456" s="133"/>
      <c r="Q456" s="133"/>
    </row>
    <row r="457" spans="2:17" x14ac:dyDescent="0.25">
      <c r="B457" s="133"/>
      <c r="C457" s="133"/>
      <c r="D457" s="133"/>
      <c r="E457" s="133"/>
      <c r="F457" s="133"/>
      <c r="G457" s="133"/>
      <c r="H457" s="133"/>
      <c r="I457" s="133"/>
      <c r="J457" s="133"/>
      <c r="K457" s="133"/>
      <c r="L457" s="133"/>
      <c r="M457" s="133"/>
      <c r="N457" s="133"/>
      <c r="O457" s="133"/>
      <c r="P457" s="133"/>
      <c r="Q457" s="133"/>
    </row>
    <row r="458" spans="2:17" x14ac:dyDescent="0.25">
      <c r="B458" s="133"/>
      <c r="C458" s="133"/>
      <c r="D458" s="133"/>
      <c r="E458" s="133"/>
      <c r="F458" s="133"/>
      <c r="G458" s="133"/>
      <c r="H458" s="133"/>
      <c r="I458" s="133"/>
      <c r="J458" s="133"/>
      <c r="K458" s="133"/>
      <c r="L458" s="133"/>
      <c r="M458" s="133"/>
      <c r="N458" s="133"/>
      <c r="O458" s="133"/>
      <c r="P458" s="133"/>
      <c r="Q458" s="133"/>
    </row>
    <row r="459" spans="2:17" x14ac:dyDescent="0.25">
      <c r="B459" s="133"/>
      <c r="C459" s="133"/>
      <c r="D459" s="133"/>
      <c r="E459" s="133"/>
      <c r="F459" s="133"/>
      <c r="G459" s="133"/>
      <c r="H459" s="133"/>
      <c r="I459" s="133"/>
      <c r="J459" s="133"/>
      <c r="K459" s="133"/>
      <c r="L459" s="133"/>
      <c r="M459" s="133"/>
      <c r="N459" s="133"/>
      <c r="O459" s="133"/>
      <c r="P459" s="133"/>
      <c r="Q459" s="133"/>
    </row>
    <row r="460" spans="2:17" x14ac:dyDescent="0.25">
      <c r="B460" s="133"/>
      <c r="C460" s="133"/>
      <c r="D460" s="133"/>
      <c r="E460" s="133"/>
      <c r="F460" s="133"/>
      <c r="G460" s="133"/>
      <c r="H460" s="133"/>
      <c r="I460" s="133"/>
      <c r="J460" s="133"/>
      <c r="K460" s="133"/>
      <c r="L460" s="133"/>
      <c r="M460" s="133"/>
      <c r="N460" s="133"/>
      <c r="O460" s="133"/>
      <c r="P460" s="133"/>
      <c r="Q460" s="133"/>
    </row>
    <row r="461" spans="2:17" x14ac:dyDescent="0.25">
      <c r="B461" s="133"/>
      <c r="C461" s="133"/>
      <c r="D461" s="133"/>
      <c r="E461" s="133"/>
      <c r="F461" s="133"/>
      <c r="G461" s="133"/>
      <c r="H461" s="133"/>
      <c r="I461" s="133"/>
      <c r="J461" s="133"/>
      <c r="K461" s="133"/>
      <c r="L461" s="133"/>
      <c r="M461" s="133"/>
      <c r="N461" s="133"/>
      <c r="O461" s="133"/>
      <c r="P461" s="133"/>
      <c r="Q461" s="133"/>
    </row>
    <row r="462" spans="2:17" x14ac:dyDescent="0.25">
      <c r="B462" s="133"/>
      <c r="C462" s="133"/>
      <c r="D462" s="133"/>
      <c r="E462" s="133"/>
      <c r="F462" s="133"/>
      <c r="G462" s="133"/>
      <c r="H462" s="133"/>
      <c r="I462" s="133"/>
      <c r="J462" s="133"/>
      <c r="K462" s="133"/>
      <c r="L462" s="133"/>
      <c r="M462" s="133"/>
      <c r="N462" s="133"/>
      <c r="O462" s="133"/>
      <c r="P462" s="133"/>
      <c r="Q462" s="133"/>
    </row>
    <row r="463" spans="2:17" x14ac:dyDescent="0.25">
      <c r="B463" s="133"/>
      <c r="C463" s="133"/>
      <c r="D463" s="133"/>
      <c r="E463" s="133"/>
      <c r="F463" s="133"/>
      <c r="G463" s="133"/>
      <c r="H463" s="133"/>
      <c r="I463" s="133"/>
      <c r="J463" s="133"/>
      <c r="K463" s="133"/>
      <c r="L463" s="133"/>
      <c r="M463" s="133"/>
      <c r="N463" s="133"/>
      <c r="O463" s="133"/>
      <c r="P463" s="133"/>
      <c r="Q463" s="133"/>
    </row>
    <row r="464" spans="2:17" x14ac:dyDescent="0.25">
      <c r="B464" s="133"/>
      <c r="C464" s="133"/>
      <c r="D464" s="133"/>
      <c r="E464" s="133"/>
      <c r="F464" s="133"/>
      <c r="G464" s="133"/>
      <c r="H464" s="133"/>
      <c r="I464" s="133"/>
      <c r="J464" s="133"/>
      <c r="K464" s="133"/>
      <c r="L464" s="133"/>
      <c r="M464" s="133"/>
      <c r="N464" s="133"/>
      <c r="O464" s="133"/>
      <c r="P464" s="133"/>
      <c r="Q464" s="133"/>
    </row>
    <row r="465" spans="2:17" x14ac:dyDescent="0.25">
      <c r="B465" s="133"/>
      <c r="C465" s="133"/>
      <c r="D465" s="133"/>
      <c r="E465" s="133"/>
      <c r="F465" s="133"/>
      <c r="G465" s="133"/>
      <c r="H465" s="133"/>
      <c r="I465" s="133"/>
      <c r="J465" s="133"/>
      <c r="K465" s="133"/>
      <c r="L465" s="133"/>
      <c r="M465" s="133"/>
      <c r="N465" s="133"/>
      <c r="O465" s="133"/>
      <c r="P465" s="133"/>
      <c r="Q465" s="133"/>
    </row>
    <row r="466" spans="2:17" x14ac:dyDescent="0.25">
      <c r="B466" s="133"/>
      <c r="C466" s="133"/>
      <c r="D466" s="133"/>
      <c r="E466" s="133"/>
      <c r="F466" s="133"/>
      <c r="G466" s="133"/>
      <c r="H466" s="133"/>
      <c r="I466" s="133"/>
      <c r="J466" s="133"/>
      <c r="K466" s="133"/>
      <c r="L466" s="133"/>
      <c r="M466" s="133"/>
      <c r="N466" s="133"/>
      <c r="O466" s="133"/>
      <c r="P466" s="133"/>
      <c r="Q466" s="133"/>
    </row>
    <row r="467" spans="2:17" x14ac:dyDescent="0.25">
      <c r="B467" s="133"/>
      <c r="C467" s="133"/>
      <c r="D467" s="133"/>
      <c r="E467" s="133"/>
      <c r="F467" s="133"/>
      <c r="G467" s="133"/>
      <c r="H467" s="133"/>
      <c r="I467" s="133"/>
      <c r="J467" s="133"/>
      <c r="K467" s="133"/>
      <c r="L467" s="133"/>
      <c r="M467" s="133"/>
      <c r="N467" s="133"/>
      <c r="O467" s="133"/>
      <c r="P467" s="133"/>
      <c r="Q467" s="133"/>
    </row>
    <row r="468" spans="2:17" x14ac:dyDescent="0.25">
      <c r="B468" s="133"/>
      <c r="C468" s="133"/>
      <c r="D468" s="133"/>
      <c r="E468" s="133"/>
      <c r="F468" s="133"/>
      <c r="G468" s="133"/>
      <c r="H468" s="133"/>
      <c r="I468" s="133"/>
      <c r="J468" s="133"/>
      <c r="K468" s="133"/>
      <c r="L468" s="133"/>
      <c r="M468" s="133"/>
      <c r="N468" s="133"/>
      <c r="O468" s="133"/>
      <c r="P468" s="133"/>
      <c r="Q468" s="133"/>
    </row>
    <row r="469" spans="2:17" x14ac:dyDescent="0.25">
      <c r="B469" s="133"/>
      <c r="C469" s="133"/>
      <c r="D469" s="133"/>
      <c r="E469" s="133"/>
      <c r="F469" s="133"/>
      <c r="G469" s="133"/>
      <c r="H469" s="133"/>
      <c r="I469" s="133"/>
      <c r="J469" s="133"/>
      <c r="K469" s="133"/>
      <c r="L469" s="133"/>
      <c r="M469" s="133"/>
      <c r="N469" s="133"/>
      <c r="O469" s="133"/>
      <c r="P469" s="133"/>
      <c r="Q469" s="133"/>
    </row>
    <row r="470" spans="2:17" x14ac:dyDescent="0.25">
      <c r="B470" s="133"/>
      <c r="C470" s="133"/>
      <c r="D470" s="133"/>
      <c r="E470" s="133"/>
      <c r="F470" s="133"/>
      <c r="G470" s="133"/>
      <c r="H470" s="133"/>
      <c r="I470" s="133"/>
      <c r="J470" s="133"/>
      <c r="K470" s="133"/>
      <c r="L470" s="133"/>
      <c r="M470" s="133"/>
      <c r="N470" s="133"/>
      <c r="O470" s="133"/>
      <c r="P470" s="133"/>
      <c r="Q470" s="133"/>
    </row>
    <row r="471" spans="2:17" x14ac:dyDescent="0.25">
      <c r="B471" s="133"/>
      <c r="C471" s="133"/>
      <c r="D471" s="133"/>
      <c r="E471" s="133"/>
      <c r="F471" s="133"/>
      <c r="G471" s="133"/>
      <c r="H471" s="133"/>
      <c r="I471" s="133"/>
      <c r="J471" s="133"/>
      <c r="K471" s="133"/>
      <c r="L471" s="133"/>
      <c r="M471" s="133"/>
      <c r="N471" s="133"/>
      <c r="O471" s="133"/>
      <c r="P471" s="133"/>
      <c r="Q471" s="133"/>
    </row>
    <row r="472" spans="2:17" x14ac:dyDescent="0.25">
      <c r="B472" s="133"/>
      <c r="C472" s="133"/>
      <c r="D472" s="133"/>
      <c r="E472" s="133"/>
      <c r="F472" s="133"/>
      <c r="G472" s="133"/>
      <c r="H472" s="133"/>
      <c r="I472" s="133"/>
      <c r="J472" s="133"/>
      <c r="K472" s="133"/>
      <c r="L472" s="133"/>
      <c r="M472" s="133"/>
      <c r="N472" s="133"/>
      <c r="O472" s="133"/>
      <c r="P472" s="133"/>
      <c r="Q472" s="133"/>
    </row>
    <row r="473" spans="2:17" x14ac:dyDescent="0.25">
      <c r="B473" s="133"/>
      <c r="C473" s="133"/>
      <c r="D473" s="133"/>
      <c r="E473" s="133"/>
      <c r="F473" s="133"/>
      <c r="G473" s="133"/>
      <c r="H473" s="133"/>
      <c r="I473" s="133"/>
      <c r="J473" s="133"/>
      <c r="K473" s="133"/>
      <c r="L473" s="133"/>
      <c r="M473" s="133"/>
      <c r="N473" s="133"/>
      <c r="O473" s="133"/>
      <c r="P473" s="133"/>
      <c r="Q473" s="133"/>
    </row>
    <row r="474" spans="2:17" x14ac:dyDescent="0.25">
      <c r="B474" s="133"/>
      <c r="C474" s="133"/>
      <c r="D474" s="133"/>
      <c r="E474" s="133"/>
      <c r="F474" s="133"/>
      <c r="G474" s="133"/>
      <c r="H474" s="133"/>
      <c r="I474" s="133"/>
      <c r="J474" s="133"/>
      <c r="K474" s="133"/>
      <c r="L474" s="133"/>
      <c r="M474" s="133"/>
      <c r="N474" s="133"/>
      <c r="O474" s="133"/>
      <c r="P474" s="133"/>
      <c r="Q474" s="133"/>
    </row>
    <row r="475" spans="2:17" x14ac:dyDescent="0.25">
      <c r="B475" s="133"/>
      <c r="C475" s="133"/>
      <c r="D475" s="133"/>
      <c r="E475" s="133"/>
      <c r="F475" s="133"/>
      <c r="G475" s="133"/>
      <c r="H475" s="133"/>
      <c r="I475" s="133"/>
      <c r="J475" s="133"/>
      <c r="K475" s="133"/>
      <c r="L475" s="133"/>
      <c r="M475" s="133"/>
      <c r="N475" s="133"/>
      <c r="O475" s="133"/>
      <c r="P475" s="133"/>
      <c r="Q475" s="133"/>
    </row>
    <row r="476" spans="2:17" x14ac:dyDescent="0.25">
      <c r="B476" s="133"/>
      <c r="C476" s="133"/>
      <c r="D476" s="133"/>
      <c r="E476" s="133"/>
      <c r="F476" s="133"/>
      <c r="G476" s="133"/>
      <c r="H476" s="133"/>
      <c r="I476" s="133"/>
      <c r="J476" s="133"/>
      <c r="K476" s="133"/>
      <c r="L476" s="133"/>
      <c r="M476" s="133"/>
      <c r="N476" s="133"/>
      <c r="O476" s="133"/>
      <c r="P476" s="133"/>
      <c r="Q476" s="133"/>
    </row>
    <row r="477" spans="2:17" x14ac:dyDescent="0.25">
      <c r="B477" s="133"/>
      <c r="C477" s="133"/>
      <c r="D477" s="133"/>
      <c r="E477" s="133"/>
      <c r="F477" s="133"/>
      <c r="G477" s="133"/>
      <c r="H477" s="133"/>
      <c r="I477" s="133"/>
      <c r="J477" s="133"/>
      <c r="K477" s="133"/>
      <c r="L477" s="133"/>
      <c r="M477" s="133"/>
      <c r="N477" s="133"/>
      <c r="O477" s="133"/>
      <c r="P477" s="133"/>
      <c r="Q477" s="133"/>
    </row>
    <row r="478" spans="2:17" x14ac:dyDescent="0.25">
      <c r="B478" s="133"/>
      <c r="C478" s="133"/>
      <c r="D478" s="133"/>
      <c r="E478" s="133"/>
      <c r="F478" s="133"/>
      <c r="G478" s="133"/>
      <c r="H478" s="133"/>
      <c r="I478" s="133"/>
      <c r="J478" s="133"/>
      <c r="K478" s="133"/>
      <c r="L478" s="133"/>
      <c r="M478" s="133"/>
      <c r="N478" s="133"/>
      <c r="O478" s="133"/>
      <c r="P478" s="133"/>
      <c r="Q478" s="133"/>
    </row>
    <row r="479" spans="2:17" x14ac:dyDescent="0.25">
      <c r="B479" s="133"/>
      <c r="C479" s="133"/>
      <c r="D479" s="133"/>
      <c r="E479" s="133"/>
      <c r="F479" s="133"/>
      <c r="G479" s="133"/>
      <c r="H479" s="133"/>
      <c r="I479" s="133"/>
      <c r="J479" s="133"/>
      <c r="K479" s="133"/>
      <c r="L479" s="133"/>
      <c r="M479" s="133"/>
      <c r="N479" s="133"/>
      <c r="O479" s="133"/>
      <c r="P479" s="133"/>
      <c r="Q479" s="133"/>
    </row>
    <row r="480" spans="2:17" x14ac:dyDescent="0.25">
      <c r="B480" s="133"/>
      <c r="C480" s="133"/>
      <c r="D480" s="133"/>
      <c r="E480" s="133"/>
      <c r="F480" s="133"/>
      <c r="G480" s="133"/>
      <c r="H480" s="133"/>
      <c r="I480" s="133"/>
      <c r="J480" s="133"/>
      <c r="K480" s="133"/>
      <c r="L480" s="133"/>
      <c r="M480" s="133"/>
      <c r="N480" s="133"/>
      <c r="O480" s="133"/>
      <c r="P480" s="133"/>
      <c r="Q480" s="133"/>
    </row>
    <row r="481" spans="2:17" x14ac:dyDescent="0.25">
      <c r="B481" s="133"/>
      <c r="C481" s="133"/>
      <c r="D481" s="133"/>
      <c r="E481" s="133"/>
      <c r="F481" s="133"/>
      <c r="G481" s="133"/>
      <c r="H481" s="133"/>
      <c r="I481" s="133"/>
      <c r="J481" s="133"/>
      <c r="K481" s="133"/>
      <c r="L481" s="133"/>
      <c r="M481" s="133"/>
      <c r="N481" s="133"/>
      <c r="O481" s="133"/>
      <c r="P481" s="133"/>
      <c r="Q481" s="133"/>
    </row>
    <row r="482" spans="2:17" x14ac:dyDescent="0.25">
      <c r="B482" s="133"/>
      <c r="C482" s="133"/>
      <c r="D482" s="133"/>
      <c r="E482" s="133"/>
      <c r="F482" s="133"/>
      <c r="G482" s="133"/>
      <c r="H482" s="133"/>
      <c r="I482" s="133"/>
      <c r="J482" s="133"/>
      <c r="K482" s="133"/>
      <c r="L482" s="133"/>
      <c r="M482" s="133"/>
      <c r="N482" s="133"/>
      <c r="O482" s="133"/>
      <c r="P482" s="133"/>
      <c r="Q482" s="133"/>
    </row>
    <row r="483" spans="2:17" x14ac:dyDescent="0.25">
      <c r="B483" s="133"/>
      <c r="C483" s="133"/>
      <c r="D483" s="133"/>
      <c r="E483" s="133"/>
      <c r="F483" s="133"/>
      <c r="G483" s="133"/>
      <c r="H483" s="133"/>
      <c r="I483" s="133"/>
      <c r="J483" s="133"/>
      <c r="K483" s="133"/>
      <c r="L483" s="133"/>
      <c r="M483" s="133"/>
      <c r="N483" s="133"/>
      <c r="O483" s="133"/>
      <c r="P483" s="133"/>
      <c r="Q483" s="133"/>
    </row>
    <row r="484" spans="2:17" x14ac:dyDescent="0.25">
      <c r="B484" s="133"/>
      <c r="C484" s="133"/>
      <c r="D484" s="133"/>
      <c r="E484" s="133"/>
      <c r="F484" s="133"/>
      <c r="G484" s="133"/>
      <c r="H484" s="133"/>
      <c r="I484" s="133"/>
      <c r="J484" s="133"/>
      <c r="K484" s="133"/>
      <c r="L484" s="133"/>
      <c r="M484" s="133"/>
      <c r="N484" s="133"/>
      <c r="O484" s="133"/>
      <c r="P484" s="133"/>
      <c r="Q484" s="133"/>
    </row>
    <row r="485" spans="2:17" x14ac:dyDescent="0.25">
      <c r="B485" s="133"/>
      <c r="C485" s="133"/>
      <c r="D485" s="133"/>
      <c r="E485" s="133"/>
      <c r="F485" s="133"/>
      <c r="G485" s="133"/>
      <c r="H485" s="133"/>
      <c r="I485" s="133"/>
      <c r="J485" s="133"/>
      <c r="K485" s="133"/>
      <c r="L485" s="133"/>
      <c r="M485" s="133"/>
      <c r="N485" s="133"/>
      <c r="O485" s="133"/>
      <c r="P485" s="133"/>
      <c r="Q485" s="133"/>
    </row>
    <row r="486" spans="2:17" x14ac:dyDescent="0.25">
      <c r="B486" s="133"/>
      <c r="C486" s="133"/>
      <c r="D486" s="133"/>
      <c r="E486" s="133"/>
      <c r="F486" s="133"/>
      <c r="G486" s="133"/>
      <c r="H486" s="133"/>
      <c r="I486" s="133"/>
      <c r="J486" s="133"/>
      <c r="K486" s="133"/>
      <c r="L486" s="133"/>
      <c r="M486" s="133"/>
      <c r="N486" s="133"/>
      <c r="O486" s="133"/>
      <c r="P486" s="133"/>
      <c r="Q486" s="133"/>
    </row>
    <row r="487" spans="2:17" x14ac:dyDescent="0.25">
      <c r="B487" s="133"/>
      <c r="C487" s="133"/>
      <c r="D487" s="133"/>
      <c r="E487" s="133"/>
      <c r="F487" s="133"/>
      <c r="G487" s="133"/>
      <c r="H487" s="133"/>
      <c r="I487" s="133"/>
      <c r="J487" s="133"/>
      <c r="K487" s="133"/>
      <c r="L487" s="133"/>
      <c r="M487" s="133"/>
      <c r="N487" s="133"/>
      <c r="O487" s="133"/>
      <c r="P487" s="133"/>
      <c r="Q487" s="133"/>
    </row>
    <row r="488" spans="2:17" x14ac:dyDescent="0.25">
      <c r="B488" s="133"/>
      <c r="C488" s="133"/>
      <c r="D488" s="133"/>
      <c r="E488" s="133"/>
      <c r="F488" s="133"/>
      <c r="G488" s="133"/>
      <c r="H488" s="133"/>
      <c r="I488" s="133"/>
      <c r="J488" s="133"/>
      <c r="K488" s="133"/>
      <c r="L488" s="133"/>
      <c r="M488" s="133"/>
      <c r="N488" s="133"/>
      <c r="O488" s="133"/>
      <c r="P488" s="133"/>
      <c r="Q488" s="133"/>
    </row>
    <row r="489" spans="2:17" x14ac:dyDescent="0.25">
      <c r="B489" s="133"/>
      <c r="C489" s="133"/>
      <c r="D489" s="133"/>
      <c r="E489" s="133"/>
      <c r="F489" s="133"/>
      <c r="G489" s="133"/>
      <c r="H489" s="133"/>
      <c r="I489" s="133"/>
      <c r="J489" s="133"/>
      <c r="K489" s="133"/>
      <c r="L489" s="133"/>
      <c r="M489" s="133"/>
      <c r="N489" s="133"/>
      <c r="O489" s="133"/>
      <c r="P489" s="133"/>
      <c r="Q489" s="133"/>
    </row>
    <row r="490" spans="2:17" x14ac:dyDescent="0.25">
      <c r="B490" s="133"/>
      <c r="C490" s="133"/>
      <c r="D490" s="133"/>
      <c r="E490" s="133"/>
      <c r="F490" s="133"/>
      <c r="G490" s="133"/>
      <c r="H490" s="133"/>
      <c r="I490" s="133"/>
      <c r="J490" s="133"/>
      <c r="K490" s="133"/>
      <c r="L490" s="133"/>
      <c r="M490" s="133"/>
      <c r="N490" s="133"/>
      <c r="O490" s="133"/>
      <c r="P490" s="133"/>
      <c r="Q490" s="133"/>
    </row>
    <row r="491" spans="2:17" x14ac:dyDescent="0.25">
      <c r="B491" s="133"/>
      <c r="C491" s="133"/>
      <c r="D491" s="133"/>
      <c r="E491" s="133"/>
      <c r="F491" s="133"/>
      <c r="G491" s="133"/>
      <c r="H491" s="133"/>
      <c r="I491" s="133"/>
      <c r="J491" s="133"/>
      <c r="K491" s="133"/>
      <c r="L491" s="133"/>
      <c r="M491" s="133"/>
      <c r="N491" s="133"/>
      <c r="O491" s="133"/>
      <c r="P491" s="133"/>
      <c r="Q491" s="133"/>
    </row>
    <row r="492" spans="2:17" x14ac:dyDescent="0.25">
      <c r="B492" s="133"/>
      <c r="C492" s="133"/>
      <c r="D492" s="133"/>
      <c r="E492" s="133"/>
      <c r="F492" s="133"/>
      <c r="G492" s="133"/>
      <c r="H492" s="133"/>
      <c r="I492" s="133"/>
      <c r="J492" s="133"/>
      <c r="K492" s="133"/>
      <c r="L492" s="133"/>
      <c r="M492" s="133"/>
      <c r="N492" s="133"/>
      <c r="O492" s="133"/>
      <c r="P492" s="133"/>
      <c r="Q492" s="133"/>
    </row>
    <row r="493" spans="2:17" x14ac:dyDescent="0.25">
      <c r="B493" s="133"/>
      <c r="C493" s="133"/>
      <c r="D493" s="133"/>
      <c r="E493" s="133"/>
      <c r="F493" s="133"/>
      <c r="G493" s="133"/>
      <c r="H493" s="133"/>
      <c r="I493" s="133"/>
      <c r="J493" s="133"/>
      <c r="K493" s="133"/>
      <c r="L493" s="133"/>
      <c r="M493" s="133"/>
      <c r="N493" s="133"/>
      <c r="O493" s="133"/>
      <c r="P493" s="133"/>
      <c r="Q493" s="133"/>
    </row>
    <row r="494" spans="2:17" x14ac:dyDescent="0.25">
      <c r="B494" s="133"/>
      <c r="C494" s="133"/>
      <c r="D494" s="133"/>
      <c r="E494" s="133"/>
      <c r="F494" s="133"/>
      <c r="G494" s="133"/>
      <c r="H494" s="133"/>
      <c r="I494" s="133"/>
      <c r="J494" s="133"/>
      <c r="K494" s="133"/>
      <c r="L494" s="133"/>
      <c r="M494" s="133"/>
      <c r="N494" s="133"/>
      <c r="O494" s="133"/>
      <c r="P494" s="133"/>
      <c r="Q494" s="133"/>
    </row>
    <row r="495" spans="2:17" x14ac:dyDescent="0.25">
      <c r="B495" s="133"/>
      <c r="C495" s="133"/>
      <c r="D495" s="133"/>
      <c r="E495" s="133"/>
      <c r="F495" s="133"/>
      <c r="G495" s="133"/>
      <c r="H495" s="133"/>
      <c r="I495" s="133"/>
      <c r="J495" s="133"/>
      <c r="K495" s="133"/>
      <c r="L495" s="133"/>
      <c r="M495" s="133"/>
      <c r="N495" s="133"/>
      <c r="O495" s="133"/>
      <c r="P495" s="133"/>
      <c r="Q495" s="133"/>
    </row>
    <row r="496" spans="2:17" x14ac:dyDescent="0.25">
      <c r="B496" s="133"/>
      <c r="C496" s="133"/>
      <c r="D496" s="133"/>
      <c r="E496" s="133"/>
      <c r="F496" s="133"/>
      <c r="G496" s="133"/>
      <c r="H496" s="133"/>
      <c r="I496" s="133"/>
      <c r="J496" s="133"/>
      <c r="K496" s="133"/>
      <c r="L496" s="133"/>
      <c r="M496" s="133"/>
      <c r="N496" s="133"/>
      <c r="O496" s="133"/>
      <c r="P496" s="133"/>
      <c r="Q496" s="133"/>
    </row>
    <row r="497" spans="2:17" x14ac:dyDescent="0.25">
      <c r="B497" s="133"/>
      <c r="C497" s="133"/>
      <c r="D497" s="133"/>
      <c r="E497" s="133"/>
      <c r="F497" s="133"/>
      <c r="G497" s="133"/>
      <c r="H497" s="133"/>
      <c r="I497" s="133"/>
      <c r="J497" s="133"/>
      <c r="K497" s="133"/>
      <c r="L497" s="133"/>
      <c r="M497" s="133"/>
      <c r="N497" s="133"/>
      <c r="O497" s="133"/>
      <c r="P497" s="133"/>
      <c r="Q497" s="133"/>
    </row>
    <row r="498" spans="2:17" x14ac:dyDescent="0.25">
      <c r="B498" s="133"/>
      <c r="C498" s="133"/>
      <c r="D498" s="133"/>
      <c r="E498" s="133"/>
      <c r="F498" s="133"/>
      <c r="G498" s="133"/>
      <c r="H498" s="133"/>
      <c r="I498" s="133"/>
      <c r="J498" s="133"/>
      <c r="K498" s="133"/>
      <c r="L498" s="133"/>
      <c r="M498" s="133"/>
      <c r="N498" s="133"/>
      <c r="O498" s="133"/>
      <c r="P498" s="133"/>
      <c r="Q498" s="133"/>
    </row>
    <row r="499" spans="2:17" x14ac:dyDescent="0.25">
      <c r="B499" s="133"/>
      <c r="C499" s="133"/>
      <c r="D499" s="133"/>
      <c r="E499" s="133"/>
      <c r="F499" s="133"/>
      <c r="G499" s="133"/>
      <c r="H499" s="133"/>
      <c r="I499" s="133"/>
      <c r="J499" s="133"/>
      <c r="K499" s="133"/>
      <c r="L499" s="133"/>
      <c r="M499" s="133"/>
      <c r="N499" s="133"/>
      <c r="O499" s="133"/>
      <c r="P499" s="133"/>
      <c r="Q499" s="133"/>
    </row>
    <row r="500" spans="2:17" x14ac:dyDescent="0.25">
      <c r="B500" s="133"/>
      <c r="C500" s="133"/>
      <c r="D500" s="133"/>
      <c r="E500" s="133"/>
      <c r="F500" s="133"/>
      <c r="G500" s="133"/>
      <c r="H500" s="133"/>
      <c r="I500" s="133"/>
      <c r="J500" s="133"/>
      <c r="K500" s="133"/>
      <c r="L500" s="133"/>
      <c r="M500" s="133"/>
      <c r="N500" s="133"/>
      <c r="O500" s="133"/>
      <c r="P500" s="133"/>
      <c r="Q500" s="133"/>
    </row>
    <row r="501" spans="2:17" x14ac:dyDescent="0.25">
      <c r="B501" s="133"/>
      <c r="C501" s="133"/>
      <c r="D501" s="133"/>
      <c r="E501" s="133"/>
      <c r="F501" s="133"/>
      <c r="G501" s="133"/>
      <c r="H501" s="133"/>
      <c r="I501" s="133"/>
      <c r="J501" s="133"/>
      <c r="K501" s="133"/>
      <c r="L501" s="133"/>
      <c r="M501" s="133"/>
      <c r="N501" s="133"/>
      <c r="O501" s="133"/>
      <c r="P501" s="133"/>
      <c r="Q501" s="133"/>
    </row>
    <row r="502" spans="2:17" x14ac:dyDescent="0.25">
      <c r="B502" s="133"/>
      <c r="C502" s="133"/>
      <c r="D502" s="133"/>
      <c r="E502" s="133"/>
      <c r="F502" s="133"/>
      <c r="G502" s="133"/>
      <c r="H502" s="133"/>
    </row>
    <row r="503" spans="2:17" x14ac:dyDescent="0.25">
      <c r="B503" s="133"/>
      <c r="C503" s="133"/>
      <c r="D503" s="133"/>
      <c r="E503" s="133"/>
      <c r="F503" s="133"/>
      <c r="G503" s="133"/>
      <c r="H503" s="133"/>
    </row>
    <row r="504" spans="2:17" x14ac:dyDescent="0.25">
      <c r="B504" s="133"/>
      <c r="C504" s="133"/>
      <c r="D504" s="133"/>
      <c r="E504" s="133"/>
      <c r="F504" s="133"/>
      <c r="G504" s="133"/>
      <c r="H504" s="133"/>
    </row>
    <row r="505" spans="2:17" x14ac:dyDescent="0.25">
      <c r="B505" s="133"/>
      <c r="C505" s="133"/>
      <c r="D505" s="133"/>
      <c r="E505" s="133"/>
      <c r="F505" s="133"/>
      <c r="G505" s="133"/>
      <c r="H505" s="133"/>
    </row>
    <row r="506" spans="2:17" x14ac:dyDescent="0.25">
      <c r="B506" s="133"/>
      <c r="C506" s="133"/>
      <c r="D506" s="133"/>
      <c r="E506" s="133"/>
      <c r="F506" s="133"/>
      <c r="G506" s="133"/>
      <c r="H506" s="133"/>
    </row>
    <row r="507" spans="2:17" x14ac:dyDescent="0.25">
      <c r="B507" s="133"/>
      <c r="C507" s="133"/>
      <c r="D507" s="133"/>
      <c r="E507" s="133"/>
      <c r="F507" s="133"/>
      <c r="G507" s="133"/>
      <c r="H507" s="133"/>
    </row>
    <row r="508" spans="2:17" x14ac:dyDescent="0.25">
      <c r="B508" s="133"/>
      <c r="C508" s="133"/>
      <c r="D508" s="133"/>
      <c r="E508" s="133"/>
      <c r="F508" s="133"/>
      <c r="G508" s="133"/>
      <c r="H508" s="133"/>
    </row>
    <row r="509" spans="2:17" x14ac:dyDescent="0.25">
      <c r="B509" s="133"/>
      <c r="C509" s="133"/>
      <c r="D509" s="133"/>
    </row>
    <row r="510" spans="2:17" x14ac:dyDescent="0.25">
      <c r="B510" s="133"/>
      <c r="C510" s="133"/>
      <c r="D510" s="133"/>
    </row>
    <row r="511" spans="2:17" x14ac:dyDescent="0.25">
      <c r="B511" s="133"/>
      <c r="C511" s="133"/>
      <c r="D511" s="133"/>
    </row>
    <row r="512" spans="2:17" x14ac:dyDescent="0.25">
      <c r="B512" s="133"/>
      <c r="C512" s="133"/>
      <c r="D512" s="133"/>
    </row>
    <row r="513" spans="2:4" x14ac:dyDescent="0.25">
      <c r="B513" s="133"/>
      <c r="C513" s="133"/>
      <c r="D513" s="133"/>
    </row>
    <row r="514" spans="2:4" x14ac:dyDescent="0.25">
      <c r="B514" s="133"/>
      <c r="C514" s="133"/>
      <c r="D514" s="133"/>
    </row>
    <row r="515" spans="2:4" x14ac:dyDescent="0.25">
      <c r="B515" s="133"/>
      <c r="C515" s="133"/>
      <c r="D515" s="133"/>
    </row>
    <row r="516" spans="2:4" x14ac:dyDescent="0.25">
      <c r="B516" s="133"/>
      <c r="C516" s="133"/>
      <c r="D516" s="133"/>
    </row>
    <row r="517" spans="2:4" x14ac:dyDescent="0.25">
      <c r="B517" s="133"/>
      <c r="C517" s="133"/>
      <c r="D517" s="133"/>
    </row>
    <row r="518" spans="2:4" x14ac:dyDescent="0.25">
      <c r="B518" s="133"/>
      <c r="C518" s="133"/>
      <c r="D518" s="133"/>
    </row>
    <row r="519" spans="2:4" x14ac:dyDescent="0.25">
      <c r="B519" s="133"/>
      <c r="C519" s="133"/>
      <c r="D519" s="133"/>
    </row>
    <row r="520" spans="2:4" x14ac:dyDescent="0.25">
      <c r="B520" s="133"/>
      <c r="C520" s="133"/>
      <c r="D520" s="133"/>
    </row>
    <row r="521" spans="2:4" x14ac:dyDescent="0.25">
      <c r="B521" s="133"/>
      <c r="C521" s="133"/>
      <c r="D521" s="133"/>
    </row>
    <row r="522" spans="2:4" x14ac:dyDescent="0.25">
      <c r="B522" s="133"/>
      <c r="C522" s="133"/>
      <c r="D522" s="133"/>
    </row>
    <row r="523" spans="2:4" x14ac:dyDescent="0.25">
      <c r="B523" s="133"/>
      <c r="C523" s="133"/>
      <c r="D523" s="133"/>
    </row>
    <row r="524" spans="2:4" x14ac:dyDescent="0.25">
      <c r="B524" s="133"/>
      <c r="C524" s="133"/>
      <c r="D524" s="133"/>
    </row>
    <row r="525" spans="2:4" x14ac:dyDescent="0.25">
      <c r="B525" s="133"/>
      <c r="C525" s="133"/>
      <c r="D525" s="133"/>
    </row>
    <row r="526" spans="2:4" x14ac:dyDescent="0.25">
      <c r="B526" s="133"/>
      <c r="C526" s="133"/>
      <c r="D526" s="133"/>
    </row>
    <row r="527" spans="2:4" x14ac:dyDescent="0.25">
      <c r="B527" s="133"/>
      <c r="C527" s="133"/>
      <c r="D527" s="133"/>
    </row>
    <row r="528" spans="2:4" x14ac:dyDescent="0.25">
      <c r="B528" s="133"/>
      <c r="C528" s="133"/>
      <c r="D528" s="133"/>
    </row>
    <row r="529" spans="2:4" x14ac:dyDescent="0.25">
      <c r="B529" s="133"/>
      <c r="C529" s="133"/>
      <c r="D529" s="133"/>
    </row>
    <row r="530" spans="2:4" x14ac:dyDescent="0.25">
      <c r="B530" s="133"/>
      <c r="C530" s="133"/>
      <c r="D530" s="133"/>
    </row>
    <row r="531" spans="2:4" x14ac:dyDescent="0.25">
      <c r="B531" s="133"/>
      <c r="C531" s="133"/>
      <c r="D531" s="133"/>
    </row>
    <row r="532" spans="2:4" x14ac:dyDescent="0.25">
      <c r="B532" s="133"/>
      <c r="C532" s="133"/>
      <c r="D532" s="133"/>
    </row>
    <row r="533" spans="2:4" x14ac:dyDescent="0.25">
      <c r="B533" s="133"/>
      <c r="C533" s="133"/>
      <c r="D533" s="133"/>
    </row>
    <row r="534" spans="2:4" x14ac:dyDescent="0.25">
      <c r="B534" s="133"/>
      <c r="C534" s="133"/>
      <c r="D534" s="133"/>
    </row>
    <row r="535" spans="2:4" x14ac:dyDescent="0.25">
      <c r="B535" s="133"/>
      <c r="C535" s="133"/>
      <c r="D535" s="133"/>
    </row>
    <row r="536" spans="2:4" x14ac:dyDescent="0.25">
      <c r="B536" s="133"/>
      <c r="C536" s="133"/>
      <c r="D536" s="133"/>
    </row>
    <row r="537" spans="2:4" x14ac:dyDescent="0.25">
      <c r="B537" s="133"/>
      <c r="C537" s="133"/>
      <c r="D537" s="133"/>
    </row>
    <row r="538" spans="2:4" x14ac:dyDescent="0.25">
      <c r="B538" s="133"/>
      <c r="C538" s="133"/>
      <c r="D538" s="133"/>
    </row>
    <row r="539" spans="2:4" x14ac:dyDescent="0.25">
      <c r="B539" s="133"/>
      <c r="C539" s="133"/>
      <c r="D539" s="133"/>
    </row>
    <row r="540" spans="2:4" x14ac:dyDescent="0.25">
      <c r="B540" s="133"/>
      <c r="C540" s="133"/>
      <c r="D540" s="133"/>
    </row>
    <row r="541" spans="2:4" x14ac:dyDescent="0.25">
      <c r="B541" s="133"/>
      <c r="C541" s="133"/>
      <c r="D541" s="133"/>
    </row>
    <row r="542" spans="2:4" x14ac:dyDescent="0.25">
      <c r="B542" s="133"/>
      <c r="C542" s="133"/>
      <c r="D542" s="133"/>
    </row>
    <row r="543" spans="2:4" x14ac:dyDescent="0.25">
      <c r="B543" s="133"/>
      <c r="C543" s="133"/>
      <c r="D543" s="133"/>
    </row>
  </sheetData>
  <sheetProtection algorithmName="SHA-512" hashValue="gNhRkSTjbYb6MgYFxidXBsWSrF/PIzt0iLknTHgcsyI5wy5WyoaPyoympXeY1rtGzTPAjUXHYjCKftmw8qDemQ==" saltValue="NFzrzsKZHhSs47F8Z/dMVA==" spinCount="100000" sheet="1" objects="1" scenarios="1"/>
  <mergeCells count="4">
    <mergeCell ref="B4:C4"/>
    <mergeCell ref="B5:D5"/>
    <mergeCell ref="B12:C12"/>
    <mergeCell ref="B13:D13"/>
  </mergeCells>
  <pageMargins left="0.7" right="0.7" top="0.75" bottom="0.75" header="0.3" footer="0.3"/>
  <pageSetup scale="10" orientation="landscape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BH753"/>
  <sheetViews>
    <sheetView showGridLines="0" zoomScale="70" zoomScaleNormal="70" workbookViewId="0">
      <selection activeCell="K42" sqref="K42"/>
    </sheetView>
  </sheetViews>
  <sheetFormatPr defaultColWidth="9.140625" defaultRowHeight="15" x14ac:dyDescent="0.25"/>
  <cols>
    <col min="1" max="1" width="2.28515625" style="1" customWidth="1"/>
    <col min="2" max="2" width="20.5703125" style="2" customWidth="1"/>
    <col min="3" max="3" width="22.85546875" style="2" customWidth="1"/>
    <col min="4" max="4" width="21.85546875" style="2" customWidth="1"/>
    <col min="5" max="5" width="22.85546875" style="2" customWidth="1"/>
    <col min="6" max="27" width="22.28515625" style="2" customWidth="1"/>
    <col min="28" max="28" width="24" style="2" customWidth="1"/>
    <col min="29" max="50" width="22.28515625" style="2" customWidth="1"/>
    <col min="51" max="51" width="23.5703125" style="2" customWidth="1"/>
    <col min="52" max="58" width="22.28515625" style="2" customWidth="1"/>
    <col min="59" max="16384" width="9.140625" style="2"/>
  </cols>
  <sheetData>
    <row r="1" spans="2:30" ht="15" customHeight="1" x14ac:dyDescent="0.25"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2:30" ht="33.75" customHeight="1" x14ac:dyDescent="0.35">
      <c r="B2" s="3"/>
      <c r="C2" s="3"/>
      <c r="D2" s="3"/>
      <c r="E2" s="100"/>
      <c r="F2" s="101"/>
      <c r="G2" s="102"/>
      <c r="H2" s="3"/>
      <c r="I2" s="3"/>
      <c r="J2" s="3"/>
      <c r="K2" s="3"/>
      <c r="L2" s="3"/>
      <c r="M2" s="3"/>
      <c r="N2" s="3"/>
      <c r="O2" s="3"/>
      <c r="P2" s="3"/>
      <c r="Q2" s="3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30" ht="45.75" customHeight="1" x14ac:dyDescent="0.35">
      <c r="B3" s="3"/>
      <c r="C3" s="3"/>
      <c r="D3" s="3"/>
      <c r="E3" s="100"/>
      <c r="F3" s="101"/>
      <c r="G3" s="102"/>
      <c r="H3" s="3"/>
      <c r="I3" s="3"/>
      <c r="J3" s="3"/>
      <c r="K3" s="3"/>
      <c r="L3" s="3"/>
      <c r="M3" s="3"/>
      <c r="N3" s="3"/>
      <c r="O3" s="3"/>
      <c r="P3" s="3"/>
      <c r="Q3" s="3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30" ht="17.25" customHeight="1" x14ac:dyDescent="0.35">
      <c r="B4" s="152" t="s">
        <v>4</v>
      </c>
      <c r="C4" s="152"/>
      <c r="D4" s="3"/>
      <c r="E4" s="100"/>
      <c r="F4" s="102"/>
      <c r="G4" s="102"/>
      <c r="H4" s="3"/>
      <c r="I4" s="3"/>
      <c r="J4" s="3"/>
      <c r="K4" s="3"/>
      <c r="L4" s="3"/>
      <c r="M4" s="3"/>
      <c r="N4" s="3"/>
      <c r="O4" s="3"/>
      <c r="P4" s="3"/>
      <c r="Q4" s="3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30" ht="15.75" customHeight="1" x14ac:dyDescent="0.35">
      <c r="B5" s="153" t="str">
        <f ca="1">CONCATENATE("©",YEAR(TODAY()), " Peloton Computer Enterprises Ltd. All rights reserved.")</f>
        <v>©2022 Peloton Computer Enterprises Ltd. All rights reserved.</v>
      </c>
      <c r="C5" s="153"/>
      <c r="D5" s="153"/>
      <c r="E5" s="100"/>
      <c r="F5" s="102"/>
      <c r="G5" s="102"/>
      <c r="H5" s="3"/>
      <c r="I5" s="3"/>
      <c r="J5" s="3"/>
      <c r="K5" s="3"/>
      <c r="L5" s="3"/>
      <c r="M5" s="3"/>
      <c r="N5" s="3"/>
      <c r="O5" s="3"/>
      <c r="P5" s="3"/>
      <c r="Q5" s="3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2:30" ht="15.75" customHeight="1" x14ac:dyDescent="0.35">
      <c r="B6" s="4"/>
      <c r="C6" s="4"/>
      <c r="D6" s="4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30" ht="23.25" customHeight="1" x14ac:dyDescent="0.35">
      <c r="B7" s="5" t="s">
        <v>403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3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2:30" ht="15" customHeight="1" x14ac:dyDescent="0.35">
      <c r="B8" s="7" t="s">
        <v>3</v>
      </c>
      <c r="C8" s="8">
        <v>1.3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30" ht="15" customHeight="1" x14ac:dyDescent="0.35">
      <c r="B9" s="9" t="s">
        <v>102</v>
      </c>
      <c r="C9" s="10" t="s">
        <v>103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2:30" ht="23.25" customHeight="1" x14ac:dyDescent="0.3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2:30" ht="23.25" customHeight="1" x14ac:dyDescent="0.3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2:30" ht="23.25" x14ac:dyDescent="0.35">
      <c r="B12" s="11" t="s">
        <v>2</v>
      </c>
      <c r="C12" s="12"/>
      <c r="D12" s="12"/>
      <c r="E12" s="12"/>
      <c r="F12" s="12"/>
      <c r="G12" s="12"/>
      <c r="H12" s="12"/>
      <c r="J12" s="13"/>
      <c r="L12" s="12"/>
      <c r="M12" s="12"/>
      <c r="N12" s="12"/>
      <c r="O12" s="12"/>
      <c r="P12" s="12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30" ht="23.25" customHeight="1" x14ac:dyDescent="0.35">
      <c r="B13" s="14" t="s">
        <v>26</v>
      </c>
      <c r="C13" s="169" t="s">
        <v>427</v>
      </c>
      <c r="D13" s="169"/>
      <c r="E13" s="169"/>
      <c r="F13" s="15" t="s">
        <v>0</v>
      </c>
      <c r="G13" s="16"/>
      <c r="H13" s="151" t="s">
        <v>428</v>
      </c>
      <c r="J13" s="12"/>
      <c r="K13" s="12"/>
      <c r="L13" s="12"/>
      <c r="M13" s="12"/>
      <c r="N13" s="1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2:30" ht="23.25" x14ac:dyDescent="0.35">
      <c r="B14" s="14" t="s">
        <v>27</v>
      </c>
      <c r="C14" s="169"/>
      <c r="D14" s="169"/>
      <c r="E14" s="169"/>
      <c r="F14" s="17" t="s">
        <v>1</v>
      </c>
      <c r="G14" s="18"/>
      <c r="H14" s="151">
        <v>4304756539</v>
      </c>
      <c r="I14" s="1"/>
      <c r="J14" s="12"/>
      <c r="K14" s="12"/>
      <c r="L14" s="12"/>
      <c r="M14" s="12"/>
      <c r="N14" s="1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2:30" ht="16.149999999999999" customHeight="1" x14ac:dyDescent="0.35">
      <c r="B15" s="19"/>
      <c r="C15" s="20"/>
      <c r="D15" s="21"/>
      <c r="E15" s="22"/>
      <c r="F15" s="23"/>
      <c r="G15" s="24"/>
      <c r="H15" s="25"/>
      <c r="I15" s="26"/>
      <c r="J15" s="12"/>
      <c r="K15" s="12"/>
      <c r="L15" s="12"/>
      <c r="M15" s="12"/>
      <c r="N15" s="1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2:30" ht="16.899999999999999" customHeight="1" x14ac:dyDescent="0.35">
      <c r="B16" s="15" t="s">
        <v>10</v>
      </c>
      <c r="C16" s="27"/>
      <c r="D16" s="52" t="s">
        <v>18</v>
      </c>
      <c r="E16" s="28"/>
      <c r="F16" s="29" t="s">
        <v>25</v>
      </c>
      <c r="G16" s="30"/>
      <c r="H16" s="31"/>
      <c r="I16" s="1"/>
      <c r="J16" s="12"/>
      <c r="K16" s="12"/>
      <c r="L16" s="12"/>
      <c r="M16" s="12"/>
      <c r="N16" s="12"/>
      <c r="O16" s="1"/>
      <c r="P16" s="1"/>
      <c r="Q16" s="1"/>
      <c r="R16" s="1"/>
      <c r="S16" s="1"/>
      <c r="T16" s="1"/>
    </row>
    <row r="17" spans="1:49" x14ac:dyDescent="0.25">
      <c r="B17" s="15" t="s">
        <v>105</v>
      </c>
      <c r="C17" s="27"/>
      <c r="D17" s="53"/>
      <c r="E17" s="28"/>
      <c r="F17" s="168" t="s">
        <v>429</v>
      </c>
      <c r="G17" s="168"/>
      <c r="H17" s="168"/>
      <c r="I17" s="170"/>
      <c r="J17" s="171"/>
      <c r="K17" s="171"/>
      <c r="L17" s="1"/>
      <c r="M17" s="1"/>
      <c r="N17" s="1"/>
      <c r="O17" s="1"/>
      <c r="P17" s="1"/>
      <c r="Q17" s="1"/>
      <c r="R17" s="1"/>
      <c r="S17" s="1"/>
      <c r="T17" s="1"/>
    </row>
    <row r="18" spans="1:49" x14ac:dyDescent="0.25">
      <c r="B18" s="15" t="s">
        <v>398</v>
      </c>
      <c r="C18" s="27"/>
      <c r="D18" s="110"/>
      <c r="E18" s="28"/>
      <c r="F18" s="168"/>
      <c r="G18" s="168"/>
      <c r="H18" s="16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49" x14ac:dyDescent="0.25">
      <c r="B19" s="15" t="s">
        <v>157</v>
      </c>
      <c r="C19" s="27"/>
      <c r="D19" s="111"/>
      <c r="E19" s="32"/>
      <c r="F19" s="168"/>
      <c r="G19" s="168"/>
      <c r="H19" s="16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49" x14ac:dyDescent="0.25">
      <c r="B20" s="15" t="s">
        <v>399</v>
      </c>
      <c r="C20" s="27"/>
      <c r="D20" s="110"/>
      <c r="E20" s="32"/>
      <c r="F20" s="168"/>
      <c r="G20" s="168"/>
      <c r="H20" s="16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49" x14ac:dyDescent="0.25">
      <c r="B21" s="15" t="s">
        <v>158</v>
      </c>
      <c r="C21" s="27"/>
      <c r="D21" s="111"/>
      <c r="E21" s="32"/>
      <c r="F21" s="168"/>
      <c r="G21" s="168"/>
      <c r="H21" s="16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49" x14ac:dyDescent="0.25">
      <c r="B22" s="15" t="s">
        <v>104</v>
      </c>
      <c r="C22" s="27"/>
      <c r="D22" s="54">
        <v>16</v>
      </c>
      <c r="E22" s="32"/>
      <c r="F22" s="168"/>
      <c r="G22" s="168"/>
      <c r="H22" s="16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49" x14ac:dyDescent="0.25">
      <c r="B23" s="15" t="s">
        <v>169</v>
      </c>
      <c r="C23" s="27"/>
      <c r="D23" s="55"/>
      <c r="E23" s="32"/>
      <c r="F23" s="168"/>
      <c r="G23" s="168"/>
      <c r="H23" s="168"/>
      <c r="I23" s="1"/>
      <c r="N23" s="1"/>
      <c r="O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49" x14ac:dyDescent="0.25">
      <c r="B24" s="15" t="s">
        <v>170</v>
      </c>
      <c r="C24" s="27"/>
      <c r="D24" s="55"/>
      <c r="E24" s="32"/>
      <c r="F24" s="168"/>
      <c r="G24" s="168"/>
      <c r="H24" s="168"/>
      <c r="I24" s="1"/>
      <c r="N24" s="1"/>
      <c r="O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49" x14ac:dyDescent="0.25">
      <c r="B25" s="15" t="s">
        <v>29</v>
      </c>
      <c r="C25" s="27"/>
      <c r="D25" s="55"/>
      <c r="E25" s="32"/>
      <c r="F25" s="168"/>
      <c r="G25" s="168"/>
      <c r="H25" s="16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49" x14ac:dyDescent="0.25">
      <c r="B26" s="15" t="s">
        <v>30</v>
      </c>
      <c r="C26" s="27"/>
      <c r="D26" s="55"/>
      <c r="E26" s="32"/>
      <c r="F26" s="168"/>
      <c r="G26" s="168"/>
      <c r="H26" s="16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49" x14ac:dyDescent="0.25">
      <c r="B27" s="15" t="s">
        <v>31</v>
      </c>
      <c r="C27" s="27"/>
      <c r="D27" s="55"/>
      <c r="E27" s="32"/>
      <c r="F27" s="168"/>
      <c r="G27" s="168"/>
      <c r="H27" s="16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49" x14ac:dyDescent="0.25">
      <c r="B28" s="15" t="s">
        <v>32</v>
      </c>
      <c r="C28" s="27"/>
      <c r="D28" s="55"/>
      <c r="E28" s="32"/>
      <c r="F28" s="168"/>
      <c r="G28" s="168"/>
      <c r="H28" s="16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49" x14ac:dyDescent="0.25">
      <c r="B29" s="19"/>
      <c r="C29" s="21"/>
      <c r="D29" s="33"/>
      <c r="E29" s="32"/>
      <c r="F29" s="34"/>
      <c r="G29" s="34"/>
      <c r="H29" s="34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49" x14ac:dyDescent="0.25">
      <c r="B30" s="35"/>
      <c r="C30" s="28"/>
      <c r="D30" s="28"/>
      <c r="E30" s="38"/>
      <c r="F30" s="1"/>
      <c r="G30" s="1"/>
      <c r="H30" s="1"/>
      <c r="I30" s="1"/>
      <c r="J30" s="1"/>
      <c r="K30" s="1"/>
      <c r="L30" s="1"/>
      <c r="M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49" x14ac:dyDescent="0.25">
      <c r="B31" s="39" t="s">
        <v>152</v>
      </c>
      <c r="C31" s="28"/>
      <c r="E31" s="28"/>
      <c r="F31" s="40"/>
      <c r="G31" s="36"/>
      <c r="H31" s="36"/>
      <c r="K31" s="76"/>
      <c r="L31" s="81" t="s">
        <v>47</v>
      </c>
      <c r="M31" s="37"/>
      <c r="N31" s="37"/>
      <c r="O31" s="38"/>
      <c r="P31" s="1"/>
      <c r="T31" s="82" t="s">
        <v>38</v>
      </c>
      <c r="U31" s="1"/>
      <c r="V31" s="1"/>
      <c r="W31" s="1"/>
      <c r="X31" s="1"/>
      <c r="Y31" s="77"/>
      <c r="AA31" s="82" t="s">
        <v>40</v>
      </c>
      <c r="AB31" s="1"/>
      <c r="AD31" s="1"/>
      <c r="AE31" s="1"/>
      <c r="AG31" s="82" t="s">
        <v>42</v>
      </c>
      <c r="AH31" s="1"/>
      <c r="AI31" s="1"/>
      <c r="AK31" s="82" t="s">
        <v>43</v>
      </c>
      <c r="AL31" s="1"/>
      <c r="AN31" s="82" t="s">
        <v>109</v>
      </c>
    </row>
    <row r="32" spans="1:49" s="42" customFormat="1" ht="46.5" customHeight="1" x14ac:dyDescent="0.25">
      <c r="A32" s="32"/>
      <c r="B32" s="39" t="s">
        <v>28</v>
      </c>
      <c r="C32" s="39" t="s">
        <v>107</v>
      </c>
      <c r="D32" s="39" t="s">
        <v>149</v>
      </c>
      <c r="E32" s="39" t="s">
        <v>5</v>
      </c>
      <c r="F32" s="39" t="s">
        <v>106</v>
      </c>
      <c r="G32" s="39" t="s">
        <v>400</v>
      </c>
      <c r="H32" s="39" t="s">
        <v>155</v>
      </c>
      <c r="I32" s="39" t="s">
        <v>401</v>
      </c>
      <c r="J32" s="39" t="s">
        <v>156</v>
      </c>
      <c r="K32" s="39" t="s">
        <v>6</v>
      </c>
      <c r="L32" s="39" t="s">
        <v>404</v>
      </c>
      <c r="M32" s="39" t="s">
        <v>406</v>
      </c>
      <c r="N32" s="41" t="s">
        <v>425</v>
      </c>
      <c r="O32" s="41" t="s">
        <v>410</v>
      </c>
      <c r="P32" s="41" t="s">
        <v>408</v>
      </c>
      <c r="Q32" s="39" t="s">
        <v>413</v>
      </c>
      <c r="R32" s="39" t="s">
        <v>415</v>
      </c>
      <c r="S32" s="41" t="s">
        <v>418</v>
      </c>
      <c r="T32" s="51" t="s">
        <v>33</v>
      </c>
      <c r="U32" s="51" t="s">
        <v>34</v>
      </c>
      <c r="V32" s="39" t="s">
        <v>36</v>
      </c>
      <c r="W32" s="39" t="s">
        <v>37</v>
      </c>
      <c r="X32" s="39" t="s">
        <v>39</v>
      </c>
      <c r="Y32" s="39" t="s">
        <v>419</v>
      </c>
      <c r="Z32" s="39" t="s">
        <v>422</v>
      </c>
      <c r="AA32" s="39" t="s">
        <v>108</v>
      </c>
      <c r="AB32" s="39" t="s">
        <v>35</v>
      </c>
      <c r="AC32" s="39" t="s">
        <v>150</v>
      </c>
      <c r="AD32" s="39" t="s">
        <v>29</v>
      </c>
      <c r="AE32" s="39" t="s">
        <v>30</v>
      </c>
      <c r="AF32" s="39" t="s">
        <v>41</v>
      </c>
      <c r="AG32" s="39" t="s">
        <v>167</v>
      </c>
      <c r="AH32" s="39" t="s">
        <v>160</v>
      </c>
      <c r="AI32" s="39" t="s">
        <v>159</v>
      </c>
      <c r="AJ32" s="39" t="s">
        <v>168</v>
      </c>
      <c r="AK32" s="39" t="s">
        <v>44</v>
      </c>
      <c r="AL32" s="39" t="s">
        <v>45</v>
      </c>
      <c r="AM32" s="39" t="s">
        <v>46</v>
      </c>
      <c r="AN32" s="39" t="s">
        <v>110</v>
      </c>
      <c r="AO32" s="39" t="s">
        <v>153</v>
      </c>
      <c r="AP32" s="158" t="s">
        <v>154</v>
      </c>
      <c r="AQ32" s="158"/>
      <c r="AR32" s="158" t="s">
        <v>7</v>
      </c>
      <c r="AS32" s="158"/>
      <c r="AT32" s="158"/>
      <c r="AU32" s="158"/>
      <c r="AV32" s="158"/>
      <c r="AW32" s="158"/>
    </row>
    <row r="33" spans="1:58" x14ac:dyDescent="0.25">
      <c r="B33" s="78">
        <v>1</v>
      </c>
      <c r="C33" s="108" t="s">
        <v>332</v>
      </c>
      <c r="D33" s="108"/>
      <c r="E33" s="84">
        <v>12414</v>
      </c>
      <c r="F33" s="84">
        <v>12555</v>
      </c>
      <c r="G33" s="112">
        <v>44844</v>
      </c>
      <c r="H33" s="113">
        <v>0.7909722222222223</v>
      </c>
      <c r="I33" s="112">
        <v>44844</v>
      </c>
      <c r="J33" s="113">
        <v>0.9555555555555556</v>
      </c>
      <c r="K33" s="85" t="s">
        <v>333</v>
      </c>
      <c r="L33" s="86">
        <v>1960</v>
      </c>
      <c r="M33" s="86">
        <v>3588</v>
      </c>
      <c r="N33" s="87"/>
      <c r="O33" s="86">
        <v>4003</v>
      </c>
      <c r="P33" s="84">
        <v>0.73</v>
      </c>
      <c r="Q33" s="90">
        <v>4221</v>
      </c>
      <c r="R33" s="90">
        <v>0.78</v>
      </c>
      <c r="S33" s="84"/>
      <c r="T33" s="79">
        <v>24499.999999999996</v>
      </c>
      <c r="U33" s="79"/>
      <c r="V33" s="79">
        <v>0.97380282045180011</v>
      </c>
      <c r="W33" s="86">
        <v>0.97380282045180011</v>
      </c>
      <c r="X33" s="86">
        <v>0.97380282045180011</v>
      </c>
      <c r="Y33" s="86">
        <v>0.97380282045180011</v>
      </c>
      <c r="Z33" s="90"/>
      <c r="AA33" s="85"/>
      <c r="AB33" s="86">
        <v>4228</v>
      </c>
      <c r="AC33" s="90">
        <v>4228</v>
      </c>
      <c r="AD33" s="79">
        <v>5620.5916065700476</v>
      </c>
      <c r="AE33" s="86">
        <v>5650</v>
      </c>
      <c r="AF33" s="86">
        <v>5383.4803657880584</v>
      </c>
      <c r="AG33" s="79">
        <v>75.101140853361599</v>
      </c>
      <c r="AH33" s="86">
        <v>75.66</v>
      </c>
      <c r="AI33" s="86">
        <v>71.90206639514183</v>
      </c>
      <c r="AJ33" s="86">
        <v>6</v>
      </c>
      <c r="AK33" s="88">
        <v>13</v>
      </c>
      <c r="AL33" s="86">
        <v>233.39926224515386</v>
      </c>
      <c r="AM33" s="86"/>
      <c r="AN33" s="84">
        <v>0.78</v>
      </c>
      <c r="AO33" s="109"/>
      <c r="AP33" s="159"/>
      <c r="AQ33" s="160"/>
      <c r="AR33" s="161"/>
      <c r="AS33" s="161"/>
      <c r="AT33" s="161"/>
      <c r="AU33" s="161"/>
      <c r="AV33" s="161"/>
      <c r="AW33" s="161"/>
    </row>
    <row r="34" spans="1:58" s="1" customFormat="1" ht="27" customHeight="1" x14ac:dyDescent="0.25"/>
    <row r="35" spans="1:58" x14ac:dyDescent="0.25">
      <c r="A35" s="38"/>
      <c r="B35" s="81" t="s">
        <v>52</v>
      </c>
      <c r="C35" s="47"/>
      <c r="D35" s="47"/>
      <c r="E35" s="48"/>
      <c r="F35" s="49"/>
      <c r="G35" s="64"/>
      <c r="H35" s="74"/>
      <c r="I35" s="74"/>
      <c r="J35" s="75"/>
      <c r="K35" s="75"/>
      <c r="L35" s="75"/>
      <c r="M35" s="75"/>
      <c r="N35" s="74"/>
      <c r="O35" s="74"/>
      <c r="P35" s="75"/>
      <c r="Q35" s="74"/>
      <c r="R35" s="74"/>
      <c r="S35" s="74"/>
      <c r="T35" s="74"/>
      <c r="U35" s="74"/>
      <c r="V35" s="74"/>
      <c r="W35" s="74"/>
      <c r="X35" s="75"/>
      <c r="Y35" s="75"/>
      <c r="Z35" s="74"/>
      <c r="AA35" s="73"/>
      <c r="AB35" s="73"/>
      <c r="AC35" s="73"/>
      <c r="AD35" s="73"/>
      <c r="AE35" s="73"/>
      <c r="AF35" s="73"/>
      <c r="AG35" s="73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</row>
    <row r="36" spans="1:58" ht="24" customHeight="1" x14ac:dyDescent="0.25">
      <c r="A36" s="38"/>
      <c r="B36" s="39" t="s">
        <v>68</v>
      </c>
      <c r="C36" s="51" t="s">
        <v>9</v>
      </c>
      <c r="D36" s="51" t="s">
        <v>54</v>
      </c>
      <c r="E36" s="83" t="s">
        <v>111</v>
      </c>
      <c r="F36" s="83" t="s">
        <v>126</v>
      </c>
      <c r="G36" s="154" t="s">
        <v>151</v>
      </c>
      <c r="H36" s="154"/>
      <c r="I36" s="154"/>
      <c r="J36" s="75"/>
      <c r="K36" s="75"/>
      <c r="L36" s="75"/>
      <c r="M36" s="75"/>
      <c r="N36" s="74"/>
      <c r="O36" s="74"/>
      <c r="P36" s="75"/>
      <c r="Q36" s="74"/>
      <c r="R36" s="74"/>
      <c r="S36" s="74"/>
      <c r="T36" s="74"/>
      <c r="U36" s="74"/>
      <c r="V36" s="74"/>
      <c r="W36" s="74"/>
      <c r="X36" s="75"/>
      <c r="Y36" s="75"/>
      <c r="Z36" s="74"/>
      <c r="AA36" s="73"/>
      <c r="AB36" s="73"/>
      <c r="AC36" s="73"/>
      <c r="AD36" s="73"/>
      <c r="AE36" s="73"/>
      <c r="AF36" s="73"/>
      <c r="AG36" s="73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</row>
    <row r="37" spans="1:58" x14ac:dyDescent="0.25">
      <c r="A37" s="38"/>
      <c r="B37" s="89" t="s">
        <v>441</v>
      </c>
      <c r="C37" s="89" t="s">
        <v>337</v>
      </c>
      <c r="D37" s="89" t="s">
        <v>112</v>
      </c>
      <c r="E37" s="86">
        <v>24625</v>
      </c>
      <c r="F37" s="86">
        <v>24500</v>
      </c>
      <c r="G37" s="155"/>
      <c r="H37" s="155"/>
      <c r="I37" s="155"/>
      <c r="J37" s="75"/>
      <c r="K37" s="75"/>
      <c r="L37" s="75"/>
      <c r="M37" s="75"/>
      <c r="N37" s="74"/>
      <c r="O37" s="74"/>
      <c r="P37" s="75"/>
      <c r="Q37" s="74"/>
      <c r="R37" s="74"/>
      <c r="S37" s="74"/>
      <c r="T37" s="74"/>
      <c r="U37" s="74"/>
      <c r="V37" s="74"/>
      <c r="W37" s="74"/>
      <c r="X37" s="75"/>
      <c r="Y37" s="75"/>
      <c r="Z37" s="74"/>
      <c r="AA37" s="73"/>
      <c r="AB37" s="73"/>
      <c r="AC37" s="73"/>
      <c r="AD37" s="73"/>
      <c r="AE37" s="73"/>
      <c r="AF37" s="73"/>
      <c r="AG37" s="73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</row>
    <row r="38" spans="1:58" x14ac:dyDescent="0.25">
      <c r="A38" s="38"/>
      <c r="B38" s="89"/>
      <c r="C38" s="89"/>
      <c r="D38" s="89"/>
      <c r="E38" s="90"/>
      <c r="F38" s="90"/>
      <c r="G38" s="155"/>
      <c r="H38" s="155"/>
      <c r="I38" s="155"/>
      <c r="J38" s="75"/>
      <c r="K38" s="75"/>
      <c r="L38" s="75"/>
      <c r="M38" s="75"/>
      <c r="N38" s="74"/>
      <c r="O38" s="74"/>
      <c r="P38" s="75"/>
      <c r="Q38" s="74"/>
      <c r="R38" s="74"/>
      <c r="S38" s="74"/>
      <c r="T38" s="74"/>
      <c r="U38" s="74"/>
      <c r="V38" s="74"/>
      <c r="W38" s="74"/>
      <c r="X38" s="75"/>
      <c r="Y38" s="75"/>
      <c r="Z38" s="74"/>
      <c r="AA38" s="73"/>
      <c r="AB38" s="73"/>
      <c r="AC38" s="73"/>
      <c r="AD38" s="73"/>
      <c r="AE38" s="73"/>
      <c r="AF38" s="73"/>
      <c r="AG38" s="73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</row>
    <row r="39" spans="1:58" x14ac:dyDescent="0.25">
      <c r="A39" s="38"/>
      <c r="B39" s="89"/>
      <c r="C39" s="89"/>
      <c r="D39" s="89"/>
      <c r="E39" s="90"/>
      <c r="F39" s="90"/>
      <c r="G39" s="155"/>
      <c r="H39" s="155"/>
      <c r="I39" s="155"/>
      <c r="J39" s="75"/>
      <c r="K39" s="75"/>
      <c r="L39" s="75"/>
      <c r="M39" s="75"/>
      <c r="N39" s="74"/>
      <c r="O39" s="74"/>
      <c r="P39" s="75"/>
      <c r="Q39" s="74"/>
      <c r="R39" s="74"/>
      <c r="S39" s="74"/>
      <c r="T39" s="74"/>
      <c r="U39" s="74"/>
      <c r="V39" s="74"/>
      <c r="W39" s="74"/>
      <c r="X39" s="75"/>
      <c r="Y39" s="75"/>
      <c r="Z39" s="74"/>
      <c r="AA39" s="73"/>
      <c r="AB39" s="73"/>
      <c r="AC39" s="73"/>
      <c r="AD39" s="73"/>
      <c r="AE39" s="73"/>
      <c r="AF39" s="73"/>
      <c r="AG39" s="73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</row>
    <row r="40" spans="1:58" x14ac:dyDescent="0.25">
      <c r="A40" s="38"/>
      <c r="B40" s="89"/>
      <c r="C40" s="89"/>
      <c r="D40" s="89"/>
      <c r="E40" s="90"/>
      <c r="F40" s="90"/>
      <c r="G40" s="155"/>
      <c r="H40" s="155"/>
      <c r="I40" s="155"/>
      <c r="J40" s="75"/>
      <c r="K40" s="75"/>
      <c r="L40" s="75"/>
      <c r="M40" s="75"/>
      <c r="N40" s="74"/>
      <c r="O40" s="74"/>
      <c r="P40" s="75"/>
      <c r="Q40" s="74"/>
      <c r="R40" s="74"/>
      <c r="S40" s="74"/>
      <c r="T40" s="74"/>
      <c r="U40" s="74"/>
      <c r="V40" s="74"/>
      <c r="W40" s="74"/>
      <c r="X40" s="75"/>
      <c r="Y40" s="75"/>
      <c r="Z40" s="74"/>
      <c r="AA40" s="73"/>
      <c r="AB40" s="73"/>
      <c r="AC40" s="73"/>
      <c r="AD40" s="73"/>
      <c r="AE40" s="73"/>
      <c r="AF40" s="73"/>
      <c r="AG40" s="73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</row>
    <row r="41" spans="1:58" x14ac:dyDescent="0.25">
      <c r="A41" s="38"/>
      <c r="B41" s="89"/>
      <c r="C41" s="89"/>
      <c r="D41" s="89"/>
      <c r="E41" s="90"/>
      <c r="F41" s="90"/>
      <c r="G41" s="155"/>
      <c r="H41" s="155"/>
      <c r="I41" s="155"/>
      <c r="J41" s="75"/>
      <c r="K41" s="75"/>
      <c r="L41" s="75"/>
      <c r="M41" s="75"/>
      <c r="N41" s="74"/>
      <c r="O41" s="74"/>
      <c r="P41" s="75"/>
      <c r="Q41" s="74"/>
      <c r="R41" s="74"/>
      <c r="S41" s="74"/>
      <c r="T41" s="74"/>
      <c r="U41" s="74"/>
      <c r="V41" s="74"/>
      <c r="W41" s="74"/>
      <c r="X41" s="75"/>
      <c r="Y41" s="75"/>
      <c r="Z41" s="74"/>
      <c r="AA41" s="73"/>
      <c r="AB41" s="73"/>
      <c r="AC41" s="73"/>
      <c r="AD41" s="73"/>
      <c r="AE41" s="73"/>
      <c r="AF41" s="73"/>
      <c r="AG41" s="73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</row>
    <row r="42" spans="1:58" x14ac:dyDescent="0.25">
      <c r="A42" s="38"/>
      <c r="B42" s="89"/>
      <c r="C42" s="89"/>
      <c r="D42" s="89"/>
      <c r="E42" s="90"/>
      <c r="F42" s="90"/>
      <c r="G42" s="155"/>
      <c r="H42" s="155"/>
      <c r="I42" s="155"/>
      <c r="J42" s="75"/>
      <c r="K42" s="75"/>
      <c r="L42" s="75"/>
      <c r="M42" s="75"/>
      <c r="N42" s="74"/>
      <c r="O42" s="74"/>
      <c r="P42" s="75"/>
      <c r="Q42" s="74"/>
      <c r="R42" s="74"/>
      <c r="S42" s="74"/>
      <c r="T42" s="74"/>
      <c r="U42" s="74"/>
      <c r="V42" s="74"/>
      <c r="W42" s="74"/>
      <c r="X42" s="75"/>
      <c r="Y42" s="75"/>
      <c r="Z42" s="74"/>
      <c r="AA42" s="73"/>
      <c r="AB42" s="73"/>
      <c r="AC42" s="73"/>
      <c r="AD42" s="73"/>
      <c r="AE42" s="73"/>
      <c r="AF42" s="73"/>
      <c r="AG42" s="73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</row>
    <row r="43" spans="1:58" x14ac:dyDescent="0.25">
      <c r="A43" s="38"/>
      <c r="B43" s="89"/>
      <c r="C43" s="89"/>
      <c r="D43" s="89"/>
      <c r="E43" s="90"/>
      <c r="F43" s="90"/>
      <c r="G43" s="155"/>
      <c r="H43" s="155"/>
      <c r="I43" s="155"/>
      <c r="J43" s="75"/>
      <c r="K43" s="75"/>
      <c r="L43" s="75"/>
      <c r="M43" s="75"/>
      <c r="N43" s="74"/>
      <c r="O43" s="74"/>
      <c r="P43" s="75"/>
      <c r="Q43" s="74"/>
      <c r="R43" s="74"/>
      <c r="S43" s="74"/>
      <c r="T43" s="74"/>
      <c r="U43" s="74"/>
      <c r="V43" s="74"/>
      <c r="W43" s="74"/>
      <c r="X43" s="75"/>
      <c r="Y43" s="75"/>
      <c r="Z43" s="74"/>
      <c r="AA43" s="73"/>
      <c r="AB43" s="73"/>
      <c r="AC43" s="73"/>
      <c r="AD43" s="73"/>
      <c r="AE43" s="73"/>
      <c r="AF43" s="73"/>
      <c r="AG43" s="73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</row>
    <row r="44" spans="1:58" x14ac:dyDescent="0.25">
      <c r="A44" s="38"/>
      <c r="B44" s="46"/>
      <c r="C44" s="47"/>
      <c r="D44" s="47"/>
      <c r="E44" s="48"/>
      <c r="F44" s="49"/>
      <c r="G44" s="64"/>
      <c r="H44" s="74"/>
      <c r="I44" s="74"/>
      <c r="J44" s="75"/>
      <c r="K44" s="75"/>
      <c r="L44" s="75"/>
      <c r="M44" s="75"/>
      <c r="N44" s="74"/>
      <c r="O44" s="74"/>
      <c r="P44" s="75"/>
      <c r="Q44" s="74"/>
      <c r="R44" s="74"/>
      <c r="S44" s="74"/>
      <c r="T44" s="74"/>
      <c r="U44" s="74"/>
      <c r="V44" s="74"/>
      <c r="W44" s="74"/>
      <c r="X44" s="75"/>
      <c r="Y44" s="75"/>
      <c r="Z44" s="74"/>
      <c r="AA44" s="73"/>
      <c r="AB44" s="73"/>
      <c r="AC44" s="73"/>
      <c r="AD44" s="73"/>
      <c r="AE44" s="73"/>
      <c r="AF44" s="73"/>
      <c r="AG44" s="73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</row>
    <row r="45" spans="1:58" x14ac:dyDescent="0.25">
      <c r="A45" s="38"/>
      <c r="B45" s="81" t="s">
        <v>55</v>
      </c>
      <c r="C45" s="47"/>
      <c r="D45" s="47"/>
      <c r="E45" s="48"/>
      <c r="F45" s="49"/>
      <c r="G45" s="64"/>
      <c r="H45" s="74"/>
      <c r="I45" s="74"/>
      <c r="J45" s="75"/>
      <c r="K45" s="75"/>
      <c r="L45" s="75"/>
      <c r="M45" s="75"/>
      <c r="N45" s="74"/>
      <c r="O45" s="74"/>
      <c r="P45" s="75"/>
      <c r="Q45" s="74"/>
      <c r="R45" s="74"/>
      <c r="S45" s="74"/>
      <c r="T45" s="74"/>
      <c r="U45" s="74"/>
      <c r="V45" s="74"/>
      <c r="W45" s="74"/>
      <c r="X45" s="75"/>
      <c r="Y45" s="75"/>
      <c r="Z45" s="74"/>
      <c r="AA45" s="73"/>
      <c r="AB45" s="73"/>
      <c r="AC45" s="73"/>
      <c r="AD45" s="73"/>
      <c r="AE45" s="73"/>
      <c r="AF45" s="73"/>
      <c r="AG45" s="73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</row>
    <row r="46" spans="1:58" ht="22.5" customHeight="1" x14ac:dyDescent="0.25">
      <c r="A46" s="38"/>
      <c r="B46" s="39" t="s">
        <v>56</v>
      </c>
      <c r="C46" s="39" t="s">
        <v>6</v>
      </c>
      <c r="D46" s="51" t="s">
        <v>53</v>
      </c>
      <c r="E46" s="39" t="s">
        <v>99</v>
      </c>
      <c r="F46" s="39" t="s">
        <v>127</v>
      </c>
      <c r="G46" s="163" t="s">
        <v>7</v>
      </c>
      <c r="H46" s="163"/>
      <c r="I46" s="163"/>
      <c r="J46" s="75"/>
      <c r="K46" s="75"/>
      <c r="L46" s="75"/>
      <c r="M46" s="75"/>
      <c r="N46" s="74"/>
      <c r="O46" s="74"/>
      <c r="P46" s="75"/>
      <c r="Q46" s="74"/>
      <c r="R46" s="74"/>
      <c r="S46" s="74"/>
      <c r="T46" s="74"/>
      <c r="U46" s="74"/>
      <c r="V46" s="74"/>
      <c r="W46" s="74"/>
      <c r="X46" s="75"/>
      <c r="Y46" s="75"/>
      <c r="Z46" s="74"/>
      <c r="AA46" s="73"/>
      <c r="AB46" s="73"/>
      <c r="AC46" s="73"/>
      <c r="AD46" s="73"/>
      <c r="AE46" s="73"/>
      <c r="AF46" s="73"/>
      <c r="AG46" s="73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</row>
    <row r="47" spans="1:58" x14ac:dyDescent="0.25">
      <c r="A47" s="38"/>
      <c r="B47" s="89" t="s">
        <v>440</v>
      </c>
      <c r="C47" s="89" t="s">
        <v>360</v>
      </c>
      <c r="D47" s="89" t="s">
        <v>352</v>
      </c>
      <c r="E47" s="90"/>
      <c r="F47" s="90">
        <v>9352</v>
      </c>
      <c r="G47" s="162"/>
      <c r="H47" s="162"/>
      <c r="I47" s="162"/>
      <c r="J47" s="75"/>
      <c r="K47" s="75"/>
      <c r="L47" s="75"/>
      <c r="M47" s="75"/>
      <c r="N47" s="74"/>
      <c r="O47" s="74"/>
      <c r="P47" s="75"/>
      <c r="Q47" s="74"/>
      <c r="R47" s="74"/>
      <c r="S47" s="74"/>
      <c r="T47" s="74"/>
      <c r="U47" s="74"/>
      <c r="V47" s="74"/>
      <c r="W47" s="74"/>
      <c r="X47" s="75"/>
      <c r="Y47" s="75"/>
      <c r="Z47" s="74"/>
      <c r="AA47" s="73"/>
      <c r="AB47" s="73"/>
      <c r="AC47" s="73"/>
      <c r="AD47" s="73"/>
      <c r="AE47" s="73"/>
      <c r="AF47" s="73"/>
      <c r="AG47" s="73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</row>
    <row r="48" spans="1:58" x14ac:dyDescent="0.25">
      <c r="A48" s="38"/>
      <c r="B48" s="89" t="s">
        <v>440</v>
      </c>
      <c r="C48" s="89" t="s">
        <v>360</v>
      </c>
      <c r="D48" s="89" t="s">
        <v>430</v>
      </c>
      <c r="E48" s="90"/>
      <c r="F48" s="90">
        <v>7451</v>
      </c>
      <c r="G48" s="162"/>
      <c r="H48" s="162"/>
      <c r="I48" s="162"/>
      <c r="J48" s="75"/>
      <c r="K48" s="75"/>
      <c r="L48" s="75"/>
      <c r="M48" s="75"/>
      <c r="N48" s="74"/>
      <c r="O48" s="74"/>
      <c r="P48" s="75"/>
      <c r="Q48" s="74"/>
      <c r="R48" s="74"/>
      <c r="S48" s="74"/>
      <c r="T48" s="74"/>
      <c r="U48" s="74"/>
      <c r="V48" s="74"/>
      <c r="W48" s="74"/>
      <c r="X48" s="75"/>
      <c r="Y48" s="75"/>
      <c r="Z48" s="74"/>
      <c r="AA48" s="73"/>
      <c r="AB48" s="73"/>
      <c r="AC48" s="73"/>
      <c r="AD48" s="73"/>
      <c r="AE48" s="73"/>
      <c r="AF48" s="73"/>
      <c r="AG48" s="73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</row>
    <row r="49" spans="1:58" x14ac:dyDescent="0.25">
      <c r="A49" s="38"/>
      <c r="B49" s="89"/>
      <c r="C49" s="89"/>
      <c r="D49" s="89"/>
      <c r="E49" s="90"/>
      <c r="F49" s="90"/>
      <c r="G49" s="162"/>
      <c r="H49" s="162"/>
      <c r="I49" s="162"/>
      <c r="J49" s="75"/>
      <c r="K49" s="75"/>
      <c r="L49" s="75"/>
      <c r="M49" s="75"/>
      <c r="N49" s="74"/>
      <c r="O49" s="74"/>
      <c r="P49" s="75"/>
      <c r="Q49" s="74"/>
      <c r="R49" s="74"/>
      <c r="S49" s="74"/>
      <c r="T49" s="74"/>
      <c r="U49" s="74"/>
      <c r="V49" s="74"/>
      <c r="W49" s="74"/>
      <c r="X49" s="75"/>
      <c r="Y49" s="75"/>
      <c r="Z49" s="74"/>
      <c r="AA49" s="73"/>
      <c r="AB49" s="73"/>
      <c r="AC49" s="73"/>
      <c r="AD49" s="73"/>
      <c r="AE49" s="73"/>
      <c r="AF49" s="73"/>
      <c r="AG49" s="73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</row>
    <row r="50" spans="1:58" x14ac:dyDescent="0.25">
      <c r="A50" s="38"/>
      <c r="B50" s="89"/>
      <c r="C50" s="89"/>
      <c r="D50" s="89"/>
      <c r="E50" s="90"/>
      <c r="F50" s="90"/>
      <c r="G50" s="162"/>
      <c r="H50" s="162"/>
      <c r="I50" s="162"/>
      <c r="J50" s="75"/>
      <c r="K50" s="75"/>
      <c r="L50" s="75"/>
      <c r="M50" s="75"/>
      <c r="N50" s="74"/>
      <c r="O50" s="74"/>
      <c r="P50" s="75"/>
      <c r="Q50" s="74"/>
      <c r="R50" s="74"/>
      <c r="S50" s="74"/>
      <c r="T50" s="74"/>
      <c r="U50" s="74"/>
      <c r="V50" s="74"/>
      <c r="W50" s="74"/>
      <c r="X50" s="75"/>
      <c r="Y50" s="75"/>
      <c r="Z50" s="74"/>
      <c r="AA50" s="73"/>
      <c r="AB50" s="73"/>
      <c r="AC50" s="73"/>
      <c r="AD50" s="73"/>
      <c r="AE50" s="73"/>
      <c r="AF50" s="73"/>
      <c r="AG50" s="73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</row>
    <row r="51" spans="1:58" x14ac:dyDescent="0.25">
      <c r="A51" s="38"/>
      <c r="B51" s="89"/>
      <c r="C51" s="89"/>
      <c r="D51" s="89"/>
      <c r="E51" s="90"/>
      <c r="F51" s="90"/>
      <c r="G51" s="162"/>
      <c r="H51" s="162"/>
      <c r="I51" s="162"/>
      <c r="J51" s="75"/>
      <c r="K51" s="75"/>
      <c r="L51" s="75"/>
      <c r="M51" s="75"/>
      <c r="N51" s="74"/>
      <c r="O51" s="74"/>
      <c r="P51" s="75"/>
      <c r="Q51" s="74"/>
      <c r="R51" s="74"/>
      <c r="S51" s="74"/>
      <c r="T51" s="74"/>
      <c r="U51" s="74"/>
      <c r="V51" s="74"/>
      <c r="W51" s="74"/>
      <c r="X51" s="75"/>
      <c r="Y51" s="75"/>
      <c r="Z51" s="74"/>
      <c r="AA51" s="73"/>
      <c r="AB51" s="73"/>
      <c r="AC51" s="73"/>
      <c r="AD51" s="73"/>
      <c r="AE51" s="73"/>
      <c r="AF51" s="73"/>
      <c r="AG51" s="73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</row>
    <row r="52" spans="1:58" x14ac:dyDescent="0.25">
      <c r="A52" s="38"/>
      <c r="B52" s="89"/>
      <c r="C52" s="89"/>
      <c r="D52" s="89"/>
      <c r="E52" s="90"/>
      <c r="F52" s="90"/>
      <c r="G52" s="162"/>
      <c r="H52" s="162"/>
      <c r="I52" s="162"/>
      <c r="J52" s="75"/>
      <c r="K52" s="75"/>
      <c r="L52" s="75"/>
      <c r="M52" s="75"/>
      <c r="N52" s="74"/>
      <c r="O52" s="74"/>
      <c r="P52" s="75"/>
      <c r="Q52" s="74"/>
      <c r="R52" s="74"/>
      <c r="S52" s="74"/>
      <c r="T52" s="74"/>
      <c r="U52" s="74"/>
      <c r="V52" s="74"/>
      <c r="W52" s="74"/>
      <c r="X52" s="75"/>
      <c r="Y52" s="75"/>
      <c r="Z52" s="74"/>
      <c r="AA52" s="73"/>
      <c r="AB52" s="73"/>
      <c r="AC52" s="73"/>
      <c r="AD52" s="73"/>
      <c r="AE52" s="73"/>
      <c r="AF52" s="73"/>
      <c r="AG52" s="73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</row>
    <row r="53" spans="1:58" x14ac:dyDescent="0.25">
      <c r="A53" s="38"/>
      <c r="B53" s="89"/>
      <c r="C53" s="89"/>
      <c r="D53" s="89"/>
      <c r="E53" s="90"/>
      <c r="F53" s="90"/>
      <c r="G53" s="162"/>
      <c r="H53" s="162"/>
      <c r="I53" s="162"/>
      <c r="J53" s="75"/>
      <c r="K53" s="75"/>
      <c r="L53" s="75"/>
      <c r="M53" s="75"/>
      <c r="N53" s="74"/>
      <c r="O53" s="74"/>
      <c r="P53" s="75"/>
      <c r="Q53" s="74"/>
      <c r="R53" s="74"/>
      <c r="S53" s="74"/>
      <c r="T53" s="74"/>
      <c r="U53" s="74"/>
      <c r="V53" s="74"/>
      <c r="W53" s="74"/>
      <c r="X53" s="75"/>
      <c r="Y53" s="75"/>
      <c r="Z53" s="74"/>
      <c r="AA53" s="73"/>
      <c r="AB53" s="73"/>
      <c r="AC53" s="73"/>
      <c r="AD53" s="73"/>
      <c r="AE53" s="73"/>
      <c r="AF53" s="73"/>
      <c r="AG53" s="73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</row>
    <row r="54" spans="1:58" s="38" customFormat="1" ht="21" customHeight="1" x14ac:dyDescent="0.25"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58" s="38" customFormat="1" x14ac:dyDescent="0.25">
      <c r="B55" s="39" t="s">
        <v>8</v>
      </c>
      <c r="C55" s="1"/>
      <c r="D55" s="1"/>
      <c r="E55" s="1"/>
      <c r="F55" s="1"/>
      <c r="G55" s="1"/>
      <c r="H55" s="5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58" s="38" customFormat="1" ht="27.75" customHeight="1" x14ac:dyDescent="0.25">
      <c r="B56" s="39" t="s">
        <v>56</v>
      </c>
      <c r="C56" s="39" t="s">
        <v>100</v>
      </c>
      <c r="D56" s="39" t="s">
        <v>101</v>
      </c>
      <c r="E56" s="82" t="s">
        <v>128</v>
      </c>
      <c r="F56" s="82" t="s">
        <v>77</v>
      </c>
      <c r="G56" s="83" t="s">
        <v>76</v>
      </c>
      <c r="H56" s="83" t="s">
        <v>78</v>
      </c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58" s="38" customFormat="1" ht="15" customHeight="1" x14ac:dyDescent="0.25">
      <c r="B57" s="103" t="s">
        <v>440</v>
      </c>
      <c r="C57" s="103" t="s">
        <v>433</v>
      </c>
      <c r="D57" s="104" t="s">
        <v>394</v>
      </c>
      <c r="E57" s="105">
        <v>351</v>
      </c>
      <c r="F57" s="104" t="s">
        <v>431</v>
      </c>
      <c r="G57" s="105">
        <v>0.5</v>
      </c>
      <c r="H57" s="105">
        <v>0.5</v>
      </c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58" s="38" customFormat="1" ht="15" customHeight="1" x14ac:dyDescent="0.25">
      <c r="B58" s="103" t="s">
        <v>440</v>
      </c>
      <c r="C58" s="103" t="s">
        <v>434</v>
      </c>
      <c r="D58" s="104" t="s">
        <v>365</v>
      </c>
      <c r="E58" s="106">
        <v>350</v>
      </c>
      <c r="F58" s="104" t="s">
        <v>431</v>
      </c>
      <c r="G58" s="107">
        <v>0.5</v>
      </c>
      <c r="H58" s="107">
        <v>0.5</v>
      </c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58" s="38" customFormat="1" x14ac:dyDescent="0.25">
      <c r="B59" s="103" t="s">
        <v>440</v>
      </c>
      <c r="C59" s="104" t="s">
        <v>435</v>
      </c>
      <c r="D59" s="104" t="s">
        <v>375</v>
      </c>
      <c r="E59" s="106">
        <v>427</v>
      </c>
      <c r="F59" s="104" t="s">
        <v>431</v>
      </c>
      <c r="G59" s="107">
        <v>1</v>
      </c>
      <c r="H59" s="107">
        <v>0.5</v>
      </c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58" s="38" customFormat="1" x14ac:dyDescent="0.25">
      <c r="B60" s="103" t="s">
        <v>440</v>
      </c>
      <c r="C60" s="104" t="s">
        <v>436</v>
      </c>
      <c r="D60" s="104" t="s">
        <v>392</v>
      </c>
      <c r="E60" s="106">
        <v>177</v>
      </c>
      <c r="F60" s="104" t="s">
        <v>431</v>
      </c>
      <c r="G60" s="107">
        <v>0.25</v>
      </c>
      <c r="H60" s="107">
        <v>0.25</v>
      </c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58" s="38" customFormat="1" x14ac:dyDescent="0.25">
      <c r="B61" s="103" t="s">
        <v>440</v>
      </c>
      <c r="C61" s="104" t="s">
        <v>437</v>
      </c>
      <c r="D61" s="104" t="s">
        <v>383</v>
      </c>
      <c r="E61" s="106"/>
      <c r="F61" s="104" t="s">
        <v>432</v>
      </c>
      <c r="G61" s="107">
        <v>0</v>
      </c>
      <c r="H61" s="107">
        <v>0</v>
      </c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58" s="38" customFormat="1" ht="15" customHeight="1" x14ac:dyDescent="0.25">
      <c r="B62" s="103" t="s">
        <v>440</v>
      </c>
      <c r="C62" s="104" t="s">
        <v>438</v>
      </c>
      <c r="D62" s="104" t="s">
        <v>439</v>
      </c>
      <c r="E62" s="106">
        <v>105</v>
      </c>
      <c r="F62" s="104" t="s">
        <v>431</v>
      </c>
      <c r="G62" s="107">
        <v>0.15</v>
      </c>
      <c r="H62" s="107">
        <v>0.15</v>
      </c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58" s="38" customFormat="1" x14ac:dyDescent="0.25">
      <c r="B63" s="103"/>
      <c r="C63" s="104"/>
      <c r="D63" s="104"/>
      <c r="E63" s="106"/>
      <c r="F63" s="104"/>
      <c r="G63" s="107"/>
      <c r="H63" s="107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</row>
    <row r="64" spans="1:58" s="38" customFormat="1" x14ac:dyDescent="0.25">
      <c r="B64" s="103"/>
      <c r="C64" s="104"/>
      <c r="D64" s="104"/>
      <c r="E64" s="106"/>
      <c r="F64" s="104"/>
      <c r="G64" s="106"/>
      <c r="H64" s="106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</row>
    <row r="65" spans="2:58" s="38" customFormat="1" x14ac:dyDescent="0.25">
      <c r="B65" s="103"/>
      <c r="C65" s="104"/>
      <c r="D65" s="104"/>
      <c r="E65" s="106"/>
      <c r="F65" s="104"/>
      <c r="G65" s="106"/>
      <c r="H65" s="106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</row>
    <row r="66" spans="2:58" s="38" customFormat="1" ht="15" customHeight="1" x14ac:dyDescent="0.25">
      <c r="B66" s="103"/>
      <c r="C66" s="104"/>
      <c r="D66" s="104"/>
      <c r="E66" s="106"/>
      <c r="F66" s="104"/>
      <c r="G66" s="106"/>
      <c r="H66" s="106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</row>
    <row r="67" spans="2:58" s="38" customFormat="1" x14ac:dyDescent="0.25">
      <c r="B67" s="103"/>
      <c r="C67" s="104"/>
      <c r="D67" s="104"/>
      <c r="E67" s="106"/>
      <c r="F67" s="104"/>
      <c r="G67" s="106"/>
      <c r="H67" s="106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</row>
    <row r="68" spans="2:58" s="38" customFormat="1" x14ac:dyDescent="0.25">
      <c r="B68" s="103"/>
      <c r="C68" s="104"/>
      <c r="D68" s="104"/>
      <c r="E68" s="106"/>
      <c r="F68" s="104"/>
      <c r="G68" s="106"/>
      <c r="H68" s="106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</row>
    <row r="69" spans="2:58" s="38" customFormat="1" x14ac:dyDescent="0.25">
      <c r="B69" s="103"/>
      <c r="C69" s="104"/>
      <c r="D69" s="104"/>
      <c r="E69" s="106"/>
      <c r="F69" s="104"/>
      <c r="G69" s="106"/>
      <c r="H69" s="106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</row>
    <row r="70" spans="2:58" s="38" customFormat="1" ht="15" customHeight="1" x14ac:dyDescent="0.25">
      <c r="B70" s="103"/>
      <c r="C70" s="104"/>
      <c r="D70" s="104"/>
      <c r="E70" s="106"/>
      <c r="F70" s="104"/>
      <c r="G70" s="106"/>
      <c r="H70" s="106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</row>
    <row r="71" spans="2:58" s="38" customFormat="1" x14ac:dyDescent="0.25">
      <c r="B71" s="103"/>
      <c r="C71" s="104"/>
      <c r="D71" s="104"/>
      <c r="E71" s="106"/>
      <c r="F71" s="104"/>
      <c r="G71" s="106"/>
      <c r="H71" s="106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</row>
    <row r="72" spans="2:58" s="38" customFormat="1" ht="15" customHeight="1" x14ac:dyDescent="0.25">
      <c r="B72" s="103"/>
      <c r="C72" s="104"/>
      <c r="D72" s="104"/>
      <c r="E72" s="106"/>
      <c r="F72" s="104"/>
      <c r="G72" s="107"/>
      <c r="H72" s="107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</row>
    <row r="73" spans="2:58" s="38" customFormat="1" x14ac:dyDescent="0.25">
      <c r="B73" s="103"/>
      <c r="C73" s="104"/>
      <c r="D73" s="104"/>
      <c r="E73" s="106"/>
      <c r="F73" s="104"/>
      <c r="G73" s="107"/>
      <c r="H73" s="107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</row>
    <row r="74" spans="2:58" s="38" customFormat="1" x14ac:dyDescent="0.25">
      <c r="B74" s="103"/>
      <c r="C74" s="104"/>
      <c r="D74" s="104"/>
      <c r="E74" s="106"/>
      <c r="F74" s="104"/>
      <c r="G74" s="106"/>
      <c r="H74" s="106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</row>
    <row r="75" spans="2:58" s="38" customFormat="1" x14ac:dyDescent="0.25">
      <c r="B75" s="103"/>
      <c r="C75" s="104"/>
      <c r="D75" s="104"/>
      <c r="E75" s="106"/>
      <c r="F75" s="104"/>
      <c r="G75" s="106"/>
      <c r="H75" s="106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</row>
    <row r="76" spans="2:58" s="38" customFormat="1" ht="15" customHeight="1" x14ac:dyDescent="0.25">
      <c r="B76" s="103"/>
      <c r="C76" s="104"/>
      <c r="D76" s="104"/>
      <c r="E76" s="106"/>
      <c r="F76" s="104"/>
      <c r="G76" s="106"/>
      <c r="H76" s="106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</row>
    <row r="77" spans="2:58" s="38" customFormat="1" x14ac:dyDescent="0.25">
      <c r="B77" s="103"/>
      <c r="C77" s="104"/>
      <c r="D77" s="104"/>
      <c r="E77" s="106"/>
      <c r="F77" s="104"/>
      <c r="G77" s="106"/>
      <c r="H77" s="106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</row>
    <row r="78" spans="2:58" s="38" customFormat="1" x14ac:dyDescent="0.25">
      <c r="B78" s="103"/>
      <c r="C78" s="104"/>
      <c r="D78" s="104"/>
      <c r="E78" s="106"/>
      <c r="F78" s="104"/>
      <c r="G78" s="106"/>
      <c r="H78" s="106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</row>
    <row r="79" spans="2:58" s="38" customFormat="1" x14ac:dyDescent="0.25">
      <c r="B79" s="103"/>
      <c r="C79" s="104"/>
      <c r="D79" s="104"/>
      <c r="E79" s="106"/>
      <c r="F79" s="104"/>
      <c r="G79" s="106"/>
      <c r="H79" s="106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</row>
    <row r="80" spans="2:58" s="38" customFormat="1" ht="15" customHeight="1" x14ac:dyDescent="0.25">
      <c r="B80" s="103"/>
      <c r="C80" s="104"/>
      <c r="D80" s="104"/>
      <c r="E80" s="106"/>
      <c r="F80" s="104"/>
      <c r="G80" s="106"/>
      <c r="H80" s="106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</row>
    <row r="81" spans="1:60" s="38" customFormat="1" x14ac:dyDescent="0.25">
      <c r="B81" s="103"/>
      <c r="C81" s="104"/>
      <c r="D81" s="104"/>
      <c r="E81" s="106"/>
      <c r="F81" s="104"/>
      <c r="G81" s="106"/>
      <c r="H81" s="106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</row>
    <row r="82" spans="1:60" s="38" customFormat="1" x14ac:dyDescent="0.25"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</row>
    <row r="83" spans="1:60" s="1" customFormat="1" ht="26.25" customHeight="1" x14ac:dyDescent="0.25">
      <c r="B83" s="39" t="str">
        <f>CONCATENATE("Pumping Summary ",IF(ISBLANK(B33),"#",B33))</f>
        <v>Pumping Summary 1</v>
      </c>
      <c r="I83" s="82" t="s">
        <v>60</v>
      </c>
      <c r="K83" s="82" t="s">
        <v>38</v>
      </c>
      <c r="O83" s="82" t="s">
        <v>62</v>
      </c>
      <c r="R83" s="82" t="s">
        <v>40</v>
      </c>
      <c r="U83" s="82" t="s">
        <v>42</v>
      </c>
      <c r="AD83" s="82" t="s">
        <v>72</v>
      </c>
      <c r="AH83" s="82" t="s">
        <v>8</v>
      </c>
    </row>
    <row r="84" spans="1:60" s="45" customFormat="1" ht="40.5" customHeight="1" x14ac:dyDescent="0.25">
      <c r="A84" s="43"/>
      <c r="B84" s="39" t="s">
        <v>57</v>
      </c>
      <c r="C84" s="39" t="s">
        <v>58</v>
      </c>
      <c r="D84" s="39" t="s">
        <v>59</v>
      </c>
      <c r="E84" s="39" t="s">
        <v>402</v>
      </c>
      <c r="F84" s="39" t="s">
        <v>155</v>
      </c>
      <c r="G84" s="39" t="s">
        <v>401</v>
      </c>
      <c r="H84" s="39" t="s">
        <v>156</v>
      </c>
      <c r="I84" s="39" t="s">
        <v>56</v>
      </c>
      <c r="J84" s="39" t="s">
        <v>61</v>
      </c>
      <c r="K84" s="39" t="s">
        <v>68</v>
      </c>
      <c r="L84" s="39" t="s">
        <v>69</v>
      </c>
      <c r="M84" s="39" t="s">
        <v>70</v>
      </c>
      <c r="N84" s="39" t="s">
        <v>71</v>
      </c>
      <c r="O84" s="39" t="s">
        <v>67</v>
      </c>
      <c r="P84" s="39" t="s">
        <v>423</v>
      </c>
      <c r="Q84" s="39" t="s">
        <v>63</v>
      </c>
      <c r="R84" s="39" t="s">
        <v>64</v>
      </c>
      <c r="S84" s="39" t="s">
        <v>65</v>
      </c>
      <c r="T84" s="39" t="s">
        <v>66</v>
      </c>
      <c r="U84" s="39" t="s">
        <v>167</v>
      </c>
      <c r="V84" s="39" t="s">
        <v>159</v>
      </c>
      <c r="W84" s="39" t="s">
        <v>160</v>
      </c>
      <c r="X84" s="39" t="s">
        <v>161</v>
      </c>
      <c r="Y84" s="39" t="s">
        <v>162</v>
      </c>
      <c r="Z84" s="39" t="s">
        <v>163</v>
      </c>
      <c r="AA84" s="39" t="s">
        <v>164</v>
      </c>
      <c r="AB84" s="39" t="s">
        <v>165</v>
      </c>
      <c r="AC84" s="39" t="s">
        <v>166</v>
      </c>
      <c r="AD84" s="39" t="s">
        <v>73</v>
      </c>
      <c r="AE84" s="39" t="s">
        <v>74</v>
      </c>
      <c r="AF84" s="44" t="s">
        <v>46</v>
      </c>
      <c r="AG84" s="44" t="s">
        <v>75</v>
      </c>
      <c r="AH84" s="44" t="s">
        <v>79</v>
      </c>
      <c r="AI84" s="44" t="s">
        <v>80</v>
      </c>
      <c r="AJ84" s="44" t="s">
        <v>81</v>
      </c>
      <c r="AK84" s="44" t="s">
        <v>82</v>
      </c>
      <c r="AL84" s="44" t="s">
        <v>83</v>
      </c>
      <c r="AM84" s="44" t="s">
        <v>84</v>
      </c>
      <c r="AN84" s="44" t="s">
        <v>85</v>
      </c>
      <c r="AO84" s="44" t="s">
        <v>86</v>
      </c>
      <c r="AP84" s="44" t="s">
        <v>87</v>
      </c>
      <c r="AQ84" s="44" t="s">
        <v>88</v>
      </c>
      <c r="AR84" s="44" t="s">
        <v>89</v>
      </c>
      <c r="AS84" s="44" t="s">
        <v>90</v>
      </c>
      <c r="AT84" s="44" t="s">
        <v>91</v>
      </c>
      <c r="AU84" s="44" t="s">
        <v>92</v>
      </c>
      <c r="AV84" s="44" t="s">
        <v>93</v>
      </c>
      <c r="AW84" s="44" t="s">
        <v>94</v>
      </c>
      <c r="AX84" s="44" t="s">
        <v>95</v>
      </c>
      <c r="AY84" s="44" t="s">
        <v>96</v>
      </c>
      <c r="AZ84" s="44" t="s">
        <v>97</v>
      </c>
      <c r="BA84" s="44" t="s">
        <v>98</v>
      </c>
      <c r="BB84" s="165" t="s">
        <v>7</v>
      </c>
      <c r="BC84" s="165"/>
      <c r="BD84" s="165"/>
      <c r="BE84" s="165"/>
      <c r="BF84" s="165"/>
      <c r="BG84" s="165"/>
      <c r="BH84" s="165"/>
    </row>
    <row r="85" spans="1:60" s="45" customFormat="1" x14ac:dyDescent="0.25">
      <c r="A85" s="43"/>
      <c r="B85" s="94">
        <v>1</v>
      </c>
      <c r="C85" s="96" t="s">
        <v>141</v>
      </c>
      <c r="D85" s="135" t="s">
        <v>141</v>
      </c>
      <c r="E85" s="112" t="s">
        <v>332</v>
      </c>
      <c r="F85" s="113"/>
      <c r="G85" s="112">
        <v>12545</v>
      </c>
      <c r="H85" s="113"/>
      <c r="I85" s="93" t="s">
        <v>440</v>
      </c>
      <c r="J85" s="99">
        <v>15594.79</v>
      </c>
      <c r="K85" s="93" t="s">
        <v>442</v>
      </c>
      <c r="L85" s="99" t="s">
        <v>442</v>
      </c>
      <c r="M85" s="99" t="s">
        <v>442</v>
      </c>
      <c r="N85" s="99" t="s">
        <v>442</v>
      </c>
      <c r="O85" s="99">
        <v>15594.79</v>
      </c>
      <c r="P85" s="99"/>
      <c r="Q85" s="99"/>
      <c r="R85" s="99">
        <v>5383.4803657880584</v>
      </c>
      <c r="S85" s="99"/>
      <c r="T85" s="99">
        <v>5650</v>
      </c>
      <c r="U85" s="99">
        <v>5383.4803657880584</v>
      </c>
      <c r="V85" s="99">
        <v>5383.4803657880584</v>
      </c>
      <c r="W85" s="99">
        <v>71.90206639514183</v>
      </c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9"/>
      <c r="AL85" s="93"/>
      <c r="AM85" s="99"/>
      <c r="AN85" s="93"/>
      <c r="AO85" s="99"/>
      <c r="AP85" s="93"/>
      <c r="AQ85" s="99"/>
      <c r="AR85" s="93"/>
      <c r="AS85" s="79"/>
      <c r="AT85" s="93"/>
      <c r="AU85" s="79"/>
      <c r="AV85" s="93"/>
      <c r="AW85" s="79"/>
      <c r="AX85" s="93"/>
      <c r="AY85" s="79"/>
      <c r="AZ85" s="93"/>
      <c r="BA85" s="79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>
        <v>2</v>
      </c>
      <c r="C86" s="96" t="s">
        <v>147</v>
      </c>
      <c r="D86" s="135" t="s">
        <v>147</v>
      </c>
      <c r="E86" s="112" t="s">
        <v>332</v>
      </c>
      <c r="F86" s="113"/>
      <c r="G86" s="112">
        <v>12545</v>
      </c>
      <c r="H86" s="113"/>
      <c r="I86" s="93" t="s">
        <v>440</v>
      </c>
      <c r="J86" s="99">
        <v>202.77999999999884</v>
      </c>
      <c r="K86" s="93" t="s">
        <v>443</v>
      </c>
      <c r="L86" s="99">
        <v>1906.0521301093972</v>
      </c>
      <c r="M86" s="99">
        <v>0.22380014584295063</v>
      </c>
      <c r="N86" s="99">
        <v>0.22380014584295063</v>
      </c>
      <c r="O86" s="99">
        <v>204.8312663977598</v>
      </c>
      <c r="P86" s="99"/>
      <c r="Q86" s="99"/>
      <c r="R86" s="99">
        <v>5631.1463414634145</v>
      </c>
      <c r="S86" s="99"/>
      <c r="T86" s="99">
        <v>5644</v>
      </c>
      <c r="U86" s="99">
        <v>5631.1463414634145</v>
      </c>
      <c r="V86" s="99">
        <v>5631.1463414634145</v>
      </c>
      <c r="W86" s="99">
        <v>75.021097560975633</v>
      </c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9"/>
      <c r="AL86" s="93"/>
      <c r="AM86" s="99"/>
      <c r="AN86" s="93"/>
      <c r="AO86" s="99"/>
      <c r="AP86" s="93"/>
      <c r="AQ86" s="99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>
        <v>3</v>
      </c>
      <c r="C87" s="96" t="s">
        <v>147</v>
      </c>
      <c r="D87" s="135" t="s">
        <v>147</v>
      </c>
      <c r="E87" s="112" t="s">
        <v>332</v>
      </c>
      <c r="F87" s="113"/>
      <c r="G87" s="112">
        <v>12545</v>
      </c>
      <c r="H87" s="113"/>
      <c r="I87" s="93" t="s">
        <v>440</v>
      </c>
      <c r="J87" s="99">
        <v>215.45000000000073</v>
      </c>
      <c r="K87" s="93" t="s">
        <v>443</v>
      </c>
      <c r="L87" s="99">
        <v>4287.3782071412143</v>
      </c>
      <c r="M87" s="99">
        <v>0.47380103737926155</v>
      </c>
      <c r="N87" s="99">
        <v>0.47380103737926155</v>
      </c>
      <c r="O87" s="99">
        <v>220.06401590852505</v>
      </c>
      <c r="P87" s="99"/>
      <c r="Q87" s="99"/>
      <c r="R87" s="99">
        <v>5627.926136363636</v>
      </c>
      <c r="S87" s="99"/>
      <c r="T87" s="99">
        <v>5647</v>
      </c>
      <c r="U87" s="99">
        <v>5627.926136363636</v>
      </c>
      <c r="V87" s="99">
        <v>5627.926136363636</v>
      </c>
      <c r="W87" s="99">
        <v>75.094943181818152</v>
      </c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9"/>
      <c r="AL87" s="93"/>
      <c r="AM87" s="99"/>
      <c r="AN87" s="93"/>
      <c r="AO87" s="99"/>
      <c r="AP87" s="93"/>
      <c r="AQ87" s="99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>
        <v>4</v>
      </c>
      <c r="C88" s="96" t="s">
        <v>147</v>
      </c>
      <c r="D88" s="145" t="s">
        <v>147</v>
      </c>
      <c r="E88" s="112" t="s">
        <v>332</v>
      </c>
      <c r="F88" s="113"/>
      <c r="G88" s="112">
        <v>12545</v>
      </c>
      <c r="H88" s="113"/>
      <c r="I88" s="93" t="s">
        <v>440</v>
      </c>
      <c r="J88" s="99">
        <v>239.8799999999992</v>
      </c>
      <c r="K88" s="93" t="s">
        <v>443</v>
      </c>
      <c r="L88" s="99">
        <v>7292.2754817472132</v>
      </c>
      <c r="M88" s="99">
        <v>0.7238019289155726</v>
      </c>
      <c r="N88" s="99">
        <v>0.7238019289155726</v>
      </c>
      <c r="O88" s="99">
        <v>247.72784394016773</v>
      </c>
      <c r="P88" s="99"/>
      <c r="Q88" s="99"/>
      <c r="R88" s="99">
        <v>5608.7020202020203</v>
      </c>
      <c r="S88" s="99"/>
      <c r="T88" s="99">
        <v>5627</v>
      </c>
      <c r="U88" s="99">
        <v>5608.7020202020203</v>
      </c>
      <c r="V88" s="99">
        <v>5608.7020202020203</v>
      </c>
      <c r="W88" s="99">
        <v>75.147222222222126</v>
      </c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9"/>
      <c r="AL88" s="93"/>
      <c r="AM88" s="99"/>
      <c r="AN88" s="93"/>
      <c r="AO88" s="99"/>
      <c r="AP88" s="93"/>
      <c r="AQ88" s="99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>
        <v>5</v>
      </c>
      <c r="C89" s="96" t="s">
        <v>147</v>
      </c>
      <c r="D89" s="145" t="s">
        <v>147</v>
      </c>
      <c r="E89" s="112" t="s">
        <v>332</v>
      </c>
      <c r="F89" s="113"/>
      <c r="G89" s="112">
        <v>12545</v>
      </c>
      <c r="H89" s="113"/>
      <c r="I89" s="93" t="s">
        <v>440</v>
      </c>
      <c r="J89" s="99">
        <v>269.30000000000109</v>
      </c>
      <c r="K89" s="93" t="s">
        <v>443</v>
      </c>
      <c r="L89" s="99">
        <v>11014.294181002173</v>
      </c>
      <c r="M89" s="99">
        <v>0.97380282045180011</v>
      </c>
      <c r="N89" s="99">
        <v>0.97380282045180011</v>
      </c>
      <c r="O89" s="99">
        <v>281.15342792657486</v>
      </c>
      <c r="P89" s="99"/>
      <c r="Q89" s="99"/>
      <c r="R89" s="99">
        <v>5614.5919282511213</v>
      </c>
      <c r="S89" s="99"/>
      <c r="T89" s="99">
        <v>5641</v>
      </c>
      <c r="U89" s="99">
        <v>5614.5919282511213</v>
      </c>
      <c r="V89" s="99">
        <v>5614.5919282511213</v>
      </c>
      <c r="W89" s="99">
        <v>75.141300448430471</v>
      </c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9"/>
      <c r="AL89" s="93"/>
      <c r="AM89" s="99"/>
      <c r="AN89" s="93"/>
      <c r="AO89" s="99"/>
      <c r="AP89" s="93"/>
      <c r="AQ89" s="99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>
        <v>6</v>
      </c>
      <c r="C90" s="96" t="s">
        <v>135</v>
      </c>
      <c r="D90" s="145" t="s">
        <v>135</v>
      </c>
      <c r="E90" s="112" t="s">
        <v>332</v>
      </c>
      <c r="F90" s="113"/>
      <c r="G90" s="112">
        <v>12545</v>
      </c>
      <c r="H90" s="113"/>
      <c r="I90" s="93" t="s">
        <v>440</v>
      </c>
      <c r="J90" s="99">
        <v>280.46999999999753</v>
      </c>
      <c r="K90" s="93" t="s">
        <v>442</v>
      </c>
      <c r="L90" s="99" t="s">
        <v>442</v>
      </c>
      <c r="M90" s="99" t="s">
        <v>442</v>
      </c>
      <c r="N90" s="99" t="s">
        <v>442</v>
      </c>
      <c r="O90" s="99">
        <v>280.46999999999753</v>
      </c>
      <c r="P90" s="99"/>
      <c r="Q90" s="99"/>
      <c r="R90" s="99">
        <v>5537.3668122270747</v>
      </c>
      <c r="S90" s="99"/>
      <c r="T90" s="99">
        <v>5646</v>
      </c>
      <c r="U90" s="99">
        <v>5537.3668122270747</v>
      </c>
      <c r="V90" s="99">
        <v>5537.3668122270747</v>
      </c>
      <c r="W90" s="99">
        <v>73.596331877729284</v>
      </c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9"/>
      <c r="AL90" s="93"/>
      <c r="AM90" s="99"/>
      <c r="AN90" s="93"/>
      <c r="AO90" s="99"/>
      <c r="AP90" s="93"/>
      <c r="AQ90" s="99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45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9"/>
      <c r="AL91" s="93"/>
      <c r="AM91" s="99"/>
      <c r="AN91" s="93"/>
      <c r="AO91" s="99"/>
      <c r="AP91" s="93"/>
      <c r="AQ91" s="99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45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9"/>
      <c r="AL92" s="93"/>
      <c r="AM92" s="99"/>
      <c r="AN92" s="93"/>
      <c r="AO92" s="99"/>
      <c r="AP92" s="93"/>
      <c r="AQ92" s="99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45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9"/>
      <c r="AL93" s="93"/>
      <c r="AM93" s="99"/>
      <c r="AN93" s="93"/>
      <c r="AO93" s="99"/>
      <c r="AP93" s="93"/>
      <c r="AQ93" s="99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35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35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35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35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35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35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45" customFormat="1" x14ac:dyDescent="0.25">
      <c r="A100" s="43"/>
      <c r="B100" s="94"/>
      <c r="C100" s="96"/>
      <c r="D100" s="135"/>
      <c r="E100" s="112"/>
      <c r="F100" s="113"/>
      <c r="G100" s="112"/>
      <c r="H100" s="113"/>
      <c r="I100" s="93"/>
      <c r="J100" s="99"/>
      <c r="K100" s="93"/>
      <c r="L100" s="99"/>
      <c r="M100" s="99"/>
      <c r="N100" s="99"/>
      <c r="O100" s="99"/>
      <c r="P100" s="99"/>
      <c r="Q100" s="99"/>
      <c r="R100" s="99"/>
      <c r="S100" s="99"/>
      <c r="T100" s="99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3"/>
      <c r="AI100" s="99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45" customFormat="1" x14ac:dyDescent="0.25">
      <c r="A101" s="43"/>
      <c r="B101" s="94"/>
      <c r="C101" s="96"/>
      <c r="D101" s="135"/>
      <c r="E101" s="112"/>
      <c r="F101" s="113"/>
      <c r="G101" s="112"/>
      <c r="H101" s="113"/>
      <c r="I101" s="93"/>
      <c r="J101" s="99"/>
      <c r="K101" s="93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  <c r="AG101" s="99"/>
      <c r="AH101" s="93"/>
      <c r="AI101" s="99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45" customFormat="1" x14ac:dyDescent="0.25">
      <c r="A102" s="43"/>
      <c r="B102" s="94"/>
      <c r="C102" s="96"/>
      <c r="D102" s="135"/>
      <c r="E102" s="112"/>
      <c r="F102" s="113"/>
      <c r="G102" s="112"/>
      <c r="H102" s="113"/>
      <c r="I102" s="93"/>
      <c r="J102" s="99"/>
      <c r="K102" s="93"/>
      <c r="L102" s="99"/>
      <c r="M102" s="99"/>
      <c r="N102" s="99"/>
      <c r="O102" s="99"/>
      <c r="P102" s="99"/>
      <c r="Q102" s="99"/>
      <c r="R102" s="99"/>
      <c r="S102" s="99"/>
      <c r="T102" s="99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3"/>
      <c r="AI102" s="99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45" customFormat="1" x14ac:dyDescent="0.25">
      <c r="A103" s="43"/>
      <c r="B103" s="94"/>
      <c r="C103" s="96"/>
      <c r="D103" s="135"/>
      <c r="E103" s="112"/>
      <c r="F103" s="113"/>
      <c r="G103" s="112"/>
      <c r="H103" s="113"/>
      <c r="I103" s="93"/>
      <c r="J103" s="99"/>
      <c r="K103" s="93"/>
      <c r="L103" s="99"/>
      <c r="M103" s="99"/>
      <c r="N103" s="99"/>
      <c r="O103" s="99"/>
      <c r="P103" s="99"/>
      <c r="Q103" s="99"/>
      <c r="R103" s="99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9"/>
      <c r="AD103" s="99"/>
      <c r="AE103" s="99"/>
      <c r="AF103" s="99"/>
      <c r="AG103" s="99"/>
      <c r="AH103" s="93"/>
      <c r="AI103" s="99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45" customFormat="1" x14ac:dyDescent="0.25">
      <c r="A104" s="43"/>
      <c r="B104" s="94"/>
      <c r="C104" s="96"/>
      <c r="D104" s="135"/>
      <c r="E104" s="112"/>
      <c r="F104" s="113"/>
      <c r="G104" s="112"/>
      <c r="H104" s="113"/>
      <c r="I104" s="93"/>
      <c r="J104" s="99"/>
      <c r="K104" s="93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  <c r="W104" s="99"/>
      <c r="X104" s="99"/>
      <c r="Y104" s="99"/>
      <c r="Z104" s="99"/>
      <c r="AA104" s="99"/>
      <c r="AB104" s="99"/>
      <c r="AC104" s="99"/>
      <c r="AD104" s="99"/>
      <c r="AE104" s="99"/>
      <c r="AF104" s="99"/>
      <c r="AG104" s="99"/>
      <c r="AH104" s="93"/>
      <c r="AI104" s="99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35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98"/>
      <c r="AL105" s="93"/>
      <c r="AM105" s="98"/>
      <c r="AN105" s="93"/>
      <c r="AO105" s="98"/>
      <c r="AP105" s="93"/>
      <c r="AQ105" s="98"/>
      <c r="AR105" s="93"/>
      <c r="AS105" s="98"/>
      <c r="AT105" s="93"/>
      <c r="AU105" s="98"/>
      <c r="AV105" s="93"/>
      <c r="AW105" s="98"/>
      <c r="AX105" s="93"/>
      <c r="AY105" s="98"/>
      <c r="AZ105" s="93"/>
      <c r="BA105" s="98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35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35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35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35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35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35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35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35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35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35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35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35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35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35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x14ac:dyDescent="0.25">
      <c r="A120" s="38"/>
      <c r="B120" s="95"/>
      <c r="C120" s="96"/>
      <c r="D120" s="89"/>
      <c r="E120" s="112"/>
      <c r="F120" s="113"/>
      <c r="G120" s="112"/>
      <c r="H120" s="113"/>
      <c r="I120" s="93"/>
      <c r="J120" s="79"/>
      <c r="K120" s="93"/>
      <c r="L120" s="98"/>
      <c r="M120" s="98"/>
      <c r="N120" s="98"/>
      <c r="O120" s="98"/>
      <c r="P120" s="79"/>
      <c r="Q120" s="79"/>
      <c r="R120" s="98"/>
      <c r="S120" s="79"/>
      <c r="T120" s="79"/>
      <c r="U120" s="79"/>
      <c r="V120" s="79"/>
      <c r="W120" s="79"/>
      <c r="X120" s="79"/>
      <c r="Y120" s="79"/>
      <c r="Z120" s="98"/>
      <c r="AA120" s="98"/>
      <c r="AB120" s="79"/>
      <c r="AC120" s="91"/>
      <c r="AD120" s="91"/>
      <c r="AE120" s="91"/>
      <c r="AF120" s="91"/>
      <c r="AG120" s="91"/>
      <c r="AH120" s="93"/>
      <c r="AI120" s="91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x14ac:dyDescent="0.25">
      <c r="A121" s="38"/>
      <c r="B121" s="95"/>
      <c r="C121" s="96"/>
      <c r="D121" s="89"/>
      <c r="E121" s="112"/>
      <c r="F121" s="113"/>
      <c r="G121" s="112"/>
      <c r="H121" s="113"/>
      <c r="I121" s="93"/>
      <c r="J121" s="79"/>
      <c r="K121" s="93"/>
      <c r="L121" s="98"/>
      <c r="M121" s="98"/>
      <c r="N121" s="98"/>
      <c r="O121" s="98"/>
      <c r="P121" s="79"/>
      <c r="Q121" s="79"/>
      <c r="R121" s="98"/>
      <c r="S121" s="79"/>
      <c r="T121" s="79"/>
      <c r="U121" s="79"/>
      <c r="V121" s="79"/>
      <c r="W121" s="79"/>
      <c r="X121" s="79"/>
      <c r="Y121" s="79"/>
      <c r="Z121" s="98"/>
      <c r="AA121" s="98"/>
      <c r="AB121" s="79"/>
      <c r="AC121" s="91"/>
      <c r="AD121" s="91"/>
      <c r="AE121" s="91"/>
      <c r="AF121" s="91"/>
      <c r="AG121" s="91"/>
      <c r="AH121" s="93"/>
      <c r="AI121" s="91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x14ac:dyDescent="0.25">
      <c r="A122" s="38"/>
      <c r="B122" s="95"/>
      <c r="C122" s="96"/>
      <c r="D122" s="89"/>
      <c r="E122" s="112"/>
      <c r="F122" s="113"/>
      <c r="G122" s="112"/>
      <c r="H122" s="113"/>
      <c r="I122" s="93"/>
      <c r="J122" s="79"/>
      <c r="K122" s="93"/>
      <c r="L122" s="98"/>
      <c r="M122" s="98"/>
      <c r="N122" s="98"/>
      <c r="O122" s="98"/>
      <c r="P122" s="79"/>
      <c r="Q122" s="79"/>
      <c r="R122" s="98"/>
      <c r="S122" s="79"/>
      <c r="T122" s="79"/>
      <c r="U122" s="79"/>
      <c r="V122" s="79"/>
      <c r="W122" s="79"/>
      <c r="X122" s="79"/>
      <c r="Y122" s="79"/>
      <c r="Z122" s="98"/>
      <c r="AA122" s="98"/>
      <c r="AB122" s="79"/>
      <c r="AC122" s="91"/>
      <c r="AD122" s="91"/>
      <c r="AE122" s="91"/>
      <c r="AF122" s="91"/>
      <c r="AG122" s="91"/>
      <c r="AH122" s="93"/>
      <c r="AI122" s="91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x14ac:dyDescent="0.25">
      <c r="A123" s="38"/>
      <c r="B123" s="95"/>
      <c r="C123" s="96"/>
      <c r="D123" s="89"/>
      <c r="E123" s="112"/>
      <c r="F123" s="113"/>
      <c r="G123" s="112"/>
      <c r="H123" s="113"/>
      <c r="I123" s="93"/>
      <c r="J123" s="79"/>
      <c r="K123" s="93"/>
      <c r="L123" s="98"/>
      <c r="M123" s="98"/>
      <c r="N123" s="98"/>
      <c r="O123" s="98"/>
      <c r="P123" s="79"/>
      <c r="Q123" s="79"/>
      <c r="R123" s="98"/>
      <c r="S123" s="79"/>
      <c r="T123" s="79"/>
      <c r="U123" s="79"/>
      <c r="V123" s="79"/>
      <c r="W123" s="79"/>
      <c r="X123" s="79"/>
      <c r="Y123" s="79"/>
      <c r="Z123" s="98"/>
      <c r="AA123" s="98"/>
      <c r="AB123" s="79"/>
      <c r="AC123" s="91"/>
      <c r="AD123" s="91"/>
      <c r="AE123" s="91"/>
      <c r="AF123" s="91"/>
      <c r="AG123" s="91"/>
      <c r="AH123" s="93"/>
      <c r="AI123" s="91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x14ac:dyDescent="0.25">
      <c r="A124" s="38"/>
      <c r="B124" s="95"/>
      <c r="C124" s="96"/>
      <c r="D124" s="89"/>
      <c r="E124" s="112"/>
      <c r="F124" s="113"/>
      <c r="G124" s="112"/>
      <c r="H124" s="113"/>
      <c r="I124" s="136"/>
      <c r="J124" s="79"/>
      <c r="K124" s="93"/>
      <c r="L124" s="98"/>
      <c r="M124" s="98"/>
      <c r="N124" s="98"/>
      <c r="O124" s="98"/>
      <c r="P124" s="79"/>
      <c r="Q124" s="79"/>
      <c r="R124" s="98"/>
      <c r="S124" s="79"/>
      <c r="T124" s="79"/>
      <c r="U124" s="79"/>
      <c r="V124" s="79"/>
      <c r="W124" s="79"/>
      <c r="X124" s="79"/>
      <c r="Y124" s="79"/>
      <c r="Z124" s="98"/>
      <c r="AA124" s="98"/>
      <c r="AB124" s="79"/>
      <c r="AC124" s="91"/>
      <c r="AD124" s="91"/>
      <c r="AE124" s="91"/>
      <c r="AF124" s="91"/>
      <c r="AG124" s="91"/>
      <c r="AH124" s="93"/>
      <c r="AI124" s="91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97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79"/>
      <c r="AL125" s="93"/>
      <c r="AM125" s="79"/>
      <c r="AN125" s="93"/>
      <c r="AO125" s="79"/>
      <c r="AP125" s="93"/>
      <c r="AQ125" s="79"/>
      <c r="AR125" s="93"/>
      <c r="AS125" s="79"/>
      <c r="AT125" s="93"/>
      <c r="AU125" s="79"/>
      <c r="AV125" s="93"/>
      <c r="AW125" s="79"/>
      <c r="AX125" s="93"/>
      <c r="AY125" s="79"/>
      <c r="AZ125" s="93"/>
      <c r="BA125" s="79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97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97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97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97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97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97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97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97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97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97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97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97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97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97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45" customFormat="1" x14ac:dyDescent="0.25">
      <c r="A140" s="43"/>
      <c r="B140" s="94"/>
      <c r="C140" s="96"/>
      <c r="D140" s="97"/>
      <c r="E140" s="112"/>
      <c r="F140" s="113"/>
      <c r="G140" s="112"/>
      <c r="H140" s="113"/>
      <c r="I140" s="93"/>
      <c r="J140" s="99"/>
      <c r="K140" s="93"/>
      <c r="L140" s="99"/>
      <c r="M140" s="99"/>
      <c r="N140" s="99"/>
      <c r="O140" s="99"/>
      <c r="P140" s="99"/>
      <c r="Q140" s="99"/>
      <c r="R140" s="99"/>
      <c r="S140" s="99"/>
      <c r="T140" s="99"/>
      <c r="U140" s="99"/>
      <c r="V140" s="99"/>
      <c r="W140" s="99"/>
      <c r="X140" s="99"/>
      <c r="Y140" s="99"/>
      <c r="Z140" s="99"/>
      <c r="AA140" s="99"/>
      <c r="AB140" s="99"/>
      <c r="AC140" s="99"/>
      <c r="AD140" s="99"/>
      <c r="AE140" s="99"/>
      <c r="AF140" s="99"/>
      <c r="AG140" s="99"/>
      <c r="AH140" s="93"/>
      <c r="AI140" s="99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45" customFormat="1" x14ac:dyDescent="0.25">
      <c r="A141" s="43"/>
      <c r="B141" s="94"/>
      <c r="C141" s="96"/>
      <c r="D141" s="97"/>
      <c r="E141" s="112"/>
      <c r="F141" s="113"/>
      <c r="G141" s="112"/>
      <c r="H141" s="113"/>
      <c r="I141" s="93"/>
      <c r="J141" s="99"/>
      <c r="K141" s="93"/>
      <c r="L141" s="99"/>
      <c r="M141" s="99"/>
      <c r="N141" s="99"/>
      <c r="O141" s="99"/>
      <c r="P141" s="99"/>
      <c r="Q141" s="99"/>
      <c r="R141" s="99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9"/>
      <c r="AD141" s="99"/>
      <c r="AE141" s="99"/>
      <c r="AF141" s="99"/>
      <c r="AG141" s="99"/>
      <c r="AH141" s="93"/>
      <c r="AI141" s="99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45" customFormat="1" x14ac:dyDescent="0.25">
      <c r="A142" s="43"/>
      <c r="B142" s="94"/>
      <c r="C142" s="96"/>
      <c r="D142" s="97"/>
      <c r="E142" s="112"/>
      <c r="F142" s="113"/>
      <c r="G142" s="112"/>
      <c r="H142" s="113"/>
      <c r="I142" s="93"/>
      <c r="J142" s="99"/>
      <c r="K142" s="93"/>
      <c r="L142" s="99"/>
      <c r="M142" s="99"/>
      <c r="N142" s="99"/>
      <c r="O142" s="99"/>
      <c r="P142" s="99"/>
      <c r="Q142" s="99"/>
      <c r="R142" s="99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9"/>
      <c r="AD142" s="99"/>
      <c r="AE142" s="99"/>
      <c r="AF142" s="99"/>
      <c r="AG142" s="99"/>
      <c r="AH142" s="93"/>
      <c r="AI142" s="99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45" customFormat="1" x14ac:dyDescent="0.25">
      <c r="A143" s="43"/>
      <c r="B143" s="94"/>
      <c r="C143" s="96"/>
      <c r="D143" s="97"/>
      <c r="E143" s="112"/>
      <c r="F143" s="113"/>
      <c r="G143" s="112"/>
      <c r="H143" s="113"/>
      <c r="I143" s="93"/>
      <c r="J143" s="99"/>
      <c r="K143" s="93"/>
      <c r="L143" s="99"/>
      <c r="M143" s="99"/>
      <c r="N143" s="99"/>
      <c r="O143" s="99"/>
      <c r="P143" s="99"/>
      <c r="Q143" s="99"/>
      <c r="R143" s="99"/>
      <c r="S143" s="99"/>
      <c r="T143" s="99"/>
      <c r="U143" s="99"/>
      <c r="V143" s="99"/>
      <c r="W143" s="99"/>
      <c r="X143" s="99"/>
      <c r="Y143" s="99"/>
      <c r="Z143" s="99"/>
      <c r="AA143" s="99"/>
      <c r="AB143" s="99"/>
      <c r="AC143" s="99"/>
      <c r="AD143" s="99"/>
      <c r="AE143" s="99"/>
      <c r="AF143" s="99"/>
      <c r="AG143" s="99"/>
      <c r="AH143" s="93"/>
      <c r="AI143" s="99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45" customFormat="1" x14ac:dyDescent="0.25">
      <c r="A144" s="43"/>
      <c r="B144" s="94"/>
      <c r="C144" s="96"/>
      <c r="D144" s="97"/>
      <c r="E144" s="112"/>
      <c r="F144" s="113"/>
      <c r="G144" s="112"/>
      <c r="H144" s="113"/>
      <c r="I144" s="93"/>
      <c r="J144" s="99"/>
      <c r="K144" s="93"/>
      <c r="L144" s="99"/>
      <c r="M144" s="99"/>
      <c r="N144" s="99"/>
      <c r="O144" s="99"/>
      <c r="P144" s="99"/>
      <c r="Q144" s="99"/>
      <c r="R144" s="99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9"/>
      <c r="AD144" s="99"/>
      <c r="AE144" s="99"/>
      <c r="AF144" s="99"/>
      <c r="AG144" s="99"/>
      <c r="AH144" s="93"/>
      <c r="AI144" s="99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35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35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35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35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35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35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35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35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35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35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35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35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35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35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35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x14ac:dyDescent="0.25">
      <c r="A164" s="38"/>
      <c r="B164" s="95"/>
      <c r="C164" s="96"/>
      <c r="D164" s="89"/>
      <c r="E164" s="112"/>
      <c r="F164" s="113"/>
      <c r="G164" s="112"/>
      <c r="H164" s="113"/>
      <c r="I164" s="13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45" customFormat="1" x14ac:dyDescent="0.25">
      <c r="A165" s="43"/>
      <c r="B165" s="94"/>
      <c r="C165" s="96"/>
      <c r="D165" s="97"/>
      <c r="E165" s="112"/>
      <c r="F165" s="113"/>
      <c r="G165" s="112"/>
      <c r="H165" s="113"/>
      <c r="I165" s="93"/>
      <c r="J165" s="99"/>
      <c r="K165" s="93"/>
      <c r="L165" s="99"/>
      <c r="M165" s="99"/>
      <c r="N165" s="99"/>
      <c r="O165" s="99"/>
      <c r="P165" s="99"/>
      <c r="Q165" s="99"/>
      <c r="R165" s="99"/>
      <c r="S165" s="99"/>
      <c r="T165" s="99"/>
      <c r="U165" s="99"/>
      <c r="V165" s="99"/>
      <c r="W165" s="99"/>
      <c r="X165" s="99"/>
      <c r="Y165" s="99"/>
      <c r="Z165" s="99"/>
      <c r="AA165" s="99"/>
      <c r="AB165" s="99"/>
      <c r="AC165" s="99"/>
      <c r="AD165" s="99"/>
      <c r="AE165" s="99"/>
      <c r="AF165" s="99"/>
      <c r="AG165" s="99"/>
      <c r="AH165" s="93"/>
      <c r="AI165" s="99"/>
      <c r="AJ165" s="93"/>
      <c r="AK165" s="98"/>
      <c r="AL165" s="93"/>
      <c r="AM165" s="98"/>
      <c r="AN165" s="93"/>
      <c r="AO165" s="98"/>
      <c r="AP165" s="93"/>
      <c r="AQ165" s="98"/>
      <c r="AR165" s="93"/>
      <c r="AS165" s="98"/>
      <c r="AT165" s="93"/>
      <c r="AU165" s="98"/>
      <c r="AV165" s="93"/>
      <c r="AW165" s="98"/>
      <c r="AX165" s="93"/>
      <c r="AY165" s="98"/>
      <c r="AZ165" s="93"/>
      <c r="BA165" s="98"/>
      <c r="BB165" s="164"/>
      <c r="BC165" s="164"/>
      <c r="BD165" s="164"/>
      <c r="BE165" s="164"/>
      <c r="BF165" s="164"/>
      <c r="BG165" s="164"/>
      <c r="BH165" s="164"/>
    </row>
    <row r="166" spans="1:60" s="45" customFormat="1" x14ac:dyDescent="0.25">
      <c r="A166" s="43"/>
      <c r="B166" s="94"/>
      <c r="C166" s="96"/>
      <c r="D166" s="97"/>
      <c r="E166" s="112"/>
      <c r="F166" s="113"/>
      <c r="G166" s="112"/>
      <c r="H166" s="113"/>
      <c r="I166" s="93"/>
      <c r="J166" s="99"/>
      <c r="K166" s="93"/>
      <c r="L166" s="99"/>
      <c r="M166" s="99"/>
      <c r="N166" s="99"/>
      <c r="O166" s="99"/>
      <c r="P166" s="99"/>
      <c r="Q166" s="99"/>
      <c r="R166" s="99"/>
      <c r="S166" s="99"/>
      <c r="T166" s="99"/>
      <c r="U166" s="99"/>
      <c r="V166" s="99"/>
      <c r="W166" s="99"/>
      <c r="X166" s="99"/>
      <c r="Y166" s="99"/>
      <c r="Z166" s="99"/>
      <c r="AA166" s="99"/>
      <c r="AB166" s="99"/>
      <c r="AC166" s="99"/>
      <c r="AD166" s="99"/>
      <c r="AE166" s="99"/>
      <c r="AF166" s="99"/>
      <c r="AG166" s="99"/>
      <c r="AH166" s="93"/>
      <c r="AI166" s="99"/>
      <c r="AJ166" s="93"/>
      <c r="AK166" s="98"/>
      <c r="AL166" s="93"/>
      <c r="AM166" s="98"/>
      <c r="AN166" s="93"/>
      <c r="AO166" s="98"/>
      <c r="AP166" s="93"/>
      <c r="AQ166" s="98"/>
      <c r="AR166" s="93"/>
      <c r="AS166" s="98"/>
      <c r="AT166" s="93"/>
      <c r="AU166" s="98"/>
      <c r="AV166" s="93"/>
      <c r="AW166" s="98"/>
      <c r="AX166" s="93"/>
      <c r="AY166" s="98"/>
      <c r="AZ166" s="93"/>
      <c r="BA166" s="98"/>
      <c r="BB166" s="164"/>
      <c r="BC166" s="164"/>
      <c r="BD166" s="164"/>
      <c r="BE166" s="164"/>
      <c r="BF166" s="164"/>
      <c r="BG166" s="164"/>
      <c r="BH166" s="164"/>
    </row>
    <row r="167" spans="1:60" s="45" customFormat="1" x14ac:dyDescent="0.25">
      <c r="A167" s="43"/>
      <c r="B167" s="94"/>
      <c r="C167" s="96"/>
      <c r="D167" s="97"/>
      <c r="E167" s="112"/>
      <c r="F167" s="113"/>
      <c r="G167" s="112"/>
      <c r="H167" s="113"/>
      <c r="I167" s="93"/>
      <c r="J167" s="99"/>
      <c r="K167" s="93"/>
      <c r="L167" s="99"/>
      <c r="M167" s="99"/>
      <c r="N167" s="99"/>
      <c r="O167" s="99"/>
      <c r="P167" s="99"/>
      <c r="Q167" s="99"/>
      <c r="R167" s="99"/>
      <c r="S167" s="99"/>
      <c r="T167" s="99"/>
      <c r="U167" s="99"/>
      <c r="V167" s="99"/>
      <c r="W167" s="99"/>
      <c r="X167" s="99"/>
      <c r="Y167" s="99"/>
      <c r="Z167" s="99"/>
      <c r="AA167" s="99"/>
      <c r="AB167" s="99"/>
      <c r="AC167" s="99"/>
      <c r="AD167" s="99"/>
      <c r="AE167" s="99"/>
      <c r="AF167" s="99"/>
      <c r="AG167" s="99"/>
      <c r="AH167" s="93"/>
      <c r="AI167" s="99"/>
      <c r="AJ167" s="93"/>
      <c r="AK167" s="98"/>
      <c r="AL167" s="93"/>
      <c r="AM167" s="98"/>
      <c r="AN167" s="93"/>
      <c r="AO167" s="98"/>
      <c r="AP167" s="93"/>
      <c r="AQ167" s="98"/>
      <c r="AR167" s="93"/>
      <c r="AS167" s="98"/>
      <c r="AT167" s="93"/>
      <c r="AU167" s="98"/>
      <c r="AV167" s="93"/>
      <c r="AW167" s="98"/>
      <c r="AX167" s="93"/>
      <c r="AY167" s="98"/>
      <c r="AZ167" s="93"/>
      <c r="BA167" s="98"/>
      <c r="BB167" s="164"/>
      <c r="BC167" s="164"/>
      <c r="BD167" s="164"/>
      <c r="BE167" s="164"/>
      <c r="BF167" s="164"/>
      <c r="BG167" s="164"/>
      <c r="BH167" s="164"/>
    </row>
    <row r="168" spans="1:60" s="45" customFormat="1" x14ac:dyDescent="0.25">
      <c r="A168" s="43"/>
      <c r="B168" s="94"/>
      <c r="C168" s="96"/>
      <c r="D168" s="97"/>
      <c r="E168" s="112"/>
      <c r="F168" s="113"/>
      <c r="G168" s="112"/>
      <c r="H168" s="113"/>
      <c r="I168" s="93"/>
      <c r="J168" s="99"/>
      <c r="K168" s="93"/>
      <c r="L168" s="99"/>
      <c r="M168" s="99"/>
      <c r="N168" s="99"/>
      <c r="O168" s="99"/>
      <c r="P168" s="99"/>
      <c r="Q168" s="99"/>
      <c r="R168" s="99"/>
      <c r="S168" s="99"/>
      <c r="T168" s="99"/>
      <c r="U168" s="99"/>
      <c r="V168" s="99"/>
      <c r="W168" s="99"/>
      <c r="X168" s="99"/>
      <c r="Y168" s="99"/>
      <c r="Z168" s="99"/>
      <c r="AA168" s="99"/>
      <c r="AB168" s="99"/>
      <c r="AC168" s="99"/>
      <c r="AD168" s="99"/>
      <c r="AE168" s="99"/>
      <c r="AF168" s="99"/>
      <c r="AG168" s="99"/>
      <c r="AH168" s="93"/>
      <c r="AI168" s="99"/>
      <c r="AJ168" s="93"/>
      <c r="AK168" s="98"/>
      <c r="AL168" s="93"/>
      <c r="AM168" s="98"/>
      <c r="AN168" s="93"/>
      <c r="AO168" s="98"/>
      <c r="AP168" s="93"/>
      <c r="AQ168" s="98"/>
      <c r="AR168" s="93"/>
      <c r="AS168" s="98"/>
      <c r="AT168" s="93"/>
      <c r="AU168" s="98"/>
      <c r="AV168" s="93"/>
      <c r="AW168" s="98"/>
      <c r="AX168" s="93"/>
      <c r="AY168" s="98"/>
      <c r="AZ168" s="93"/>
      <c r="BA168" s="98"/>
      <c r="BB168" s="164"/>
      <c r="BC168" s="164"/>
      <c r="BD168" s="164"/>
      <c r="BE168" s="164"/>
      <c r="BF168" s="164"/>
      <c r="BG168" s="164"/>
      <c r="BH168" s="164"/>
    </row>
    <row r="169" spans="1:60" s="45" customFormat="1" x14ac:dyDescent="0.25">
      <c r="A169" s="43"/>
      <c r="B169" s="94"/>
      <c r="C169" s="96"/>
      <c r="D169" s="97"/>
      <c r="E169" s="112"/>
      <c r="F169" s="113"/>
      <c r="G169" s="112"/>
      <c r="H169" s="113"/>
      <c r="I169" s="93"/>
      <c r="J169" s="99"/>
      <c r="K169" s="93"/>
      <c r="L169" s="99"/>
      <c r="M169" s="99"/>
      <c r="N169" s="99"/>
      <c r="O169" s="99"/>
      <c r="P169" s="99"/>
      <c r="Q169" s="99"/>
      <c r="R169" s="99"/>
      <c r="S169" s="99"/>
      <c r="T169" s="99"/>
      <c r="U169" s="99"/>
      <c r="V169" s="99"/>
      <c r="W169" s="99"/>
      <c r="X169" s="99"/>
      <c r="Y169" s="99"/>
      <c r="Z169" s="99"/>
      <c r="AA169" s="99"/>
      <c r="AB169" s="99"/>
      <c r="AC169" s="99"/>
      <c r="AD169" s="99"/>
      <c r="AE169" s="99"/>
      <c r="AF169" s="99"/>
      <c r="AG169" s="99"/>
      <c r="AH169" s="93"/>
      <c r="AI169" s="99"/>
      <c r="AJ169" s="93"/>
      <c r="AK169" s="98"/>
      <c r="AL169" s="93"/>
      <c r="AM169" s="98"/>
      <c r="AN169" s="93"/>
      <c r="AO169" s="98"/>
      <c r="AP169" s="93"/>
      <c r="AQ169" s="98"/>
      <c r="AR169" s="93"/>
      <c r="AS169" s="98"/>
      <c r="AT169" s="93"/>
      <c r="AU169" s="98"/>
      <c r="AV169" s="93"/>
      <c r="AW169" s="98"/>
      <c r="AX169" s="93"/>
      <c r="AY169" s="98"/>
      <c r="AZ169" s="93"/>
      <c r="BA169" s="98"/>
      <c r="BB169" s="164"/>
      <c r="BC169" s="164"/>
      <c r="BD169" s="164"/>
      <c r="BE169" s="164"/>
      <c r="BF169" s="164"/>
      <c r="BG169" s="164"/>
      <c r="BH169" s="164"/>
    </row>
    <row r="170" spans="1:60" s="45" customFormat="1" x14ac:dyDescent="0.25">
      <c r="A170" s="43"/>
      <c r="B170" s="94"/>
      <c r="C170" s="96"/>
      <c r="D170" s="97"/>
      <c r="E170" s="112"/>
      <c r="F170" s="113"/>
      <c r="G170" s="112"/>
      <c r="H170" s="113"/>
      <c r="I170" s="93"/>
      <c r="J170" s="99"/>
      <c r="K170" s="93"/>
      <c r="L170" s="99"/>
      <c r="M170" s="99"/>
      <c r="N170" s="99"/>
      <c r="O170" s="99"/>
      <c r="P170" s="99"/>
      <c r="Q170" s="99"/>
      <c r="R170" s="99"/>
      <c r="S170" s="99"/>
      <c r="T170" s="99"/>
      <c r="U170" s="99"/>
      <c r="V170" s="99"/>
      <c r="W170" s="99"/>
      <c r="X170" s="99"/>
      <c r="Y170" s="99"/>
      <c r="Z170" s="99"/>
      <c r="AA170" s="99"/>
      <c r="AB170" s="99"/>
      <c r="AC170" s="99"/>
      <c r="AD170" s="99"/>
      <c r="AE170" s="99"/>
      <c r="AF170" s="99"/>
      <c r="AG170" s="99"/>
      <c r="AH170" s="93"/>
      <c r="AI170" s="99"/>
      <c r="AJ170" s="93"/>
      <c r="AK170" s="98"/>
      <c r="AL170" s="93"/>
      <c r="AM170" s="98"/>
      <c r="AN170" s="93"/>
      <c r="AO170" s="98"/>
      <c r="AP170" s="93"/>
      <c r="AQ170" s="98"/>
      <c r="AR170" s="93"/>
      <c r="AS170" s="98"/>
      <c r="AT170" s="93"/>
      <c r="AU170" s="98"/>
      <c r="AV170" s="93"/>
      <c r="AW170" s="98"/>
      <c r="AX170" s="93"/>
      <c r="AY170" s="98"/>
      <c r="AZ170" s="93"/>
      <c r="BA170" s="98"/>
      <c r="BB170" s="164"/>
      <c r="BC170" s="164"/>
      <c r="BD170" s="164"/>
      <c r="BE170" s="164"/>
      <c r="BF170" s="164"/>
      <c r="BG170" s="164"/>
      <c r="BH170" s="164"/>
    </row>
    <row r="171" spans="1:60" s="45" customFormat="1" x14ac:dyDescent="0.25">
      <c r="A171" s="43"/>
      <c r="B171" s="94"/>
      <c r="C171" s="96"/>
      <c r="D171" s="97"/>
      <c r="E171" s="112"/>
      <c r="F171" s="113"/>
      <c r="G171" s="112"/>
      <c r="H171" s="113"/>
      <c r="I171" s="93"/>
      <c r="J171" s="99"/>
      <c r="K171" s="93"/>
      <c r="L171" s="99"/>
      <c r="M171" s="99"/>
      <c r="N171" s="99"/>
      <c r="O171" s="99"/>
      <c r="P171" s="99"/>
      <c r="Q171" s="99"/>
      <c r="R171" s="99"/>
      <c r="S171" s="99"/>
      <c r="T171" s="99"/>
      <c r="U171" s="99"/>
      <c r="V171" s="99"/>
      <c r="W171" s="99"/>
      <c r="X171" s="99"/>
      <c r="Y171" s="99"/>
      <c r="Z171" s="99"/>
      <c r="AA171" s="99"/>
      <c r="AB171" s="99"/>
      <c r="AC171" s="99"/>
      <c r="AD171" s="99"/>
      <c r="AE171" s="99"/>
      <c r="AF171" s="99"/>
      <c r="AG171" s="99"/>
      <c r="AH171" s="93"/>
      <c r="AI171" s="99"/>
      <c r="AJ171" s="93"/>
      <c r="AK171" s="98"/>
      <c r="AL171" s="93"/>
      <c r="AM171" s="98"/>
      <c r="AN171" s="93"/>
      <c r="AO171" s="98"/>
      <c r="AP171" s="93"/>
      <c r="AQ171" s="98"/>
      <c r="AR171" s="93"/>
      <c r="AS171" s="98"/>
      <c r="AT171" s="93"/>
      <c r="AU171" s="98"/>
      <c r="AV171" s="93"/>
      <c r="AW171" s="98"/>
      <c r="AX171" s="93"/>
      <c r="AY171" s="98"/>
      <c r="AZ171" s="93"/>
      <c r="BA171" s="98"/>
      <c r="BB171" s="164"/>
      <c r="BC171" s="164"/>
      <c r="BD171" s="164"/>
      <c r="BE171" s="164"/>
      <c r="BF171" s="164"/>
      <c r="BG171" s="164"/>
      <c r="BH171" s="164"/>
    </row>
    <row r="172" spans="1:60" s="45" customFormat="1" x14ac:dyDescent="0.25">
      <c r="A172" s="43"/>
      <c r="B172" s="94"/>
      <c r="C172" s="96"/>
      <c r="D172" s="97"/>
      <c r="E172" s="112"/>
      <c r="F172" s="113"/>
      <c r="G172" s="112"/>
      <c r="H172" s="113"/>
      <c r="I172" s="93"/>
      <c r="J172" s="99"/>
      <c r="K172" s="93"/>
      <c r="L172" s="99"/>
      <c r="M172" s="99"/>
      <c r="N172" s="99"/>
      <c r="O172" s="99"/>
      <c r="P172" s="99"/>
      <c r="Q172" s="99"/>
      <c r="R172" s="99"/>
      <c r="S172" s="99"/>
      <c r="T172" s="99"/>
      <c r="U172" s="99"/>
      <c r="V172" s="99"/>
      <c r="W172" s="99"/>
      <c r="X172" s="99"/>
      <c r="Y172" s="99"/>
      <c r="Z172" s="99"/>
      <c r="AA172" s="99"/>
      <c r="AB172" s="99"/>
      <c r="AC172" s="99"/>
      <c r="AD172" s="99"/>
      <c r="AE172" s="99"/>
      <c r="AF172" s="99"/>
      <c r="AG172" s="99"/>
      <c r="AH172" s="93"/>
      <c r="AI172" s="99"/>
      <c r="AJ172" s="93"/>
      <c r="AK172" s="98"/>
      <c r="AL172" s="93"/>
      <c r="AM172" s="98"/>
      <c r="AN172" s="93"/>
      <c r="AO172" s="98"/>
      <c r="AP172" s="93"/>
      <c r="AQ172" s="98"/>
      <c r="AR172" s="93"/>
      <c r="AS172" s="98"/>
      <c r="AT172" s="93"/>
      <c r="AU172" s="98"/>
      <c r="AV172" s="93"/>
      <c r="AW172" s="98"/>
      <c r="AX172" s="93"/>
      <c r="AY172" s="98"/>
      <c r="AZ172" s="93"/>
      <c r="BA172" s="98"/>
      <c r="BB172" s="164"/>
      <c r="BC172" s="164"/>
      <c r="BD172" s="164"/>
      <c r="BE172" s="164"/>
      <c r="BF172" s="164"/>
      <c r="BG172" s="164"/>
      <c r="BH172" s="164"/>
    </row>
    <row r="173" spans="1:60" s="45" customFormat="1" x14ac:dyDescent="0.25">
      <c r="A173" s="43"/>
      <c r="B173" s="94"/>
      <c r="C173" s="96"/>
      <c r="D173" s="97"/>
      <c r="E173" s="112"/>
      <c r="F173" s="113"/>
      <c r="G173" s="112"/>
      <c r="H173" s="113"/>
      <c r="I173" s="93"/>
      <c r="J173" s="99"/>
      <c r="K173" s="93"/>
      <c r="L173" s="99"/>
      <c r="M173" s="99"/>
      <c r="N173" s="99"/>
      <c r="O173" s="99"/>
      <c r="P173" s="99"/>
      <c r="Q173" s="99"/>
      <c r="R173" s="99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9"/>
      <c r="AD173" s="99"/>
      <c r="AE173" s="99"/>
      <c r="AF173" s="99"/>
      <c r="AG173" s="99"/>
      <c r="AH173" s="93"/>
      <c r="AI173" s="99"/>
      <c r="AJ173" s="93"/>
      <c r="AK173" s="98"/>
      <c r="AL173" s="93"/>
      <c r="AM173" s="98"/>
      <c r="AN173" s="93"/>
      <c r="AO173" s="98"/>
      <c r="AP173" s="93"/>
      <c r="AQ173" s="98"/>
      <c r="AR173" s="93"/>
      <c r="AS173" s="98"/>
      <c r="AT173" s="93"/>
      <c r="AU173" s="98"/>
      <c r="AV173" s="93"/>
      <c r="AW173" s="98"/>
      <c r="AX173" s="93"/>
      <c r="AY173" s="98"/>
      <c r="AZ173" s="93"/>
      <c r="BA173" s="98"/>
      <c r="BB173" s="164"/>
      <c r="BC173" s="164"/>
      <c r="BD173" s="164"/>
      <c r="BE173" s="164"/>
      <c r="BF173" s="164"/>
      <c r="BG173" s="164"/>
      <c r="BH173" s="164"/>
    </row>
    <row r="174" spans="1:60" s="45" customFormat="1" x14ac:dyDescent="0.25">
      <c r="A174" s="43"/>
      <c r="B174" s="94"/>
      <c r="C174" s="96"/>
      <c r="D174" s="97"/>
      <c r="E174" s="112"/>
      <c r="F174" s="113"/>
      <c r="G174" s="112"/>
      <c r="H174" s="113"/>
      <c r="I174" s="93"/>
      <c r="J174" s="99"/>
      <c r="K174" s="93"/>
      <c r="L174" s="99"/>
      <c r="M174" s="99"/>
      <c r="N174" s="99"/>
      <c r="O174" s="99"/>
      <c r="P174" s="99"/>
      <c r="Q174" s="99"/>
      <c r="R174" s="99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9"/>
      <c r="AD174" s="99"/>
      <c r="AE174" s="99"/>
      <c r="AF174" s="99"/>
      <c r="AG174" s="99"/>
      <c r="AH174" s="93"/>
      <c r="AI174" s="99"/>
      <c r="AJ174" s="93"/>
      <c r="AK174" s="98"/>
      <c r="AL174" s="93"/>
      <c r="AM174" s="98"/>
      <c r="AN174" s="93"/>
      <c r="AO174" s="98"/>
      <c r="AP174" s="93"/>
      <c r="AQ174" s="98"/>
      <c r="AR174" s="93"/>
      <c r="AS174" s="98"/>
      <c r="AT174" s="93"/>
      <c r="AU174" s="98"/>
      <c r="AV174" s="93"/>
      <c r="AW174" s="98"/>
      <c r="AX174" s="93"/>
      <c r="AY174" s="98"/>
      <c r="AZ174" s="93"/>
      <c r="BA174" s="98"/>
      <c r="BB174" s="164"/>
      <c r="BC174" s="164"/>
      <c r="BD174" s="164"/>
      <c r="BE174" s="164"/>
      <c r="BF174" s="164"/>
      <c r="BG174" s="164"/>
      <c r="BH174" s="164"/>
    </row>
    <row r="175" spans="1:60" s="45" customFormat="1" x14ac:dyDescent="0.25">
      <c r="A175" s="43"/>
      <c r="B175" s="94"/>
      <c r="C175" s="96"/>
      <c r="D175" s="97"/>
      <c r="E175" s="112"/>
      <c r="F175" s="113"/>
      <c r="G175" s="112"/>
      <c r="H175" s="113"/>
      <c r="I175" s="93"/>
      <c r="J175" s="99"/>
      <c r="K175" s="93"/>
      <c r="L175" s="99"/>
      <c r="M175" s="99"/>
      <c r="N175" s="99"/>
      <c r="O175" s="99"/>
      <c r="P175" s="99"/>
      <c r="Q175" s="99"/>
      <c r="R175" s="99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9"/>
      <c r="AD175" s="99"/>
      <c r="AE175" s="99"/>
      <c r="AF175" s="99"/>
      <c r="AG175" s="99"/>
      <c r="AH175" s="93"/>
      <c r="AI175" s="99"/>
      <c r="AJ175" s="93"/>
      <c r="AK175" s="98"/>
      <c r="AL175" s="93"/>
      <c r="AM175" s="98"/>
      <c r="AN175" s="93"/>
      <c r="AO175" s="98"/>
      <c r="AP175" s="93"/>
      <c r="AQ175" s="98"/>
      <c r="AR175" s="93"/>
      <c r="AS175" s="98"/>
      <c r="AT175" s="93"/>
      <c r="AU175" s="98"/>
      <c r="AV175" s="93"/>
      <c r="AW175" s="98"/>
      <c r="AX175" s="93"/>
      <c r="AY175" s="98"/>
      <c r="AZ175" s="93"/>
      <c r="BA175" s="98"/>
      <c r="BB175" s="164"/>
      <c r="BC175" s="164"/>
      <c r="BD175" s="164"/>
      <c r="BE175" s="164"/>
      <c r="BF175" s="164"/>
      <c r="BG175" s="164"/>
      <c r="BH175" s="164"/>
    </row>
    <row r="176" spans="1:60" s="45" customFormat="1" x14ac:dyDescent="0.25">
      <c r="A176" s="43"/>
      <c r="B176" s="94"/>
      <c r="C176" s="96"/>
      <c r="D176" s="97"/>
      <c r="E176" s="112"/>
      <c r="F176" s="113"/>
      <c r="G176" s="112"/>
      <c r="H176" s="113"/>
      <c r="I176" s="93"/>
      <c r="J176" s="99"/>
      <c r="K176" s="93"/>
      <c r="L176" s="99"/>
      <c r="M176" s="99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9"/>
      <c r="AD176" s="99"/>
      <c r="AE176" s="99"/>
      <c r="AF176" s="99"/>
      <c r="AG176" s="99"/>
      <c r="AH176" s="93"/>
      <c r="AI176" s="99"/>
      <c r="AJ176" s="93"/>
      <c r="AK176" s="98"/>
      <c r="AL176" s="93"/>
      <c r="AM176" s="98"/>
      <c r="AN176" s="93"/>
      <c r="AO176" s="98"/>
      <c r="AP176" s="93"/>
      <c r="AQ176" s="98"/>
      <c r="AR176" s="93"/>
      <c r="AS176" s="98"/>
      <c r="AT176" s="93"/>
      <c r="AU176" s="98"/>
      <c r="AV176" s="93"/>
      <c r="AW176" s="98"/>
      <c r="AX176" s="93"/>
      <c r="AY176" s="98"/>
      <c r="AZ176" s="93"/>
      <c r="BA176" s="98"/>
      <c r="BB176" s="164"/>
      <c r="BC176" s="164"/>
      <c r="BD176" s="164"/>
      <c r="BE176" s="164"/>
      <c r="BF176" s="164"/>
      <c r="BG176" s="164"/>
      <c r="BH176" s="164"/>
    </row>
    <row r="177" spans="1:60" s="45" customFormat="1" x14ac:dyDescent="0.25">
      <c r="A177" s="43"/>
      <c r="B177" s="94"/>
      <c r="C177" s="96"/>
      <c r="D177" s="97"/>
      <c r="E177" s="112"/>
      <c r="F177" s="113"/>
      <c r="G177" s="112"/>
      <c r="H177" s="113"/>
      <c r="I177" s="93"/>
      <c r="J177" s="99"/>
      <c r="K177" s="93"/>
      <c r="L177" s="99"/>
      <c r="M177" s="99"/>
      <c r="N177" s="99"/>
      <c r="O177" s="99"/>
      <c r="P177" s="99"/>
      <c r="Q177" s="99"/>
      <c r="R177" s="99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9"/>
      <c r="AD177" s="99"/>
      <c r="AE177" s="99"/>
      <c r="AF177" s="99"/>
      <c r="AG177" s="99"/>
      <c r="AH177" s="93"/>
      <c r="AI177" s="99"/>
      <c r="AJ177" s="93"/>
      <c r="AK177" s="98"/>
      <c r="AL177" s="93"/>
      <c r="AM177" s="98"/>
      <c r="AN177" s="93"/>
      <c r="AO177" s="98"/>
      <c r="AP177" s="93"/>
      <c r="AQ177" s="98"/>
      <c r="AR177" s="93"/>
      <c r="AS177" s="98"/>
      <c r="AT177" s="93"/>
      <c r="AU177" s="98"/>
      <c r="AV177" s="93"/>
      <c r="AW177" s="98"/>
      <c r="AX177" s="93"/>
      <c r="AY177" s="98"/>
      <c r="AZ177" s="93"/>
      <c r="BA177" s="98"/>
      <c r="BB177" s="164"/>
      <c r="BC177" s="164"/>
      <c r="BD177" s="164"/>
      <c r="BE177" s="164"/>
      <c r="BF177" s="164"/>
      <c r="BG177" s="164"/>
      <c r="BH177" s="164"/>
    </row>
    <row r="178" spans="1:60" s="45" customFormat="1" x14ac:dyDescent="0.25">
      <c r="A178" s="43"/>
      <c r="B178" s="94"/>
      <c r="C178" s="96"/>
      <c r="D178" s="97"/>
      <c r="E178" s="112"/>
      <c r="F178" s="113"/>
      <c r="G178" s="112"/>
      <c r="H178" s="113"/>
      <c r="I178" s="93"/>
      <c r="J178" s="99"/>
      <c r="K178" s="93"/>
      <c r="L178" s="99"/>
      <c r="M178" s="99"/>
      <c r="N178" s="99"/>
      <c r="O178" s="99"/>
      <c r="P178" s="99"/>
      <c r="Q178" s="99"/>
      <c r="R178" s="99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9"/>
      <c r="AD178" s="99"/>
      <c r="AE178" s="99"/>
      <c r="AF178" s="99"/>
      <c r="AG178" s="99"/>
      <c r="AH178" s="93"/>
      <c r="AI178" s="99"/>
      <c r="AJ178" s="93"/>
      <c r="AK178" s="98"/>
      <c r="AL178" s="93"/>
      <c r="AM178" s="98"/>
      <c r="AN178" s="93"/>
      <c r="AO178" s="98"/>
      <c r="AP178" s="93"/>
      <c r="AQ178" s="98"/>
      <c r="AR178" s="93"/>
      <c r="AS178" s="98"/>
      <c r="AT178" s="93"/>
      <c r="AU178" s="98"/>
      <c r="AV178" s="93"/>
      <c r="AW178" s="98"/>
      <c r="AX178" s="93"/>
      <c r="AY178" s="98"/>
      <c r="AZ178" s="93"/>
      <c r="BA178" s="98"/>
      <c r="BB178" s="164"/>
      <c r="BC178" s="164"/>
      <c r="BD178" s="164"/>
      <c r="BE178" s="164"/>
      <c r="BF178" s="164"/>
      <c r="BG178" s="164"/>
      <c r="BH178" s="164"/>
    </row>
    <row r="179" spans="1:60" s="45" customFormat="1" x14ac:dyDescent="0.25">
      <c r="A179" s="43"/>
      <c r="B179" s="94"/>
      <c r="C179" s="96"/>
      <c r="D179" s="97"/>
      <c r="E179" s="112"/>
      <c r="F179" s="113"/>
      <c r="G179" s="112"/>
      <c r="H179" s="113"/>
      <c r="I179" s="93"/>
      <c r="J179" s="99"/>
      <c r="K179" s="93"/>
      <c r="L179" s="99"/>
      <c r="M179" s="99"/>
      <c r="N179" s="99"/>
      <c r="O179" s="99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9"/>
      <c r="AD179" s="99"/>
      <c r="AE179" s="99"/>
      <c r="AF179" s="99"/>
      <c r="AG179" s="99"/>
      <c r="AH179" s="93"/>
      <c r="AI179" s="99"/>
      <c r="AJ179" s="93"/>
      <c r="AK179" s="98"/>
      <c r="AL179" s="93"/>
      <c r="AM179" s="98"/>
      <c r="AN179" s="93"/>
      <c r="AO179" s="98"/>
      <c r="AP179" s="93"/>
      <c r="AQ179" s="98"/>
      <c r="AR179" s="93"/>
      <c r="AS179" s="98"/>
      <c r="AT179" s="93"/>
      <c r="AU179" s="98"/>
      <c r="AV179" s="93"/>
      <c r="AW179" s="98"/>
      <c r="AX179" s="93"/>
      <c r="AY179" s="98"/>
      <c r="AZ179" s="93"/>
      <c r="BA179" s="98"/>
      <c r="BB179" s="164"/>
      <c r="BC179" s="164"/>
      <c r="BD179" s="164"/>
      <c r="BE179" s="164"/>
      <c r="BF179" s="164"/>
      <c r="BG179" s="164"/>
      <c r="BH179" s="164"/>
    </row>
    <row r="180" spans="1:60" x14ac:dyDescent="0.25">
      <c r="A180" s="38"/>
      <c r="B180" s="95"/>
      <c r="C180" s="96"/>
      <c r="D180" s="89"/>
      <c r="E180" s="112"/>
      <c r="F180" s="113"/>
      <c r="G180" s="112"/>
      <c r="H180" s="113"/>
      <c r="I180" s="93"/>
      <c r="J180" s="79"/>
      <c r="K180" s="93"/>
      <c r="L180" s="98"/>
      <c r="M180" s="98"/>
      <c r="N180" s="98"/>
      <c r="O180" s="98"/>
      <c r="P180" s="79"/>
      <c r="Q180" s="79"/>
      <c r="R180" s="98"/>
      <c r="S180" s="79"/>
      <c r="T180" s="79"/>
      <c r="U180" s="79"/>
      <c r="V180" s="79"/>
      <c r="W180" s="79"/>
      <c r="X180" s="79"/>
      <c r="Y180" s="79"/>
      <c r="Z180" s="98"/>
      <c r="AA180" s="98"/>
      <c r="AB180" s="79"/>
      <c r="AC180" s="91"/>
      <c r="AD180" s="91"/>
      <c r="AE180" s="91"/>
      <c r="AF180" s="91"/>
      <c r="AG180" s="91"/>
      <c r="AH180" s="93"/>
      <c r="AI180" s="91"/>
      <c r="AJ180" s="93"/>
      <c r="AK180" s="98"/>
      <c r="AL180" s="93"/>
      <c r="AM180" s="98"/>
      <c r="AN180" s="93"/>
      <c r="AO180" s="98"/>
      <c r="AP180" s="93"/>
      <c r="AQ180" s="98"/>
      <c r="AR180" s="93"/>
      <c r="AS180" s="98"/>
      <c r="AT180" s="93"/>
      <c r="AU180" s="98"/>
      <c r="AV180" s="93"/>
      <c r="AW180" s="98"/>
      <c r="AX180" s="93"/>
      <c r="AY180" s="98"/>
      <c r="AZ180" s="93"/>
      <c r="BA180" s="98"/>
      <c r="BB180" s="164"/>
      <c r="BC180" s="164"/>
      <c r="BD180" s="164"/>
      <c r="BE180" s="164"/>
      <c r="BF180" s="164"/>
      <c r="BG180" s="164"/>
      <c r="BH180" s="164"/>
    </row>
    <row r="181" spans="1:60" x14ac:dyDescent="0.25">
      <c r="A181" s="38"/>
      <c r="B181" s="95"/>
      <c r="C181" s="96"/>
      <c r="D181" s="89"/>
      <c r="E181" s="112"/>
      <c r="F181" s="113"/>
      <c r="G181" s="112"/>
      <c r="H181" s="113"/>
      <c r="I181" s="93"/>
      <c r="J181" s="79"/>
      <c r="K181" s="93"/>
      <c r="L181" s="98"/>
      <c r="M181" s="98"/>
      <c r="N181" s="98"/>
      <c r="O181" s="98"/>
      <c r="P181" s="79"/>
      <c r="Q181" s="79"/>
      <c r="R181" s="98"/>
      <c r="S181" s="79"/>
      <c r="T181" s="79"/>
      <c r="U181" s="79"/>
      <c r="V181" s="79"/>
      <c r="W181" s="79"/>
      <c r="X181" s="79"/>
      <c r="Y181" s="79"/>
      <c r="Z181" s="98"/>
      <c r="AA181" s="98"/>
      <c r="AB181" s="79"/>
      <c r="AC181" s="91"/>
      <c r="AD181" s="91"/>
      <c r="AE181" s="91"/>
      <c r="AF181" s="91"/>
      <c r="AG181" s="91"/>
      <c r="AH181" s="93"/>
      <c r="AI181" s="91"/>
      <c r="AJ181" s="93"/>
      <c r="AK181" s="98"/>
      <c r="AL181" s="93"/>
      <c r="AM181" s="98"/>
      <c r="AN181" s="93"/>
      <c r="AO181" s="98"/>
      <c r="AP181" s="93"/>
      <c r="AQ181" s="98"/>
      <c r="AR181" s="93"/>
      <c r="AS181" s="98"/>
      <c r="AT181" s="93"/>
      <c r="AU181" s="98"/>
      <c r="AV181" s="93"/>
      <c r="AW181" s="98"/>
      <c r="AX181" s="93"/>
      <c r="AY181" s="98"/>
      <c r="AZ181" s="93"/>
      <c r="BA181" s="98"/>
      <c r="BB181" s="164"/>
      <c r="BC181" s="164"/>
      <c r="BD181" s="164"/>
      <c r="BE181" s="164"/>
      <c r="BF181" s="164"/>
      <c r="BG181" s="164"/>
      <c r="BH181" s="164"/>
    </row>
    <row r="182" spans="1:60" x14ac:dyDescent="0.25">
      <c r="A182" s="38"/>
      <c r="B182" s="95"/>
      <c r="C182" s="96"/>
      <c r="D182" s="89"/>
      <c r="E182" s="112"/>
      <c r="F182" s="113"/>
      <c r="G182" s="112"/>
      <c r="H182" s="113"/>
      <c r="I182" s="93"/>
      <c r="J182" s="79"/>
      <c r="K182" s="93"/>
      <c r="L182" s="98"/>
      <c r="M182" s="98"/>
      <c r="N182" s="98"/>
      <c r="O182" s="98"/>
      <c r="P182" s="79"/>
      <c r="Q182" s="79"/>
      <c r="R182" s="98"/>
      <c r="S182" s="79"/>
      <c r="T182" s="79"/>
      <c r="U182" s="79"/>
      <c r="V182" s="79"/>
      <c r="W182" s="79"/>
      <c r="X182" s="79"/>
      <c r="Y182" s="79"/>
      <c r="Z182" s="98"/>
      <c r="AA182" s="98"/>
      <c r="AB182" s="79"/>
      <c r="AC182" s="91"/>
      <c r="AD182" s="91"/>
      <c r="AE182" s="91"/>
      <c r="AF182" s="91"/>
      <c r="AG182" s="91"/>
      <c r="AH182" s="93"/>
      <c r="AI182" s="91"/>
      <c r="AJ182" s="93"/>
      <c r="AK182" s="98"/>
      <c r="AL182" s="93"/>
      <c r="AM182" s="98"/>
      <c r="AN182" s="93"/>
      <c r="AO182" s="98"/>
      <c r="AP182" s="93"/>
      <c r="AQ182" s="98"/>
      <c r="AR182" s="93"/>
      <c r="AS182" s="98"/>
      <c r="AT182" s="93"/>
      <c r="AU182" s="98"/>
      <c r="AV182" s="93"/>
      <c r="AW182" s="98"/>
      <c r="AX182" s="93"/>
      <c r="AY182" s="98"/>
      <c r="AZ182" s="93"/>
      <c r="BA182" s="98"/>
      <c r="BB182" s="164"/>
      <c r="BC182" s="164"/>
      <c r="BD182" s="164"/>
      <c r="BE182" s="164"/>
      <c r="BF182" s="164"/>
      <c r="BG182" s="164"/>
      <c r="BH182" s="164"/>
    </row>
    <row r="183" spans="1:60" x14ac:dyDescent="0.25">
      <c r="A183" s="38"/>
      <c r="B183" s="95"/>
      <c r="C183" s="96"/>
      <c r="D183" s="89"/>
      <c r="E183" s="112"/>
      <c r="F183" s="113"/>
      <c r="G183" s="112"/>
      <c r="H183" s="113"/>
      <c r="I183" s="93"/>
      <c r="J183" s="79"/>
      <c r="K183" s="93"/>
      <c r="L183" s="98"/>
      <c r="M183" s="98"/>
      <c r="N183" s="98"/>
      <c r="O183" s="98"/>
      <c r="P183" s="79"/>
      <c r="Q183" s="79"/>
      <c r="R183" s="98"/>
      <c r="S183" s="79"/>
      <c r="T183" s="79"/>
      <c r="U183" s="79"/>
      <c r="V183" s="79"/>
      <c r="W183" s="79"/>
      <c r="X183" s="79"/>
      <c r="Y183" s="79"/>
      <c r="Z183" s="98"/>
      <c r="AA183" s="98"/>
      <c r="AB183" s="79"/>
      <c r="AC183" s="91"/>
      <c r="AD183" s="91"/>
      <c r="AE183" s="91"/>
      <c r="AF183" s="91"/>
      <c r="AG183" s="91"/>
      <c r="AH183" s="93"/>
      <c r="AI183" s="91"/>
      <c r="AJ183" s="93"/>
      <c r="AK183" s="98"/>
      <c r="AL183" s="93"/>
      <c r="AM183" s="98"/>
      <c r="AN183" s="93"/>
      <c r="AO183" s="98"/>
      <c r="AP183" s="93"/>
      <c r="AQ183" s="98"/>
      <c r="AR183" s="93"/>
      <c r="AS183" s="98"/>
      <c r="AT183" s="93"/>
      <c r="AU183" s="98"/>
      <c r="AV183" s="93"/>
      <c r="AW183" s="98"/>
      <c r="AX183" s="93"/>
      <c r="AY183" s="98"/>
      <c r="AZ183" s="93"/>
      <c r="BA183" s="98"/>
      <c r="BB183" s="164"/>
      <c r="BC183" s="164"/>
      <c r="BD183" s="164"/>
      <c r="BE183" s="164"/>
      <c r="BF183" s="164"/>
      <c r="BG183" s="164"/>
      <c r="BH183" s="164"/>
    </row>
    <row r="184" spans="1:60" x14ac:dyDescent="0.25">
      <c r="A184" s="38"/>
      <c r="B184" s="95"/>
      <c r="C184" s="96"/>
      <c r="D184" s="89"/>
      <c r="E184" s="112"/>
      <c r="F184" s="113"/>
      <c r="G184" s="112"/>
      <c r="H184" s="113"/>
      <c r="I184" s="92"/>
      <c r="J184" s="79"/>
      <c r="K184" s="93"/>
      <c r="L184" s="98"/>
      <c r="M184" s="98"/>
      <c r="N184" s="98"/>
      <c r="O184" s="98"/>
      <c r="P184" s="79"/>
      <c r="Q184" s="79"/>
      <c r="R184" s="98"/>
      <c r="S184" s="79"/>
      <c r="T184" s="79"/>
      <c r="U184" s="79"/>
      <c r="V184" s="79"/>
      <c r="W184" s="79"/>
      <c r="X184" s="79"/>
      <c r="Y184" s="79"/>
      <c r="Z184" s="98"/>
      <c r="AA184" s="98"/>
      <c r="AB184" s="79"/>
      <c r="AC184" s="91"/>
      <c r="AD184" s="91"/>
      <c r="AE184" s="91"/>
      <c r="AF184" s="91"/>
      <c r="AG184" s="91"/>
      <c r="AH184" s="93"/>
      <c r="AI184" s="91"/>
      <c r="AJ184" s="93"/>
      <c r="AK184" s="98"/>
      <c r="AL184" s="93"/>
      <c r="AM184" s="98"/>
      <c r="AN184" s="93"/>
      <c r="AO184" s="98"/>
      <c r="AP184" s="93"/>
      <c r="AQ184" s="98"/>
      <c r="AR184" s="93"/>
      <c r="AS184" s="98"/>
      <c r="AT184" s="93"/>
      <c r="AU184" s="98"/>
      <c r="AV184" s="93"/>
      <c r="AW184" s="98"/>
      <c r="AX184" s="93"/>
      <c r="AY184" s="98"/>
      <c r="AZ184" s="93"/>
      <c r="BA184" s="98"/>
      <c r="BB184" s="164"/>
      <c r="BC184" s="164"/>
      <c r="BD184" s="164"/>
      <c r="BE184" s="164"/>
      <c r="BF184" s="164"/>
      <c r="BG184" s="164"/>
      <c r="BH184" s="164"/>
    </row>
    <row r="185" spans="1:60" x14ac:dyDescent="0.25">
      <c r="A185" s="38"/>
      <c r="B185" s="46"/>
      <c r="C185" s="47"/>
      <c r="D185" s="47"/>
      <c r="E185" s="48"/>
      <c r="F185" s="49"/>
      <c r="G185" s="49"/>
      <c r="H185" s="47"/>
      <c r="I185" s="47"/>
      <c r="J185" s="50"/>
      <c r="K185" s="50"/>
      <c r="L185" s="50"/>
      <c r="M185" s="50"/>
      <c r="N185" s="47"/>
      <c r="O185" s="47"/>
      <c r="P185" s="50"/>
      <c r="Q185" s="47"/>
      <c r="R185" s="47"/>
      <c r="S185" s="47"/>
      <c r="T185" s="47"/>
      <c r="U185" s="47"/>
      <c r="V185" s="47"/>
      <c r="W185" s="47"/>
      <c r="X185" s="50"/>
      <c r="Y185" s="50"/>
      <c r="Z185" s="47"/>
      <c r="AA185" s="38"/>
      <c r="AB185" s="38"/>
      <c r="AC185" s="38"/>
      <c r="AD185" s="38"/>
      <c r="AE185" s="38"/>
      <c r="AF185" s="38"/>
      <c r="AG185" s="38"/>
    </row>
    <row r="186" spans="1:60" s="38" customFormat="1" x14ac:dyDescent="0.25">
      <c r="B186" s="39" t="s">
        <v>48</v>
      </c>
      <c r="C186" s="1"/>
      <c r="D186" s="1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1:60" s="38" customFormat="1" ht="26.25" customHeight="1" x14ac:dyDescent="0.25">
      <c r="B187" s="39" t="s">
        <v>49</v>
      </c>
      <c r="C187" s="39" t="s">
        <v>50</v>
      </c>
      <c r="D187" s="39" t="s">
        <v>51</v>
      </c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1:60" s="38" customFormat="1" ht="15" customHeight="1" x14ac:dyDescent="0.25">
      <c r="B188" s="90"/>
      <c r="C188" s="90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1:60" s="38" customFormat="1" x14ac:dyDescent="0.25">
      <c r="B189" s="90"/>
      <c r="C189" s="90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1:60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1:60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1:60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B201" s="90"/>
      <c r="C201" s="79"/>
      <c r="D201" s="79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x14ac:dyDescent="0.25">
      <c r="B202" s="90"/>
      <c r="C202" s="79"/>
      <c r="D202" s="79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90"/>
      <c r="C203" s="79"/>
      <c r="D203" s="79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38" customFormat="1" x14ac:dyDescent="0.25">
      <c r="B204" s="90"/>
      <c r="C204" s="79"/>
      <c r="D204" s="79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73"/>
      <c r="AG204" s="73"/>
      <c r="AH204" s="73"/>
      <c r="AI204" s="73"/>
      <c r="AJ204" s="73"/>
      <c r="AK204" s="73"/>
      <c r="AL204" s="73"/>
      <c r="AM204" s="73"/>
      <c r="AN204" s="73"/>
      <c r="AO204" s="73"/>
      <c r="AP204" s="73"/>
      <c r="AQ204" s="73"/>
      <c r="AR204" s="73"/>
      <c r="AS204" s="73"/>
      <c r="AT204" s="73"/>
      <c r="AU204" s="73"/>
      <c r="AV204" s="73"/>
      <c r="AW204" s="73"/>
      <c r="AX204" s="73"/>
      <c r="AY204" s="73"/>
      <c r="AZ204" s="73"/>
      <c r="BA204" s="73"/>
      <c r="BB204" s="73"/>
      <c r="BC204" s="73"/>
      <c r="BD204" s="73"/>
      <c r="BE204" s="73"/>
      <c r="BF204" s="73"/>
    </row>
    <row r="205" spans="2:58" s="38" customFormat="1" x14ac:dyDescent="0.25">
      <c r="B205" s="90"/>
      <c r="C205" s="79"/>
      <c r="D205" s="79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73"/>
      <c r="AG205" s="73"/>
      <c r="AH205" s="73"/>
      <c r="AI205" s="73"/>
      <c r="AJ205" s="73"/>
      <c r="AK205" s="73"/>
      <c r="AL205" s="73"/>
      <c r="AM205" s="73"/>
      <c r="AN205" s="73"/>
      <c r="AO205" s="73"/>
      <c r="AP205" s="73"/>
      <c r="AQ205" s="73"/>
      <c r="AR205" s="73"/>
      <c r="AS205" s="73"/>
      <c r="AT205" s="73"/>
      <c r="AU205" s="73"/>
      <c r="AV205" s="73"/>
      <c r="AW205" s="73"/>
      <c r="AX205" s="73"/>
      <c r="AY205" s="73"/>
      <c r="AZ205" s="73"/>
      <c r="BA205" s="73"/>
      <c r="BB205" s="73"/>
      <c r="BC205" s="73"/>
      <c r="BD205" s="73"/>
      <c r="BE205" s="73"/>
      <c r="BF205" s="73"/>
    </row>
    <row r="206" spans="2:58" s="38" customFormat="1" x14ac:dyDescent="0.25">
      <c r="B206" s="90"/>
      <c r="C206" s="79"/>
      <c r="D206" s="79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73"/>
      <c r="AG206" s="73"/>
      <c r="AH206" s="73"/>
      <c r="AI206" s="73"/>
      <c r="AJ206" s="73"/>
      <c r="AK206" s="73"/>
      <c r="AL206" s="73"/>
      <c r="AM206" s="73"/>
      <c r="AN206" s="73"/>
      <c r="AO206" s="73"/>
      <c r="AP206" s="73"/>
      <c r="AQ206" s="73"/>
      <c r="AR206" s="73"/>
      <c r="AS206" s="73"/>
      <c r="AT206" s="73"/>
      <c r="AU206" s="73"/>
      <c r="AV206" s="73"/>
      <c r="AW206" s="73"/>
      <c r="AX206" s="73"/>
      <c r="AY206" s="73"/>
      <c r="AZ206" s="73"/>
      <c r="BA206" s="73"/>
      <c r="BB206" s="73"/>
      <c r="BC206" s="73"/>
      <c r="BD206" s="73"/>
      <c r="BE206" s="73"/>
      <c r="BF206" s="73"/>
    </row>
    <row r="207" spans="2:58" s="38" customFormat="1" x14ac:dyDescent="0.25">
      <c r="B207" s="90"/>
      <c r="C207" s="79"/>
      <c r="D207" s="79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73"/>
      <c r="AP207" s="73"/>
      <c r="AQ207" s="73"/>
      <c r="AR207" s="73"/>
      <c r="AS207" s="73"/>
      <c r="AT207" s="73"/>
      <c r="AU207" s="73"/>
      <c r="AV207" s="73"/>
      <c r="AW207" s="73"/>
      <c r="AX207" s="73"/>
      <c r="AY207" s="73"/>
      <c r="AZ207" s="73"/>
      <c r="BA207" s="73"/>
      <c r="BB207" s="73"/>
      <c r="BC207" s="73"/>
      <c r="BD207" s="73"/>
      <c r="BE207" s="73"/>
      <c r="BF207" s="73"/>
    </row>
    <row r="208" spans="2:58" s="38" customFormat="1" x14ac:dyDescent="0.25">
      <c r="B208" s="90"/>
      <c r="C208" s="79"/>
      <c r="D208" s="79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73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AU208" s="73"/>
      <c r="AV208" s="73"/>
      <c r="AW208" s="73"/>
      <c r="AX208" s="73"/>
      <c r="AY208" s="73"/>
      <c r="AZ208" s="73"/>
      <c r="BA208" s="73"/>
      <c r="BB208" s="73"/>
      <c r="BC208" s="73"/>
      <c r="BD208" s="73"/>
      <c r="BE208" s="73"/>
      <c r="BF208" s="73"/>
    </row>
    <row r="209" spans="2:58" s="38" customFormat="1" x14ac:dyDescent="0.25">
      <c r="B209" s="90"/>
      <c r="C209" s="79"/>
      <c r="D209" s="79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3"/>
      <c r="AE209" s="73"/>
      <c r="AF209" s="73"/>
      <c r="AG209" s="73"/>
      <c r="AH209" s="73"/>
      <c r="AI209" s="73"/>
      <c r="AJ209" s="73"/>
      <c r="AK209" s="73"/>
      <c r="AL209" s="73"/>
      <c r="AM209" s="73"/>
      <c r="AN209" s="73"/>
      <c r="AO209" s="73"/>
      <c r="AP209" s="73"/>
      <c r="AQ209" s="73"/>
      <c r="AR209" s="73"/>
      <c r="AS209" s="73"/>
      <c r="AT209" s="73"/>
      <c r="AU209" s="73"/>
      <c r="AV209" s="73"/>
      <c r="AW209" s="73"/>
      <c r="AX209" s="73"/>
      <c r="AY209" s="73"/>
      <c r="AZ209" s="73"/>
      <c r="BA209" s="73"/>
      <c r="BB209" s="73"/>
      <c r="BC209" s="73"/>
      <c r="BD209" s="73"/>
      <c r="BE209" s="73"/>
      <c r="BF209" s="73"/>
    </row>
    <row r="210" spans="2:58" s="38" customFormat="1" x14ac:dyDescent="0.25">
      <c r="B210" s="90"/>
      <c r="C210" s="79"/>
      <c r="D210" s="79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3"/>
      <c r="AE210" s="73"/>
      <c r="AF210" s="73"/>
      <c r="AG210" s="73"/>
      <c r="AH210" s="73"/>
      <c r="AI210" s="73"/>
      <c r="AJ210" s="73"/>
      <c r="AK210" s="73"/>
      <c r="AL210" s="73"/>
      <c r="AM210" s="73"/>
      <c r="AN210" s="73"/>
      <c r="AO210" s="73"/>
      <c r="AP210" s="73"/>
      <c r="AQ210" s="73"/>
      <c r="AR210" s="73"/>
      <c r="AS210" s="73"/>
      <c r="AT210" s="73"/>
      <c r="AU210" s="73"/>
      <c r="AV210" s="73"/>
      <c r="AW210" s="73"/>
      <c r="AX210" s="73"/>
      <c r="AY210" s="73"/>
      <c r="AZ210" s="73"/>
      <c r="BA210" s="73"/>
      <c r="BB210" s="73"/>
      <c r="BC210" s="73"/>
      <c r="BD210" s="73"/>
      <c r="BE210" s="73"/>
      <c r="BF210" s="73"/>
    </row>
    <row r="211" spans="2:58" s="38" customFormat="1" x14ac:dyDescent="0.25">
      <c r="B211" s="90"/>
      <c r="C211" s="79"/>
      <c r="D211" s="79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3"/>
      <c r="AE211" s="73"/>
      <c r="AF211" s="73"/>
      <c r="AG211" s="73"/>
      <c r="AH211" s="73"/>
      <c r="AI211" s="73"/>
      <c r="AJ211" s="73"/>
      <c r="AK211" s="73"/>
      <c r="AL211" s="73"/>
      <c r="AM211" s="73"/>
      <c r="AN211" s="73"/>
      <c r="AO211" s="73"/>
      <c r="AP211" s="73"/>
      <c r="AQ211" s="73"/>
      <c r="AR211" s="73"/>
      <c r="AS211" s="73"/>
      <c r="AT211" s="73"/>
      <c r="AU211" s="73"/>
      <c r="AV211" s="73"/>
      <c r="AW211" s="73"/>
      <c r="AX211" s="73"/>
      <c r="AY211" s="73"/>
      <c r="AZ211" s="73"/>
      <c r="BA211" s="73"/>
      <c r="BB211" s="73"/>
      <c r="BC211" s="73"/>
      <c r="BD211" s="73"/>
      <c r="BE211" s="73"/>
      <c r="BF211" s="73"/>
    </row>
    <row r="212" spans="2:58" s="38" customFormat="1" x14ac:dyDescent="0.25">
      <c r="B212" s="90"/>
      <c r="C212" s="79"/>
      <c r="D212" s="79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3"/>
      <c r="AE212" s="73"/>
      <c r="AF212" s="73"/>
      <c r="AG212" s="73"/>
      <c r="AH212" s="73"/>
      <c r="AI212" s="73"/>
      <c r="AJ212" s="73"/>
      <c r="AK212" s="73"/>
      <c r="AL212" s="73"/>
      <c r="AM212" s="73"/>
      <c r="AN212" s="73"/>
      <c r="AO212" s="73"/>
      <c r="AP212" s="73"/>
      <c r="AQ212" s="73"/>
      <c r="AR212" s="73"/>
      <c r="AS212" s="73"/>
      <c r="AT212" s="73"/>
      <c r="AU212" s="73"/>
      <c r="AV212" s="73"/>
      <c r="AW212" s="73"/>
      <c r="AX212" s="73"/>
      <c r="AY212" s="73"/>
      <c r="AZ212" s="73"/>
      <c r="BA212" s="73"/>
      <c r="BB212" s="73"/>
      <c r="BC212" s="73"/>
      <c r="BD212" s="73"/>
      <c r="BE212" s="73"/>
      <c r="BF212" s="73"/>
    </row>
    <row r="213" spans="2:58" s="38" customFormat="1" x14ac:dyDescent="0.25">
      <c r="B213" s="90"/>
      <c r="C213" s="79"/>
      <c r="D213" s="79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3"/>
      <c r="AE213" s="73"/>
      <c r="AF213" s="73"/>
      <c r="AG213" s="73"/>
      <c r="AH213" s="73"/>
      <c r="AI213" s="73"/>
      <c r="AJ213" s="73"/>
      <c r="AK213" s="73"/>
      <c r="AL213" s="73"/>
      <c r="AM213" s="73"/>
      <c r="AN213" s="73"/>
      <c r="AO213" s="73"/>
      <c r="AP213" s="73"/>
      <c r="AQ213" s="73"/>
      <c r="AR213" s="73"/>
      <c r="AS213" s="73"/>
      <c r="AT213" s="73"/>
      <c r="AU213" s="73"/>
      <c r="AV213" s="73"/>
      <c r="AW213" s="73"/>
      <c r="AX213" s="73"/>
      <c r="AY213" s="73"/>
      <c r="AZ213" s="73"/>
      <c r="BA213" s="73"/>
      <c r="BB213" s="73"/>
      <c r="BC213" s="73"/>
      <c r="BD213" s="73"/>
      <c r="BE213" s="73"/>
      <c r="BF213" s="73"/>
    </row>
    <row r="214" spans="2:58" s="38" customFormat="1" x14ac:dyDescent="0.25">
      <c r="B214" s="90"/>
      <c r="C214" s="79"/>
      <c r="D214" s="79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3"/>
      <c r="AE214" s="73"/>
      <c r="AF214" s="73"/>
      <c r="AG214" s="73"/>
      <c r="AH214" s="73"/>
      <c r="AI214" s="73"/>
      <c r="AJ214" s="73"/>
      <c r="AK214" s="73"/>
      <c r="AL214" s="73"/>
      <c r="AM214" s="73"/>
      <c r="AN214" s="73"/>
      <c r="AO214" s="73"/>
      <c r="AP214" s="73"/>
      <c r="AQ214" s="73"/>
      <c r="AR214" s="73"/>
      <c r="AS214" s="73"/>
      <c r="AT214" s="73"/>
      <c r="AU214" s="73"/>
      <c r="AV214" s="73"/>
      <c r="AW214" s="73"/>
      <c r="AX214" s="73"/>
      <c r="AY214" s="73"/>
      <c r="AZ214" s="73"/>
      <c r="BA214" s="73"/>
      <c r="BB214" s="73"/>
      <c r="BC214" s="73"/>
      <c r="BD214" s="73"/>
      <c r="BE214" s="73"/>
      <c r="BF214" s="73"/>
    </row>
    <row r="215" spans="2:58" s="38" customFormat="1" x14ac:dyDescent="0.25">
      <c r="B215" s="90"/>
      <c r="C215" s="79"/>
      <c r="D215" s="79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3"/>
      <c r="AE215" s="73"/>
      <c r="AF215" s="73"/>
      <c r="AG215" s="73"/>
      <c r="AH215" s="73"/>
      <c r="AI215" s="73"/>
      <c r="AJ215" s="73"/>
      <c r="AK215" s="73"/>
      <c r="AL215" s="73"/>
      <c r="AM215" s="73"/>
      <c r="AN215" s="73"/>
      <c r="AO215" s="73"/>
      <c r="AP215" s="73"/>
      <c r="AQ215" s="73"/>
      <c r="AR215" s="73"/>
      <c r="AS215" s="73"/>
      <c r="AT215" s="73"/>
      <c r="AU215" s="73"/>
      <c r="AV215" s="73"/>
      <c r="AW215" s="73"/>
      <c r="AX215" s="73"/>
      <c r="AY215" s="73"/>
      <c r="AZ215" s="73"/>
      <c r="BA215" s="73"/>
      <c r="BB215" s="73"/>
      <c r="BC215" s="73"/>
      <c r="BD215" s="73"/>
      <c r="BE215" s="73"/>
      <c r="BF215" s="73"/>
    </row>
    <row r="216" spans="2:58" s="38" customFormat="1" x14ac:dyDescent="0.25">
      <c r="B216" s="90"/>
      <c r="C216" s="79"/>
      <c r="D216" s="79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3"/>
      <c r="AE216" s="73"/>
      <c r="AF216" s="73"/>
      <c r="AG216" s="73"/>
      <c r="AH216" s="73"/>
      <c r="AI216" s="73"/>
      <c r="AJ216" s="73"/>
      <c r="AK216" s="73"/>
      <c r="AL216" s="73"/>
      <c r="AM216" s="73"/>
      <c r="AN216" s="73"/>
      <c r="AO216" s="73"/>
      <c r="AP216" s="73"/>
      <c r="AQ216" s="73"/>
      <c r="AR216" s="73"/>
      <c r="AS216" s="73"/>
      <c r="AT216" s="73"/>
      <c r="AU216" s="73"/>
      <c r="AV216" s="73"/>
      <c r="AW216" s="73"/>
      <c r="AX216" s="73"/>
      <c r="AY216" s="73"/>
      <c r="AZ216" s="73"/>
      <c r="BA216" s="73"/>
      <c r="BB216" s="73"/>
      <c r="BC216" s="73"/>
      <c r="BD216" s="73"/>
      <c r="BE216" s="73"/>
      <c r="BF216" s="73"/>
    </row>
    <row r="217" spans="2:58" s="38" customFormat="1" x14ac:dyDescent="0.25">
      <c r="B217" s="90"/>
      <c r="C217" s="79"/>
      <c r="D217" s="79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3"/>
      <c r="AE217" s="73"/>
      <c r="AF217" s="73"/>
      <c r="AG217" s="73"/>
      <c r="AH217" s="73"/>
      <c r="AI217" s="73"/>
      <c r="AJ217" s="73"/>
      <c r="AK217" s="73"/>
      <c r="AL217" s="73"/>
      <c r="AM217" s="73"/>
      <c r="AN217" s="73"/>
      <c r="AO217" s="73"/>
      <c r="AP217" s="73"/>
      <c r="AQ217" s="73"/>
      <c r="AR217" s="73"/>
      <c r="AS217" s="73"/>
      <c r="AT217" s="73"/>
      <c r="AU217" s="73"/>
      <c r="AV217" s="73"/>
      <c r="AW217" s="73"/>
      <c r="AX217" s="73"/>
      <c r="AY217" s="73"/>
      <c r="AZ217" s="73"/>
      <c r="BA217" s="73"/>
      <c r="BB217" s="73"/>
      <c r="BC217" s="73"/>
      <c r="BD217" s="73"/>
      <c r="BE217" s="73"/>
      <c r="BF217" s="73"/>
    </row>
    <row r="218" spans="2:58" s="38" customFormat="1" x14ac:dyDescent="0.25">
      <c r="B218" s="90"/>
      <c r="C218" s="79"/>
      <c r="D218" s="79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3"/>
      <c r="AE218" s="73"/>
      <c r="AF218" s="73"/>
      <c r="AG218" s="73"/>
      <c r="AH218" s="73"/>
      <c r="AI218" s="73"/>
      <c r="AJ218" s="73"/>
      <c r="AK218" s="73"/>
      <c r="AL218" s="73"/>
      <c r="AM218" s="73"/>
      <c r="AN218" s="73"/>
      <c r="AO218" s="73"/>
      <c r="AP218" s="73"/>
      <c r="AQ218" s="73"/>
      <c r="AR218" s="73"/>
      <c r="AS218" s="73"/>
      <c r="AT218" s="73"/>
      <c r="AU218" s="73"/>
      <c r="AV218" s="73"/>
      <c r="AW218" s="73"/>
      <c r="AX218" s="73"/>
      <c r="AY218" s="73"/>
      <c r="AZ218" s="73"/>
      <c r="BA218" s="73"/>
      <c r="BB218" s="73"/>
      <c r="BC218" s="73"/>
      <c r="BD218" s="73"/>
      <c r="BE218" s="73"/>
      <c r="BF218" s="73"/>
    </row>
    <row r="219" spans="2:58" s="38" customFormat="1" x14ac:dyDescent="0.25">
      <c r="B219" s="90"/>
      <c r="C219" s="79"/>
      <c r="D219" s="79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3"/>
      <c r="AE219" s="73"/>
      <c r="AF219" s="73"/>
      <c r="AG219" s="73"/>
      <c r="AH219" s="73"/>
      <c r="AI219" s="73"/>
      <c r="AJ219" s="73"/>
      <c r="AK219" s="73"/>
      <c r="AL219" s="73"/>
      <c r="AM219" s="73"/>
      <c r="AN219" s="73"/>
      <c r="AO219" s="73"/>
      <c r="AP219" s="73"/>
      <c r="AQ219" s="73"/>
      <c r="AR219" s="73"/>
      <c r="AS219" s="73"/>
      <c r="AT219" s="73"/>
      <c r="AU219" s="73"/>
      <c r="AV219" s="73"/>
      <c r="AW219" s="73"/>
      <c r="AX219" s="73"/>
      <c r="AY219" s="73"/>
      <c r="AZ219" s="73"/>
      <c r="BA219" s="73"/>
      <c r="BB219" s="73"/>
      <c r="BC219" s="73"/>
      <c r="BD219" s="73"/>
      <c r="BE219" s="73"/>
      <c r="BF219" s="73"/>
    </row>
    <row r="220" spans="2:58" s="38" customFormat="1" x14ac:dyDescent="0.25">
      <c r="B220" s="90"/>
      <c r="C220" s="79"/>
      <c r="D220" s="79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3"/>
      <c r="AE220" s="73"/>
      <c r="AF220" s="73"/>
      <c r="AG220" s="73"/>
      <c r="AH220" s="73"/>
      <c r="AI220" s="73"/>
      <c r="AJ220" s="73"/>
      <c r="AK220" s="73"/>
      <c r="AL220" s="73"/>
      <c r="AM220" s="73"/>
      <c r="AN220" s="73"/>
      <c r="AO220" s="73"/>
      <c r="AP220" s="73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3"/>
      <c r="BB220" s="73"/>
      <c r="BC220" s="73"/>
      <c r="BD220" s="73"/>
      <c r="BE220" s="73"/>
      <c r="BF220" s="73"/>
    </row>
    <row r="221" spans="2:58" s="38" customFormat="1" x14ac:dyDescent="0.25"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3"/>
      <c r="AE221" s="73"/>
      <c r="AF221" s="73"/>
      <c r="AG221" s="73"/>
      <c r="AH221" s="73"/>
      <c r="AI221" s="73"/>
      <c r="AJ221" s="73"/>
      <c r="AK221" s="73"/>
      <c r="AL221" s="73"/>
      <c r="AM221" s="73"/>
      <c r="AN221" s="73"/>
      <c r="AO221" s="73"/>
      <c r="AP221" s="73"/>
      <c r="AQ221" s="73"/>
      <c r="AR221" s="73"/>
      <c r="AS221" s="73"/>
      <c r="AT221" s="73"/>
      <c r="AU221" s="73"/>
      <c r="AV221" s="73"/>
      <c r="AW221" s="73"/>
      <c r="AX221" s="73"/>
      <c r="AY221" s="73"/>
      <c r="AZ221" s="73"/>
      <c r="BA221" s="73"/>
      <c r="BB221" s="73"/>
      <c r="BC221" s="73"/>
      <c r="BD221" s="73"/>
      <c r="BE221" s="73"/>
      <c r="BF221" s="73"/>
    </row>
    <row r="222" spans="2:58" s="38" customFormat="1" ht="23.25" x14ac:dyDescent="0.35">
      <c r="B222" s="152" t="s">
        <v>4</v>
      </c>
      <c r="C222" s="152"/>
      <c r="D222" s="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3"/>
      <c r="AE222" s="73"/>
      <c r="AF222" s="73"/>
      <c r="AG222" s="73"/>
      <c r="AH222" s="73"/>
      <c r="AI222" s="73"/>
      <c r="AJ222" s="73"/>
      <c r="AK222" s="73"/>
      <c r="AL222" s="73"/>
      <c r="AM222" s="73"/>
      <c r="AN222" s="73"/>
      <c r="AO222" s="73"/>
      <c r="AP222" s="73"/>
      <c r="AQ222" s="73"/>
      <c r="AR222" s="73"/>
      <c r="AS222" s="73"/>
      <c r="AT222" s="73"/>
      <c r="AU222" s="73"/>
      <c r="AV222" s="73"/>
      <c r="AW222" s="73"/>
      <c r="AX222" s="73"/>
      <c r="AY222" s="73"/>
      <c r="AZ222" s="73"/>
      <c r="BA222" s="73"/>
      <c r="BB222" s="73"/>
      <c r="BC222" s="73"/>
      <c r="BD222" s="73"/>
      <c r="BE222" s="73"/>
      <c r="BF222" s="73"/>
    </row>
    <row r="223" spans="2:58" s="38" customFormat="1" x14ac:dyDescent="0.25">
      <c r="B223" s="153" t="str">
        <f ca="1">CONCATENATE("©",YEAR(TODAY()), " Peloton Computer Enterprises Ltd. All rights reserved.")</f>
        <v>©2022 Peloton Computer Enterprises Ltd. All rights reserved.</v>
      </c>
      <c r="C223" s="153"/>
      <c r="D223" s="15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3"/>
      <c r="AE223" s="73"/>
      <c r="AF223" s="73"/>
      <c r="AG223" s="73"/>
      <c r="AH223" s="73"/>
      <c r="AI223" s="73"/>
      <c r="AJ223" s="73"/>
      <c r="AK223" s="73"/>
      <c r="AL223" s="73"/>
      <c r="AM223" s="73"/>
      <c r="AN223" s="73"/>
      <c r="AO223" s="73"/>
      <c r="AP223" s="73"/>
      <c r="AQ223" s="73"/>
      <c r="AR223" s="73"/>
      <c r="AS223" s="73"/>
      <c r="AT223" s="73"/>
      <c r="AU223" s="73"/>
      <c r="AV223" s="73"/>
      <c r="AW223" s="73"/>
      <c r="AX223" s="73"/>
      <c r="AY223" s="73"/>
      <c r="AZ223" s="73"/>
      <c r="BA223" s="73"/>
      <c r="BB223" s="73"/>
      <c r="BC223" s="73"/>
      <c r="BD223" s="73"/>
      <c r="BE223" s="73"/>
      <c r="BF223" s="73"/>
    </row>
    <row r="224" spans="2:58" s="38" customFormat="1" x14ac:dyDescent="0.25"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3"/>
      <c r="AE224" s="73"/>
      <c r="AF224" s="73"/>
      <c r="AG224" s="73"/>
      <c r="AH224" s="73"/>
      <c r="AI224" s="73"/>
      <c r="AJ224" s="73"/>
      <c r="AK224" s="73"/>
      <c r="AL224" s="73"/>
      <c r="AM224" s="73"/>
      <c r="AN224" s="73"/>
      <c r="AO224" s="73"/>
      <c r="AP224" s="73"/>
      <c r="AQ224" s="73"/>
      <c r="AR224" s="73"/>
      <c r="AS224" s="73"/>
      <c r="AT224" s="73"/>
      <c r="AU224" s="73"/>
      <c r="AV224" s="73"/>
      <c r="AW224" s="73"/>
      <c r="AX224" s="73"/>
      <c r="AY224" s="73"/>
      <c r="AZ224" s="73"/>
      <c r="BA224" s="73"/>
      <c r="BB224" s="73"/>
      <c r="BC224" s="73"/>
      <c r="BD224" s="73"/>
      <c r="BE224" s="73"/>
      <c r="BF224" s="73"/>
    </row>
    <row r="225" spans="8:58" s="38" customFormat="1" x14ac:dyDescent="0.25"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3"/>
      <c r="AE225" s="73"/>
      <c r="AF225" s="73"/>
      <c r="AG225" s="73"/>
      <c r="AH225" s="73"/>
      <c r="AI225" s="73"/>
      <c r="AJ225" s="73"/>
      <c r="AK225" s="73"/>
      <c r="AL225" s="73"/>
      <c r="AM225" s="73"/>
      <c r="AN225" s="73"/>
      <c r="AO225" s="73"/>
      <c r="AP225" s="73"/>
      <c r="AQ225" s="73"/>
      <c r="AR225" s="73"/>
      <c r="AS225" s="73"/>
      <c r="AT225" s="73"/>
      <c r="AU225" s="73"/>
      <c r="AV225" s="73"/>
      <c r="AW225" s="73"/>
      <c r="AX225" s="73"/>
      <c r="AY225" s="73"/>
      <c r="AZ225" s="73"/>
      <c r="BA225" s="73"/>
      <c r="BB225" s="73"/>
      <c r="BC225" s="73"/>
      <c r="BD225" s="73"/>
      <c r="BE225" s="73"/>
      <c r="BF225" s="73"/>
    </row>
    <row r="226" spans="8:58" s="38" customFormat="1" x14ac:dyDescent="0.25"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3"/>
      <c r="AE226" s="73"/>
      <c r="AF226" s="73"/>
      <c r="AG226" s="73"/>
      <c r="AH226" s="73"/>
      <c r="AI226" s="73"/>
      <c r="AJ226" s="73"/>
      <c r="AK226" s="73"/>
      <c r="AL226" s="73"/>
      <c r="AM226" s="73"/>
      <c r="AN226" s="73"/>
      <c r="AO226" s="73"/>
      <c r="AP226" s="73"/>
      <c r="AQ226" s="73"/>
      <c r="AR226" s="73"/>
      <c r="AS226" s="73"/>
      <c r="AT226" s="73"/>
      <c r="AU226" s="73"/>
      <c r="AV226" s="73"/>
      <c r="AW226" s="73"/>
      <c r="AX226" s="73"/>
      <c r="AY226" s="73"/>
      <c r="AZ226" s="73"/>
      <c r="BA226" s="73"/>
      <c r="BB226" s="73"/>
      <c r="BC226" s="73"/>
      <c r="BD226" s="73"/>
      <c r="BE226" s="73"/>
      <c r="BF226" s="73"/>
    </row>
    <row r="227" spans="8:58" s="38" customFormat="1" x14ac:dyDescent="0.25"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3"/>
      <c r="AE227" s="73"/>
      <c r="AF227" s="73"/>
      <c r="AG227" s="73"/>
      <c r="AH227" s="73"/>
      <c r="AI227" s="73"/>
      <c r="AJ227" s="73"/>
      <c r="AK227" s="73"/>
      <c r="AL227" s="73"/>
      <c r="AM227" s="73"/>
      <c r="AN227" s="73"/>
      <c r="AO227" s="73"/>
      <c r="AP227" s="73"/>
      <c r="AQ227" s="73"/>
      <c r="AR227" s="73"/>
      <c r="AS227" s="73"/>
      <c r="AT227" s="73"/>
      <c r="AU227" s="73"/>
      <c r="AV227" s="73"/>
      <c r="AW227" s="73"/>
      <c r="AX227" s="73"/>
      <c r="AY227" s="73"/>
      <c r="AZ227" s="73"/>
      <c r="BA227" s="73"/>
      <c r="BB227" s="73"/>
      <c r="BC227" s="73"/>
      <c r="BD227" s="73"/>
      <c r="BE227" s="73"/>
      <c r="BF227" s="73"/>
    </row>
    <row r="228" spans="8:58" s="38" customFormat="1" x14ac:dyDescent="0.25"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3"/>
      <c r="AE228" s="73"/>
      <c r="AF228" s="73"/>
      <c r="AG228" s="73"/>
      <c r="AH228" s="73"/>
      <c r="AI228" s="73"/>
      <c r="AJ228" s="73"/>
      <c r="AK228" s="73"/>
      <c r="AL228" s="73"/>
      <c r="AM228" s="73"/>
      <c r="AN228" s="73"/>
      <c r="AO228" s="73"/>
      <c r="AP228" s="73"/>
      <c r="AQ228" s="73"/>
      <c r="AR228" s="73"/>
      <c r="AS228" s="73"/>
      <c r="AT228" s="73"/>
      <c r="AU228" s="73"/>
      <c r="AV228" s="73"/>
      <c r="AW228" s="73"/>
      <c r="AX228" s="73"/>
      <c r="AY228" s="73"/>
      <c r="AZ228" s="73"/>
      <c r="BA228" s="73"/>
      <c r="BB228" s="73"/>
      <c r="BC228" s="73"/>
      <c r="BD228" s="73"/>
      <c r="BE228" s="73"/>
      <c r="BF228" s="73"/>
    </row>
    <row r="229" spans="8:58" s="38" customFormat="1" x14ac:dyDescent="0.25"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3"/>
      <c r="AE229" s="73"/>
      <c r="AF229" s="73"/>
      <c r="AG229" s="73"/>
      <c r="AH229" s="73"/>
      <c r="AI229" s="73"/>
      <c r="AJ229" s="73"/>
      <c r="AK229" s="73"/>
      <c r="AL229" s="73"/>
      <c r="AM229" s="73"/>
      <c r="AN229" s="73"/>
      <c r="AO229" s="73"/>
      <c r="AP229" s="73"/>
      <c r="AQ229" s="73"/>
      <c r="AR229" s="73"/>
      <c r="AS229" s="73"/>
      <c r="AT229" s="73"/>
      <c r="AU229" s="73"/>
      <c r="AV229" s="73"/>
      <c r="AW229" s="73"/>
      <c r="AX229" s="73"/>
      <c r="AY229" s="73"/>
      <c r="AZ229" s="73"/>
      <c r="BA229" s="73"/>
      <c r="BB229" s="73"/>
      <c r="BC229" s="73"/>
      <c r="BD229" s="73"/>
      <c r="BE229" s="73"/>
      <c r="BF229" s="73"/>
    </row>
    <row r="230" spans="8:58" s="38" customFormat="1" x14ac:dyDescent="0.25"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3"/>
      <c r="AE230" s="73"/>
      <c r="AF230" s="73"/>
      <c r="AG230" s="73"/>
      <c r="AH230" s="73"/>
      <c r="AI230" s="73"/>
      <c r="AJ230" s="73"/>
      <c r="AK230" s="73"/>
      <c r="AL230" s="73"/>
      <c r="AM230" s="73"/>
      <c r="AN230" s="73"/>
      <c r="AO230" s="73"/>
      <c r="AP230" s="73"/>
      <c r="AQ230" s="73"/>
      <c r="AR230" s="73"/>
      <c r="AS230" s="73"/>
      <c r="AT230" s="73"/>
      <c r="AU230" s="73"/>
      <c r="AV230" s="73"/>
      <c r="AW230" s="73"/>
      <c r="AX230" s="73"/>
      <c r="AY230" s="73"/>
      <c r="AZ230" s="73"/>
      <c r="BA230" s="73"/>
      <c r="BB230" s="73"/>
      <c r="BC230" s="73"/>
      <c r="BD230" s="73"/>
      <c r="BE230" s="73"/>
      <c r="BF230" s="73"/>
    </row>
    <row r="231" spans="8:58" s="38" customFormat="1" x14ac:dyDescent="0.25"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73"/>
      <c r="AG231" s="73"/>
      <c r="AH231" s="73"/>
      <c r="AI231" s="73"/>
      <c r="AJ231" s="73"/>
      <c r="AK231" s="73"/>
      <c r="AL231" s="73"/>
      <c r="AM231" s="73"/>
      <c r="AN231" s="73"/>
      <c r="AO231" s="73"/>
      <c r="AP231" s="73"/>
      <c r="AQ231" s="73"/>
      <c r="AR231" s="73"/>
      <c r="AS231" s="73"/>
      <c r="AT231" s="73"/>
      <c r="AU231" s="73"/>
      <c r="AV231" s="73"/>
      <c r="AW231" s="73"/>
      <c r="AX231" s="73"/>
      <c r="AY231" s="73"/>
      <c r="AZ231" s="73"/>
      <c r="BA231" s="73"/>
      <c r="BB231" s="73"/>
      <c r="BC231" s="73"/>
      <c r="BD231" s="73"/>
      <c r="BE231" s="73"/>
      <c r="BF231" s="73"/>
    </row>
    <row r="232" spans="8:58" s="38" customFormat="1" x14ac:dyDescent="0.25"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73"/>
      <c r="AG232" s="73"/>
      <c r="AH232" s="73"/>
      <c r="AI232" s="73"/>
      <c r="AJ232" s="73"/>
      <c r="AK232" s="73"/>
      <c r="AL232" s="73"/>
      <c r="AM232" s="73"/>
      <c r="AN232" s="73"/>
      <c r="AO232" s="73"/>
      <c r="AP232" s="73"/>
      <c r="AQ232" s="73"/>
      <c r="AR232" s="73"/>
      <c r="AS232" s="73"/>
      <c r="AT232" s="73"/>
      <c r="AU232" s="73"/>
      <c r="AV232" s="73"/>
      <c r="AW232" s="73"/>
      <c r="AX232" s="73"/>
      <c r="AY232" s="73"/>
      <c r="AZ232" s="73"/>
      <c r="BA232" s="73"/>
      <c r="BB232" s="73"/>
      <c r="BC232" s="73"/>
      <c r="BD232" s="73"/>
      <c r="BE232" s="73"/>
      <c r="BF232" s="73"/>
    </row>
    <row r="233" spans="8:58" s="38" customFormat="1" x14ac:dyDescent="0.25"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  <c r="AW233" s="73"/>
      <c r="AX233" s="73"/>
      <c r="AY233" s="73"/>
      <c r="AZ233" s="73"/>
      <c r="BA233" s="73"/>
      <c r="BB233" s="73"/>
      <c r="BC233" s="73"/>
      <c r="BD233" s="73"/>
      <c r="BE233" s="73"/>
      <c r="BF233" s="73"/>
    </row>
    <row r="234" spans="8:58" s="38" customFormat="1" x14ac:dyDescent="0.25"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73"/>
      <c r="AG234" s="73"/>
      <c r="AH234" s="73"/>
      <c r="AI234" s="73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  <c r="AW234" s="73"/>
      <c r="AX234" s="73"/>
      <c r="AY234" s="73"/>
      <c r="AZ234" s="73"/>
      <c r="BA234" s="73"/>
      <c r="BB234" s="73"/>
      <c r="BC234" s="73"/>
      <c r="BD234" s="73"/>
      <c r="BE234" s="73"/>
      <c r="BF234" s="73"/>
    </row>
    <row r="235" spans="8:58" s="38" customFormat="1" x14ac:dyDescent="0.25"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73"/>
      <c r="AG235" s="73"/>
      <c r="AH235" s="73"/>
      <c r="AI235" s="73"/>
      <c r="AJ235" s="73"/>
      <c r="AK235" s="73"/>
      <c r="AL235" s="73"/>
      <c r="AM235" s="73"/>
      <c r="AN235" s="73"/>
      <c r="AO235" s="73"/>
      <c r="AP235" s="73"/>
      <c r="AQ235" s="73"/>
      <c r="AR235" s="73"/>
      <c r="AS235" s="73"/>
      <c r="AT235" s="73"/>
      <c r="AU235" s="73"/>
      <c r="AV235" s="73"/>
      <c r="AW235" s="73"/>
      <c r="AX235" s="73"/>
      <c r="AY235" s="73"/>
      <c r="AZ235" s="73"/>
      <c r="BA235" s="73"/>
      <c r="BB235" s="73"/>
      <c r="BC235" s="73"/>
      <c r="BD235" s="73"/>
      <c r="BE235" s="73"/>
      <c r="BF235" s="73"/>
    </row>
    <row r="236" spans="8:58" s="38" customFormat="1" x14ac:dyDescent="0.25"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3"/>
      <c r="AE236" s="73"/>
      <c r="AF236" s="73"/>
      <c r="AG236" s="73"/>
      <c r="AH236" s="73"/>
      <c r="AI236" s="73"/>
      <c r="AJ236" s="73"/>
      <c r="AK236" s="73"/>
      <c r="AL236" s="73"/>
      <c r="AM236" s="73"/>
      <c r="AN236" s="73"/>
      <c r="AO236" s="73"/>
      <c r="AP236" s="73"/>
      <c r="AQ236" s="73"/>
      <c r="AR236" s="73"/>
      <c r="AS236" s="73"/>
      <c r="AT236" s="73"/>
      <c r="AU236" s="73"/>
      <c r="AV236" s="73"/>
      <c r="AW236" s="73"/>
      <c r="AX236" s="73"/>
      <c r="AY236" s="73"/>
      <c r="AZ236" s="73"/>
      <c r="BA236" s="73"/>
      <c r="BB236" s="73"/>
      <c r="BC236" s="73"/>
      <c r="BD236" s="73"/>
      <c r="BE236" s="73"/>
      <c r="BF236" s="73"/>
    </row>
    <row r="237" spans="8:58" s="38" customFormat="1" x14ac:dyDescent="0.25"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3"/>
      <c r="AM237" s="73"/>
      <c r="AN237" s="73"/>
      <c r="AO237" s="73"/>
      <c r="AP237" s="73"/>
      <c r="AQ237" s="73"/>
      <c r="AR237" s="73"/>
      <c r="AS237" s="73"/>
      <c r="AT237" s="73"/>
      <c r="AU237" s="73"/>
      <c r="AV237" s="73"/>
      <c r="AW237" s="73"/>
      <c r="AX237" s="73"/>
      <c r="AY237" s="73"/>
      <c r="AZ237" s="73"/>
      <c r="BA237" s="73"/>
      <c r="BB237" s="73"/>
      <c r="BC237" s="73"/>
      <c r="BD237" s="73"/>
      <c r="BE237" s="73"/>
      <c r="BF237" s="73"/>
    </row>
    <row r="238" spans="8:58" s="38" customFormat="1" x14ac:dyDescent="0.25"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  <c r="AI238" s="73"/>
      <c r="AJ238" s="73"/>
      <c r="AK238" s="73"/>
      <c r="AL238" s="73"/>
      <c r="AM238" s="73"/>
      <c r="AN238" s="73"/>
      <c r="AO238" s="73"/>
      <c r="AP238" s="73"/>
      <c r="AQ238" s="73"/>
      <c r="AR238" s="73"/>
      <c r="AS238" s="73"/>
      <c r="AT238" s="73"/>
      <c r="AU238" s="73"/>
      <c r="AV238" s="73"/>
      <c r="AW238" s="73"/>
      <c r="AX238" s="73"/>
      <c r="AY238" s="73"/>
      <c r="AZ238" s="73"/>
      <c r="BA238" s="73"/>
      <c r="BB238" s="73"/>
      <c r="BC238" s="73"/>
      <c r="BD238" s="73"/>
      <c r="BE238" s="73"/>
      <c r="BF238" s="73"/>
    </row>
    <row r="239" spans="8:58" s="38" customFormat="1" x14ac:dyDescent="0.25"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3"/>
      <c r="AE239" s="73"/>
      <c r="AF239" s="73"/>
      <c r="AG239" s="73"/>
      <c r="AH239" s="73"/>
      <c r="AI239" s="73"/>
      <c r="AJ239" s="73"/>
      <c r="AK239" s="73"/>
      <c r="AL239" s="73"/>
      <c r="AM239" s="73"/>
      <c r="AN239" s="73"/>
      <c r="AO239" s="73"/>
      <c r="AP239" s="73"/>
      <c r="AQ239" s="73"/>
      <c r="AR239" s="73"/>
      <c r="AS239" s="73"/>
      <c r="AT239" s="73"/>
      <c r="AU239" s="73"/>
      <c r="AV239" s="73"/>
      <c r="AW239" s="73"/>
      <c r="AX239" s="73"/>
      <c r="AY239" s="73"/>
      <c r="AZ239" s="73"/>
      <c r="BA239" s="73"/>
      <c r="BB239" s="73"/>
      <c r="BC239" s="73"/>
      <c r="BD239" s="73"/>
      <c r="BE239" s="73"/>
      <c r="BF239" s="73"/>
    </row>
    <row r="240" spans="8:58" s="38" customFormat="1" x14ac:dyDescent="0.25"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3"/>
      <c r="AE240" s="73"/>
      <c r="AF240" s="73"/>
      <c r="AG240" s="73"/>
      <c r="AH240" s="73"/>
      <c r="AI240" s="73"/>
      <c r="AJ240" s="73"/>
      <c r="AK240" s="73"/>
      <c r="AL240" s="73"/>
      <c r="AM240" s="73"/>
      <c r="AN240" s="73"/>
      <c r="AO240" s="73"/>
      <c r="AP240" s="73"/>
      <c r="AQ240" s="73"/>
      <c r="AR240" s="73"/>
      <c r="AS240" s="73"/>
      <c r="AT240" s="73"/>
      <c r="AU240" s="73"/>
      <c r="AV240" s="73"/>
      <c r="AW240" s="73"/>
      <c r="AX240" s="73"/>
      <c r="AY240" s="73"/>
      <c r="AZ240" s="73"/>
      <c r="BA240" s="73"/>
      <c r="BB240" s="73"/>
      <c r="BC240" s="73"/>
      <c r="BD240" s="73"/>
      <c r="BE240" s="73"/>
      <c r="BF240" s="73"/>
    </row>
    <row r="241" spans="8:58" s="38" customFormat="1" x14ac:dyDescent="0.25"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3"/>
      <c r="AE241" s="73"/>
      <c r="AF241" s="73"/>
      <c r="AG241" s="73"/>
      <c r="AH241" s="73"/>
      <c r="AI241" s="73"/>
      <c r="AJ241" s="73"/>
      <c r="AK241" s="73"/>
      <c r="AL241" s="73"/>
      <c r="AM241" s="73"/>
      <c r="AN241" s="73"/>
      <c r="AO241" s="73"/>
      <c r="AP241" s="73"/>
      <c r="AQ241" s="73"/>
      <c r="AR241" s="73"/>
      <c r="AS241" s="73"/>
      <c r="AT241" s="73"/>
      <c r="AU241" s="73"/>
      <c r="AV241" s="73"/>
      <c r="AW241" s="73"/>
      <c r="AX241" s="73"/>
      <c r="AY241" s="73"/>
      <c r="AZ241" s="73"/>
      <c r="BA241" s="73"/>
      <c r="BB241" s="73"/>
      <c r="BC241" s="73"/>
      <c r="BD241" s="73"/>
      <c r="BE241" s="73"/>
      <c r="BF241" s="73"/>
    </row>
    <row r="242" spans="8:58" s="38" customFormat="1" x14ac:dyDescent="0.25"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3"/>
      <c r="AE242" s="73"/>
      <c r="AF242" s="73"/>
      <c r="AG242" s="73"/>
      <c r="AH242" s="73"/>
      <c r="AI242" s="73"/>
      <c r="AJ242" s="73"/>
      <c r="AK242" s="73"/>
      <c r="AL242" s="73"/>
      <c r="AM242" s="73"/>
      <c r="AN242" s="73"/>
      <c r="AO242" s="73"/>
      <c r="AP242" s="73"/>
      <c r="AQ242" s="73"/>
      <c r="AR242" s="73"/>
      <c r="AS242" s="73"/>
      <c r="AT242" s="73"/>
      <c r="AU242" s="73"/>
      <c r="AV242" s="73"/>
      <c r="AW242" s="73"/>
      <c r="AX242" s="73"/>
      <c r="AY242" s="73"/>
      <c r="AZ242" s="73"/>
      <c r="BA242" s="73"/>
      <c r="BB242" s="73"/>
      <c r="BC242" s="73"/>
      <c r="BD242" s="73"/>
      <c r="BE242" s="73"/>
      <c r="BF242" s="73"/>
    </row>
    <row r="243" spans="8:58" s="38" customFormat="1" x14ac:dyDescent="0.25"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3"/>
      <c r="AE243" s="73"/>
      <c r="AF243" s="73"/>
      <c r="AG243" s="73"/>
      <c r="AH243" s="73"/>
      <c r="AI243" s="73"/>
      <c r="AJ243" s="73"/>
      <c r="AK243" s="73"/>
      <c r="AL243" s="73"/>
      <c r="AM243" s="73"/>
      <c r="AN243" s="73"/>
      <c r="AO243" s="73"/>
      <c r="AP243" s="73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3"/>
      <c r="BB243" s="73"/>
      <c r="BC243" s="73"/>
      <c r="BD243" s="73"/>
      <c r="BE243" s="73"/>
      <c r="BF243" s="73"/>
    </row>
    <row r="244" spans="8:58" s="38" customFormat="1" x14ac:dyDescent="0.25"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3"/>
      <c r="AE244" s="73"/>
      <c r="AF244" s="73"/>
      <c r="AG244" s="73"/>
      <c r="AH244" s="73"/>
      <c r="AI244" s="73"/>
      <c r="AJ244" s="73"/>
      <c r="AK244" s="73"/>
      <c r="AL244" s="73"/>
      <c r="AM244" s="73"/>
      <c r="AN244" s="73"/>
      <c r="AO244" s="73"/>
      <c r="AP244" s="73"/>
      <c r="AQ244" s="73"/>
      <c r="AR244" s="73"/>
      <c r="AS244" s="73"/>
      <c r="AT244" s="73"/>
      <c r="AU244" s="73"/>
      <c r="AV244" s="73"/>
      <c r="AW244" s="73"/>
      <c r="AX244" s="73"/>
      <c r="AY244" s="73"/>
      <c r="AZ244" s="73"/>
      <c r="BA244" s="73"/>
      <c r="BB244" s="73"/>
      <c r="BC244" s="73"/>
      <c r="BD244" s="73"/>
      <c r="BE244" s="73"/>
      <c r="BF244" s="73"/>
    </row>
    <row r="245" spans="8:58" s="38" customFormat="1" x14ac:dyDescent="0.25"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3"/>
      <c r="AE245" s="73"/>
      <c r="AF245" s="73"/>
      <c r="AG245" s="73"/>
      <c r="AH245" s="73"/>
      <c r="AI245" s="73"/>
      <c r="AJ245" s="73"/>
      <c r="AK245" s="73"/>
      <c r="AL245" s="73"/>
      <c r="AM245" s="73"/>
      <c r="AN245" s="73"/>
      <c r="AO245" s="73"/>
      <c r="AP245" s="73"/>
      <c r="AQ245" s="73"/>
      <c r="AR245" s="73"/>
      <c r="AS245" s="73"/>
      <c r="AT245" s="73"/>
      <c r="AU245" s="73"/>
      <c r="AV245" s="73"/>
      <c r="AW245" s="73"/>
      <c r="AX245" s="73"/>
      <c r="AY245" s="73"/>
      <c r="AZ245" s="73"/>
      <c r="BA245" s="73"/>
      <c r="BB245" s="73"/>
      <c r="BC245" s="73"/>
      <c r="BD245" s="73"/>
      <c r="BE245" s="73"/>
      <c r="BF245" s="73"/>
    </row>
    <row r="246" spans="8:58" s="38" customFormat="1" x14ac:dyDescent="0.25"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3"/>
      <c r="AE246" s="73"/>
      <c r="AF246" s="73"/>
      <c r="AG246" s="73"/>
      <c r="AH246" s="73"/>
      <c r="AI246" s="73"/>
      <c r="AJ246" s="73"/>
      <c r="AK246" s="73"/>
      <c r="AL246" s="73"/>
      <c r="AM246" s="73"/>
      <c r="AN246" s="73"/>
      <c r="AO246" s="73"/>
      <c r="AP246" s="73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3"/>
      <c r="BB246" s="73"/>
      <c r="BC246" s="73"/>
      <c r="BD246" s="73"/>
      <c r="BE246" s="73"/>
      <c r="BF246" s="73"/>
    </row>
    <row r="247" spans="8:58" s="38" customFormat="1" x14ac:dyDescent="0.25"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73"/>
      <c r="AG247" s="73"/>
      <c r="AH247" s="73"/>
      <c r="AI247" s="73"/>
      <c r="AJ247" s="73"/>
      <c r="AK247" s="73"/>
      <c r="AL247" s="73"/>
      <c r="AM247" s="73"/>
      <c r="AN247" s="73"/>
      <c r="AO247" s="73"/>
      <c r="AP247" s="73"/>
      <c r="AQ247" s="73"/>
      <c r="AR247" s="73"/>
      <c r="AS247" s="73"/>
      <c r="AT247" s="73"/>
      <c r="AU247" s="73"/>
      <c r="AV247" s="73"/>
      <c r="AW247" s="73"/>
      <c r="AX247" s="73"/>
      <c r="AY247" s="73"/>
      <c r="AZ247" s="73"/>
      <c r="BA247" s="73"/>
      <c r="BB247" s="73"/>
      <c r="BC247" s="73"/>
      <c r="BD247" s="73"/>
      <c r="BE247" s="73"/>
      <c r="BF247" s="73"/>
    </row>
    <row r="248" spans="8:58" s="38" customFormat="1" x14ac:dyDescent="0.25"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73"/>
      <c r="AG248" s="73"/>
      <c r="AH248" s="73"/>
      <c r="AI248" s="73"/>
      <c r="AJ248" s="73"/>
      <c r="AK248" s="73"/>
      <c r="AL248" s="73"/>
      <c r="AM248" s="73"/>
      <c r="AN248" s="73"/>
      <c r="AO248" s="73"/>
      <c r="AP248" s="73"/>
      <c r="AQ248" s="73"/>
      <c r="AR248" s="73"/>
      <c r="AS248" s="73"/>
      <c r="AT248" s="73"/>
      <c r="AU248" s="73"/>
      <c r="AV248" s="73"/>
      <c r="AW248" s="73"/>
      <c r="AX248" s="73"/>
      <c r="AY248" s="73"/>
      <c r="AZ248" s="73"/>
      <c r="BA248" s="73"/>
      <c r="BB248" s="73"/>
      <c r="BC248" s="73"/>
      <c r="BD248" s="73"/>
      <c r="BE248" s="73"/>
      <c r="BF248" s="73"/>
    </row>
    <row r="249" spans="8:58" s="38" customFormat="1" x14ac:dyDescent="0.25"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3"/>
      <c r="AE249" s="73"/>
      <c r="AF249" s="73"/>
      <c r="AG249" s="73"/>
      <c r="AH249" s="73"/>
      <c r="AI249" s="73"/>
      <c r="AJ249" s="73"/>
      <c r="AK249" s="73"/>
      <c r="AL249" s="73"/>
      <c r="AM249" s="73"/>
      <c r="AN249" s="73"/>
      <c r="AO249" s="73"/>
      <c r="AP249" s="73"/>
      <c r="AQ249" s="73"/>
      <c r="AR249" s="73"/>
      <c r="AS249" s="73"/>
      <c r="AT249" s="73"/>
      <c r="AU249" s="73"/>
      <c r="AV249" s="73"/>
      <c r="AW249" s="73"/>
      <c r="AX249" s="73"/>
      <c r="AY249" s="73"/>
      <c r="AZ249" s="73"/>
      <c r="BA249" s="73"/>
      <c r="BB249" s="73"/>
      <c r="BC249" s="73"/>
      <c r="BD249" s="73"/>
      <c r="BE249" s="73"/>
      <c r="BF249" s="73"/>
    </row>
    <row r="250" spans="8:58" s="38" customFormat="1" x14ac:dyDescent="0.25"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3"/>
      <c r="AE250" s="73"/>
      <c r="AF250" s="73"/>
      <c r="AG250" s="73"/>
      <c r="AH250" s="73"/>
      <c r="AI250" s="73"/>
      <c r="AJ250" s="73"/>
      <c r="AK250" s="73"/>
      <c r="AL250" s="73"/>
      <c r="AM250" s="73"/>
      <c r="AN250" s="73"/>
      <c r="AO250" s="73"/>
      <c r="AP250" s="73"/>
      <c r="AQ250" s="73"/>
      <c r="AR250" s="73"/>
      <c r="AS250" s="73"/>
      <c r="AT250" s="73"/>
      <c r="AU250" s="73"/>
      <c r="AV250" s="73"/>
      <c r="AW250" s="73"/>
      <c r="AX250" s="73"/>
      <c r="AY250" s="73"/>
      <c r="AZ250" s="73"/>
      <c r="BA250" s="73"/>
      <c r="BB250" s="73"/>
      <c r="BC250" s="73"/>
      <c r="BD250" s="73"/>
      <c r="BE250" s="73"/>
      <c r="BF250" s="73"/>
    </row>
    <row r="251" spans="8:58" s="38" customFormat="1" x14ac:dyDescent="0.25"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3"/>
      <c r="AE251" s="73"/>
      <c r="AF251" s="73"/>
      <c r="AG251" s="73"/>
      <c r="AH251" s="73"/>
      <c r="AI251" s="73"/>
      <c r="AJ251" s="73"/>
      <c r="AK251" s="73"/>
      <c r="AL251" s="73"/>
      <c r="AM251" s="73"/>
      <c r="AN251" s="73"/>
      <c r="AO251" s="73"/>
      <c r="AP251" s="73"/>
      <c r="AQ251" s="73"/>
      <c r="AR251" s="73"/>
      <c r="AS251" s="73"/>
      <c r="AT251" s="73"/>
      <c r="AU251" s="73"/>
      <c r="AV251" s="73"/>
      <c r="AW251" s="73"/>
      <c r="AX251" s="73"/>
      <c r="AY251" s="73"/>
      <c r="AZ251" s="73"/>
      <c r="BA251" s="73"/>
      <c r="BB251" s="73"/>
      <c r="BC251" s="73"/>
      <c r="BD251" s="73"/>
      <c r="BE251" s="73"/>
      <c r="BF251" s="73"/>
    </row>
    <row r="252" spans="8:58" s="38" customFormat="1" x14ac:dyDescent="0.25"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3"/>
      <c r="AE252" s="73"/>
      <c r="AF252" s="73"/>
      <c r="AG252" s="73"/>
      <c r="AH252" s="73"/>
      <c r="AI252" s="73"/>
      <c r="AJ252" s="73"/>
      <c r="AK252" s="73"/>
      <c r="AL252" s="73"/>
      <c r="AM252" s="73"/>
      <c r="AN252" s="73"/>
      <c r="AO252" s="73"/>
      <c r="AP252" s="73"/>
      <c r="AQ252" s="73"/>
      <c r="AR252" s="73"/>
      <c r="AS252" s="73"/>
      <c r="AT252" s="73"/>
      <c r="AU252" s="73"/>
      <c r="AV252" s="73"/>
      <c r="AW252" s="73"/>
      <c r="AX252" s="73"/>
      <c r="AY252" s="73"/>
      <c r="AZ252" s="73"/>
      <c r="BA252" s="73"/>
      <c r="BB252" s="73"/>
      <c r="BC252" s="73"/>
      <c r="BD252" s="73"/>
      <c r="BE252" s="73"/>
      <c r="BF252" s="73"/>
    </row>
    <row r="253" spans="8:58" s="38" customFormat="1" x14ac:dyDescent="0.25"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3"/>
      <c r="AE253" s="73"/>
      <c r="AF253" s="73"/>
      <c r="AG253" s="73"/>
      <c r="AH253" s="73"/>
      <c r="AI253" s="73"/>
      <c r="AJ253" s="73"/>
      <c r="AK253" s="73"/>
      <c r="AL253" s="73"/>
      <c r="AM253" s="73"/>
      <c r="AN253" s="73"/>
      <c r="AO253" s="73"/>
      <c r="AP253" s="73"/>
      <c r="AQ253" s="73"/>
      <c r="AR253" s="73"/>
      <c r="AS253" s="73"/>
      <c r="AT253" s="73"/>
      <c r="AU253" s="73"/>
      <c r="AV253" s="73"/>
      <c r="AW253" s="73"/>
      <c r="AX253" s="73"/>
      <c r="AY253" s="73"/>
      <c r="AZ253" s="73"/>
      <c r="BA253" s="73"/>
      <c r="BB253" s="73"/>
      <c r="BC253" s="73"/>
      <c r="BD253" s="73"/>
      <c r="BE253" s="73"/>
      <c r="BF253" s="73"/>
    </row>
    <row r="254" spans="8:58" s="38" customFormat="1" x14ac:dyDescent="0.25"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3"/>
      <c r="AE254" s="73"/>
      <c r="AF254" s="73"/>
      <c r="AG254" s="73"/>
      <c r="AH254" s="73"/>
      <c r="AI254" s="73"/>
      <c r="AJ254" s="73"/>
      <c r="AK254" s="73"/>
      <c r="AL254" s="73"/>
      <c r="AM254" s="73"/>
      <c r="AN254" s="73"/>
      <c r="AO254" s="73"/>
      <c r="AP254" s="73"/>
      <c r="AQ254" s="73"/>
      <c r="AR254" s="73"/>
      <c r="AS254" s="73"/>
      <c r="AT254" s="73"/>
      <c r="AU254" s="73"/>
      <c r="AV254" s="73"/>
      <c r="AW254" s="73"/>
      <c r="AX254" s="73"/>
      <c r="AY254" s="73"/>
      <c r="AZ254" s="73"/>
      <c r="BA254" s="73"/>
      <c r="BB254" s="73"/>
      <c r="BC254" s="73"/>
      <c r="BD254" s="73"/>
      <c r="BE254" s="73"/>
      <c r="BF254" s="73"/>
    </row>
    <row r="255" spans="8:58" s="38" customFormat="1" x14ac:dyDescent="0.25"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3"/>
      <c r="AE255" s="73"/>
      <c r="AF255" s="73"/>
      <c r="AG255" s="73"/>
      <c r="AH255" s="73"/>
      <c r="AI255" s="73"/>
      <c r="AJ255" s="73"/>
      <c r="AK255" s="73"/>
      <c r="AL255" s="73"/>
      <c r="AM255" s="73"/>
      <c r="AN255" s="73"/>
      <c r="AO255" s="73"/>
      <c r="AP255" s="73"/>
      <c r="AQ255" s="73"/>
      <c r="AR255" s="73"/>
      <c r="AS255" s="73"/>
      <c r="AT255" s="73"/>
      <c r="AU255" s="73"/>
      <c r="AV255" s="73"/>
      <c r="AW255" s="73"/>
      <c r="AX255" s="73"/>
      <c r="AY255" s="73"/>
      <c r="AZ255" s="73"/>
      <c r="BA255" s="73"/>
      <c r="BB255" s="73"/>
      <c r="BC255" s="73"/>
      <c r="BD255" s="73"/>
      <c r="BE255" s="73"/>
      <c r="BF255" s="73"/>
    </row>
    <row r="256" spans="8:58" s="38" customFormat="1" x14ac:dyDescent="0.25"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3"/>
      <c r="AE256" s="73"/>
      <c r="AF256" s="73"/>
      <c r="AG256" s="73"/>
      <c r="AH256" s="73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3"/>
      <c r="AT256" s="73"/>
      <c r="AU256" s="73"/>
      <c r="AV256" s="73"/>
      <c r="AW256" s="73"/>
      <c r="AX256" s="73"/>
      <c r="AY256" s="73"/>
      <c r="AZ256" s="73"/>
      <c r="BA256" s="73"/>
      <c r="BB256" s="73"/>
      <c r="BC256" s="73"/>
      <c r="BD256" s="73"/>
      <c r="BE256" s="73"/>
      <c r="BF256" s="73"/>
    </row>
    <row r="257" spans="8:58" s="38" customFormat="1" x14ac:dyDescent="0.25"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3"/>
      <c r="AE257" s="73"/>
      <c r="AF257" s="73"/>
      <c r="AG257" s="73"/>
      <c r="AH257" s="73"/>
      <c r="AI257" s="73"/>
      <c r="AJ257" s="73"/>
      <c r="AK257" s="73"/>
      <c r="AL257" s="73"/>
      <c r="AM257" s="73"/>
      <c r="AN257" s="73"/>
      <c r="AO257" s="73"/>
      <c r="AP257" s="73"/>
      <c r="AQ257" s="73"/>
      <c r="AR257" s="73"/>
      <c r="AS257" s="73"/>
      <c r="AT257" s="73"/>
      <c r="AU257" s="73"/>
      <c r="AV257" s="73"/>
      <c r="AW257" s="73"/>
      <c r="AX257" s="73"/>
      <c r="AY257" s="73"/>
      <c r="AZ257" s="73"/>
      <c r="BA257" s="73"/>
      <c r="BB257" s="73"/>
      <c r="BC257" s="73"/>
      <c r="BD257" s="73"/>
      <c r="BE257" s="73"/>
      <c r="BF257" s="73"/>
    </row>
    <row r="258" spans="8:58" s="38" customFormat="1" x14ac:dyDescent="0.25"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3"/>
      <c r="AE258" s="73"/>
      <c r="AF258" s="73"/>
      <c r="AG258" s="73"/>
      <c r="AH258" s="73"/>
      <c r="AI258" s="73"/>
      <c r="AJ258" s="73"/>
      <c r="AK258" s="73"/>
      <c r="AL258" s="73"/>
      <c r="AM258" s="73"/>
      <c r="AN258" s="73"/>
      <c r="AO258" s="73"/>
      <c r="AP258" s="73"/>
      <c r="AQ258" s="73"/>
      <c r="AR258" s="73"/>
      <c r="AS258" s="73"/>
      <c r="AT258" s="73"/>
      <c r="AU258" s="73"/>
      <c r="AV258" s="73"/>
      <c r="AW258" s="73"/>
      <c r="AX258" s="73"/>
      <c r="AY258" s="73"/>
      <c r="AZ258" s="73"/>
      <c r="BA258" s="73"/>
      <c r="BB258" s="73"/>
      <c r="BC258" s="73"/>
      <c r="BD258" s="73"/>
      <c r="BE258" s="73"/>
      <c r="BF258" s="73"/>
    </row>
    <row r="259" spans="8:58" s="38" customFormat="1" x14ac:dyDescent="0.25"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3"/>
      <c r="AE259" s="73"/>
      <c r="AF259" s="73"/>
      <c r="AG259" s="73"/>
      <c r="AH259" s="73"/>
      <c r="AI259" s="73"/>
      <c r="AJ259" s="73"/>
      <c r="AK259" s="73"/>
      <c r="AL259" s="73"/>
      <c r="AM259" s="73"/>
      <c r="AN259" s="73"/>
      <c r="AO259" s="73"/>
      <c r="AP259" s="73"/>
      <c r="AQ259" s="73"/>
      <c r="AR259" s="73"/>
      <c r="AS259" s="73"/>
      <c r="AT259" s="73"/>
      <c r="AU259" s="73"/>
      <c r="AV259" s="73"/>
      <c r="AW259" s="73"/>
      <c r="AX259" s="73"/>
      <c r="AY259" s="73"/>
      <c r="AZ259" s="73"/>
      <c r="BA259" s="73"/>
      <c r="BB259" s="73"/>
      <c r="BC259" s="73"/>
      <c r="BD259" s="73"/>
      <c r="BE259" s="73"/>
      <c r="BF259" s="73"/>
    </row>
    <row r="260" spans="8:58" s="38" customFormat="1" x14ac:dyDescent="0.25"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73"/>
      <c r="AG260" s="73"/>
      <c r="AH260" s="73"/>
      <c r="AI260" s="73"/>
      <c r="AJ260" s="73"/>
      <c r="AK260" s="73"/>
      <c r="AL260" s="73"/>
      <c r="AM260" s="73"/>
      <c r="AN260" s="73"/>
      <c r="AO260" s="73"/>
      <c r="AP260" s="73"/>
      <c r="AQ260" s="73"/>
      <c r="AR260" s="73"/>
      <c r="AS260" s="73"/>
      <c r="AT260" s="73"/>
      <c r="AU260" s="73"/>
      <c r="AV260" s="73"/>
      <c r="AW260" s="73"/>
      <c r="AX260" s="73"/>
      <c r="AY260" s="73"/>
      <c r="AZ260" s="73"/>
      <c r="BA260" s="73"/>
      <c r="BB260" s="73"/>
      <c r="BC260" s="73"/>
      <c r="BD260" s="73"/>
      <c r="BE260" s="73"/>
      <c r="BF260" s="73"/>
    </row>
    <row r="261" spans="8:58" s="38" customFormat="1" x14ac:dyDescent="0.25"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73"/>
      <c r="AG261" s="73"/>
      <c r="AH261" s="73"/>
      <c r="AI261" s="73"/>
      <c r="AJ261" s="73"/>
      <c r="AK261" s="73"/>
      <c r="AL261" s="73"/>
      <c r="AM261" s="73"/>
      <c r="AN261" s="73"/>
      <c r="AO261" s="73"/>
      <c r="AP261" s="73"/>
      <c r="AQ261" s="73"/>
      <c r="AR261" s="73"/>
      <c r="AS261" s="73"/>
      <c r="AT261" s="73"/>
      <c r="AU261" s="73"/>
      <c r="AV261" s="73"/>
      <c r="AW261" s="73"/>
      <c r="AX261" s="73"/>
      <c r="AY261" s="73"/>
      <c r="AZ261" s="73"/>
      <c r="BA261" s="73"/>
      <c r="BB261" s="73"/>
      <c r="BC261" s="73"/>
      <c r="BD261" s="73"/>
      <c r="BE261" s="73"/>
      <c r="BF261" s="73"/>
    </row>
    <row r="262" spans="8:58" s="38" customFormat="1" x14ac:dyDescent="0.25"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73"/>
      <c r="AG262" s="73"/>
      <c r="AH262" s="73"/>
      <c r="AI262" s="73"/>
      <c r="AJ262" s="73"/>
      <c r="AK262" s="73"/>
      <c r="AL262" s="73"/>
      <c r="AM262" s="73"/>
      <c r="AN262" s="73"/>
      <c r="AO262" s="73"/>
      <c r="AP262" s="73"/>
      <c r="AQ262" s="73"/>
      <c r="AR262" s="73"/>
      <c r="AS262" s="73"/>
      <c r="AT262" s="73"/>
      <c r="AU262" s="73"/>
      <c r="AV262" s="73"/>
      <c r="AW262" s="73"/>
      <c r="AX262" s="73"/>
      <c r="AY262" s="73"/>
      <c r="AZ262" s="73"/>
      <c r="BA262" s="73"/>
      <c r="BB262" s="73"/>
      <c r="BC262" s="73"/>
      <c r="BD262" s="73"/>
      <c r="BE262" s="73"/>
      <c r="BF262" s="73"/>
    </row>
    <row r="263" spans="8:58" s="38" customFormat="1" x14ac:dyDescent="0.25"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73"/>
      <c r="AG263" s="73"/>
      <c r="AH263" s="73"/>
      <c r="AI263" s="73"/>
      <c r="AJ263" s="73"/>
      <c r="AK263" s="73"/>
      <c r="AL263" s="73"/>
      <c r="AM263" s="73"/>
      <c r="AN263" s="73"/>
      <c r="AO263" s="73"/>
      <c r="AP263" s="73"/>
      <c r="AQ263" s="73"/>
      <c r="AR263" s="73"/>
      <c r="AS263" s="73"/>
      <c r="AT263" s="73"/>
      <c r="AU263" s="73"/>
      <c r="AV263" s="73"/>
      <c r="AW263" s="73"/>
      <c r="AX263" s="73"/>
      <c r="AY263" s="73"/>
      <c r="AZ263" s="73"/>
      <c r="BA263" s="73"/>
      <c r="BB263" s="73"/>
      <c r="BC263" s="73"/>
      <c r="BD263" s="73"/>
      <c r="BE263" s="73"/>
      <c r="BF263" s="73"/>
    </row>
    <row r="264" spans="8:58" s="38" customFormat="1" x14ac:dyDescent="0.25"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73"/>
      <c r="AG264" s="73"/>
      <c r="AH264" s="73"/>
      <c r="AI264" s="73"/>
      <c r="AJ264" s="73"/>
      <c r="AK264" s="73"/>
      <c r="AL264" s="73"/>
      <c r="AM264" s="73"/>
      <c r="AN264" s="73"/>
      <c r="AO264" s="73"/>
      <c r="AP264" s="73"/>
      <c r="AQ264" s="73"/>
      <c r="AR264" s="73"/>
      <c r="AS264" s="73"/>
      <c r="AT264" s="73"/>
      <c r="AU264" s="73"/>
      <c r="AV264" s="73"/>
      <c r="AW264" s="73"/>
      <c r="AX264" s="73"/>
      <c r="AY264" s="73"/>
      <c r="AZ264" s="73"/>
      <c r="BA264" s="73"/>
      <c r="BB264" s="73"/>
      <c r="BC264" s="73"/>
      <c r="BD264" s="73"/>
      <c r="BE264" s="73"/>
      <c r="BF264" s="73"/>
    </row>
    <row r="265" spans="8:58" s="38" customFormat="1" x14ac:dyDescent="0.25"/>
    <row r="266" spans="8:58" s="38" customFormat="1" x14ac:dyDescent="0.25"/>
    <row r="267" spans="8:58" s="38" customFormat="1" x14ac:dyDescent="0.25"/>
    <row r="268" spans="8:58" s="38" customFormat="1" x14ac:dyDescent="0.25"/>
    <row r="269" spans="8:58" s="38" customFormat="1" x14ac:dyDescent="0.25"/>
    <row r="270" spans="8:58" s="38" customFormat="1" x14ac:dyDescent="0.25"/>
    <row r="271" spans="8:58" s="38" customFormat="1" x14ac:dyDescent="0.25"/>
    <row r="272" spans="8:58" s="38" customFormat="1" x14ac:dyDescent="0.25"/>
    <row r="273" s="38" customFormat="1" x14ac:dyDescent="0.25"/>
    <row r="274" s="38" customFormat="1" x14ac:dyDescent="0.25"/>
    <row r="275" s="38" customFormat="1" x14ac:dyDescent="0.25"/>
    <row r="276" s="38" customFormat="1" x14ac:dyDescent="0.25"/>
    <row r="277" s="38" customFormat="1" x14ac:dyDescent="0.25"/>
    <row r="278" s="38" customFormat="1" x14ac:dyDescent="0.25"/>
    <row r="279" s="38" customFormat="1" x14ac:dyDescent="0.25"/>
    <row r="280" s="38" customFormat="1" x14ac:dyDescent="0.25"/>
    <row r="281" s="38" customFormat="1" x14ac:dyDescent="0.25"/>
    <row r="282" s="38" customFormat="1" x14ac:dyDescent="0.25"/>
    <row r="283" s="38" customFormat="1" x14ac:dyDescent="0.25"/>
    <row r="284" s="38" customFormat="1" x14ac:dyDescent="0.25"/>
    <row r="285" s="38" customFormat="1" x14ac:dyDescent="0.25"/>
    <row r="286" s="38" customFormat="1" x14ac:dyDescent="0.25"/>
    <row r="287" s="38" customFormat="1" x14ac:dyDescent="0.25"/>
    <row r="288" s="38" customFormat="1" x14ac:dyDescent="0.25"/>
    <row r="289" s="38" customFormat="1" x14ac:dyDescent="0.25"/>
    <row r="290" s="38" customFormat="1" x14ac:dyDescent="0.25"/>
    <row r="291" s="38" customFormat="1" x14ac:dyDescent="0.25"/>
    <row r="292" s="38" customFormat="1" x14ac:dyDescent="0.25"/>
    <row r="293" s="38" customFormat="1" x14ac:dyDescent="0.25"/>
    <row r="294" s="38" customFormat="1" x14ac:dyDescent="0.25"/>
    <row r="295" s="38" customFormat="1" x14ac:dyDescent="0.25"/>
    <row r="296" s="38" customFormat="1" x14ac:dyDescent="0.25"/>
    <row r="297" s="38" customFormat="1" x14ac:dyDescent="0.25"/>
    <row r="298" s="38" customFormat="1" x14ac:dyDescent="0.25"/>
    <row r="299" s="38" customFormat="1" x14ac:dyDescent="0.25"/>
    <row r="300" s="38" customFormat="1" x14ac:dyDescent="0.25"/>
    <row r="301" s="38" customFormat="1" x14ac:dyDescent="0.25"/>
    <row r="302" s="38" customFormat="1" x14ac:dyDescent="0.25"/>
    <row r="303" s="38" customFormat="1" x14ac:dyDescent="0.25"/>
    <row r="304" s="38" customFormat="1" x14ac:dyDescent="0.25"/>
    <row r="305" s="38" customFormat="1" x14ac:dyDescent="0.25"/>
    <row r="306" s="38" customFormat="1" x14ac:dyDescent="0.25"/>
    <row r="307" s="38" customFormat="1" x14ac:dyDescent="0.25"/>
    <row r="308" s="38" customFormat="1" x14ac:dyDescent="0.25"/>
    <row r="309" s="38" customFormat="1" x14ac:dyDescent="0.25"/>
    <row r="310" s="38" customFormat="1" x14ac:dyDescent="0.25"/>
    <row r="311" s="38" customFormat="1" x14ac:dyDescent="0.25"/>
    <row r="312" s="38" customFormat="1" x14ac:dyDescent="0.25"/>
    <row r="313" s="38" customFormat="1" x14ac:dyDescent="0.25"/>
    <row r="314" s="38" customFormat="1" x14ac:dyDescent="0.25"/>
    <row r="315" s="38" customFormat="1" x14ac:dyDescent="0.25"/>
    <row r="316" s="38" customFormat="1" x14ac:dyDescent="0.25"/>
    <row r="317" s="38" customFormat="1" x14ac:dyDescent="0.25"/>
    <row r="318" s="38" customFormat="1" x14ac:dyDescent="0.25"/>
    <row r="319" s="38" customFormat="1" x14ac:dyDescent="0.25"/>
    <row r="320" s="38" customFormat="1" x14ac:dyDescent="0.25"/>
    <row r="321" spans="2:33" s="38" customFormat="1" x14ac:dyDescent="0.25"/>
    <row r="322" spans="2:33" s="38" customFormat="1" x14ac:dyDescent="0.25"/>
    <row r="323" spans="2:33" s="38" customFormat="1" x14ac:dyDescent="0.25"/>
    <row r="324" spans="2:33" s="38" customFormat="1" x14ac:dyDescent="0.25"/>
    <row r="325" spans="2:33" s="38" customFormat="1" x14ac:dyDescent="0.25"/>
    <row r="326" spans="2:33" s="1" customFormat="1" x14ac:dyDescent="0.25"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Z326" s="38"/>
      <c r="AA326" s="38"/>
      <c r="AB326" s="38"/>
      <c r="AC326" s="38"/>
      <c r="AD326" s="38"/>
      <c r="AE326" s="38"/>
      <c r="AF326" s="38"/>
      <c r="AG326" s="38"/>
    </row>
    <row r="327" spans="2:33" s="1" customFormat="1" x14ac:dyDescent="0.25"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Z327" s="38"/>
      <c r="AA327" s="38"/>
      <c r="AB327" s="38"/>
      <c r="AC327" s="38"/>
      <c r="AD327" s="38"/>
      <c r="AE327" s="38"/>
      <c r="AF327" s="38"/>
      <c r="AG327" s="38"/>
    </row>
    <row r="328" spans="2:33" s="1" customFormat="1" x14ac:dyDescent="0.25"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Z328" s="38"/>
      <c r="AA328" s="38"/>
      <c r="AB328" s="38"/>
      <c r="AC328" s="38"/>
      <c r="AD328" s="38"/>
      <c r="AE328" s="38"/>
      <c r="AF328" s="38"/>
      <c r="AG328" s="38"/>
    </row>
    <row r="329" spans="2:33" s="1" customFormat="1" x14ac:dyDescent="0.25"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Z329" s="38"/>
      <c r="AA329" s="38"/>
      <c r="AB329" s="38"/>
      <c r="AC329" s="38"/>
      <c r="AD329" s="38"/>
      <c r="AE329" s="38"/>
      <c r="AF329" s="38"/>
      <c r="AG329" s="38"/>
    </row>
    <row r="330" spans="2:33" s="1" customFormat="1" x14ac:dyDescent="0.25"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Z330" s="38"/>
      <c r="AA330" s="38"/>
      <c r="AB330" s="38"/>
      <c r="AC330" s="38"/>
      <c r="AD330" s="38"/>
      <c r="AE330" s="38"/>
      <c r="AF330" s="38"/>
      <c r="AG330" s="38"/>
    </row>
    <row r="331" spans="2:33" s="1" customFormat="1" x14ac:dyDescent="0.25"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Z331" s="38"/>
      <c r="AA331" s="38"/>
      <c r="AB331" s="38"/>
      <c r="AC331" s="38"/>
      <c r="AD331" s="38"/>
      <c r="AE331" s="38"/>
      <c r="AF331" s="38"/>
      <c r="AG331" s="38"/>
    </row>
    <row r="332" spans="2:33" s="1" customFormat="1" x14ac:dyDescent="0.25"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</row>
    <row r="333" spans="2:33" s="1" customFormat="1" x14ac:dyDescent="0.25"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</row>
    <row r="334" spans="2:33" s="1" customFormat="1" x14ac:dyDescent="0.25"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</row>
    <row r="335" spans="2:33" s="1" customFormat="1" x14ac:dyDescent="0.25"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</row>
    <row r="336" spans="2:33" s="1" customFormat="1" x14ac:dyDescent="0.25"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</row>
    <row r="337" spans="2:17" s="1" customFormat="1" x14ac:dyDescent="0.25"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</row>
    <row r="338" spans="2:17" s="1" customFormat="1" x14ac:dyDescent="0.25"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</row>
    <row r="339" spans="2:17" s="1" customFormat="1" x14ac:dyDescent="0.25"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</row>
    <row r="340" spans="2:17" s="1" customFormat="1" x14ac:dyDescent="0.25"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</row>
    <row r="341" spans="2:17" s="1" customFormat="1" x14ac:dyDescent="0.25"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</row>
    <row r="342" spans="2:17" s="1" customFormat="1" x14ac:dyDescent="0.25"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</row>
    <row r="343" spans="2:17" s="1" customFormat="1" x14ac:dyDescent="0.25"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</row>
    <row r="344" spans="2:17" s="1" customFormat="1" x14ac:dyDescent="0.25"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</row>
    <row r="345" spans="2:17" s="1" customFormat="1" x14ac:dyDescent="0.25"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</row>
    <row r="346" spans="2:17" s="1" customFormat="1" x14ac:dyDescent="0.25"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</row>
    <row r="347" spans="2:17" s="1" customFormat="1" x14ac:dyDescent="0.25"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</row>
    <row r="348" spans="2:17" s="1" customFormat="1" x14ac:dyDescent="0.25"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</row>
    <row r="349" spans="2:17" s="1" customFormat="1" x14ac:dyDescent="0.25"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</row>
    <row r="350" spans="2:17" s="1" customFormat="1" x14ac:dyDescent="0.25"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</row>
    <row r="351" spans="2:17" s="1" customFormat="1" x14ac:dyDescent="0.25"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</row>
    <row r="352" spans="2:17" s="1" customFormat="1" x14ac:dyDescent="0.25"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</row>
    <row r="353" spans="2:17" s="1" customFormat="1" x14ac:dyDescent="0.25"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</row>
    <row r="354" spans="2:17" s="1" customFormat="1" x14ac:dyDescent="0.25"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</row>
    <row r="355" spans="2:17" s="1" customFormat="1" x14ac:dyDescent="0.25"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</row>
    <row r="356" spans="2:17" s="1" customFormat="1" x14ac:dyDescent="0.25"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</row>
    <row r="357" spans="2:17" s="1" customFormat="1" x14ac:dyDescent="0.25"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</row>
    <row r="358" spans="2:17" s="1" customFormat="1" x14ac:dyDescent="0.25"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</row>
    <row r="359" spans="2:17" s="1" customFormat="1" x14ac:dyDescent="0.25"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</row>
    <row r="360" spans="2:17" s="1" customFormat="1" x14ac:dyDescent="0.25"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</row>
    <row r="361" spans="2:17" s="1" customFormat="1" x14ac:dyDescent="0.25"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</row>
    <row r="362" spans="2:17" s="1" customFormat="1" x14ac:dyDescent="0.25"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</row>
    <row r="363" spans="2:17" s="1" customFormat="1" x14ac:dyDescent="0.25"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</row>
    <row r="364" spans="2:17" s="1" customFormat="1" x14ac:dyDescent="0.25"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</row>
    <row r="365" spans="2:17" s="1" customFormat="1" x14ac:dyDescent="0.25"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</row>
    <row r="366" spans="2:17" s="1" customFormat="1" x14ac:dyDescent="0.25"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</row>
    <row r="367" spans="2:17" s="1" customFormat="1" x14ac:dyDescent="0.25"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</row>
    <row r="368" spans="2:17" s="1" customFormat="1" x14ac:dyDescent="0.25"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</row>
    <row r="369" spans="2:17" s="1" customFormat="1" x14ac:dyDescent="0.25"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</row>
    <row r="370" spans="2:17" s="1" customFormat="1" x14ac:dyDescent="0.25"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</row>
    <row r="371" spans="2:17" s="1" customFormat="1" x14ac:dyDescent="0.25"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</row>
    <row r="372" spans="2:17" s="1" customFormat="1" x14ac:dyDescent="0.25"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</row>
    <row r="373" spans="2:17" s="1" customFormat="1" x14ac:dyDescent="0.25"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</row>
    <row r="374" spans="2:17" s="1" customFormat="1" x14ac:dyDescent="0.25"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</row>
    <row r="375" spans="2:17" s="1" customFormat="1" x14ac:dyDescent="0.25"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</row>
    <row r="376" spans="2:17" s="1" customFormat="1" x14ac:dyDescent="0.25"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</row>
    <row r="377" spans="2:17" s="1" customFormat="1" x14ac:dyDescent="0.25"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</row>
    <row r="378" spans="2:17" s="1" customFormat="1" x14ac:dyDescent="0.25"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</row>
    <row r="379" spans="2:17" s="1" customFormat="1" x14ac:dyDescent="0.25"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</row>
    <row r="380" spans="2:17" s="1" customFormat="1" x14ac:dyDescent="0.25"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</row>
    <row r="381" spans="2:17" s="1" customFormat="1" x14ac:dyDescent="0.25"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</row>
    <row r="382" spans="2:17" s="1" customFormat="1" x14ac:dyDescent="0.25"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</row>
    <row r="383" spans="2:17" s="1" customFormat="1" x14ac:dyDescent="0.25"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</row>
    <row r="384" spans="2:17" s="1" customFormat="1" x14ac:dyDescent="0.25"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</row>
    <row r="385" spans="2:17" s="1" customFormat="1" x14ac:dyDescent="0.25"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</row>
    <row r="386" spans="2:17" s="1" customFormat="1" x14ac:dyDescent="0.25"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</row>
    <row r="387" spans="2:17" s="1" customFormat="1" x14ac:dyDescent="0.25"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</row>
    <row r="388" spans="2:17" s="1" customFormat="1" x14ac:dyDescent="0.25"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</row>
    <row r="389" spans="2:17" s="1" customFormat="1" x14ac:dyDescent="0.25"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</row>
    <row r="390" spans="2:17" s="1" customFormat="1" x14ac:dyDescent="0.25"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</row>
    <row r="391" spans="2:17" s="1" customFormat="1" x14ac:dyDescent="0.25"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</row>
    <row r="392" spans="2:17" s="1" customFormat="1" x14ac:dyDescent="0.25"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</row>
    <row r="393" spans="2:17" s="1" customFormat="1" x14ac:dyDescent="0.25"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</row>
    <row r="394" spans="2:17" s="1" customFormat="1" x14ac:dyDescent="0.25"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</row>
    <row r="395" spans="2:17" s="1" customFormat="1" x14ac:dyDescent="0.25"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</row>
    <row r="396" spans="2:17" s="1" customFormat="1" x14ac:dyDescent="0.25"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</row>
    <row r="397" spans="2:17" s="1" customFormat="1" x14ac:dyDescent="0.25"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</row>
    <row r="398" spans="2:17" s="1" customFormat="1" x14ac:dyDescent="0.25"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</row>
    <row r="399" spans="2:17" s="1" customFormat="1" x14ac:dyDescent="0.25"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</row>
    <row r="400" spans="2:17" s="1" customFormat="1" x14ac:dyDescent="0.25"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</row>
    <row r="401" spans="2:17" s="1" customFormat="1" x14ac:dyDescent="0.25"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</row>
    <row r="402" spans="2:17" s="1" customFormat="1" x14ac:dyDescent="0.25"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</row>
    <row r="403" spans="2:17" s="1" customFormat="1" x14ac:dyDescent="0.25"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</row>
    <row r="404" spans="2:17" s="1" customFormat="1" x14ac:dyDescent="0.25"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</row>
    <row r="405" spans="2:17" s="1" customFormat="1" x14ac:dyDescent="0.25"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</row>
    <row r="406" spans="2:17" s="1" customFormat="1" x14ac:dyDescent="0.25"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</row>
    <row r="407" spans="2:17" s="1" customFormat="1" x14ac:dyDescent="0.25"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</row>
    <row r="408" spans="2:17" s="1" customFormat="1" x14ac:dyDescent="0.25"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</row>
    <row r="409" spans="2:17" s="1" customFormat="1" x14ac:dyDescent="0.25"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</row>
    <row r="410" spans="2:17" s="1" customFormat="1" x14ac:dyDescent="0.25"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</row>
    <row r="411" spans="2:17" s="1" customFormat="1" x14ac:dyDescent="0.25"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</row>
    <row r="412" spans="2:17" s="1" customFormat="1" x14ac:dyDescent="0.25"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</row>
    <row r="413" spans="2:17" s="1" customFormat="1" x14ac:dyDescent="0.25"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</row>
    <row r="414" spans="2:17" s="1" customFormat="1" x14ac:dyDescent="0.25"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</row>
    <row r="415" spans="2:17" s="1" customFormat="1" x14ac:dyDescent="0.25"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</row>
    <row r="416" spans="2:17" s="1" customFormat="1" x14ac:dyDescent="0.25"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</row>
    <row r="417" spans="2:17" s="1" customFormat="1" x14ac:dyDescent="0.25"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</row>
    <row r="418" spans="2:17" s="1" customFormat="1" x14ac:dyDescent="0.25"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</row>
    <row r="419" spans="2:17" s="1" customFormat="1" x14ac:dyDescent="0.25"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</row>
    <row r="420" spans="2:17" s="1" customFormat="1" x14ac:dyDescent="0.25"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</row>
    <row r="421" spans="2:17" s="1" customFormat="1" x14ac:dyDescent="0.25"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</row>
    <row r="422" spans="2:17" s="1" customFormat="1" x14ac:dyDescent="0.25"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</row>
    <row r="423" spans="2:17" s="1" customFormat="1" x14ac:dyDescent="0.25"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</row>
    <row r="424" spans="2:17" s="1" customFormat="1" x14ac:dyDescent="0.25"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</row>
    <row r="425" spans="2:17" s="1" customFormat="1" x14ac:dyDescent="0.25"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</row>
    <row r="426" spans="2:17" s="1" customFormat="1" x14ac:dyDescent="0.25"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</row>
    <row r="427" spans="2:17" s="1" customFormat="1" x14ac:dyDescent="0.25"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</row>
    <row r="428" spans="2:17" s="1" customFormat="1" x14ac:dyDescent="0.25"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</row>
    <row r="429" spans="2:17" s="1" customFormat="1" x14ac:dyDescent="0.25"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</row>
    <row r="430" spans="2:17" s="1" customFormat="1" x14ac:dyDescent="0.25"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</row>
    <row r="431" spans="2:17" s="1" customFormat="1" x14ac:dyDescent="0.25"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</row>
    <row r="432" spans="2:17" s="1" customFormat="1" x14ac:dyDescent="0.25"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</row>
    <row r="433" spans="2:17" s="1" customFormat="1" x14ac:dyDescent="0.25"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</row>
    <row r="434" spans="2:17" s="1" customFormat="1" x14ac:dyDescent="0.25"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</row>
    <row r="435" spans="2:17" s="1" customFormat="1" x14ac:dyDescent="0.25"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</row>
    <row r="436" spans="2:17" s="1" customFormat="1" x14ac:dyDescent="0.25"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</row>
    <row r="437" spans="2:17" s="1" customFormat="1" x14ac:dyDescent="0.25"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</row>
    <row r="438" spans="2:17" s="1" customFormat="1" x14ac:dyDescent="0.25"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</row>
    <row r="439" spans="2:17" s="1" customFormat="1" x14ac:dyDescent="0.25"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</row>
    <row r="440" spans="2:17" s="1" customFormat="1" x14ac:dyDescent="0.25"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</row>
    <row r="441" spans="2:17" s="1" customFormat="1" x14ac:dyDescent="0.25"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</row>
    <row r="442" spans="2:17" s="1" customFormat="1" x14ac:dyDescent="0.25"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</row>
    <row r="443" spans="2:17" s="1" customFormat="1" x14ac:dyDescent="0.25"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</row>
    <row r="444" spans="2:17" s="1" customFormat="1" x14ac:dyDescent="0.25"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</row>
    <row r="445" spans="2:17" s="1" customFormat="1" x14ac:dyDescent="0.25"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</row>
    <row r="446" spans="2:17" s="1" customFormat="1" x14ac:dyDescent="0.25"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</row>
    <row r="447" spans="2:17" s="1" customFormat="1" x14ac:dyDescent="0.25"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</row>
    <row r="448" spans="2:17" s="1" customFormat="1" x14ac:dyDescent="0.25"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</row>
    <row r="449" spans="2:17" s="1" customFormat="1" x14ac:dyDescent="0.25"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</row>
    <row r="450" spans="2:17" s="1" customFormat="1" x14ac:dyDescent="0.25"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</row>
    <row r="451" spans="2:17" s="1" customFormat="1" x14ac:dyDescent="0.25"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</row>
    <row r="452" spans="2:17" s="1" customFormat="1" x14ac:dyDescent="0.25"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</row>
    <row r="453" spans="2:17" s="1" customFormat="1" x14ac:dyDescent="0.25"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</row>
    <row r="454" spans="2:17" s="1" customFormat="1" x14ac:dyDescent="0.25"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</row>
    <row r="455" spans="2:17" s="1" customFormat="1" x14ac:dyDescent="0.25"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</row>
    <row r="456" spans="2:17" s="1" customFormat="1" x14ac:dyDescent="0.25"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</row>
    <row r="457" spans="2:17" s="1" customFormat="1" x14ac:dyDescent="0.25"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</row>
    <row r="458" spans="2:17" s="1" customFormat="1" x14ac:dyDescent="0.25"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</row>
    <row r="459" spans="2:17" s="1" customFormat="1" x14ac:dyDescent="0.25"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</row>
    <row r="460" spans="2:17" s="1" customFormat="1" x14ac:dyDescent="0.25"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</row>
    <row r="461" spans="2:17" s="1" customFormat="1" x14ac:dyDescent="0.25"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</row>
    <row r="462" spans="2:17" s="1" customFormat="1" x14ac:dyDescent="0.25"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</row>
    <row r="463" spans="2:17" s="1" customFormat="1" x14ac:dyDescent="0.25"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</row>
    <row r="464" spans="2:17" s="1" customFormat="1" x14ac:dyDescent="0.25"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</row>
    <row r="465" spans="2:17" s="1" customFormat="1" x14ac:dyDescent="0.25"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</row>
    <row r="466" spans="2:17" s="1" customFormat="1" x14ac:dyDescent="0.25"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</row>
    <row r="467" spans="2:17" s="1" customFormat="1" x14ac:dyDescent="0.25"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</row>
    <row r="468" spans="2:17" s="1" customFormat="1" x14ac:dyDescent="0.25"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</row>
    <row r="469" spans="2:17" s="1" customFormat="1" x14ac:dyDescent="0.25"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</row>
    <row r="470" spans="2:17" s="1" customFormat="1" x14ac:dyDescent="0.25"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</row>
    <row r="471" spans="2:17" s="1" customFormat="1" x14ac:dyDescent="0.25"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</row>
    <row r="472" spans="2:17" s="1" customFormat="1" x14ac:dyDescent="0.25"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</row>
    <row r="473" spans="2:17" s="1" customFormat="1" x14ac:dyDescent="0.25"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</row>
    <row r="474" spans="2:17" s="1" customFormat="1" x14ac:dyDescent="0.25"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</row>
    <row r="475" spans="2:17" s="1" customFormat="1" x14ac:dyDescent="0.25"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</row>
    <row r="476" spans="2:17" s="1" customFormat="1" x14ac:dyDescent="0.25"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</row>
    <row r="477" spans="2:17" s="1" customFormat="1" x14ac:dyDescent="0.25"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</row>
    <row r="478" spans="2:17" s="1" customFormat="1" x14ac:dyDescent="0.25"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</row>
    <row r="479" spans="2:17" s="1" customFormat="1" x14ac:dyDescent="0.25"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</row>
    <row r="480" spans="2:17" s="1" customFormat="1" x14ac:dyDescent="0.25"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</row>
    <row r="481" spans="2:17" s="1" customFormat="1" x14ac:dyDescent="0.25"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</row>
    <row r="482" spans="2:17" s="1" customFormat="1" x14ac:dyDescent="0.25"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</row>
    <row r="483" spans="2:17" s="1" customFormat="1" x14ac:dyDescent="0.25"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</row>
    <row r="484" spans="2:17" s="1" customFormat="1" x14ac:dyDescent="0.25"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</row>
    <row r="485" spans="2:17" s="1" customFormat="1" x14ac:dyDescent="0.25"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</row>
    <row r="486" spans="2:17" s="1" customFormat="1" x14ac:dyDescent="0.25"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</row>
    <row r="487" spans="2:17" s="1" customFormat="1" x14ac:dyDescent="0.25"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</row>
    <row r="488" spans="2:17" s="1" customFormat="1" x14ac:dyDescent="0.25"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</row>
    <row r="489" spans="2:17" s="1" customFormat="1" x14ac:dyDescent="0.25"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</row>
    <row r="490" spans="2:17" s="1" customFormat="1" x14ac:dyDescent="0.25"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</row>
    <row r="491" spans="2:17" s="1" customFormat="1" x14ac:dyDescent="0.25"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</row>
    <row r="492" spans="2:17" s="1" customFormat="1" x14ac:dyDescent="0.25"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</row>
    <row r="493" spans="2:17" s="1" customFormat="1" x14ac:dyDescent="0.25"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</row>
    <row r="494" spans="2:17" s="1" customFormat="1" x14ac:dyDescent="0.25"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</row>
    <row r="495" spans="2:17" s="1" customFormat="1" x14ac:dyDescent="0.25"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</row>
    <row r="496" spans="2:17" s="1" customFormat="1" x14ac:dyDescent="0.25"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</row>
    <row r="497" spans="2:17" s="1" customFormat="1" x14ac:dyDescent="0.25"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</row>
    <row r="498" spans="2:17" s="1" customFormat="1" x14ac:dyDescent="0.25"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</row>
    <row r="499" spans="2:17" s="1" customFormat="1" x14ac:dyDescent="0.25"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</row>
    <row r="500" spans="2:17" s="1" customFormat="1" x14ac:dyDescent="0.25"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</row>
    <row r="501" spans="2:17" s="1" customFormat="1" x14ac:dyDescent="0.25"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</row>
    <row r="502" spans="2:17" s="1" customFormat="1" x14ac:dyDescent="0.25"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</row>
    <row r="503" spans="2:17" s="1" customFormat="1" x14ac:dyDescent="0.25"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</row>
    <row r="504" spans="2:17" s="1" customFormat="1" x14ac:dyDescent="0.25"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</row>
    <row r="505" spans="2:17" s="1" customFormat="1" x14ac:dyDescent="0.25"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</row>
    <row r="506" spans="2:17" s="1" customFormat="1" x14ac:dyDescent="0.25"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</row>
    <row r="507" spans="2:17" s="1" customFormat="1" x14ac:dyDescent="0.25"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</row>
    <row r="508" spans="2:17" s="1" customFormat="1" x14ac:dyDescent="0.25"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</row>
    <row r="509" spans="2:17" s="1" customFormat="1" x14ac:dyDescent="0.25"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</row>
    <row r="510" spans="2:17" s="1" customFormat="1" x14ac:dyDescent="0.25"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</row>
    <row r="511" spans="2:17" s="1" customFormat="1" x14ac:dyDescent="0.25"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</row>
    <row r="512" spans="2:17" s="1" customFormat="1" x14ac:dyDescent="0.25"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</row>
    <row r="513" spans="2:17" s="1" customFormat="1" x14ac:dyDescent="0.25"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</row>
    <row r="514" spans="2:17" s="1" customFormat="1" x14ac:dyDescent="0.25"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</row>
    <row r="515" spans="2:17" s="1" customFormat="1" x14ac:dyDescent="0.25"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</row>
    <row r="516" spans="2:17" s="1" customFormat="1" x14ac:dyDescent="0.25"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</row>
    <row r="517" spans="2:17" s="1" customFormat="1" x14ac:dyDescent="0.25"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</row>
    <row r="518" spans="2:17" s="1" customFormat="1" x14ac:dyDescent="0.25"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</row>
    <row r="519" spans="2:17" s="1" customFormat="1" x14ac:dyDescent="0.25"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</row>
    <row r="520" spans="2:17" s="1" customFormat="1" x14ac:dyDescent="0.25"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</row>
    <row r="521" spans="2:17" s="1" customFormat="1" x14ac:dyDescent="0.25"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</row>
    <row r="522" spans="2:17" s="1" customFormat="1" x14ac:dyDescent="0.25"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</row>
    <row r="523" spans="2:17" s="1" customFormat="1" x14ac:dyDescent="0.25"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</row>
    <row r="524" spans="2:17" s="1" customFormat="1" x14ac:dyDescent="0.25"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</row>
    <row r="525" spans="2:17" s="1" customFormat="1" x14ac:dyDescent="0.25"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</row>
    <row r="526" spans="2:17" s="1" customFormat="1" x14ac:dyDescent="0.25"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</row>
    <row r="527" spans="2:17" s="1" customFormat="1" x14ac:dyDescent="0.25"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</row>
    <row r="528" spans="2:17" s="1" customFormat="1" x14ac:dyDescent="0.25"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</row>
    <row r="529" spans="2:17" s="1" customFormat="1" x14ac:dyDescent="0.25"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</row>
    <row r="530" spans="2:17" s="1" customFormat="1" x14ac:dyDescent="0.25"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</row>
    <row r="531" spans="2:17" s="1" customFormat="1" x14ac:dyDescent="0.25"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</row>
    <row r="532" spans="2:17" s="1" customFormat="1" x14ac:dyDescent="0.25"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</row>
    <row r="533" spans="2:17" s="1" customFormat="1" x14ac:dyDescent="0.25"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</row>
    <row r="534" spans="2:17" s="1" customFormat="1" x14ac:dyDescent="0.25"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</row>
    <row r="535" spans="2:17" s="1" customFormat="1" x14ac:dyDescent="0.25"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</row>
    <row r="536" spans="2:17" s="1" customFormat="1" x14ac:dyDescent="0.25"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</row>
    <row r="537" spans="2:17" s="1" customFormat="1" x14ac:dyDescent="0.25"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</row>
    <row r="538" spans="2:17" s="1" customFormat="1" x14ac:dyDescent="0.25"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</row>
    <row r="539" spans="2:17" s="1" customFormat="1" x14ac:dyDescent="0.25"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</row>
    <row r="540" spans="2:17" s="1" customFormat="1" x14ac:dyDescent="0.25"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</row>
    <row r="541" spans="2:17" s="1" customFormat="1" x14ac:dyDescent="0.25"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</row>
    <row r="542" spans="2:17" s="1" customFormat="1" x14ac:dyDescent="0.25"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</row>
    <row r="543" spans="2:17" s="1" customFormat="1" x14ac:dyDescent="0.25"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</row>
    <row r="544" spans="2:17" s="1" customFormat="1" x14ac:dyDescent="0.25"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</row>
    <row r="545" spans="2:33" s="1" customFormat="1" x14ac:dyDescent="0.25"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</row>
    <row r="546" spans="2:33" s="1" customFormat="1" x14ac:dyDescent="0.25"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</row>
    <row r="547" spans="2:33" s="1" customFormat="1" x14ac:dyDescent="0.25"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</row>
    <row r="548" spans="2:33" s="1" customFormat="1" x14ac:dyDescent="0.25"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</row>
    <row r="549" spans="2:33" s="1" customFormat="1" x14ac:dyDescent="0.25"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</row>
    <row r="550" spans="2:33" s="1" customFormat="1" x14ac:dyDescent="0.25"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</row>
    <row r="551" spans="2:33" s="1" customFormat="1" x14ac:dyDescent="0.25"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</row>
    <row r="552" spans="2:33" s="1" customFormat="1" x14ac:dyDescent="0.25"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</row>
    <row r="553" spans="2:33" s="1" customFormat="1" x14ac:dyDescent="0.25"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</row>
    <row r="554" spans="2:33" s="1" customFormat="1" x14ac:dyDescent="0.25"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</row>
    <row r="555" spans="2:33" s="1" customFormat="1" x14ac:dyDescent="0.25"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</row>
    <row r="556" spans="2:33" x14ac:dyDescent="0.25">
      <c r="B556" s="38"/>
      <c r="C556" s="38"/>
      <c r="D556" s="38"/>
      <c r="E556" s="38"/>
      <c r="F556" s="38"/>
      <c r="G556" s="38"/>
      <c r="H556" s="38"/>
      <c r="I556" s="50"/>
      <c r="J556" s="50"/>
      <c r="K556" s="50"/>
      <c r="L556" s="50"/>
      <c r="M556" s="50"/>
      <c r="N556" s="50"/>
      <c r="O556" s="50"/>
      <c r="P556" s="50"/>
      <c r="Q556" s="50"/>
      <c r="Z556" s="1"/>
      <c r="AA556" s="1"/>
      <c r="AB556" s="1"/>
      <c r="AC556" s="1"/>
      <c r="AD556" s="1"/>
      <c r="AE556" s="1"/>
      <c r="AF556" s="1"/>
      <c r="AG556" s="1"/>
    </row>
    <row r="557" spans="2:33" x14ac:dyDescent="0.25">
      <c r="B557" s="38"/>
      <c r="C557" s="38"/>
      <c r="D557" s="38"/>
      <c r="E557" s="38"/>
      <c r="F557" s="38"/>
      <c r="G557" s="38"/>
      <c r="H557" s="38"/>
      <c r="I557" s="50"/>
      <c r="J557" s="50"/>
      <c r="K557" s="50"/>
      <c r="L557" s="50"/>
      <c r="M557" s="50"/>
      <c r="N557" s="50"/>
      <c r="O557" s="50"/>
      <c r="P557" s="50"/>
      <c r="Q557" s="50"/>
      <c r="Z557" s="1"/>
      <c r="AA557" s="1"/>
      <c r="AB557" s="1"/>
      <c r="AC557" s="1"/>
      <c r="AD557" s="1"/>
      <c r="AE557" s="1"/>
      <c r="AF557" s="1"/>
      <c r="AG557" s="1"/>
    </row>
    <row r="558" spans="2:33" x14ac:dyDescent="0.25">
      <c r="B558" s="38"/>
      <c r="C558" s="38"/>
      <c r="D558" s="38"/>
      <c r="E558" s="38"/>
      <c r="F558" s="38"/>
      <c r="G558" s="38"/>
      <c r="H558" s="38"/>
      <c r="I558" s="50"/>
      <c r="J558" s="50"/>
      <c r="K558" s="50"/>
      <c r="L558" s="50"/>
      <c r="M558" s="50"/>
      <c r="N558" s="50"/>
      <c r="O558" s="50"/>
      <c r="P558" s="50"/>
      <c r="Q558" s="50"/>
      <c r="Z558" s="1"/>
      <c r="AA558" s="1"/>
      <c r="AB558" s="1"/>
      <c r="AC558" s="1"/>
      <c r="AD558" s="1"/>
      <c r="AE558" s="1"/>
      <c r="AF558" s="1"/>
      <c r="AG558" s="1"/>
    </row>
    <row r="559" spans="2:33" x14ac:dyDescent="0.25">
      <c r="B559" s="38"/>
      <c r="C559" s="38"/>
      <c r="D559" s="38"/>
      <c r="E559" s="38"/>
      <c r="F559" s="38"/>
      <c r="G559" s="38"/>
      <c r="H559" s="38"/>
      <c r="I559" s="50"/>
      <c r="J559" s="50"/>
      <c r="K559" s="50"/>
      <c r="L559" s="50"/>
      <c r="M559" s="50"/>
      <c r="N559" s="50"/>
      <c r="O559" s="50"/>
      <c r="P559" s="50"/>
      <c r="Q559" s="50"/>
      <c r="Z559" s="1"/>
      <c r="AA559" s="1"/>
      <c r="AB559" s="1"/>
      <c r="AC559" s="1"/>
      <c r="AD559" s="1"/>
      <c r="AE559" s="1"/>
      <c r="AF559" s="1"/>
      <c r="AG559" s="1"/>
    </row>
    <row r="560" spans="2:33" x14ac:dyDescent="0.25">
      <c r="B560" s="38"/>
      <c r="C560" s="38"/>
      <c r="D560" s="38"/>
      <c r="E560" s="38"/>
      <c r="F560" s="38"/>
      <c r="G560" s="38"/>
      <c r="H560" s="38"/>
      <c r="I560" s="50"/>
      <c r="J560" s="50"/>
      <c r="K560" s="50"/>
      <c r="L560" s="50"/>
      <c r="M560" s="50"/>
      <c r="N560" s="50"/>
      <c r="O560" s="50"/>
      <c r="P560" s="50"/>
      <c r="Q560" s="50"/>
      <c r="Z560" s="1"/>
      <c r="AA560" s="1"/>
      <c r="AB560" s="1"/>
      <c r="AC560" s="1"/>
      <c r="AD560" s="1"/>
      <c r="AE560" s="1"/>
      <c r="AF560" s="1"/>
      <c r="AG560" s="1"/>
    </row>
    <row r="561" spans="2:33" x14ac:dyDescent="0.25">
      <c r="B561" s="38"/>
      <c r="C561" s="38"/>
      <c r="D561" s="38"/>
      <c r="E561" s="38"/>
      <c r="F561" s="38"/>
      <c r="G561" s="38"/>
      <c r="H561" s="38"/>
      <c r="I561" s="50"/>
      <c r="J561" s="50"/>
      <c r="K561" s="50"/>
      <c r="L561" s="50"/>
      <c r="M561" s="50"/>
      <c r="N561" s="50"/>
      <c r="O561" s="50"/>
      <c r="P561" s="50"/>
      <c r="Q561" s="50"/>
      <c r="Z561" s="1"/>
      <c r="AA561" s="1"/>
      <c r="AB561" s="1"/>
      <c r="AC561" s="1"/>
      <c r="AD561" s="1"/>
      <c r="AE561" s="1"/>
      <c r="AF561" s="1"/>
      <c r="AG561" s="1"/>
    </row>
    <row r="562" spans="2:33" x14ac:dyDescent="0.25">
      <c r="B562" s="38"/>
      <c r="C562" s="38"/>
      <c r="D562" s="38"/>
      <c r="E562" s="38"/>
      <c r="F562" s="38"/>
      <c r="G562" s="38"/>
      <c r="H562" s="38"/>
      <c r="I562" s="50"/>
      <c r="J562" s="50"/>
      <c r="K562" s="50"/>
      <c r="L562" s="50"/>
      <c r="M562" s="50"/>
      <c r="N562" s="50"/>
      <c r="O562" s="50"/>
      <c r="P562" s="50"/>
      <c r="Q562" s="50"/>
    </row>
    <row r="563" spans="2:33" x14ac:dyDescent="0.25">
      <c r="B563" s="38"/>
      <c r="C563" s="38"/>
      <c r="D563" s="38"/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</row>
    <row r="564" spans="2:33" x14ac:dyDescent="0.25">
      <c r="B564" s="38"/>
      <c r="C564" s="38"/>
      <c r="D564" s="38"/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</row>
    <row r="565" spans="2:33" x14ac:dyDescent="0.25">
      <c r="B565" s="38"/>
      <c r="C565" s="38"/>
      <c r="D565" s="38"/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</row>
    <row r="566" spans="2:33" x14ac:dyDescent="0.25">
      <c r="B566" s="38"/>
      <c r="C566" s="38"/>
      <c r="D566" s="38"/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</row>
    <row r="567" spans="2:33" x14ac:dyDescent="0.25">
      <c r="B567" s="38"/>
      <c r="C567" s="38"/>
      <c r="D567" s="38"/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</row>
    <row r="568" spans="2:33" x14ac:dyDescent="0.25">
      <c r="B568" s="38"/>
      <c r="C568" s="38"/>
      <c r="D568" s="38"/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</row>
    <row r="569" spans="2:33" x14ac:dyDescent="0.25">
      <c r="B569" s="38"/>
      <c r="C569" s="38"/>
      <c r="D569" s="38"/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</row>
    <row r="570" spans="2:33" x14ac:dyDescent="0.25">
      <c r="B570" s="38"/>
      <c r="C570" s="38"/>
      <c r="D570" s="38"/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</row>
    <row r="571" spans="2:33" x14ac:dyDescent="0.25">
      <c r="B571" s="38"/>
      <c r="C571" s="38"/>
      <c r="D571" s="38"/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</row>
    <row r="572" spans="2:33" x14ac:dyDescent="0.25">
      <c r="B572" s="38"/>
      <c r="C572" s="38"/>
      <c r="D572" s="38"/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</row>
    <row r="573" spans="2:33" x14ac:dyDescent="0.25">
      <c r="B573" s="38"/>
      <c r="C573" s="38"/>
      <c r="D573" s="38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</row>
    <row r="574" spans="2:33" x14ac:dyDescent="0.25">
      <c r="B574" s="38"/>
      <c r="C574" s="38"/>
      <c r="D574" s="38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</row>
    <row r="575" spans="2:33" x14ac:dyDescent="0.25">
      <c r="B575" s="38"/>
      <c r="C575" s="38"/>
      <c r="D575" s="38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</row>
    <row r="576" spans="2:33" x14ac:dyDescent="0.25">
      <c r="B576" s="38"/>
      <c r="C576" s="38"/>
      <c r="D576" s="38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</row>
    <row r="577" spans="2:17" x14ac:dyDescent="0.25">
      <c r="B577" s="38"/>
      <c r="C577" s="38"/>
      <c r="D577" s="38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</row>
    <row r="578" spans="2:17" x14ac:dyDescent="0.25">
      <c r="B578" s="38"/>
      <c r="C578" s="38"/>
      <c r="D578" s="38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</row>
    <row r="579" spans="2:17" x14ac:dyDescent="0.25">
      <c r="B579" s="38"/>
      <c r="C579" s="38"/>
      <c r="D579" s="38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</row>
    <row r="580" spans="2:17" x14ac:dyDescent="0.25">
      <c r="B580" s="38"/>
      <c r="C580" s="38"/>
      <c r="D580" s="38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</row>
    <row r="581" spans="2:17" x14ac:dyDescent="0.25">
      <c r="B581" s="38"/>
      <c r="C581" s="38"/>
      <c r="D581" s="38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</row>
    <row r="582" spans="2:17" x14ac:dyDescent="0.25">
      <c r="B582" s="38"/>
      <c r="C582" s="38"/>
      <c r="D582" s="38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</row>
    <row r="583" spans="2:17" x14ac:dyDescent="0.25">
      <c r="B583" s="38"/>
      <c r="C583" s="38"/>
      <c r="D583" s="38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</row>
    <row r="584" spans="2:17" x14ac:dyDescent="0.25">
      <c r="B584" s="38"/>
      <c r="C584" s="38"/>
      <c r="D584" s="38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</row>
    <row r="585" spans="2:17" x14ac:dyDescent="0.25">
      <c r="B585" s="38"/>
      <c r="C585" s="38"/>
      <c r="D585" s="38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</row>
    <row r="586" spans="2:17" x14ac:dyDescent="0.25">
      <c r="B586" s="38"/>
      <c r="C586" s="38"/>
      <c r="D586" s="38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</row>
    <row r="587" spans="2:17" x14ac:dyDescent="0.25">
      <c r="B587" s="38"/>
      <c r="C587" s="38"/>
      <c r="D587" s="38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</row>
    <row r="588" spans="2:17" x14ac:dyDescent="0.25">
      <c r="B588" s="38"/>
      <c r="C588" s="38"/>
      <c r="D588" s="38"/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</row>
    <row r="589" spans="2:17" x14ac:dyDescent="0.25">
      <c r="B589" s="38"/>
      <c r="C589" s="38"/>
      <c r="D589" s="38"/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</row>
    <row r="590" spans="2:17" x14ac:dyDescent="0.25">
      <c r="B590" s="38"/>
      <c r="C590" s="38"/>
      <c r="D590" s="38"/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</row>
    <row r="591" spans="2:17" x14ac:dyDescent="0.25">
      <c r="B591" s="38"/>
      <c r="C591" s="38"/>
      <c r="D591" s="38"/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</row>
    <row r="592" spans="2:17" x14ac:dyDescent="0.25">
      <c r="B592" s="38"/>
      <c r="C592" s="38"/>
      <c r="D592" s="38"/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</row>
    <row r="593" spans="2:17" x14ac:dyDescent="0.25">
      <c r="B593" s="38"/>
      <c r="C593" s="38"/>
      <c r="D593" s="38"/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</row>
    <row r="594" spans="2:17" x14ac:dyDescent="0.25">
      <c r="B594" s="38"/>
      <c r="C594" s="38"/>
      <c r="D594" s="38"/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</row>
    <row r="595" spans="2:17" x14ac:dyDescent="0.25">
      <c r="B595" s="38"/>
      <c r="C595" s="38"/>
      <c r="D595" s="38"/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</row>
    <row r="596" spans="2:17" x14ac:dyDescent="0.25">
      <c r="B596" s="38"/>
      <c r="C596" s="38"/>
      <c r="D596" s="38"/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</row>
    <row r="597" spans="2:17" x14ac:dyDescent="0.25">
      <c r="B597" s="38"/>
      <c r="C597" s="38"/>
      <c r="D597" s="38"/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</row>
    <row r="598" spans="2:17" x14ac:dyDescent="0.25">
      <c r="B598" s="50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</row>
    <row r="599" spans="2:17" x14ac:dyDescent="0.25">
      <c r="B599" s="50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</row>
    <row r="600" spans="2:17" x14ac:dyDescent="0.25">
      <c r="B600" s="50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</row>
    <row r="601" spans="2:17" x14ac:dyDescent="0.25">
      <c r="B601" s="50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</row>
    <row r="602" spans="2:17" x14ac:dyDescent="0.25">
      <c r="B602" s="50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</row>
    <row r="603" spans="2:17" x14ac:dyDescent="0.25">
      <c r="B603" s="50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</row>
    <row r="604" spans="2:17" x14ac:dyDescent="0.25">
      <c r="B604" s="50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</row>
    <row r="605" spans="2:17" x14ac:dyDescent="0.25">
      <c r="B605" s="50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</row>
    <row r="606" spans="2:17" x14ac:dyDescent="0.25">
      <c r="B606" s="50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</row>
    <row r="607" spans="2:17" x14ac:dyDescent="0.25">
      <c r="B607" s="50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</row>
    <row r="608" spans="2:17" x14ac:dyDescent="0.25">
      <c r="B608" s="50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</row>
    <row r="609" spans="2:17" x14ac:dyDescent="0.25">
      <c r="B609" s="50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</row>
    <row r="610" spans="2:17" x14ac:dyDescent="0.25">
      <c r="B610" s="50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</row>
    <row r="611" spans="2:17" x14ac:dyDescent="0.25">
      <c r="B611" s="50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</row>
    <row r="612" spans="2:17" x14ac:dyDescent="0.25">
      <c r="B612" s="50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</row>
    <row r="613" spans="2:17" x14ac:dyDescent="0.25">
      <c r="B613" s="50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</row>
    <row r="614" spans="2:17" x14ac:dyDescent="0.25">
      <c r="B614" s="50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</row>
    <row r="615" spans="2:17" x14ac:dyDescent="0.25">
      <c r="B615" s="50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</row>
    <row r="616" spans="2:17" x14ac:dyDescent="0.25">
      <c r="B616" s="50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</row>
    <row r="617" spans="2:17" x14ac:dyDescent="0.25">
      <c r="B617" s="50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</row>
    <row r="618" spans="2:17" x14ac:dyDescent="0.25">
      <c r="B618" s="50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</row>
    <row r="619" spans="2:17" x14ac:dyDescent="0.25">
      <c r="B619" s="50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</row>
    <row r="620" spans="2:17" x14ac:dyDescent="0.25">
      <c r="B620" s="50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</row>
    <row r="621" spans="2:17" x14ac:dyDescent="0.25">
      <c r="B621" s="50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</row>
    <row r="622" spans="2:17" x14ac:dyDescent="0.25">
      <c r="B622" s="50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</row>
    <row r="623" spans="2:17" x14ac:dyDescent="0.25">
      <c r="B623" s="50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</row>
    <row r="624" spans="2:17" x14ac:dyDescent="0.25">
      <c r="B624" s="50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</row>
    <row r="625" spans="2:17" x14ac:dyDescent="0.25">
      <c r="B625" s="50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</row>
    <row r="626" spans="2:17" x14ac:dyDescent="0.25">
      <c r="B626" s="50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</row>
    <row r="627" spans="2:17" x14ac:dyDescent="0.25">
      <c r="B627" s="50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</row>
    <row r="628" spans="2:17" x14ac:dyDescent="0.25">
      <c r="B628" s="50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</row>
    <row r="629" spans="2:17" x14ac:dyDescent="0.25">
      <c r="B629" s="50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</row>
    <row r="630" spans="2:17" x14ac:dyDescent="0.25">
      <c r="B630" s="50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</row>
    <row r="631" spans="2:17" x14ac:dyDescent="0.25">
      <c r="B631" s="50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</row>
    <row r="632" spans="2:17" x14ac:dyDescent="0.25">
      <c r="B632" s="50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</row>
    <row r="633" spans="2:17" x14ac:dyDescent="0.25">
      <c r="B633" s="50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</row>
    <row r="634" spans="2:17" x14ac:dyDescent="0.25">
      <c r="B634" s="50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</row>
    <row r="635" spans="2:17" x14ac:dyDescent="0.25">
      <c r="B635" s="50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</row>
    <row r="636" spans="2:17" x14ac:dyDescent="0.25">
      <c r="B636" s="50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</row>
    <row r="637" spans="2:17" x14ac:dyDescent="0.25">
      <c r="B637" s="50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</row>
    <row r="638" spans="2:17" x14ac:dyDescent="0.25">
      <c r="B638" s="50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</row>
    <row r="639" spans="2:17" x14ac:dyDescent="0.25">
      <c r="B639" s="50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</row>
    <row r="640" spans="2:17" x14ac:dyDescent="0.25">
      <c r="B640" s="50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</row>
    <row r="641" spans="2:17" x14ac:dyDescent="0.25">
      <c r="B641" s="50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</row>
    <row r="642" spans="2:17" x14ac:dyDescent="0.25">
      <c r="B642" s="50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</row>
    <row r="643" spans="2:17" x14ac:dyDescent="0.25">
      <c r="B643" s="50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</row>
    <row r="644" spans="2:17" x14ac:dyDescent="0.25">
      <c r="B644" s="50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</row>
    <row r="645" spans="2:17" x14ac:dyDescent="0.25">
      <c r="B645" s="50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</row>
    <row r="646" spans="2:17" x14ac:dyDescent="0.25">
      <c r="B646" s="50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</row>
    <row r="647" spans="2:17" x14ac:dyDescent="0.25">
      <c r="B647" s="50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</row>
    <row r="648" spans="2:17" x14ac:dyDescent="0.25">
      <c r="B648" s="50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</row>
    <row r="649" spans="2:17" x14ac:dyDescent="0.25">
      <c r="B649" s="50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</row>
    <row r="650" spans="2:17" x14ac:dyDescent="0.25">
      <c r="B650" s="50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</row>
    <row r="651" spans="2:17" x14ac:dyDescent="0.25">
      <c r="B651" s="50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</row>
    <row r="652" spans="2:17" x14ac:dyDescent="0.25">
      <c r="B652" s="50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</row>
    <row r="653" spans="2:17" x14ac:dyDescent="0.25">
      <c r="B653" s="50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</row>
    <row r="654" spans="2:17" x14ac:dyDescent="0.25">
      <c r="B654" s="50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</row>
    <row r="655" spans="2:17" x14ac:dyDescent="0.25">
      <c r="B655" s="50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</row>
    <row r="656" spans="2:17" x14ac:dyDescent="0.25">
      <c r="B656" s="50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</row>
    <row r="657" spans="2:17" x14ac:dyDescent="0.25">
      <c r="B657" s="50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</row>
    <row r="658" spans="2:17" x14ac:dyDescent="0.25">
      <c r="B658" s="50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</row>
    <row r="659" spans="2:17" x14ac:dyDescent="0.25">
      <c r="B659" s="50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</row>
    <row r="660" spans="2:17" x14ac:dyDescent="0.25">
      <c r="B660" s="50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</row>
    <row r="661" spans="2:17" x14ac:dyDescent="0.25">
      <c r="B661" s="50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</row>
    <row r="662" spans="2:17" x14ac:dyDescent="0.25">
      <c r="B662" s="50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</row>
    <row r="663" spans="2:17" x14ac:dyDescent="0.25">
      <c r="B663" s="50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</row>
    <row r="664" spans="2:17" x14ac:dyDescent="0.25">
      <c r="B664" s="50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</row>
    <row r="665" spans="2:17" x14ac:dyDescent="0.25">
      <c r="B665" s="50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</row>
    <row r="666" spans="2:17" x14ac:dyDescent="0.25">
      <c r="B666" s="50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</row>
    <row r="667" spans="2:17" x14ac:dyDescent="0.25">
      <c r="B667" s="50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</row>
    <row r="668" spans="2:17" x14ac:dyDescent="0.25">
      <c r="B668" s="50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</row>
    <row r="669" spans="2:17" x14ac:dyDescent="0.25">
      <c r="B669" s="50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</row>
    <row r="670" spans="2:17" x14ac:dyDescent="0.25">
      <c r="B670" s="50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</row>
    <row r="671" spans="2:17" x14ac:dyDescent="0.25">
      <c r="B671" s="50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</row>
    <row r="672" spans="2:17" x14ac:dyDescent="0.25">
      <c r="B672" s="50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</row>
    <row r="673" spans="2:17" x14ac:dyDescent="0.25">
      <c r="B673" s="50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</row>
    <row r="674" spans="2:17" x14ac:dyDescent="0.25">
      <c r="B674" s="50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</row>
    <row r="675" spans="2:17" x14ac:dyDescent="0.25">
      <c r="B675" s="50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</row>
    <row r="676" spans="2:17" x14ac:dyDescent="0.25">
      <c r="B676" s="50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</row>
    <row r="677" spans="2:17" x14ac:dyDescent="0.25">
      <c r="B677" s="50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</row>
    <row r="678" spans="2:17" x14ac:dyDescent="0.25">
      <c r="B678" s="50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</row>
    <row r="679" spans="2:17" x14ac:dyDescent="0.25">
      <c r="B679" s="50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</row>
    <row r="680" spans="2:17" x14ac:dyDescent="0.25">
      <c r="B680" s="50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</row>
    <row r="681" spans="2:17" x14ac:dyDescent="0.25">
      <c r="B681" s="50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</row>
    <row r="682" spans="2:17" x14ac:dyDescent="0.25">
      <c r="B682" s="50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</row>
    <row r="683" spans="2:17" x14ac:dyDescent="0.25">
      <c r="B683" s="50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</row>
    <row r="684" spans="2:17" x14ac:dyDescent="0.25">
      <c r="B684" s="50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</row>
    <row r="685" spans="2:17" x14ac:dyDescent="0.25">
      <c r="B685" s="50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</row>
    <row r="686" spans="2:17" x14ac:dyDescent="0.25">
      <c r="B686" s="50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</row>
    <row r="687" spans="2:17" x14ac:dyDescent="0.25">
      <c r="B687" s="50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</row>
    <row r="688" spans="2:17" x14ac:dyDescent="0.25">
      <c r="B688" s="50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</row>
    <row r="689" spans="2:17" x14ac:dyDescent="0.25">
      <c r="B689" s="50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</row>
    <row r="690" spans="2:17" x14ac:dyDescent="0.25">
      <c r="B690" s="50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</row>
    <row r="691" spans="2:17" x14ac:dyDescent="0.25">
      <c r="B691" s="50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</row>
    <row r="692" spans="2:17" x14ac:dyDescent="0.25">
      <c r="B692" s="50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</row>
    <row r="693" spans="2:17" x14ac:dyDescent="0.25">
      <c r="B693" s="50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</row>
    <row r="694" spans="2:17" x14ac:dyDescent="0.25">
      <c r="B694" s="50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</row>
    <row r="695" spans="2:17" x14ac:dyDescent="0.25">
      <c r="B695" s="50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</row>
    <row r="696" spans="2:17" x14ac:dyDescent="0.25">
      <c r="B696" s="50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</row>
    <row r="697" spans="2:17" x14ac:dyDescent="0.25">
      <c r="B697" s="50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</row>
    <row r="698" spans="2:17" x14ac:dyDescent="0.25">
      <c r="B698" s="50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</row>
    <row r="699" spans="2:17" x14ac:dyDescent="0.25">
      <c r="B699" s="50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</row>
    <row r="700" spans="2:17" x14ac:dyDescent="0.25">
      <c r="B700" s="50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</row>
    <row r="701" spans="2:17" x14ac:dyDescent="0.25">
      <c r="B701" s="50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</row>
    <row r="702" spans="2:17" x14ac:dyDescent="0.25">
      <c r="B702" s="50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</row>
    <row r="703" spans="2:17" x14ac:dyDescent="0.25">
      <c r="B703" s="50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</row>
    <row r="704" spans="2:17" x14ac:dyDescent="0.25">
      <c r="B704" s="50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</row>
    <row r="705" spans="2:17" x14ac:dyDescent="0.25">
      <c r="B705" s="50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</row>
    <row r="706" spans="2:17" x14ac:dyDescent="0.25">
      <c r="B706" s="50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</row>
    <row r="707" spans="2:17" x14ac:dyDescent="0.25">
      <c r="B707" s="50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</row>
    <row r="708" spans="2:17" x14ac:dyDescent="0.25">
      <c r="B708" s="50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</row>
    <row r="709" spans="2:17" x14ac:dyDescent="0.25">
      <c r="B709" s="50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</row>
    <row r="710" spans="2:17" x14ac:dyDescent="0.25">
      <c r="B710" s="50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</row>
    <row r="711" spans="2:17" x14ac:dyDescent="0.25">
      <c r="B711" s="50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</row>
    <row r="712" spans="2:17" x14ac:dyDescent="0.25">
      <c r="B712" s="50"/>
      <c r="C712" s="50"/>
      <c r="D712" s="50"/>
      <c r="E712" s="50"/>
      <c r="F712" s="50"/>
      <c r="G712" s="50"/>
      <c r="H712" s="50"/>
    </row>
    <row r="713" spans="2:17" x14ac:dyDescent="0.25">
      <c r="B713" s="50"/>
      <c r="C713" s="50"/>
      <c r="D713" s="50"/>
      <c r="E713" s="50"/>
      <c r="F713" s="50"/>
      <c r="G713" s="50"/>
      <c r="H713" s="50"/>
    </row>
    <row r="714" spans="2:17" x14ac:dyDescent="0.25">
      <c r="B714" s="50"/>
      <c r="C714" s="50"/>
      <c r="D714" s="50"/>
      <c r="E714" s="50"/>
      <c r="F714" s="50"/>
      <c r="G714" s="50"/>
      <c r="H714" s="50"/>
    </row>
    <row r="715" spans="2:17" x14ac:dyDescent="0.25">
      <c r="B715" s="50"/>
      <c r="C715" s="50"/>
      <c r="D715" s="50"/>
      <c r="E715" s="50"/>
      <c r="F715" s="50"/>
      <c r="G715" s="50"/>
      <c r="H715" s="50"/>
    </row>
    <row r="716" spans="2:17" x14ac:dyDescent="0.25">
      <c r="B716" s="50"/>
      <c r="C716" s="50"/>
      <c r="D716" s="50"/>
      <c r="E716" s="50"/>
      <c r="F716" s="50"/>
      <c r="G716" s="50"/>
      <c r="H716" s="50"/>
    </row>
    <row r="717" spans="2:17" x14ac:dyDescent="0.25">
      <c r="B717" s="50"/>
      <c r="C717" s="50"/>
      <c r="D717" s="50"/>
      <c r="E717" s="50"/>
      <c r="F717" s="50"/>
      <c r="G717" s="50"/>
      <c r="H717" s="50"/>
    </row>
    <row r="718" spans="2:17" x14ac:dyDescent="0.25">
      <c r="B718" s="50"/>
      <c r="C718" s="50"/>
      <c r="D718" s="50"/>
      <c r="E718" s="50"/>
      <c r="F718" s="50"/>
      <c r="G718" s="50"/>
      <c r="H718" s="50"/>
    </row>
    <row r="719" spans="2:17" x14ac:dyDescent="0.25">
      <c r="B719" s="50"/>
      <c r="C719" s="50"/>
      <c r="D719" s="50"/>
    </row>
    <row r="720" spans="2:17" x14ac:dyDescent="0.25">
      <c r="B720" s="50"/>
      <c r="C720" s="50"/>
      <c r="D720" s="50"/>
    </row>
    <row r="721" spans="2:4" x14ac:dyDescent="0.25">
      <c r="B721" s="50"/>
      <c r="C721" s="50"/>
      <c r="D721" s="50"/>
    </row>
    <row r="722" spans="2:4" x14ac:dyDescent="0.25">
      <c r="B722" s="50"/>
      <c r="C722" s="50"/>
      <c r="D722" s="50"/>
    </row>
    <row r="723" spans="2:4" x14ac:dyDescent="0.25">
      <c r="B723" s="50"/>
      <c r="C723" s="50"/>
      <c r="D723" s="50"/>
    </row>
    <row r="724" spans="2:4" x14ac:dyDescent="0.25">
      <c r="B724" s="50"/>
      <c r="C724" s="50"/>
      <c r="D724" s="50"/>
    </row>
    <row r="725" spans="2:4" x14ac:dyDescent="0.25">
      <c r="B725" s="50"/>
      <c r="C725" s="50"/>
      <c r="D725" s="50"/>
    </row>
    <row r="726" spans="2:4" x14ac:dyDescent="0.25">
      <c r="B726" s="50"/>
      <c r="C726" s="50"/>
      <c r="D726" s="50"/>
    </row>
    <row r="727" spans="2:4" x14ac:dyDescent="0.25">
      <c r="B727" s="50"/>
      <c r="C727" s="50"/>
      <c r="D727" s="50"/>
    </row>
    <row r="728" spans="2:4" x14ac:dyDescent="0.25">
      <c r="B728" s="50"/>
      <c r="C728" s="50"/>
      <c r="D728" s="50"/>
    </row>
    <row r="729" spans="2:4" x14ac:dyDescent="0.25">
      <c r="B729" s="50"/>
      <c r="C729" s="50"/>
      <c r="D729" s="50"/>
    </row>
    <row r="730" spans="2:4" x14ac:dyDescent="0.25">
      <c r="B730" s="50"/>
      <c r="C730" s="50"/>
      <c r="D730" s="50"/>
    </row>
    <row r="731" spans="2:4" x14ac:dyDescent="0.25">
      <c r="B731" s="50"/>
      <c r="C731" s="50"/>
      <c r="D731" s="50"/>
    </row>
    <row r="732" spans="2:4" x14ac:dyDescent="0.25">
      <c r="B732" s="50"/>
      <c r="C732" s="50"/>
      <c r="D732" s="50"/>
    </row>
    <row r="733" spans="2:4" x14ac:dyDescent="0.25">
      <c r="B733" s="50"/>
      <c r="C733" s="50"/>
      <c r="D733" s="50"/>
    </row>
    <row r="734" spans="2:4" x14ac:dyDescent="0.25">
      <c r="B734" s="50"/>
      <c r="C734" s="50"/>
      <c r="D734" s="50"/>
    </row>
    <row r="735" spans="2:4" x14ac:dyDescent="0.25">
      <c r="B735" s="50"/>
      <c r="C735" s="50"/>
      <c r="D735" s="50"/>
    </row>
    <row r="736" spans="2:4" x14ac:dyDescent="0.25">
      <c r="B736" s="50"/>
      <c r="C736" s="50"/>
      <c r="D736" s="50"/>
    </row>
    <row r="737" spans="2:4" x14ac:dyDescent="0.25">
      <c r="B737" s="50"/>
      <c r="C737" s="50"/>
      <c r="D737" s="50"/>
    </row>
    <row r="738" spans="2:4" x14ac:dyDescent="0.25">
      <c r="B738" s="50"/>
      <c r="C738" s="50"/>
      <c r="D738" s="50"/>
    </row>
    <row r="739" spans="2:4" x14ac:dyDescent="0.25">
      <c r="B739" s="50"/>
      <c r="C739" s="50"/>
      <c r="D739" s="50"/>
    </row>
    <row r="740" spans="2:4" x14ac:dyDescent="0.25">
      <c r="B740" s="50"/>
      <c r="C740" s="50"/>
      <c r="D740" s="50"/>
    </row>
    <row r="741" spans="2:4" x14ac:dyDescent="0.25">
      <c r="B741" s="50"/>
      <c r="C741" s="50"/>
      <c r="D741" s="50"/>
    </row>
    <row r="742" spans="2:4" x14ac:dyDescent="0.25">
      <c r="B742" s="50"/>
      <c r="C742" s="50"/>
      <c r="D742" s="50"/>
    </row>
    <row r="743" spans="2:4" x14ac:dyDescent="0.25">
      <c r="B743" s="50"/>
      <c r="C743" s="50"/>
      <c r="D743" s="50"/>
    </row>
    <row r="744" spans="2:4" x14ac:dyDescent="0.25">
      <c r="B744" s="50"/>
      <c r="C744" s="50"/>
      <c r="D744" s="50"/>
    </row>
    <row r="745" spans="2:4" x14ac:dyDescent="0.25">
      <c r="B745" s="50"/>
      <c r="C745" s="50"/>
      <c r="D745" s="50"/>
    </row>
    <row r="746" spans="2:4" x14ac:dyDescent="0.25">
      <c r="B746" s="50"/>
      <c r="C746" s="50"/>
      <c r="D746" s="50"/>
    </row>
    <row r="747" spans="2:4" x14ac:dyDescent="0.25">
      <c r="B747" s="50"/>
      <c r="C747" s="50"/>
      <c r="D747" s="50"/>
    </row>
    <row r="748" spans="2:4" x14ac:dyDescent="0.25">
      <c r="B748" s="50"/>
      <c r="C748" s="50"/>
      <c r="D748" s="50"/>
    </row>
    <row r="749" spans="2:4" x14ac:dyDescent="0.25">
      <c r="B749" s="50"/>
      <c r="C749" s="50"/>
      <c r="D749" s="50"/>
    </row>
    <row r="750" spans="2:4" x14ac:dyDescent="0.25">
      <c r="B750" s="50"/>
      <c r="C750" s="50"/>
      <c r="D750" s="50"/>
    </row>
    <row r="751" spans="2:4" x14ac:dyDescent="0.25">
      <c r="B751" s="50"/>
      <c r="C751" s="50"/>
      <c r="D751" s="50"/>
    </row>
    <row r="752" spans="2:4" x14ac:dyDescent="0.25">
      <c r="B752" s="50"/>
      <c r="C752" s="50"/>
      <c r="D752" s="50"/>
    </row>
    <row r="753" spans="2:4" x14ac:dyDescent="0.25">
      <c r="B753" s="50"/>
      <c r="C753" s="50"/>
      <c r="D753" s="50"/>
    </row>
  </sheetData>
  <sheetProtection algorithmName="SHA-512" hashValue="uztVwJ3iMRs5xNWZNe5jJ7vLkZ8OXC2nkkxX+u3jKP4U8FdMtwzHctR5/ZSbImTmOBNczK5XSgUT2Wz/v3dovA==" saltValue="dMVQrm7WsKMtheXmK0v/vw==" spinCount="100000" sheet="1" objects="1" scenarios="1"/>
  <dataConsolidate/>
  <mergeCells count="129">
    <mergeCell ref="BB160:BH160"/>
    <mergeCell ref="BB161:BH161"/>
    <mergeCell ref="BB162:BH162"/>
    <mergeCell ref="BB163:BH163"/>
    <mergeCell ref="BB164:BH164"/>
    <mergeCell ref="BB155:BH155"/>
    <mergeCell ref="BB156:BH156"/>
    <mergeCell ref="BB157:BH157"/>
    <mergeCell ref="BB158:BH158"/>
    <mergeCell ref="BB159:BH159"/>
    <mergeCell ref="BB153:BH153"/>
    <mergeCell ref="BB154:BH154"/>
    <mergeCell ref="BB121:BH121"/>
    <mergeCell ref="BB122:BH122"/>
    <mergeCell ref="BB123:BH123"/>
    <mergeCell ref="BB124:BH124"/>
    <mergeCell ref="BB145:BH145"/>
    <mergeCell ref="BB134:BH134"/>
    <mergeCell ref="BB135:BH135"/>
    <mergeCell ref="BB136:BH136"/>
    <mergeCell ref="BB137:BH137"/>
    <mergeCell ref="BB132:BH132"/>
    <mergeCell ref="BB133:BH133"/>
    <mergeCell ref="BB116:BH116"/>
    <mergeCell ref="BB117:BH117"/>
    <mergeCell ref="BB118:BH118"/>
    <mergeCell ref="BB119:BH119"/>
    <mergeCell ref="BB120:BH120"/>
    <mergeCell ref="BB111:BH111"/>
    <mergeCell ref="BB112:BH112"/>
    <mergeCell ref="BB113:BH113"/>
    <mergeCell ref="BB114:BH114"/>
    <mergeCell ref="BB115:BH115"/>
    <mergeCell ref="BB106:BH106"/>
    <mergeCell ref="BB107:BH107"/>
    <mergeCell ref="BB108:BH108"/>
    <mergeCell ref="BB109:BH109"/>
    <mergeCell ref="BB110:BH110"/>
    <mergeCell ref="BB101:BH101"/>
    <mergeCell ref="BB102:BH102"/>
    <mergeCell ref="BB103:BH103"/>
    <mergeCell ref="BB104:BH104"/>
    <mergeCell ref="BB105:BH105"/>
    <mergeCell ref="B223:D223"/>
    <mergeCell ref="B222:C222"/>
    <mergeCell ref="C13:E13"/>
    <mergeCell ref="C14:E14"/>
    <mergeCell ref="I17:K17"/>
    <mergeCell ref="G49:I49"/>
    <mergeCell ref="G50:I50"/>
    <mergeCell ref="G51:I51"/>
    <mergeCell ref="G52:I52"/>
    <mergeCell ref="G53:I53"/>
    <mergeCell ref="G36:I36"/>
    <mergeCell ref="G37:I37"/>
    <mergeCell ref="G38:I38"/>
    <mergeCell ref="G39:I39"/>
    <mergeCell ref="G40:I40"/>
    <mergeCell ref="G46:I46"/>
    <mergeCell ref="G47:I47"/>
    <mergeCell ref="G48:I48"/>
    <mergeCell ref="G41:I41"/>
    <mergeCell ref="BB92:BH92"/>
    <mergeCell ref="BB93:BH93"/>
    <mergeCell ref="BB94:BH94"/>
    <mergeCell ref="BB95:BH95"/>
    <mergeCell ref="BB96:BH96"/>
    <mergeCell ref="BB97:BH97"/>
    <mergeCell ref="BB98:BH98"/>
    <mergeCell ref="BB99:BH99"/>
    <mergeCell ref="BB100:BH100"/>
    <mergeCell ref="B4:C4"/>
    <mergeCell ref="B5:D5"/>
    <mergeCell ref="BB129:BH129"/>
    <mergeCell ref="BB130:BH130"/>
    <mergeCell ref="BB131:BH131"/>
    <mergeCell ref="AR33:AW33"/>
    <mergeCell ref="AR32:AW32"/>
    <mergeCell ref="F17:H28"/>
    <mergeCell ref="AP32:AQ32"/>
    <mergeCell ref="AP33:AQ33"/>
    <mergeCell ref="G42:I42"/>
    <mergeCell ref="G43:I43"/>
    <mergeCell ref="BB84:BH84"/>
    <mergeCell ref="BB125:BH125"/>
    <mergeCell ref="BB126:BH126"/>
    <mergeCell ref="BB127:BH127"/>
    <mergeCell ref="BB128:BH128"/>
    <mergeCell ref="BB85:BH85"/>
    <mergeCell ref="BB86:BH86"/>
    <mergeCell ref="BB87:BH87"/>
    <mergeCell ref="BB88:BH88"/>
    <mergeCell ref="BB89:BH89"/>
    <mergeCell ref="BB90:BH90"/>
    <mergeCell ref="BB91:BH91"/>
    <mergeCell ref="BB175:BH175"/>
    <mergeCell ref="BB176:BH176"/>
    <mergeCell ref="BB177:BH177"/>
    <mergeCell ref="BB183:BH183"/>
    <mergeCell ref="BB184:BH184"/>
    <mergeCell ref="BB178:BH178"/>
    <mergeCell ref="BB179:BH179"/>
    <mergeCell ref="BB180:BH180"/>
    <mergeCell ref="BB181:BH181"/>
    <mergeCell ref="BB182:BH182"/>
    <mergeCell ref="BB173:BH173"/>
    <mergeCell ref="BB174:BH174"/>
    <mergeCell ref="BB170:BH170"/>
    <mergeCell ref="BB171:BH171"/>
    <mergeCell ref="BB172:BH172"/>
    <mergeCell ref="BB168:BH168"/>
    <mergeCell ref="BB169:BH169"/>
    <mergeCell ref="BB138:BH138"/>
    <mergeCell ref="BB143:BH143"/>
    <mergeCell ref="BB144:BH144"/>
    <mergeCell ref="BB165:BH165"/>
    <mergeCell ref="BB166:BH166"/>
    <mergeCell ref="BB167:BH167"/>
    <mergeCell ref="BB139:BH139"/>
    <mergeCell ref="BB140:BH140"/>
    <mergeCell ref="BB141:BH141"/>
    <mergeCell ref="BB142:BH142"/>
    <mergeCell ref="BB146:BH146"/>
    <mergeCell ref="BB147:BH147"/>
    <mergeCell ref="BB148:BH148"/>
    <mergeCell ref="BB149:BH149"/>
    <mergeCell ref="BB150:BH150"/>
    <mergeCell ref="BB151:BH151"/>
    <mergeCell ref="BB152:BH152"/>
  </mergeCells>
  <dataValidations count="26">
    <dataValidation type="whole" operator="greaterThanOrEqual" showInputMessage="1" showErrorMessage="1" errorTitle="Invalid # of Stages to add" error="Please enter a number greater than or equal to 1." promptTitle="# of Stages to add" prompt="Please enter the # of stages (intervals) to add." sqref="D22" xr:uid="{00000000-0002-0000-0400-000000000000}">
      <formula1>1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57:B81" xr:uid="{00000000-0002-0000-0400-000001000000}">
      <formula1>OFFSET($B$47,0,0,COUNTA($B$47:$B$53),1)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85:I184" xr:uid="{00000000-0002-0000-0400-000002000000}">
      <formula1>OFFSET($B$47,0,0,COUNTA($B$47:$B$53),1)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85:K184" xr:uid="{00000000-0002-0000-0400-000003000000}">
      <formula1>OFFSET($B$37,0,0,COUNTA($B$37:$B$43),1)</formula1>
    </dataValidation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85:AZ184 AX85:AX184 AV85:AV184 AT85:AT184 AR85:AR184 AP85:AP184 AN85:AN184 AL85:AL184 AJ85:AJ184 AH85:AH184" xr:uid="{00000000-0002-0000-0400-000004000000}">
      <formula1>OFFSET($C$57,0,0,COUNTA($C$57:$C$81),1)</formula1>
    </dataValidation>
    <dataValidation type="list" showInputMessage="1" showErrorMessage="1" errorTitle="Invalid Frac Type" error="Please select a frac type from the list." promptTitle="Frac Type" prompt="Please select a frac type from the list." sqref="D16" xr:uid="{00000000-0002-0000-0400-000005000000}">
      <formula1>FracType</formula1>
    </dataValidation>
    <dataValidation type="list" allowBlank="1" showInputMessage="1" promptTitle="Stim/Treat Company" prompt="Enter the Stim/Treat Company or choose it from the list." sqref="C13:E13" xr:uid="{00000000-0002-0000-0400-000006000000}">
      <formula1>StimTreatCompany</formula1>
    </dataValidation>
    <dataValidation type="list" allowBlank="1" showInputMessage="1" promptTitle="Stim/Treat Supervisor" prompt="Enter the Stim/Treat Supervisor or choose it from the list." sqref="C14:E14" xr:uid="{00000000-0002-0000-0400-000007000000}">
      <formula1>StimTreatSupervisor</formula1>
    </dataValidation>
    <dataValidation type="list" allowBlank="1" showInputMessage="1" promptTitle="Diversion Method" prompt="Enter the Diversion Method or choose it from the list." sqref="D17" xr:uid="{00000000-0002-0000-0400-000008000000}">
      <formula1>DiversionMethod</formula1>
    </dataValidation>
    <dataValidation type="list" allowBlank="1" showInputMessage="1" promptTitle="Interval Type" prompt="Enter the Interval Type or choose it from the list." sqref="C33" xr:uid="{00000000-0002-0000-0400-000009000000}">
      <formula1>IntervalType</formula1>
    </dataValidation>
    <dataValidation type="list" allowBlank="1" showInputMessage="1" promptTitle="Interval Subtype" prompt="Enter the Interval Subtype or choose it from the list." sqref="D33" xr:uid="{00000000-0002-0000-0400-00000A000000}">
      <formula1>IntervalSubtype</formula1>
    </dataValidation>
    <dataValidation type="list" allowBlank="1" showInputMessage="1" promptTitle="Fluid Type" prompt="Enter the Fluid Type or choose it from the list." sqref="K33" xr:uid="{00000000-0002-0000-0400-00000B000000}">
      <formula1>DeliveryMode</formula1>
    </dataValidation>
    <dataValidation type="list" allowBlank="1" showInputMessage="1" promptTitle="BH Pressure Method" prompt="Enter the BH Pressure Method or choose it from the list." sqref="AA33" xr:uid="{00000000-0002-0000-0400-00000C000000}">
      <formula1>BHPressureMethod</formula1>
    </dataValidation>
    <dataValidation type="list" allowBlank="1" showInputMessage="1" promptTitle="Technical Result" prompt="Enter the Technical Result or choose it from the list." sqref="AO33" xr:uid="{00000000-0002-0000-0400-00000D000000}">
      <formula1>TechnicalResult</formula1>
    </dataValidation>
    <dataValidation type="list" allowBlank="1" showInputMessage="1" promptTitle="Proppant Name" prompt="Enter the Proppant Name or choose it from the list." sqref="B37:B43" xr:uid="{00000000-0002-0000-0400-00000E000000}">
      <formula1>ProppantName</formula1>
    </dataValidation>
    <dataValidation type="list" allowBlank="1" showInputMessage="1" promptTitle="Proppant Type" prompt="Enter the Proppant Type or choose it from the list." sqref="C37:C43" xr:uid="{00000000-0002-0000-0400-00000F000000}">
      <formula1>ProppantType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37:D43" xr:uid="{00000000-0002-0000-0400-000010000000}">
      <formula1>SandSize</formula1>
    </dataValidation>
    <dataValidation type="list" allowBlank="1" showInputMessage="1" promptTitle="Fluid Name" prompt="Enter the Fluid Name or choose it from the list." sqref="B47:B53" xr:uid="{00000000-0002-0000-0400-000011000000}">
      <formula1>FluidName</formula1>
    </dataValidation>
    <dataValidation type="list" allowBlank="1" showInputMessage="1" promptTitle="Fluid Type" prompt="Enter the Fluid Type or choose it from the list." sqref="C47:C53" xr:uid="{00000000-0002-0000-0400-000012000000}">
      <formula1>FluidType</formula1>
    </dataValidation>
    <dataValidation type="list" allowBlank="1" showInputMessage="1" promptTitle="Fluid Description" prompt="Enter the Fluid Description or choose it from the list." sqref="D47:D53" xr:uid="{00000000-0002-0000-0400-000013000000}">
      <formula1>FluidDescription</formula1>
    </dataValidation>
    <dataValidation type="list" allowBlank="1" showInputMessage="1" promptTitle="Additive Name" prompt="Enter the Additive Name or choose it from the list." sqref="C57:C81" xr:uid="{00000000-0002-0000-0400-000014000000}">
      <formula1>AdditiveName</formula1>
    </dataValidation>
    <dataValidation type="list" allowBlank="1" showInputMessage="1" promptTitle="Additive Type" prompt="Enter the Additive Type or choose it from the list." sqref="D57:D81" xr:uid="{00000000-0002-0000-0400-000015000000}">
      <formula1>AdditiveType</formula1>
    </dataValidation>
    <dataValidation type="list" allowBlank="1" showInputMessage="1" promptTitle="Usage Units" prompt="Enter the Usage Unit or choose it from the list." sqref="F57:F81" xr:uid="{00000000-0002-0000-0400-000016000000}">
      <formula1>UsageUnits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85:C184" xr:uid="{00000000-0002-0000-0400-000017000000}">
      <formula1>StageType</formula1>
    </dataValidation>
    <dataValidation type="list" allowBlank="1" showInputMessage="1" promptTitle="Stage Description" prompt="Enter the Stage Description or choose it from the list." sqref="D85:D184" xr:uid="{00000000-0002-0000-0400-000018000000}">
      <formula1>StageDescription</formula1>
    </dataValidation>
    <dataValidation type="date" operator="greaterThan" allowBlank="1" showInputMessage="1" showErrorMessage="1" sqref="D18 D20 G33 I33 E85:E184 G85:G184" xr:uid="{00000000-0002-0000-0400-000019000000}">
      <formula1>1</formula1>
    </dataValidation>
  </dataValidations>
  <hyperlinks>
    <hyperlink ref="B4" r:id="rId1" display="http://www.peloton.com/" xr:uid="{00000000-0004-0000-0400-000000000000}"/>
    <hyperlink ref="B222" r:id="rId2" display="http://www.peloton.com/" xr:uid="{00000000-0004-0000-0400-000001000000}"/>
  </hyperlinks>
  <pageMargins left="0.7" right="0.7" top="0.75" bottom="0.75" header="0.3" footer="0.3"/>
  <pageSetup scale="10" orientation="landscape" verticalDpi="300" r:id="rId3"/>
  <drawing r:id="rId4"/>
  <legacyDrawing r:id="rId5"/>
  <controls>
    <mc:AlternateContent xmlns:mc="http://schemas.openxmlformats.org/markup-compatibility/2006">
      <mc:Choice Requires="x14">
        <control shapeId="1041" r:id="rId6" name="btnXMLExport">
          <controlPr autoLine="0" autoPict="0" r:id="rId7">
            <anchor moveWithCells="1">
              <from>
                <xdr:col>1</xdr:col>
                <xdr:colOff>0</xdr:colOff>
                <xdr:row>9</xdr:row>
                <xdr:rowOff>114300</xdr:rowOff>
              </from>
              <to>
                <xdr:col>1</xdr:col>
                <xdr:colOff>1209675</xdr:colOff>
                <xdr:row>10</xdr:row>
                <xdr:rowOff>123825</xdr:rowOff>
              </to>
            </anchor>
          </controlPr>
        </control>
      </mc:Choice>
      <mc:Fallback>
        <control shapeId="1041" r:id="rId6" name="btnXMLExport"/>
      </mc:Fallback>
    </mc:AlternateContent>
    <mc:AlternateContent xmlns:mc="http://schemas.openxmlformats.org/markup-compatibility/2006">
      <mc:Choice Requires="x14">
        <control shapeId="1056" r:id="rId8" name="btnAddStages">
          <controlPr autoLine="0" r:id="rId9">
            <anchor moveWithCells="1">
              <from>
                <xdr:col>4</xdr:col>
                <xdr:colOff>66675</xdr:colOff>
                <xdr:row>20</xdr:row>
                <xdr:rowOff>133350</xdr:rowOff>
              </from>
              <to>
                <xdr:col>4</xdr:col>
                <xdr:colOff>485775</xdr:colOff>
                <xdr:row>22</xdr:row>
                <xdr:rowOff>57150</xdr:rowOff>
              </to>
            </anchor>
          </controlPr>
        </control>
      </mc:Choice>
      <mc:Fallback>
        <control shapeId="1056" r:id="rId8" name="btnAddStages"/>
      </mc:Fallback>
    </mc:AlternateContent>
    <mc:AlternateContent xmlns:mc="http://schemas.openxmlformats.org/markup-compatibility/2006">
      <mc:Choice Requires="x14">
        <control shapeId="1059" r:id="rId10" name="btnReset">
          <controlPr autoLine="0" r:id="rId11">
            <anchor moveWithCells="1">
              <from>
                <xdr:col>1</xdr:col>
                <xdr:colOff>0</xdr:colOff>
                <xdr:row>223</xdr:row>
                <xdr:rowOff>38100</xdr:rowOff>
              </from>
              <to>
                <xdr:col>1</xdr:col>
                <xdr:colOff>1209675</xdr:colOff>
                <xdr:row>224</xdr:row>
                <xdr:rowOff>152400</xdr:rowOff>
              </to>
            </anchor>
          </controlPr>
        </control>
      </mc:Choice>
      <mc:Fallback>
        <control shapeId="1059" r:id="rId10" name="btnRe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BH453"/>
  <sheetViews>
    <sheetView showGridLines="0" topLeftCell="A10" zoomScale="115" zoomScaleNormal="115" workbookViewId="0">
      <selection activeCell="D52" sqref="D52"/>
    </sheetView>
  </sheetViews>
  <sheetFormatPr defaultColWidth="9.140625" defaultRowHeight="15" x14ac:dyDescent="0.25"/>
  <cols>
    <col min="1" max="1" width="2.28515625" style="56" customWidth="1"/>
    <col min="2" max="2" width="20.5703125" style="57" customWidth="1"/>
    <col min="3" max="3" width="22.85546875" style="57" customWidth="1"/>
    <col min="4" max="4" width="19.85546875" style="57" customWidth="1"/>
    <col min="5" max="5" width="22.85546875" style="57" customWidth="1"/>
    <col min="6" max="27" width="22.28515625" style="57" customWidth="1"/>
    <col min="28" max="28" width="24.85546875" style="57" customWidth="1"/>
    <col min="29" max="50" width="22.28515625" style="57" customWidth="1"/>
    <col min="51" max="51" width="23.5703125" style="57" customWidth="1"/>
    <col min="52" max="58" width="22.28515625" style="57" customWidth="1"/>
    <col min="59" max="16384" width="9.140625" style="57"/>
  </cols>
  <sheetData>
    <row r="1" spans="1:58" ht="15" customHeight="1" x14ac:dyDescent="0.25"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58" ht="33.75" customHeight="1" x14ac:dyDescent="0.35">
      <c r="B2" s="58"/>
      <c r="C2" s="58"/>
      <c r="D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58" ht="33.75" customHeight="1" x14ac:dyDescent="0.35">
      <c r="B3" s="58"/>
      <c r="C3" s="58"/>
      <c r="D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58" ht="17.25" customHeight="1" x14ac:dyDescent="0.35">
      <c r="B4" s="156" t="s">
        <v>4</v>
      </c>
      <c r="C4" s="156"/>
      <c r="D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6"/>
      <c r="S4" s="56"/>
      <c r="T4" s="56"/>
    </row>
    <row r="5" spans="1:58" ht="15.75" customHeight="1" x14ac:dyDescent="0.35">
      <c r="B5" s="157" t="str">
        <f ca="1">CONCATENATE("©",YEAR(TODAY()), " Peloton Computer Enterprises Ltd. All rights reserved.")</f>
        <v>©2022 Peloton Computer Enterprises Ltd. All rights reserved.</v>
      </c>
      <c r="C5" s="157"/>
      <c r="D5" s="157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6"/>
      <c r="S5" s="56"/>
      <c r="T5" s="56"/>
    </row>
    <row r="6" spans="1:58" ht="15.75" customHeight="1" x14ac:dyDescent="0.35">
      <c r="B6" s="150"/>
      <c r="C6" s="150"/>
      <c r="D6" s="15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6"/>
      <c r="S6" s="56"/>
      <c r="T6" s="56"/>
    </row>
    <row r="7" spans="1:58" ht="23.25" customHeight="1" x14ac:dyDescent="0.35">
      <c r="B7" s="59" t="s">
        <v>403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58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58" ht="15" customHeight="1" x14ac:dyDescent="0.35">
      <c r="B8" s="61" t="s">
        <v>3</v>
      </c>
      <c r="C8" s="8">
        <v>1.3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58" x14ac:dyDescent="0.25">
      <c r="B9" s="62" t="s">
        <v>102</v>
      </c>
      <c r="C9" s="63" t="s">
        <v>103</v>
      </c>
      <c r="D9" s="64"/>
      <c r="E9" s="65"/>
      <c r="F9" s="66"/>
      <c r="G9" s="66"/>
      <c r="H9" s="6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</row>
    <row r="10" spans="1:58" x14ac:dyDescent="0.25">
      <c r="B10" s="67"/>
      <c r="C10" s="68"/>
      <c r="D10" s="68"/>
      <c r="E10" s="69"/>
      <c r="F10" s="70"/>
      <c r="G10" s="71"/>
      <c r="H10" s="72"/>
      <c r="I10" s="73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58" s="2" customFormat="1" x14ac:dyDescent="0.25">
      <c r="A11" s="1"/>
      <c r="B11" s="39" t="s">
        <v>152</v>
      </c>
      <c r="C11" s="28"/>
      <c r="E11" s="28"/>
      <c r="F11" s="40"/>
      <c r="G11" s="36"/>
      <c r="H11" s="36"/>
      <c r="K11" s="76"/>
      <c r="L11" s="81" t="s">
        <v>47</v>
      </c>
      <c r="M11" s="37"/>
      <c r="N11" s="37"/>
      <c r="O11" s="38"/>
      <c r="P11" s="1"/>
      <c r="T11" s="82" t="s">
        <v>38</v>
      </c>
      <c r="U11" s="1"/>
      <c r="V11" s="1"/>
      <c r="W11" s="1"/>
      <c r="X11" s="1"/>
      <c r="Y11" s="77"/>
      <c r="AA11" s="82" t="s">
        <v>40</v>
      </c>
      <c r="AB11" s="1"/>
      <c r="AD11" s="1"/>
      <c r="AE11" s="1"/>
      <c r="AG11" s="82" t="s">
        <v>42</v>
      </c>
      <c r="AH11" s="1"/>
      <c r="AI11" s="1"/>
      <c r="AK11" s="82" t="s">
        <v>43</v>
      </c>
      <c r="AL11" s="1"/>
      <c r="AN11" s="82" t="s">
        <v>109</v>
      </c>
    </row>
    <row r="12" spans="1:58" s="42" customFormat="1" ht="46.5" customHeight="1" x14ac:dyDescent="0.25">
      <c r="A12" s="32"/>
      <c r="B12" s="39" t="s">
        <v>28</v>
      </c>
      <c r="C12" s="39" t="s">
        <v>107</v>
      </c>
      <c r="D12" s="39" t="s">
        <v>149</v>
      </c>
      <c r="E12" s="39" t="s">
        <v>5</v>
      </c>
      <c r="F12" s="39" t="s">
        <v>106</v>
      </c>
      <c r="G12" s="39" t="s">
        <v>400</v>
      </c>
      <c r="H12" s="39" t="s">
        <v>155</v>
      </c>
      <c r="I12" s="39" t="s">
        <v>401</v>
      </c>
      <c r="J12" s="39" t="s">
        <v>156</v>
      </c>
      <c r="K12" s="39" t="s">
        <v>6</v>
      </c>
      <c r="L12" s="39" t="s">
        <v>404</v>
      </c>
      <c r="M12" s="39" t="s">
        <v>406</v>
      </c>
      <c r="N12" s="41" t="s">
        <v>425</v>
      </c>
      <c r="O12" s="41" t="s">
        <v>410</v>
      </c>
      <c r="P12" s="41" t="s">
        <v>408</v>
      </c>
      <c r="Q12" s="39" t="s">
        <v>413</v>
      </c>
      <c r="R12" s="39" t="s">
        <v>415</v>
      </c>
      <c r="S12" s="41" t="s">
        <v>418</v>
      </c>
      <c r="T12" s="51" t="s">
        <v>33</v>
      </c>
      <c r="U12" s="51" t="s">
        <v>34</v>
      </c>
      <c r="V12" s="39" t="s">
        <v>36</v>
      </c>
      <c r="W12" s="39" t="s">
        <v>37</v>
      </c>
      <c r="X12" s="39" t="s">
        <v>39</v>
      </c>
      <c r="Y12" s="39" t="s">
        <v>419</v>
      </c>
      <c r="Z12" s="39" t="s">
        <v>422</v>
      </c>
      <c r="AA12" s="39" t="s">
        <v>108</v>
      </c>
      <c r="AB12" s="39" t="s">
        <v>35</v>
      </c>
      <c r="AC12" s="39" t="s">
        <v>150</v>
      </c>
      <c r="AD12" s="39" t="s">
        <v>29</v>
      </c>
      <c r="AE12" s="39" t="s">
        <v>30</v>
      </c>
      <c r="AF12" s="39" t="s">
        <v>41</v>
      </c>
      <c r="AG12" s="39" t="s">
        <v>167</v>
      </c>
      <c r="AH12" s="39" t="s">
        <v>160</v>
      </c>
      <c r="AI12" s="39" t="s">
        <v>159</v>
      </c>
      <c r="AJ12" s="39" t="s">
        <v>168</v>
      </c>
      <c r="AK12" s="39" t="s">
        <v>44</v>
      </c>
      <c r="AL12" s="39" t="s">
        <v>45</v>
      </c>
      <c r="AM12" s="39" t="s">
        <v>46</v>
      </c>
      <c r="AN12" s="39" t="s">
        <v>110</v>
      </c>
      <c r="AO12" s="39" t="s">
        <v>153</v>
      </c>
      <c r="AP12" s="158" t="s">
        <v>154</v>
      </c>
      <c r="AQ12" s="158"/>
      <c r="AR12" s="158" t="s">
        <v>7</v>
      </c>
      <c r="AS12" s="158"/>
      <c r="AT12" s="158"/>
      <c r="AU12" s="158"/>
      <c r="AV12" s="158"/>
      <c r="AW12" s="158"/>
    </row>
    <row r="13" spans="1:58" s="2" customFormat="1" x14ac:dyDescent="0.25">
      <c r="A13" s="1"/>
      <c r="B13" s="78">
        <v>2</v>
      </c>
      <c r="C13" s="108" t="s">
        <v>332</v>
      </c>
      <c r="D13" s="108"/>
      <c r="E13" s="84">
        <v>12264</v>
      </c>
      <c r="F13" s="84">
        <v>12405</v>
      </c>
      <c r="G13" s="112">
        <v>44845</v>
      </c>
      <c r="H13" s="113">
        <v>0.17916666666666667</v>
      </c>
      <c r="I13" s="112">
        <v>44845</v>
      </c>
      <c r="J13" s="113">
        <v>0.34097222222222223</v>
      </c>
      <c r="K13" s="85" t="s">
        <v>333</v>
      </c>
      <c r="L13" s="86">
        <v>3310</v>
      </c>
      <c r="M13" s="86">
        <v>3802</v>
      </c>
      <c r="N13" s="87"/>
      <c r="O13" s="86">
        <v>3788</v>
      </c>
      <c r="P13" s="84">
        <v>0.75</v>
      </c>
      <c r="Q13" s="90">
        <v>3886</v>
      </c>
      <c r="R13" s="90">
        <v>0.76</v>
      </c>
      <c r="S13" s="84"/>
      <c r="T13" s="79">
        <v>24625</v>
      </c>
      <c r="U13" s="79"/>
      <c r="V13" s="79">
        <v>1.0078218469426312</v>
      </c>
      <c r="W13" s="86">
        <v>1.0078218469426312</v>
      </c>
      <c r="X13" s="86">
        <v>1.0078218469426312</v>
      </c>
      <c r="Y13" s="86">
        <v>1.0078218469426312</v>
      </c>
      <c r="Z13" s="90"/>
      <c r="AA13" s="85"/>
      <c r="AB13" s="86">
        <v>3800</v>
      </c>
      <c r="AC13" s="90">
        <v>3800</v>
      </c>
      <c r="AD13" s="79">
        <v>5525.0665547263688</v>
      </c>
      <c r="AE13" s="86">
        <v>5649</v>
      </c>
      <c r="AF13" s="86">
        <v>5389.277533039648</v>
      </c>
      <c r="AG13" s="79">
        <v>75.181914310478419</v>
      </c>
      <c r="AH13" s="86">
        <v>75.400000000000006</v>
      </c>
      <c r="AI13" s="86">
        <v>73.286784140969175</v>
      </c>
      <c r="AJ13" s="86">
        <v>5</v>
      </c>
      <c r="AK13" s="88">
        <v>0</v>
      </c>
      <c r="AL13" s="86"/>
      <c r="AM13" s="86"/>
      <c r="AN13" s="84"/>
      <c r="AO13" s="148"/>
      <c r="AP13" s="159"/>
      <c r="AQ13" s="160"/>
      <c r="AR13" s="161"/>
      <c r="AS13" s="161"/>
      <c r="AT13" s="161"/>
      <c r="AU13" s="161"/>
      <c r="AV13" s="161"/>
      <c r="AW13" s="161"/>
    </row>
    <row r="14" spans="1:58" s="1" customFormat="1" ht="27" customHeight="1" x14ac:dyDescent="0.25"/>
    <row r="15" spans="1:58" s="2" customFormat="1" x14ac:dyDescent="0.25">
      <c r="A15" s="38"/>
      <c r="B15" s="81" t="s">
        <v>52</v>
      </c>
      <c r="C15" s="47"/>
      <c r="D15" s="47"/>
      <c r="E15" s="48"/>
      <c r="F15" s="49"/>
      <c r="G15" s="64"/>
      <c r="H15" s="74"/>
      <c r="I15" s="74"/>
      <c r="J15" s="75"/>
      <c r="K15" s="75"/>
      <c r="L15" s="75"/>
      <c r="M15" s="75"/>
      <c r="N15" s="74"/>
      <c r="O15" s="74"/>
      <c r="P15" s="75"/>
      <c r="Q15" s="74"/>
      <c r="R15" s="74"/>
      <c r="S15" s="74"/>
      <c r="T15" s="74"/>
      <c r="U15" s="74"/>
      <c r="V15" s="74"/>
      <c r="W15" s="74"/>
      <c r="X15" s="75"/>
      <c r="Y15" s="75"/>
      <c r="Z15" s="74"/>
      <c r="AA15" s="73"/>
      <c r="AB15" s="73"/>
      <c r="AC15" s="73"/>
      <c r="AD15" s="73"/>
      <c r="AE15" s="73"/>
      <c r="AF15" s="73"/>
      <c r="AG15" s="73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 s="2" customFormat="1" ht="24" customHeight="1" x14ac:dyDescent="0.25">
      <c r="A16" s="38"/>
      <c r="B16" s="39" t="s">
        <v>68</v>
      </c>
      <c r="C16" s="51" t="s">
        <v>9</v>
      </c>
      <c r="D16" s="51" t="s">
        <v>54</v>
      </c>
      <c r="E16" s="83" t="s">
        <v>111</v>
      </c>
      <c r="F16" s="83" t="s">
        <v>126</v>
      </c>
      <c r="G16" s="154" t="s">
        <v>151</v>
      </c>
      <c r="H16" s="154"/>
      <c r="I16" s="154"/>
      <c r="J16" s="75"/>
      <c r="K16" s="75"/>
      <c r="L16" s="75"/>
      <c r="M16" s="75"/>
      <c r="N16" s="74"/>
      <c r="O16" s="74"/>
      <c r="P16" s="75"/>
      <c r="Q16" s="74"/>
      <c r="R16" s="74"/>
      <c r="S16" s="74"/>
      <c r="T16" s="74"/>
      <c r="U16" s="74"/>
      <c r="V16" s="74"/>
      <c r="W16" s="74"/>
      <c r="X16" s="75"/>
      <c r="Y16" s="75"/>
      <c r="Z16" s="74"/>
      <c r="AA16" s="73"/>
      <c r="AB16" s="73"/>
      <c r="AC16" s="73"/>
      <c r="AD16" s="73"/>
      <c r="AE16" s="73"/>
      <c r="AF16" s="73"/>
      <c r="AG16" s="73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 s="2" customFormat="1" x14ac:dyDescent="0.25">
      <c r="A17" s="38"/>
      <c r="B17" s="89" t="s">
        <v>441</v>
      </c>
      <c r="C17" s="89" t="s">
        <v>337</v>
      </c>
      <c r="D17" s="89" t="s">
        <v>112</v>
      </c>
      <c r="E17" s="86">
        <v>24625</v>
      </c>
      <c r="F17" s="86">
        <v>24625</v>
      </c>
      <c r="G17" s="155"/>
      <c r="H17" s="155"/>
      <c r="I17" s="155"/>
      <c r="J17" s="75"/>
      <c r="K17" s="75"/>
      <c r="L17" s="75"/>
      <c r="M17" s="75"/>
      <c r="N17" s="74"/>
      <c r="O17" s="74"/>
      <c r="P17" s="75"/>
      <c r="Q17" s="74"/>
      <c r="R17" s="74"/>
      <c r="S17" s="74"/>
      <c r="T17" s="74"/>
      <c r="U17" s="74"/>
      <c r="V17" s="74"/>
      <c r="W17" s="74"/>
      <c r="X17" s="75"/>
      <c r="Y17" s="75"/>
      <c r="Z17" s="74"/>
      <c r="AA17" s="73"/>
      <c r="AB17" s="73"/>
      <c r="AC17" s="73"/>
      <c r="AD17" s="73"/>
      <c r="AE17" s="73"/>
      <c r="AF17" s="73"/>
      <c r="AG17" s="73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 s="2" customFormat="1" x14ac:dyDescent="0.25">
      <c r="A18" s="38"/>
      <c r="B18" s="89"/>
      <c r="C18" s="89"/>
      <c r="D18" s="89"/>
      <c r="E18" s="90"/>
      <c r="F18" s="90"/>
      <c r="G18" s="155"/>
      <c r="H18" s="155"/>
      <c r="I18" s="155"/>
      <c r="J18" s="75"/>
      <c r="K18" s="75"/>
      <c r="L18" s="75"/>
      <c r="M18" s="75"/>
      <c r="N18" s="74"/>
      <c r="O18" s="74"/>
      <c r="P18" s="75"/>
      <c r="Q18" s="74"/>
      <c r="R18" s="74"/>
      <c r="S18" s="74"/>
      <c r="T18" s="74"/>
      <c r="U18" s="74"/>
      <c r="V18" s="74"/>
      <c r="W18" s="74"/>
      <c r="X18" s="75"/>
      <c r="Y18" s="75"/>
      <c r="Z18" s="74"/>
      <c r="AA18" s="73"/>
      <c r="AB18" s="73"/>
      <c r="AC18" s="73"/>
      <c r="AD18" s="73"/>
      <c r="AE18" s="73"/>
      <c r="AF18" s="73"/>
      <c r="AG18" s="73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 s="2" customFormat="1" x14ac:dyDescent="0.25">
      <c r="A19" s="38"/>
      <c r="B19" s="89"/>
      <c r="C19" s="89"/>
      <c r="D19" s="89"/>
      <c r="E19" s="90"/>
      <c r="F19" s="90"/>
      <c r="G19" s="155"/>
      <c r="H19" s="155"/>
      <c r="I19" s="155"/>
      <c r="J19" s="75"/>
      <c r="K19" s="75"/>
      <c r="L19" s="75"/>
      <c r="M19" s="75"/>
      <c r="N19" s="74"/>
      <c r="O19" s="74"/>
      <c r="P19" s="75"/>
      <c r="Q19" s="74"/>
      <c r="R19" s="74"/>
      <c r="S19" s="74"/>
      <c r="T19" s="74"/>
      <c r="U19" s="74"/>
      <c r="V19" s="74"/>
      <c r="W19" s="74"/>
      <c r="X19" s="75"/>
      <c r="Y19" s="75"/>
      <c r="Z19" s="74"/>
      <c r="AA19" s="73"/>
      <c r="AB19" s="73"/>
      <c r="AC19" s="73"/>
      <c r="AD19" s="73"/>
      <c r="AE19" s="73"/>
      <c r="AF19" s="73"/>
      <c r="AG19" s="73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 s="2" customFormat="1" x14ac:dyDescent="0.25">
      <c r="A20" s="38"/>
      <c r="B20" s="89"/>
      <c r="C20" s="89"/>
      <c r="D20" s="89"/>
      <c r="E20" s="90"/>
      <c r="F20" s="90"/>
      <c r="G20" s="155"/>
      <c r="H20" s="155"/>
      <c r="I20" s="155"/>
      <c r="J20" s="75"/>
      <c r="K20" s="75"/>
      <c r="L20" s="75"/>
      <c r="M20" s="75"/>
      <c r="N20" s="74"/>
      <c r="O20" s="74"/>
      <c r="P20" s="75"/>
      <c r="Q20" s="74"/>
      <c r="R20" s="74"/>
      <c r="S20" s="74"/>
      <c r="T20" s="74"/>
      <c r="U20" s="74"/>
      <c r="V20" s="74"/>
      <c r="W20" s="74"/>
      <c r="X20" s="75"/>
      <c r="Y20" s="75"/>
      <c r="Z20" s="74"/>
      <c r="AA20" s="73"/>
      <c r="AB20" s="73"/>
      <c r="AC20" s="73"/>
      <c r="AD20" s="73"/>
      <c r="AE20" s="73"/>
      <c r="AF20" s="73"/>
      <c r="AG20" s="73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 s="2" customFormat="1" x14ac:dyDescent="0.25">
      <c r="A21" s="38"/>
      <c r="B21" s="89"/>
      <c r="C21" s="89"/>
      <c r="D21" s="89"/>
      <c r="E21" s="90"/>
      <c r="F21" s="90"/>
      <c r="G21" s="155"/>
      <c r="H21" s="155"/>
      <c r="I21" s="155"/>
      <c r="J21" s="75"/>
      <c r="K21" s="75"/>
      <c r="L21" s="75"/>
      <c r="M21" s="75"/>
      <c r="N21" s="74"/>
      <c r="O21" s="74"/>
      <c r="P21" s="75"/>
      <c r="Q21" s="74"/>
      <c r="R21" s="74"/>
      <c r="S21" s="74"/>
      <c r="T21" s="74"/>
      <c r="U21" s="74"/>
      <c r="V21" s="74"/>
      <c r="W21" s="74"/>
      <c r="X21" s="75"/>
      <c r="Y21" s="75"/>
      <c r="Z21" s="74"/>
      <c r="AA21" s="73"/>
      <c r="AB21" s="73"/>
      <c r="AC21" s="73"/>
      <c r="AD21" s="73"/>
      <c r="AE21" s="73"/>
      <c r="AF21" s="73"/>
      <c r="AG21" s="73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 s="2" customFormat="1" x14ac:dyDescent="0.25">
      <c r="A22" s="38"/>
      <c r="B22" s="89"/>
      <c r="C22" s="89"/>
      <c r="D22" s="89"/>
      <c r="E22" s="90"/>
      <c r="F22" s="90"/>
      <c r="G22" s="155"/>
      <c r="H22" s="155"/>
      <c r="I22" s="155"/>
      <c r="J22" s="75"/>
      <c r="K22" s="75"/>
      <c r="L22" s="75"/>
      <c r="M22" s="75"/>
      <c r="N22" s="74"/>
      <c r="O22" s="74"/>
      <c r="P22" s="75"/>
      <c r="Q22" s="74"/>
      <c r="R22" s="74"/>
      <c r="S22" s="74"/>
      <c r="T22" s="74"/>
      <c r="U22" s="74"/>
      <c r="V22" s="74"/>
      <c r="W22" s="74"/>
      <c r="X22" s="75"/>
      <c r="Y22" s="75"/>
      <c r="Z22" s="74"/>
      <c r="AA22" s="73"/>
      <c r="AB22" s="73"/>
      <c r="AC22" s="73"/>
      <c r="AD22" s="73"/>
      <c r="AE22" s="73"/>
      <c r="AF22" s="73"/>
      <c r="AG22" s="73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 s="2" customFormat="1" x14ac:dyDescent="0.25">
      <c r="A23" s="38"/>
      <c r="B23" s="89"/>
      <c r="C23" s="89"/>
      <c r="D23" s="89"/>
      <c r="E23" s="90"/>
      <c r="F23" s="90"/>
      <c r="G23" s="155"/>
      <c r="H23" s="155"/>
      <c r="I23" s="155"/>
      <c r="J23" s="75"/>
      <c r="K23" s="75"/>
      <c r="L23" s="75"/>
      <c r="M23" s="75"/>
      <c r="N23" s="74"/>
      <c r="O23" s="74"/>
      <c r="P23" s="75"/>
      <c r="Q23" s="74"/>
      <c r="R23" s="74"/>
      <c r="S23" s="74"/>
      <c r="T23" s="74"/>
      <c r="U23" s="74"/>
      <c r="V23" s="74"/>
      <c r="W23" s="74"/>
      <c r="X23" s="75"/>
      <c r="Y23" s="75"/>
      <c r="Z23" s="74"/>
      <c r="AA23" s="73"/>
      <c r="AB23" s="73"/>
      <c r="AC23" s="73"/>
      <c r="AD23" s="73"/>
      <c r="AE23" s="73"/>
      <c r="AF23" s="73"/>
      <c r="AG23" s="73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 s="2" customFormat="1" x14ac:dyDescent="0.25">
      <c r="A24" s="38"/>
      <c r="B24" s="46"/>
      <c r="C24" s="47"/>
      <c r="D24" s="47"/>
      <c r="E24" s="48"/>
      <c r="F24" s="49"/>
      <c r="G24" s="64"/>
      <c r="H24" s="74"/>
      <c r="I24" s="74"/>
      <c r="J24" s="75"/>
      <c r="K24" s="75"/>
      <c r="L24" s="75"/>
      <c r="M24" s="75"/>
      <c r="N24" s="74"/>
      <c r="O24" s="74"/>
      <c r="P24" s="75"/>
      <c r="Q24" s="74"/>
      <c r="R24" s="74"/>
      <c r="S24" s="74"/>
      <c r="T24" s="74"/>
      <c r="U24" s="74"/>
      <c r="V24" s="74"/>
      <c r="W24" s="74"/>
      <c r="X24" s="75"/>
      <c r="Y24" s="75"/>
      <c r="Z24" s="74"/>
      <c r="AA24" s="73"/>
      <c r="AB24" s="73"/>
      <c r="AC24" s="73"/>
      <c r="AD24" s="73"/>
      <c r="AE24" s="73"/>
      <c r="AF24" s="73"/>
      <c r="AG24" s="73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 s="2" customFormat="1" x14ac:dyDescent="0.25">
      <c r="A25" s="38"/>
      <c r="B25" s="81" t="s">
        <v>55</v>
      </c>
      <c r="C25" s="47"/>
      <c r="D25" s="47"/>
      <c r="E25" s="48"/>
      <c r="F25" s="49"/>
      <c r="G25" s="64"/>
      <c r="H25" s="74"/>
      <c r="I25" s="74"/>
      <c r="J25" s="75"/>
      <c r="K25" s="75"/>
      <c r="L25" s="75"/>
      <c r="M25" s="75"/>
      <c r="N25" s="74"/>
      <c r="O25" s="74"/>
      <c r="P25" s="75"/>
      <c r="Q25" s="74"/>
      <c r="R25" s="74"/>
      <c r="S25" s="74"/>
      <c r="T25" s="74"/>
      <c r="U25" s="74"/>
      <c r="V25" s="74"/>
      <c r="W25" s="74"/>
      <c r="X25" s="75"/>
      <c r="Y25" s="75"/>
      <c r="Z25" s="74"/>
      <c r="AA25" s="73"/>
      <c r="AB25" s="73"/>
      <c r="AC25" s="73"/>
      <c r="AD25" s="73"/>
      <c r="AE25" s="73"/>
      <c r="AF25" s="73"/>
      <c r="AG25" s="73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 s="2" customFormat="1" ht="22.5" customHeight="1" x14ac:dyDescent="0.25">
      <c r="A26" s="38"/>
      <c r="B26" s="39" t="s">
        <v>56</v>
      </c>
      <c r="C26" s="39" t="s">
        <v>6</v>
      </c>
      <c r="D26" s="51" t="s">
        <v>53</v>
      </c>
      <c r="E26" s="39" t="s">
        <v>99</v>
      </c>
      <c r="F26" s="39" t="s">
        <v>127</v>
      </c>
      <c r="G26" s="163" t="s">
        <v>7</v>
      </c>
      <c r="H26" s="163"/>
      <c r="I26" s="163"/>
      <c r="J26" s="75"/>
      <c r="K26" s="75"/>
      <c r="L26" s="75"/>
      <c r="M26" s="75"/>
      <c r="N26" s="74"/>
      <c r="O26" s="74"/>
      <c r="P26" s="75"/>
      <c r="Q26" s="74"/>
      <c r="R26" s="74"/>
      <c r="S26" s="74"/>
      <c r="T26" s="74"/>
      <c r="U26" s="74"/>
      <c r="V26" s="74"/>
      <c r="W26" s="74"/>
      <c r="X26" s="75"/>
      <c r="Y26" s="75"/>
      <c r="Z26" s="74"/>
      <c r="AA26" s="73"/>
      <c r="AB26" s="73"/>
      <c r="AC26" s="73"/>
      <c r="AD26" s="73"/>
      <c r="AE26" s="73"/>
      <c r="AF26" s="73"/>
      <c r="AG26" s="73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 s="2" customFormat="1" x14ac:dyDescent="0.25">
      <c r="A27" s="38"/>
      <c r="B27" s="89" t="s">
        <v>440</v>
      </c>
      <c r="C27" s="89" t="s">
        <v>360</v>
      </c>
      <c r="D27" s="89" t="s">
        <v>352</v>
      </c>
      <c r="E27" s="90"/>
      <c r="F27" s="90">
        <v>13295</v>
      </c>
      <c r="G27" s="162"/>
      <c r="H27" s="162"/>
      <c r="I27" s="162"/>
      <c r="J27" s="75"/>
      <c r="K27" s="75"/>
      <c r="L27" s="75"/>
      <c r="M27" s="75"/>
      <c r="N27" s="74"/>
      <c r="O27" s="74"/>
      <c r="P27" s="75"/>
      <c r="Q27" s="74"/>
      <c r="R27" s="74"/>
      <c r="S27" s="74"/>
      <c r="T27" s="74"/>
      <c r="U27" s="74"/>
      <c r="V27" s="74"/>
      <c r="W27" s="74"/>
      <c r="X27" s="75"/>
      <c r="Y27" s="75"/>
      <c r="Z27" s="74"/>
      <c r="AA27" s="73"/>
      <c r="AB27" s="73"/>
      <c r="AC27" s="73"/>
      <c r="AD27" s="73"/>
      <c r="AE27" s="73"/>
      <c r="AF27" s="73"/>
      <c r="AG27" s="73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 s="2" customFormat="1" x14ac:dyDescent="0.25">
      <c r="A28" s="38"/>
      <c r="B28" s="89" t="s">
        <v>440</v>
      </c>
      <c r="C28" s="89" t="s">
        <v>360</v>
      </c>
      <c r="D28" s="89" t="s">
        <v>430</v>
      </c>
      <c r="E28" s="90"/>
      <c r="F28" s="90">
        <v>3476</v>
      </c>
      <c r="G28" s="162"/>
      <c r="H28" s="162"/>
      <c r="I28" s="162"/>
      <c r="J28" s="75"/>
      <c r="K28" s="75"/>
      <c r="L28" s="75"/>
      <c r="M28" s="75"/>
      <c r="N28" s="74"/>
      <c r="O28" s="74"/>
      <c r="P28" s="75"/>
      <c r="Q28" s="74"/>
      <c r="R28" s="74"/>
      <c r="S28" s="74"/>
      <c r="T28" s="74"/>
      <c r="U28" s="74"/>
      <c r="V28" s="74"/>
      <c r="W28" s="74"/>
      <c r="X28" s="75"/>
      <c r="Y28" s="75"/>
      <c r="Z28" s="74"/>
      <c r="AA28" s="73"/>
      <c r="AB28" s="73"/>
      <c r="AC28" s="73"/>
      <c r="AD28" s="73"/>
      <c r="AE28" s="73"/>
      <c r="AF28" s="73"/>
      <c r="AG28" s="73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 s="2" customFormat="1" x14ac:dyDescent="0.25">
      <c r="A29" s="38"/>
      <c r="B29" s="89"/>
      <c r="C29" s="89"/>
      <c r="D29" s="89"/>
      <c r="E29" s="90"/>
      <c r="F29" s="90"/>
      <c r="G29" s="162"/>
      <c r="H29" s="162"/>
      <c r="I29" s="162"/>
      <c r="J29" s="75"/>
      <c r="K29" s="75"/>
      <c r="L29" s="75"/>
      <c r="M29" s="75"/>
      <c r="N29" s="74"/>
      <c r="O29" s="74"/>
      <c r="P29" s="75"/>
      <c r="Q29" s="74"/>
      <c r="R29" s="74"/>
      <c r="S29" s="74"/>
      <c r="T29" s="74"/>
      <c r="U29" s="74"/>
      <c r="V29" s="74"/>
      <c r="W29" s="74"/>
      <c r="X29" s="75"/>
      <c r="Y29" s="75"/>
      <c r="Z29" s="74"/>
      <c r="AA29" s="73"/>
      <c r="AB29" s="73"/>
      <c r="AC29" s="73"/>
      <c r="AD29" s="73"/>
      <c r="AE29" s="73"/>
      <c r="AF29" s="73"/>
      <c r="AG29" s="73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 s="2" customFormat="1" x14ac:dyDescent="0.25">
      <c r="A30" s="38"/>
      <c r="B30" s="89"/>
      <c r="C30" s="89"/>
      <c r="D30" s="89"/>
      <c r="E30" s="90"/>
      <c r="F30" s="90"/>
      <c r="G30" s="162"/>
      <c r="H30" s="162"/>
      <c r="I30" s="162"/>
      <c r="J30" s="75"/>
      <c r="K30" s="75"/>
      <c r="L30" s="75"/>
      <c r="M30" s="75"/>
      <c r="N30" s="74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4"/>
      <c r="AA30" s="73"/>
      <c r="AB30" s="73"/>
      <c r="AC30" s="73"/>
      <c r="AD30" s="73"/>
      <c r="AE30" s="73"/>
      <c r="AF30" s="73"/>
      <c r="AG30" s="73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 s="2" customFormat="1" x14ac:dyDescent="0.25">
      <c r="A31" s="38"/>
      <c r="B31" s="89"/>
      <c r="C31" s="89"/>
      <c r="D31" s="89"/>
      <c r="E31" s="90"/>
      <c r="F31" s="90"/>
      <c r="G31" s="162"/>
      <c r="H31" s="162"/>
      <c r="I31" s="162"/>
      <c r="J31" s="75"/>
      <c r="K31" s="75"/>
      <c r="L31" s="75"/>
      <c r="M31" s="75"/>
      <c r="N31" s="74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4"/>
      <c r="AA31" s="73"/>
      <c r="AB31" s="73"/>
      <c r="AC31" s="73"/>
      <c r="AD31" s="73"/>
      <c r="AE31" s="73"/>
      <c r="AF31" s="73"/>
      <c r="AG31" s="73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 s="2" customFormat="1" x14ac:dyDescent="0.25">
      <c r="A32" s="38"/>
      <c r="B32" s="89"/>
      <c r="C32" s="89"/>
      <c r="D32" s="89"/>
      <c r="E32" s="90"/>
      <c r="F32" s="90"/>
      <c r="G32" s="162"/>
      <c r="H32" s="162"/>
      <c r="I32" s="162"/>
      <c r="J32" s="75"/>
      <c r="K32" s="75"/>
      <c r="L32" s="75"/>
      <c r="M32" s="75"/>
      <c r="N32" s="74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4"/>
      <c r="AA32" s="73"/>
      <c r="AB32" s="73"/>
      <c r="AC32" s="73"/>
      <c r="AD32" s="73"/>
      <c r="AE32" s="73"/>
      <c r="AF32" s="73"/>
      <c r="AG32" s="73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 s="2" customFormat="1" x14ac:dyDescent="0.25">
      <c r="A33" s="38"/>
      <c r="B33" s="89"/>
      <c r="C33" s="89"/>
      <c r="D33" s="89"/>
      <c r="E33" s="90"/>
      <c r="F33" s="90"/>
      <c r="G33" s="162"/>
      <c r="H33" s="162"/>
      <c r="I33" s="162"/>
      <c r="J33" s="75"/>
      <c r="K33" s="75"/>
      <c r="L33" s="75"/>
      <c r="M33" s="75"/>
      <c r="N33" s="74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4"/>
      <c r="AA33" s="73"/>
      <c r="AB33" s="73"/>
      <c r="AC33" s="73"/>
      <c r="AD33" s="73"/>
      <c r="AE33" s="73"/>
      <c r="AF33" s="73"/>
      <c r="AG33" s="73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38" customFormat="1" ht="21" customHeigh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</row>
    <row r="35" spans="1:58" s="38" customFormat="1" x14ac:dyDescent="0.25">
      <c r="B35" s="39" t="s">
        <v>8</v>
      </c>
      <c r="C35" s="1"/>
      <c r="D35" s="1"/>
      <c r="E35" s="1"/>
      <c r="F35" s="1"/>
      <c r="G35" s="1"/>
      <c r="H35" s="5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</row>
    <row r="36" spans="1:58" s="38" customFormat="1" ht="27.75" customHeight="1" x14ac:dyDescent="0.25">
      <c r="B36" s="39" t="s">
        <v>56</v>
      </c>
      <c r="C36" s="39" t="s">
        <v>100</v>
      </c>
      <c r="D36" s="39" t="s">
        <v>101</v>
      </c>
      <c r="E36" s="82" t="s">
        <v>128</v>
      </c>
      <c r="F36" s="82" t="s">
        <v>77</v>
      </c>
      <c r="G36" s="83" t="s">
        <v>76</v>
      </c>
      <c r="H36" s="83" t="s">
        <v>78</v>
      </c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</row>
    <row r="37" spans="1:58" s="38" customFormat="1" ht="15" customHeight="1" x14ac:dyDescent="0.25">
      <c r="B37" s="103" t="s">
        <v>440</v>
      </c>
      <c r="C37" s="103" t="s">
        <v>433</v>
      </c>
      <c r="D37" s="104" t="s">
        <v>394</v>
      </c>
      <c r="E37" s="105"/>
      <c r="F37" s="104" t="s">
        <v>431</v>
      </c>
      <c r="G37" s="105">
        <v>0.5</v>
      </c>
      <c r="H37" s="105">
        <v>0.5</v>
      </c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</row>
    <row r="38" spans="1:58" s="38" customFormat="1" ht="15" customHeight="1" x14ac:dyDescent="0.25">
      <c r="B38" s="103" t="s">
        <v>440</v>
      </c>
      <c r="C38" s="103" t="s">
        <v>434</v>
      </c>
      <c r="D38" s="104" t="s">
        <v>365</v>
      </c>
      <c r="E38" s="106"/>
      <c r="F38" s="104" t="s">
        <v>431</v>
      </c>
      <c r="G38" s="107">
        <v>0.5</v>
      </c>
      <c r="H38" s="107">
        <v>0.5</v>
      </c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</row>
    <row r="39" spans="1:58" s="38" customFormat="1" x14ac:dyDescent="0.25">
      <c r="B39" s="103" t="s">
        <v>440</v>
      </c>
      <c r="C39" s="104" t="s">
        <v>435</v>
      </c>
      <c r="D39" s="104" t="s">
        <v>375</v>
      </c>
      <c r="E39" s="106"/>
      <c r="F39" s="104" t="s">
        <v>431</v>
      </c>
      <c r="G39" s="107">
        <v>1</v>
      </c>
      <c r="H39" s="107">
        <v>0.5</v>
      </c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</row>
    <row r="40" spans="1:58" s="38" customFormat="1" x14ac:dyDescent="0.25">
      <c r="B40" s="103" t="s">
        <v>440</v>
      </c>
      <c r="C40" s="104" t="s">
        <v>436</v>
      </c>
      <c r="D40" s="104" t="s">
        <v>392</v>
      </c>
      <c r="E40" s="106"/>
      <c r="F40" s="104" t="s">
        <v>431</v>
      </c>
      <c r="G40" s="107">
        <v>0.25</v>
      </c>
      <c r="H40" s="107">
        <v>0.25</v>
      </c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</row>
    <row r="41" spans="1:58" s="38" customFormat="1" x14ac:dyDescent="0.25">
      <c r="B41" s="103" t="s">
        <v>440</v>
      </c>
      <c r="C41" s="104" t="s">
        <v>437</v>
      </c>
      <c r="D41" s="104" t="s">
        <v>383</v>
      </c>
      <c r="E41" s="106"/>
      <c r="F41" s="104" t="s">
        <v>431</v>
      </c>
      <c r="G41" s="107">
        <v>0</v>
      </c>
      <c r="H41" s="107">
        <v>0</v>
      </c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</row>
    <row r="42" spans="1:58" s="38" customFormat="1" ht="15" customHeight="1" x14ac:dyDescent="0.25">
      <c r="B42" s="103" t="s">
        <v>440</v>
      </c>
      <c r="C42" s="104" t="s">
        <v>438</v>
      </c>
      <c r="D42" s="104" t="s">
        <v>439</v>
      </c>
      <c r="E42" s="106"/>
      <c r="F42" s="104" t="s">
        <v>432</v>
      </c>
      <c r="G42" s="107">
        <v>0.15</v>
      </c>
      <c r="H42" s="107">
        <v>0.15</v>
      </c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</row>
    <row r="43" spans="1:58" s="38" customFormat="1" x14ac:dyDescent="0.25">
      <c r="B43" s="103"/>
      <c r="C43" s="104"/>
      <c r="D43" s="104"/>
      <c r="E43" s="106"/>
      <c r="F43" s="104"/>
      <c r="G43" s="107"/>
      <c r="H43" s="107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</row>
    <row r="44" spans="1:58" s="38" customFormat="1" x14ac:dyDescent="0.25">
      <c r="B44" s="103"/>
      <c r="C44" s="104"/>
      <c r="D44" s="104"/>
      <c r="E44" s="106"/>
      <c r="F44" s="104"/>
      <c r="G44" s="106"/>
      <c r="H44" s="10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s="38" customFormat="1" x14ac:dyDescent="0.25">
      <c r="B45" s="103"/>
      <c r="C45" s="104"/>
      <c r="D45" s="104"/>
      <c r="E45" s="106"/>
      <c r="F45" s="104"/>
      <c r="G45" s="106"/>
      <c r="H45" s="10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s="38" customFormat="1" ht="15" customHeight="1" x14ac:dyDescent="0.25">
      <c r="B46" s="103"/>
      <c r="C46" s="104"/>
      <c r="D46" s="104"/>
      <c r="E46" s="106"/>
      <c r="F46" s="104"/>
      <c r="G46" s="106"/>
      <c r="H46" s="10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s="38" customFormat="1" x14ac:dyDescent="0.25">
      <c r="B47" s="103"/>
      <c r="C47" s="104"/>
      <c r="D47" s="104"/>
      <c r="E47" s="106"/>
      <c r="F47" s="104"/>
      <c r="G47" s="106"/>
      <c r="H47" s="10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s="38" customFormat="1" x14ac:dyDescent="0.25">
      <c r="B48" s="103"/>
      <c r="C48" s="104"/>
      <c r="D48" s="104"/>
      <c r="E48" s="106"/>
      <c r="F48" s="104"/>
      <c r="G48" s="106"/>
      <c r="H48" s="10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1:60" s="38" customFormat="1" x14ac:dyDescent="0.25">
      <c r="B49" s="103"/>
      <c r="C49" s="104"/>
      <c r="D49" s="104"/>
      <c r="E49" s="106"/>
      <c r="F49" s="104"/>
      <c r="G49" s="106"/>
      <c r="H49" s="106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1:60" s="38" customFormat="1" ht="15" customHeight="1" x14ac:dyDescent="0.25">
      <c r="B50" s="103"/>
      <c r="C50" s="104"/>
      <c r="D50" s="104"/>
      <c r="E50" s="106"/>
      <c r="F50" s="104"/>
      <c r="G50" s="106"/>
      <c r="H50" s="106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1:60" s="38" customFormat="1" x14ac:dyDescent="0.25">
      <c r="B51" s="103"/>
      <c r="C51" s="104"/>
      <c r="D51" s="104"/>
      <c r="E51" s="106"/>
      <c r="F51" s="104"/>
      <c r="G51" s="106"/>
      <c r="H51" s="10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1:60" s="38" customFormat="1" ht="15" customHeight="1" x14ac:dyDescent="0.25">
      <c r="B52" s="103"/>
      <c r="C52" s="104"/>
      <c r="D52" s="104"/>
      <c r="E52" s="106"/>
      <c r="F52" s="104"/>
      <c r="G52" s="107"/>
      <c r="H52" s="107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1:60" s="38" customFormat="1" x14ac:dyDescent="0.25">
      <c r="B53" s="103"/>
      <c r="C53" s="104"/>
      <c r="D53" s="104"/>
      <c r="E53" s="106"/>
      <c r="F53" s="104"/>
      <c r="G53" s="107"/>
      <c r="H53" s="107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1:60" s="38" customFormat="1" x14ac:dyDescent="0.25">
      <c r="B54" s="103"/>
      <c r="C54" s="104"/>
      <c r="D54" s="104"/>
      <c r="E54" s="106"/>
      <c r="F54" s="104"/>
      <c r="G54" s="106"/>
      <c r="H54" s="106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60" s="38" customFormat="1" x14ac:dyDescent="0.25">
      <c r="B55" s="103"/>
      <c r="C55" s="104"/>
      <c r="D55" s="104"/>
      <c r="E55" s="106"/>
      <c r="F55" s="104"/>
      <c r="G55" s="106"/>
      <c r="H55" s="10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60" s="38" customFormat="1" ht="15" customHeight="1" x14ac:dyDescent="0.25">
      <c r="B56" s="103"/>
      <c r="C56" s="104"/>
      <c r="D56" s="104"/>
      <c r="E56" s="106"/>
      <c r="F56" s="104"/>
      <c r="G56" s="106"/>
      <c r="H56" s="106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60" s="38" customFormat="1" x14ac:dyDescent="0.25">
      <c r="B57" s="103"/>
      <c r="C57" s="104"/>
      <c r="D57" s="104"/>
      <c r="E57" s="106"/>
      <c r="F57" s="104"/>
      <c r="G57" s="106"/>
      <c r="H57" s="106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60" s="38" customFormat="1" x14ac:dyDescent="0.25">
      <c r="B58" s="103"/>
      <c r="C58" s="104"/>
      <c r="D58" s="104"/>
      <c r="E58" s="106"/>
      <c r="F58" s="104"/>
      <c r="G58" s="106"/>
      <c r="H58" s="10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60" s="38" customFormat="1" x14ac:dyDescent="0.25">
      <c r="B59" s="103"/>
      <c r="C59" s="104"/>
      <c r="D59" s="104"/>
      <c r="E59" s="106"/>
      <c r="F59" s="104"/>
      <c r="G59" s="106"/>
      <c r="H59" s="10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60" s="38" customFormat="1" ht="15" customHeight="1" x14ac:dyDescent="0.25">
      <c r="B60" s="103"/>
      <c r="C60" s="104"/>
      <c r="D60" s="104"/>
      <c r="E60" s="106"/>
      <c r="F60" s="104"/>
      <c r="G60" s="106"/>
      <c r="H60" s="106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60" s="38" customFormat="1" x14ac:dyDescent="0.25">
      <c r="B61" s="103"/>
      <c r="C61" s="104"/>
      <c r="D61" s="104"/>
      <c r="E61" s="106"/>
      <c r="F61" s="104"/>
      <c r="G61" s="106"/>
      <c r="H61" s="10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60" s="38" customFormat="1" x14ac:dyDescent="0.25"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60" s="1" customFormat="1" ht="26.25" customHeight="1" x14ac:dyDescent="0.25">
      <c r="B63" s="39" t="str">
        <f>CONCATENATE("Pumping Summary ",IF(ISBLANK(B13),"#",B13))</f>
        <v>Pumping Summary 2</v>
      </c>
      <c r="I63" s="82" t="s">
        <v>60</v>
      </c>
      <c r="K63" s="82" t="s">
        <v>38</v>
      </c>
      <c r="O63" s="82" t="s">
        <v>62</v>
      </c>
      <c r="R63" s="82" t="s">
        <v>40</v>
      </c>
      <c r="U63" s="82" t="s">
        <v>42</v>
      </c>
      <c r="AD63" s="82" t="s">
        <v>72</v>
      </c>
      <c r="AH63" s="82" t="s">
        <v>8</v>
      </c>
    </row>
    <row r="64" spans="1:60" s="45" customFormat="1" ht="40.5" customHeight="1" x14ac:dyDescent="0.25">
      <c r="A64" s="43"/>
      <c r="B64" s="39" t="s">
        <v>57</v>
      </c>
      <c r="C64" s="39" t="s">
        <v>58</v>
      </c>
      <c r="D64" s="39" t="s">
        <v>59</v>
      </c>
      <c r="E64" s="39" t="s">
        <v>402</v>
      </c>
      <c r="F64" s="39" t="s">
        <v>155</v>
      </c>
      <c r="G64" s="39" t="s">
        <v>401</v>
      </c>
      <c r="H64" s="39" t="s">
        <v>156</v>
      </c>
      <c r="I64" s="39" t="s">
        <v>56</v>
      </c>
      <c r="J64" s="39" t="s">
        <v>61</v>
      </c>
      <c r="K64" s="39" t="s">
        <v>68</v>
      </c>
      <c r="L64" s="39" t="s">
        <v>69</v>
      </c>
      <c r="M64" s="39" t="s">
        <v>70</v>
      </c>
      <c r="N64" s="39" t="s">
        <v>71</v>
      </c>
      <c r="O64" s="39" t="s">
        <v>67</v>
      </c>
      <c r="P64" s="39" t="s">
        <v>423</v>
      </c>
      <c r="Q64" s="39" t="s">
        <v>63</v>
      </c>
      <c r="R64" s="39" t="s">
        <v>64</v>
      </c>
      <c r="S64" s="39" t="s">
        <v>65</v>
      </c>
      <c r="T64" s="39" t="s">
        <v>66</v>
      </c>
      <c r="U64" s="39" t="s">
        <v>167</v>
      </c>
      <c r="V64" s="39" t="s">
        <v>159</v>
      </c>
      <c r="W64" s="39" t="s">
        <v>160</v>
      </c>
      <c r="X64" s="39" t="s">
        <v>161</v>
      </c>
      <c r="Y64" s="39" t="s">
        <v>162</v>
      </c>
      <c r="Z64" s="39" t="s">
        <v>163</v>
      </c>
      <c r="AA64" s="39" t="s">
        <v>164</v>
      </c>
      <c r="AB64" s="39" t="s">
        <v>165</v>
      </c>
      <c r="AC64" s="39" t="s">
        <v>166</v>
      </c>
      <c r="AD64" s="39" t="s">
        <v>73</v>
      </c>
      <c r="AE64" s="39" t="s">
        <v>74</v>
      </c>
      <c r="AF64" s="147" t="s">
        <v>46</v>
      </c>
      <c r="AG64" s="147" t="s">
        <v>75</v>
      </c>
      <c r="AH64" s="147" t="s">
        <v>79</v>
      </c>
      <c r="AI64" s="147" t="s">
        <v>80</v>
      </c>
      <c r="AJ64" s="147" t="s">
        <v>81</v>
      </c>
      <c r="AK64" s="147" t="s">
        <v>82</v>
      </c>
      <c r="AL64" s="147" t="s">
        <v>83</v>
      </c>
      <c r="AM64" s="147" t="s">
        <v>84</v>
      </c>
      <c r="AN64" s="147" t="s">
        <v>85</v>
      </c>
      <c r="AO64" s="147" t="s">
        <v>86</v>
      </c>
      <c r="AP64" s="147" t="s">
        <v>87</v>
      </c>
      <c r="AQ64" s="147" t="s">
        <v>88</v>
      </c>
      <c r="AR64" s="147" t="s">
        <v>89</v>
      </c>
      <c r="AS64" s="147" t="s">
        <v>90</v>
      </c>
      <c r="AT64" s="147" t="s">
        <v>91</v>
      </c>
      <c r="AU64" s="147" t="s">
        <v>92</v>
      </c>
      <c r="AV64" s="147" t="s">
        <v>93</v>
      </c>
      <c r="AW64" s="147" t="s">
        <v>94</v>
      </c>
      <c r="AX64" s="147" t="s">
        <v>95</v>
      </c>
      <c r="AY64" s="147" t="s">
        <v>96</v>
      </c>
      <c r="AZ64" s="147" t="s">
        <v>97</v>
      </c>
      <c r="BA64" s="147" t="s">
        <v>98</v>
      </c>
      <c r="BB64" s="165" t="s">
        <v>7</v>
      </c>
      <c r="BC64" s="165"/>
      <c r="BD64" s="165"/>
      <c r="BE64" s="165"/>
      <c r="BF64" s="165"/>
      <c r="BG64" s="165"/>
      <c r="BH64" s="165"/>
    </row>
    <row r="65" spans="1:60" s="45" customFormat="1" x14ac:dyDescent="0.25">
      <c r="A65" s="43"/>
      <c r="B65" s="94">
        <v>1</v>
      </c>
      <c r="C65" s="96" t="s">
        <v>141</v>
      </c>
      <c r="D65" s="149" t="s">
        <v>141</v>
      </c>
      <c r="E65" s="112" t="s">
        <v>332</v>
      </c>
      <c r="F65" s="113"/>
      <c r="G65" s="112">
        <v>12395</v>
      </c>
      <c r="H65" s="113"/>
      <c r="I65" s="93" t="s">
        <v>440</v>
      </c>
      <c r="J65" s="99">
        <v>15595.63</v>
      </c>
      <c r="K65" s="93" t="s">
        <v>442</v>
      </c>
      <c r="L65" s="99" t="s">
        <v>442</v>
      </c>
      <c r="M65" s="99" t="s">
        <v>442</v>
      </c>
      <c r="N65" s="99" t="s">
        <v>442</v>
      </c>
      <c r="O65" s="99">
        <v>15595.63</v>
      </c>
      <c r="P65" s="99"/>
      <c r="Q65" s="99"/>
      <c r="R65" s="99">
        <v>5454.3640423031729</v>
      </c>
      <c r="S65" s="99"/>
      <c r="T65" s="99">
        <v>5649</v>
      </c>
      <c r="U65" s="99">
        <v>5454.3640423031729</v>
      </c>
      <c r="V65" s="99">
        <v>5454.3640423031729</v>
      </c>
      <c r="W65" s="99">
        <v>73.308771641205681</v>
      </c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3" t="s">
        <v>438</v>
      </c>
      <c r="AI65" s="99">
        <v>0</v>
      </c>
      <c r="AJ65" s="93" t="s">
        <v>437</v>
      </c>
      <c r="AK65" s="79">
        <v>0</v>
      </c>
      <c r="AL65" s="93" t="s">
        <v>433</v>
      </c>
      <c r="AM65" s="79">
        <v>0</v>
      </c>
      <c r="AN65" s="93" t="s">
        <v>434</v>
      </c>
      <c r="AO65" s="79">
        <v>0</v>
      </c>
      <c r="AP65" s="93"/>
      <c r="AQ65" s="79"/>
      <c r="AR65" s="93"/>
      <c r="AS65" s="79"/>
      <c r="AT65" s="93"/>
      <c r="AU65" s="79"/>
      <c r="AV65" s="93"/>
      <c r="AW65" s="79"/>
      <c r="AX65" s="93"/>
      <c r="AY65" s="79"/>
      <c r="AZ65" s="93"/>
      <c r="BA65" s="79"/>
      <c r="BB65" s="164"/>
      <c r="BC65" s="164"/>
      <c r="BD65" s="164"/>
      <c r="BE65" s="164"/>
      <c r="BF65" s="164"/>
      <c r="BG65" s="164"/>
      <c r="BH65" s="164"/>
    </row>
    <row r="66" spans="1:60" s="45" customFormat="1" x14ac:dyDescent="0.25">
      <c r="A66" s="43"/>
      <c r="B66" s="94">
        <v>2</v>
      </c>
      <c r="C66" s="96" t="s">
        <v>147</v>
      </c>
      <c r="D66" s="149" t="s">
        <v>147</v>
      </c>
      <c r="E66" s="112" t="s">
        <v>332</v>
      </c>
      <c r="F66" s="113"/>
      <c r="G66" s="112">
        <v>12395</v>
      </c>
      <c r="H66" s="113"/>
      <c r="I66" s="93" t="s">
        <v>440</v>
      </c>
      <c r="J66" s="99">
        <v>203.10000000000036</v>
      </c>
      <c r="K66" s="93" t="s">
        <v>443</v>
      </c>
      <c r="L66" s="99">
        <v>2199.2491038416283</v>
      </c>
      <c r="M66" s="99">
        <v>0.25781917233378165</v>
      </c>
      <c r="N66" s="99">
        <v>0.25781917233378165</v>
      </c>
      <c r="O66" s="99">
        <v>205.46680084230334</v>
      </c>
      <c r="P66" s="99"/>
      <c r="Q66" s="99"/>
      <c r="R66" s="99">
        <v>5499</v>
      </c>
      <c r="S66" s="99"/>
      <c r="T66" s="99">
        <v>5531</v>
      </c>
      <c r="U66" s="99">
        <v>5499</v>
      </c>
      <c r="V66" s="99">
        <v>5499</v>
      </c>
      <c r="W66" s="99">
        <v>75.136219512195112</v>
      </c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3" t="s">
        <v>438</v>
      </c>
      <c r="AI66" s="99">
        <v>0</v>
      </c>
      <c r="AJ66" s="93" t="s">
        <v>437</v>
      </c>
      <c r="AK66" s="98">
        <v>0</v>
      </c>
      <c r="AL66" s="93" t="s">
        <v>433</v>
      </c>
      <c r="AM66" s="98">
        <v>0</v>
      </c>
      <c r="AN66" s="93" t="s">
        <v>434</v>
      </c>
      <c r="AO66" s="98">
        <v>0</v>
      </c>
      <c r="AP66" s="93"/>
      <c r="AQ66" s="98"/>
      <c r="AR66" s="93"/>
      <c r="AS66" s="98"/>
      <c r="AT66" s="93"/>
      <c r="AU66" s="98"/>
      <c r="AV66" s="93"/>
      <c r="AW66" s="98"/>
      <c r="AX66" s="93"/>
      <c r="AY66" s="98"/>
      <c r="AZ66" s="93"/>
      <c r="BA66" s="98"/>
      <c r="BB66" s="164"/>
      <c r="BC66" s="164"/>
      <c r="BD66" s="164"/>
      <c r="BE66" s="164"/>
      <c r="BF66" s="164"/>
      <c r="BG66" s="164"/>
      <c r="BH66" s="164"/>
    </row>
    <row r="67" spans="1:60" s="45" customFormat="1" x14ac:dyDescent="0.25">
      <c r="A67" s="43"/>
      <c r="B67" s="94">
        <v>3</v>
      </c>
      <c r="C67" s="96" t="s">
        <v>147</v>
      </c>
      <c r="D67" s="149" t="s">
        <v>147</v>
      </c>
      <c r="E67" s="112" t="s">
        <v>332</v>
      </c>
      <c r="F67" s="113"/>
      <c r="G67" s="112">
        <v>12395</v>
      </c>
      <c r="H67" s="113"/>
      <c r="I67" s="93" t="s">
        <v>440</v>
      </c>
      <c r="J67" s="99">
        <v>214.31000000000131</v>
      </c>
      <c r="K67" s="93" t="s">
        <v>443</v>
      </c>
      <c r="L67" s="99">
        <v>4570.8985512960089</v>
      </c>
      <c r="M67" s="99">
        <v>0.5078200638700926</v>
      </c>
      <c r="N67" s="99">
        <v>0.5078200638700926</v>
      </c>
      <c r="O67" s="99">
        <v>219.22913650090578</v>
      </c>
      <c r="P67" s="99"/>
      <c r="Q67" s="99"/>
      <c r="R67" s="99">
        <v>5510.3314285714287</v>
      </c>
      <c r="S67" s="99"/>
      <c r="T67" s="99">
        <v>5544</v>
      </c>
      <c r="U67" s="99">
        <v>5510.3314285714287</v>
      </c>
      <c r="V67" s="99">
        <v>5510.3314285714287</v>
      </c>
      <c r="W67" s="99">
        <v>75.141942857142837</v>
      </c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3" t="s">
        <v>438</v>
      </c>
      <c r="AI67" s="99">
        <v>0</v>
      </c>
      <c r="AJ67" s="93" t="s">
        <v>437</v>
      </c>
      <c r="AK67" s="98">
        <v>0</v>
      </c>
      <c r="AL67" s="93" t="s">
        <v>433</v>
      </c>
      <c r="AM67" s="98">
        <v>0</v>
      </c>
      <c r="AN67" s="93" t="s">
        <v>434</v>
      </c>
      <c r="AO67" s="98">
        <v>0</v>
      </c>
      <c r="AP67" s="93"/>
      <c r="AQ67" s="98"/>
      <c r="AR67" s="93"/>
      <c r="AS67" s="98"/>
      <c r="AT67" s="93"/>
      <c r="AU67" s="98"/>
      <c r="AV67" s="93"/>
      <c r="AW67" s="98"/>
      <c r="AX67" s="93"/>
      <c r="AY67" s="98"/>
      <c r="AZ67" s="93"/>
      <c r="BA67" s="98"/>
      <c r="BB67" s="164"/>
      <c r="BC67" s="164"/>
      <c r="BD67" s="164"/>
      <c r="BE67" s="164"/>
      <c r="BF67" s="164"/>
      <c r="BG67" s="164"/>
      <c r="BH67" s="164"/>
    </row>
    <row r="68" spans="1:60" s="45" customFormat="1" x14ac:dyDescent="0.25">
      <c r="A68" s="43"/>
      <c r="B68" s="94">
        <v>4</v>
      </c>
      <c r="C68" s="96" t="s">
        <v>147</v>
      </c>
      <c r="D68" s="149" t="s">
        <v>147</v>
      </c>
      <c r="E68" s="112" t="s">
        <v>332</v>
      </c>
      <c r="F68" s="113"/>
      <c r="G68" s="112">
        <v>12395</v>
      </c>
      <c r="H68" s="113"/>
      <c r="I68" s="93" t="s">
        <v>440</v>
      </c>
      <c r="J68" s="99">
        <v>237.77999999999884</v>
      </c>
      <c r="K68" s="93" t="s">
        <v>443</v>
      </c>
      <c r="L68" s="99">
        <v>7568.1760046144173</v>
      </c>
      <c r="M68" s="99">
        <v>0.7578209554064036</v>
      </c>
      <c r="N68" s="99">
        <v>0.7578209554064036</v>
      </c>
      <c r="O68" s="99">
        <v>245.92476418843455</v>
      </c>
      <c r="P68" s="99"/>
      <c r="Q68" s="99"/>
      <c r="R68" s="99">
        <v>5525.1785714285716</v>
      </c>
      <c r="S68" s="99"/>
      <c r="T68" s="99">
        <v>5554</v>
      </c>
      <c r="U68" s="99">
        <v>5525.1785714285716</v>
      </c>
      <c r="V68" s="99">
        <v>5525.1785714285716</v>
      </c>
      <c r="W68" s="99">
        <v>75.259693877551044</v>
      </c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3" t="s">
        <v>438</v>
      </c>
      <c r="AI68" s="99">
        <v>0</v>
      </c>
      <c r="AJ68" s="93" t="s">
        <v>437</v>
      </c>
      <c r="AK68" s="98">
        <v>0</v>
      </c>
      <c r="AL68" s="93" t="s">
        <v>433</v>
      </c>
      <c r="AM68" s="98">
        <v>0</v>
      </c>
      <c r="AN68" s="93" t="s">
        <v>434</v>
      </c>
      <c r="AO68" s="98">
        <v>0</v>
      </c>
      <c r="AP68" s="93"/>
      <c r="AQ68" s="98"/>
      <c r="AR68" s="93"/>
      <c r="AS68" s="98"/>
      <c r="AT68" s="93"/>
      <c r="AU68" s="98"/>
      <c r="AV68" s="93"/>
      <c r="AW68" s="98"/>
      <c r="AX68" s="93"/>
      <c r="AY68" s="98"/>
      <c r="AZ68" s="93"/>
      <c r="BA68" s="98"/>
      <c r="BB68" s="164"/>
      <c r="BC68" s="164"/>
      <c r="BD68" s="164"/>
      <c r="BE68" s="164"/>
      <c r="BF68" s="164"/>
      <c r="BG68" s="164"/>
      <c r="BH68" s="164"/>
    </row>
    <row r="69" spans="1:60" s="45" customFormat="1" x14ac:dyDescent="0.25">
      <c r="A69" s="43"/>
      <c r="B69" s="94">
        <v>5</v>
      </c>
      <c r="C69" s="96" t="s">
        <v>147</v>
      </c>
      <c r="D69" s="149" t="s">
        <v>147</v>
      </c>
      <c r="E69" s="112" t="s">
        <v>332</v>
      </c>
      <c r="F69" s="113"/>
      <c r="G69" s="112">
        <v>12395</v>
      </c>
      <c r="H69" s="113"/>
      <c r="I69" s="93" t="s">
        <v>440</v>
      </c>
      <c r="J69" s="99">
        <v>243.02000000000044</v>
      </c>
      <c r="K69" s="93" t="s">
        <v>443</v>
      </c>
      <c r="L69" s="99">
        <v>10286.676340247945</v>
      </c>
      <c r="M69" s="99">
        <v>1.0078218469426312</v>
      </c>
      <c r="N69" s="99">
        <v>1.0078218469426312</v>
      </c>
      <c r="O69" s="99">
        <v>254.09037587696167</v>
      </c>
      <c r="P69" s="99"/>
      <c r="Q69" s="99"/>
      <c r="R69" s="99">
        <v>5565.7562189054725</v>
      </c>
      <c r="S69" s="99"/>
      <c r="T69" s="99">
        <v>5589</v>
      </c>
      <c r="U69" s="99">
        <v>5565.7562189054725</v>
      </c>
      <c r="V69" s="99">
        <v>5565.7562189054725</v>
      </c>
      <c r="W69" s="99">
        <v>75.189800995024683</v>
      </c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3" t="s">
        <v>438</v>
      </c>
      <c r="AI69" s="99">
        <v>0</v>
      </c>
      <c r="AJ69" s="93" t="s">
        <v>437</v>
      </c>
      <c r="AK69" s="98">
        <v>0</v>
      </c>
      <c r="AL69" s="93" t="s">
        <v>433</v>
      </c>
      <c r="AM69" s="98">
        <v>0</v>
      </c>
      <c r="AN69" s="93" t="s">
        <v>434</v>
      </c>
      <c r="AO69" s="98">
        <v>0</v>
      </c>
      <c r="AP69" s="93"/>
      <c r="AQ69" s="98"/>
      <c r="AR69" s="93"/>
      <c r="AS69" s="98"/>
      <c r="AT69" s="93"/>
      <c r="AU69" s="98"/>
      <c r="AV69" s="93"/>
      <c r="AW69" s="98"/>
      <c r="AX69" s="93"/>
      <c r="AY69" s="98"/>
      <c r="AZ69" s="93"/>
      <c r="BA69" s="98"/>
      <c r="BB69" s="164"/>
      <c r="BC69" s="164"/>
      <c r="BD69" s="164"/>
      <c r="BE69" s="164"/>
      <c r="BF69" s="164"/>
      <c r="BG69" s="164"/>
      <c r="BH69" s="164"/>
    </row>
    <row r="70" spans="1:60" s="45" customFormat="1" x14ac:dyDescent="0.25">
      <c r="A70" s="43"/>
      <c r="B70" s="94">
        <v>6</v>
      </c>
      <c r="C70" s="96" t="s">
        <v>135</v>
      </c>
      <c r="D70" s="149" t="s">
        <v>135</v>
      </c>
      <c r="E70" s="112" t="s">
        <v>332</v>
      </c>
      <c r="F70" s="113"/>
      <c r="G70" s="112">
        <v>12395</v>
      </c>
      <c r="H70" s="113"/>
      <c r="I70" s="93" t="s">
        <v>440</v>
      </c>
      <c r="J70" s="99">
        <v>276.84000000000015</v>
      </c>
      <c r="K70" s="93" t="s">
        <v>442</v>
      </c>
      <c r="L70" s="99" t="s">
        <v>442</v>
      </c>
      <c r="M70" s="99" t="s">
        <v>442</v>
      </c>
      <c r="N70" s="99" t="s">
        <v>442</v>
      </c>
      <c r="O70" s="99">
        <v>276.84000000000015</v>
      </c>
      <c r="P70" s="99"/>
      <c r="Q70" s="99"/>
      <c r="R70" s="99">
        <v>5389.277533039648</v>
      </c>
      <c r="S70" s="99"/>
      <c r="T70" s="99">
        <v>5574</v>
      </c>
      <c r="U70" s="99">
        <v>5389.277533039648</v>
      </c>
      <c r="V70" s="99">
        <v>5389.277533039648</v>
      </c>
      <c r="W70" s="99">
        <v>73.286784140969175</v>
      </c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3" t="s">
        <v>438</v>
      </c>
      <c r="AI70" s="99">
        <v>0</v>
      </c>
      <c r="AJ70" s="93" t="s">
        <v>437</v>
      </c>
      <c r="AK70" s="98">
        <v>0</v>
      </c>
      <c r="AL70" s="93" t="s">
        <v>433</v>
      </c>
      <c r="AM70" s="98">
        <v>0</v>
      </c>
      <c r="AN70" s="93" t="s">
        <v>434</v>
      </c>
      <c r="AO70" s="98">
        <v>0</v>
      </c>
      <c r="AP70" s="93"/>
      <c r="AQ70" s="98"/>
      <c r="AR70" s="93"/>
      <c r="AS70" s="98"/>
      <c r="AT70" s="93"/>
      <c r="AU70" s="98"/>
      <c r="AV70" s="93"/>
      <c r="AW70" s="98"/>
      <c r="AX70" s="93"/>
      <c r="AY70" s="98"/>
      <c r="AZ70" s="93"/>
      <c r="BA70" s="98"/>
      <c r="BB70" s="164"/>
      <c r="BC70" s="164"/>
      <c r="BD70" s="164"/>
      <c r="BE70" s="164"/>
      <c r="BF70" s="164"/>
      <c r="BG70" s="164"/>
      <c r="BH70" s="164"/>
    </row>
    <row r="71" spans="1:60" s="45" customFormat="1" x14ac:dyDescent="0.25">
      <c r="A71" s="43"/>
      <c r="B71" s="94"/>
      <c r="C71" s="96"/>
      <c r="D71" s="149"/>
      <c r="E71" s="112"/>
      <c r="F71" s="113"/>
      <c r="G71" s="112"/>
      <c r="H71" s="113"/>
      <c r="I71" s="93"/>
      <c r="J71" s="99"/>
      <c r="K71" s="93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3"/>
      <c r="AI71" s="99"/>
      <c r="AJ71" s="93"/>
      <c r="AK71" s="98"/>
      <c r="AL71" s="93"/>
      <c r="AM71" s="98"/>
      <c r="AN71" s="93"/>
      <c r="AO71" s="98"/>
      <c r="AP71" s="93"/>
      <c r="AQ71" s="98"/>
      <c r="AR71" s="93"/>
      <c r="AS71" s="98"/>
      <c r="AT71" s="93"/>
      <c r="AU71" s="98"/>
      <c r="AV71" s="93"/>
      <c r="AW71" s="98"/>
      <c r="AX71" s="93"/>
      <c r="AY71" s="98"/>
      <c r="AZ71" s="93"/>
      <c r="BA71" s="98"/>
      <c r="BB71" s="164"/>
      <c r="BC71" s="164"/>
      <c r="BD71" s="164"/>
      <c r="BE71" s="164"/>
      <c r="BF71" s="164"/>
      <c r="BG71" s="164"/>
      <c r="BH71" s="164"/>
    </row>
    <row r="72" spans="1:60" s="45" customFormat="1" x14ac:dyDescent="0.25">
      <c r="A72" s="43"/>
      <c r="B72" s="94"/>
      <c r="C72" s="96"/>
      <c r="D72" s="149"/>
      <c r="E72" s="112"/>
      <c r="F72" s="113"/>
      <c r="G72" s="112"/>
      <c r="H72" s="113"/>
      <c r="I72" s="93"/>
      <c r="J72" s="99"/>
      <c r="K72" s="93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3"/>
      <c r="AI72" s="99"/>
      <c r="AJ72" s="93"/>
      <c r="AK72" s="98"/>
      <c r="AL72" s="93"/>
      <c r="AM72" s="98"/>
      <c r="AN72" s="93"/>
      <c r="AO72" s="98"/>
      <c r="AP72" s="93"/>
      <c r="AQ72" s="98"/>
      <c r="AR72" s="93"/>
      <c r="AS72" s="98"/>
      <c r="AT72" s="93"/>
      <c r="AU72" s="98"/>
      <c r="AV72" s="93"/>
      <c r="AW72" s="98"/>
      <c r="AX72" s="93"/>
      <c r="AY72" s="98"/>
      <c r="AZ72" s="93"/>
      <c r="BA72" s="98"/>
      <c r="BB72" s="164"/>
      <c r="BC72" s="164"/>
      <c r="BD72" s="164"/>
      <c r="BE72" s="164"/>
      <c r="BF72" s="164"/>
      <c r="BG72" s="164"/>
      <c r="BH72" s="164"/>
    </row>
    <row r="73" spans="1:60" s="45" customFormat="1" x14ac:dyDescent="0.25">
      <c r="A73" s="43"/>
      <c r="B73" s="94"/>
      <c r="C73" s="96"/>
      <c r="D73" s="149"/>
      <c r="E73" s="112"/>
      <c r="F73" s="113"/>
      <c r="G73" s="112"/>
      <c r="H73" s="113"/>
      <c r="I73" s="93"/>
      <c r="J73" s="99"/>
      <c r="K73" s="93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3"/>
      <c r="AI73" s="99"/>
      <c r="AJ73" s="93"/>
      <c r="AK73" s="98"/>
      <c r="AL73" s="93"/>
      <c r="AM73" s="98"/>
      <c r="AN73" s="93"/>
      <c r="AO73" s="98"/>
      <c r="AP73" s="93"/>
      <c r="AQ73" s="98"/>
      <c r="AR73" s="93"/>
      <c r="AS73" s="98"/>
      <c r="AT73" s="93"/>
      <c r="AU73" s="98"/>
      <c r="AV73" s="93"/>
      <c r="AW73" s="98"/>
      <c r="AX73" s="93"/>
      <c r="AY73" s="98"/>
      <c r="AZ73" s="93"/>
      <c r="BA73" s="98"/>
      <c r="BB73" s="164"/>
      <c r="BC73" s="164"/>
      <c r="BD73" s="164"/>
      <c r="BE73" s="164"/>
      <c r="BF73" s="164"/>
      <c r="BG73" s="164"/>
      <c r="BH73" s="164"/>
    </row>
    <row r="74" spans="1:60" s="45" customFormat="1" x14ac:dyDescent="0.25">
      <c r="A74" s="43"/>
      <c r="B74" s="94"/>
      <c r="C74" s="96"/>
      <c r="D74" s="149"/>
      <c r="E74" s="112"/>
      <c r="F74" s="113"/>
      <c r="G74" s="112"/>
      <c r="H74" s="113"/>
      <c r="I74" s="93"/>
      <c r="J74" s="99"/>
      <c r="K74" s="93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3"/>
      <c r="AI74" s="99"/>
      <c r="AJ74" s="93"/>
      <c r="AK74" s="98"/>
      <c r="AL74" s="93"/>
      <c r="AM74" s="98"/>
      <c r="AN74" s="93"/>
      <c r="AO74" s="98"/>
      <c r="AP74" s="93"/>
      <c r="AQ74" s="98"/>
      <c r="AR74" s="93"/>
      <c r="AS74" s="98"/>
      <c r="AT74" s="93"/>
      <c r="AU74" s="98"/>
      <c r="AV74" s="93"/>
      <c r="AW74" s="98"/>
      <c r="AX74" s="93"/>
      <c r="AY74" s="98"/>
      <c r="AZ74" s="93"/>
      <c r="BA74" s="98"/>
      <c r="BB74" s="164"/>
      <c r="BC74" s="164"/>
      <c r="BD74" s="164"/>
      <c r="BE74" s="164"/>
      <c r="BF74" s="164"/>
      <c r="BG74" s="164"/>
      <c r="BH74" s="164"/>
    </row>
    <row r="75" spans="1:60" s="45" customFormat="1" x14ac:dyDescent="0.25">
      <c r="A75" s="43"/>
      <c r="B75" s="94"/>
      <c r="C75" s="96"/>
      <c r="D75" s="149"/>
      <c r="E75" s="112"/>
      <c r="F75" s="113"/>
      <c r="G75" s="112"/>
      <c r="H75" s="113"/>
      <c r="I75" s="93"/>
      <c r="J75" s="99"/>
      <c r="K75" s="93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3"/>
      <c r="AI75" s="99"/>
      <c r="AJ75" s="93"/>
      <c r="AK75" s="98"/>
      <c r="AL75" s="93"/>
      <c r="AM75" s="98"/>
      <c r="AN75" s="93"/>
      <c r="AO75" s="98"/>
      <c r="AP75" s="93"/>
      <c r="AQ75" s="98"/>
      <c r="AR75" s="93"/>
      <c r="AS75" s="98"/>
      <c r="AT75" s="93"/>
      <c r="AU75" s="98"/>
      <c r="AV75" s="93"/>
      <c r="AW75" s="98"/>
      <c r="AX75" s="93"/>
      <c r="AY75" s="98"/>
      <c r="AZ75" s="93"/>
      <c r="BA75" s="98"/>
      <c r="BB75" s="164"/>
      <c r="BC75" s="164"/>
      <c r="BD75" s="164"/>
      <c r="BE75" s="164"/>
      <c r="BF75" s="164"/>
      <c r="BG75" s="164"/>
      <c r="BH75" s="164"/>
    </row>
    <row r="76" spans="1:60" s="45" customFormat="1" x14ac:dyDescent="0.25">
      <c r="A76" s="43"/>
      <c r="B76" s="94"/>
      <c r="C76" s="96"/>
      <c r="D76" s="149"/>
      <c r="E76" s="112"/>
      <c r="F76" s="113"/>
      <c r="G76" s="112"/>
      <c r="H76" s="113"/>
      <c r="I76" s="93"/>
      <c r="J76" s="99"/>
      <c r="K76" s="93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3"/>
      <c r="AI76" s="99"/>
      <c r="AJ76" s="93"/>
      <c r="AK76" s="98"/>
      <c r="AL76" s="93"/>
      <c r="AM76" s="98"/>
      <c r="AN76" s="93"/>
      <c r="AO76" s="98"/>
      <c r="AP76" s="93"/>
      <c r="AQ76" s="98"/>
      <c r="AR76" s="93"/>
      <c r="AS76" s="98"/>
      <c r="AT76" s="93"/>
      <c r="AU76" s="98"/>
      <c r="AV76" s="93"/>
      <c r="AW76" s="98"/>
      <c r="AX76" s="93"/>
      <c r="AY76" s="98"/>
      <c r="AZ76" s="93"/>
      <c r="BA76" s="98"/>
      <c r="BB76" s="164"/>
      <c r="BC76" s="164"/>
      <c r="BD76" s="164"/>
      <c r="BE76" s="164"/>
      <c r="BF76" s="164"/>
      <c r="BG76" s="164"/>
      <c r="BH76" s="164"/>
    </row>
    <row r="77" spans="1:60" s="45" customFormat="1" x14ac:dyDescent="0.25">
      <c r="A77" s="43"/>
      <c r="B77" s="94"/>
      <c r="C77" s="96"/>
      <c r="D77" s="149"/>
      <c r="E77" s="112"/>
      <c r="F77" s="113"/>
      <c r="G77" s="112"/>
      <c r="H77" s="113"/>
      <c r="I77" s="93"/>
      <c r="J77" s="99"/>
      <c r="K77" s="93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3"/>
      <c r="AI77" s="99"/>
      <c r="AJ77" s="93"/>
      <c r="AK77" s="98"/>
      <c r="AL77" s="93"/>
      <c r="AM77" s="98"/>
      <c r="AN77" s="93"/>
      <c r="AO77" s="98"/>
      <c r="AP77" s="93"/>
      <c r="AQ77" s="98"/>
      <c r="AR77" s="93"/>
      <c r="AS77" s="98"/>
      <c r="AT77" s="93"/>
      <c r="AU77" s="98"/>
      <c r="AV77" s="93"/>
      <c r="AW77" s="98"/>
      <c r="AX77" s="93"/>
      <c r="AY77" s="98"/>
      <c r="AZ77" s="93"/>
      <c r="BA77" s="98"/>
      <c r="BB77" s="164"/>
      <c r="BC77" s="164"/>
      <c r="BD77" s="164"/>
      <c r="BE77" s="164"/>
      <c r="BF77" s="164"/>
      <c r="BG77" s="164"/>
      <c r="BH77" s="164"/>
    </row>
    <row r="78" spans="1:60" s="45" customFormat="1" x14ac:dyDescent="0.25">
      <c r="A78" s="43"/>
      <c r="B78" s="94"/>
      <c r="C78" s="96"/>
      <c r="D78" s="149"/>
      <c r="E78" s="112"/>
      <c r="F78" s="113"/>
      <c r="G78" s="112"/>
      <c r="H78" s="113"/>
      <c r="I78" s="93"/>
      <c r="J78" s="99"/>
      <c r="K78" s="93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3"/>
      <c r="AI78" s="99"/>
      <c r="AJ78" s="93"/>
      <c r="AK78" s="98"/>
      <c r="AL78" s="93"/>
      <c r="AM78" s="98"/>
      <c r="AN78" s="93"/>
      <c r="AO78" s="98"/>
      <c r="AP78" s="93"/>
      <c r="AQ78" s="98"/>
      <c r="AR78" s="93"/>
      <c r="AS78" s="98"/>
      <c r="AT78" s="93"/>
      <c r="AU78" s="98"/>
      <c r="AV78" s="93"/>
      <c r="AW78" s="98"/>
      <c r="AX78" s="93"/>
      <c r="AY78" s="98"/>
      <c r="AZ78" s="93"/>
      <c r="BA78" s="98"/>
      <c r="BB78" s="164"/>
      <c r="BC78" s="164"/>
      <c r="BD78" s="164"/>
      <c r="BE78" s="164"/>
      <c r="BF78" s="164"/>
      <c r="BG78" s="164"/>
      <c r="BH78" s="164"/>
    </row>
    <row r="79" spans="1:60" s="45" customFormat="1" x14ac:dyDescent="0.25">
      <c r="A79" s="43"/>
      <c r="B79" s="94"/>
      <c r="C79" s="96"/>
      <c r="D79" s="149"/>
      <c r="E79" s="112"/>
      <c r="F79" s="113"/>
      <c r="G79" s="112"/>
      <c r="H79" s="113"/>
      <c r="I79" s="93"/>
      <c r="J79" s="99"/>
      <c r="K79" s="93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3"/>
      <c r="AI79" s="99"/>
      <c r="AJ79" s="93"/>
      <c r="AK79" s="98"/>
      <c r="AL79" s="93"/>
      <c r="AM79" s="98"/>
      <c r="AN79" s="93"/>
      <c r="AO79" s="98"/>
      <c r="AP79" s="93"/>
      <c r="AQ79" s="98"/>
      <c r="AR79" s="93"/>
      <c r="AS79" s="98"/>
      <c r="AT79" s="93"/>
      <c r="AU79" s="98"/>
      <c r="AV79" s="93"/>
      <c r="AW79" s="98"/>
      <c r="AX79" s="93"/>
      <c r="AY79" s="98"/>
      <c r="AZ79" s="93"/>
      <c r="BA79" s="98"/>
      <c r="BB79" s="164"/>
      <c r="BC79" s="164"/>
      <c r="BD79" s="164"/>
      <c r="BE79" s="164"/>
      <c r="BF79" s="164"/>
      <c r="BG79" s="164"/>
      <c r="BH79" s="164"/>
    </row>
    <row r="80" spans="1:60" s="45" customFormat="1" x14ac:dyDescent="0.25">
      <c r="A80" s="43"/>
      <c r="B80" s="94"/>
      <c r="C80" s="96"/>
      <c r="D80" s="149"/>
      <c r="E80" s="112"/>
      <c r="F80" s="113"/>
      <c r="G80" s="112"/>
      <c r="H80" s="113"/>
      <c r="I80" s="93"/>
      <c r="J80" s="99"/>
      <c r="K80" s="93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3"/>
      <c r="AI80" s="99"/>
      <c r="AJ80" s="93"/>
      <c r="AK80" s="98"/>
      <c r="AL80" s="93"/>
      <c r="AM80" s="98"/>
      <c r="AN80" s="93"/>
      <c r="AO80" s="98"/>
      <c r="AP80" s="93"/>
      <c r="AQ80" s="98"/>
      <c r="AR80" s="93"/>
      <c r="AS80" s="98"/>
      <c r="AT80" s="93"/>
      <c r="AU80" s="98"/>
      <c r="AV80" s="93"/>
      <c r="AW80" s="98"/>
      <c r="AX80" s="93"/>
      <c r="AY80" s="98"/>
      <c r="AZ80" s="93"/>
      <c r="BA80" s="98"/>
      <c r="BB80" s="164"/>
      <c r="BC80" s="164"/>
      <c r="BD80" s="164"/>
      <c r="BE80" s="164"/>
      <c r="BF80" s="164"/>
      <c r="BG80" s="164"/>
      <c r="BH80" s="164"/>
    </row>
    <row r="81" spans="1:60" s="45" customFormat="1" x14ac:dyDescent="0.25">
      <c r="A81" s="43"/>
      <c r="B81" s="94"/>
      <c r="C81" s="96"/>
      <c r="D81" s="149"/>
      <c r="E81" s="112"/>
      <c r="F81" s="113"/>
      <c r="G81" s="112"/>
      <c r="H81" s="113"/>
      <c r="I81" s="93"/>
      <c r="J81" s="99"/>
      <c r="K81" s="93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3"/>
      <c r="AI81" s="99"/>
      <c r="AJ81" s="93"/>
      <c r="AK81" s="98"/>
      <c r="AL81" s="93"/>
      <c r="AM81" s="98"/>
      <c r="AN81" s="93"/>
      <c r="AO81" s="98"/>
      <c r="AP81" s="93"/>
      <c r="AQ81" s="98"/>
      <c r="AR81" s="93"/>
      <c r="AS81" s="98"/>
      <c r="AT81" s="93"/>
      <c r="AU81" s="98"/>
      <c r="AV81" s="93"/>
      <c r="AW81" s="98"/>
      <c r="AX81" s="93"/>
      <c r="AY81" s="98"/>
      <c r="AZ81" s="93"/>
      <c r="BA81" s="98"/>
      <c r="BB81" s="164"/>
      <c r="BC81" s="164"/>
      <c r="BD81" s="164"/>
      <c r="BE81" s="164"/>
      <c r="BF81" s="164"/>
      <c r="BG81" s="164"/>
      <c r="BH81" s="164"/>
    </row>
    <row r="82" spans="1:60" s="45" customFormat="1" x14ac:dyDescent="0.25">
      <c r="A82" s="43"/>
      <c r="B82" s="94"/>
      <c r="C82" s="96"/>
      <c r="D82" s="149"/>
      <c r="E82" s="112"/>
      <c r="F82" s="113"/>
      <c r="G82" s="112"/>
      <c r="H82" s="113"/>
      <c r="I82" s="93"/>
      <c r="J82" s="99"/>
      <c r="K82" s="93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3"/>
      <c r="AI82" s="99"/>
      <c r="AJ82" s="93"/>
      <c r="AK82" s="98"/>
      <c r="AL82" s="93"/>
      <c r="AM82" s="98"/>
      <c r="AN82" s="93"/>
      <c r="AO82" s="98"/>
      <c r="AP82" s="93"/>
      <c r="AQ82" s="98"/>
      <c r="AR82" s="93"/>
      <c r="AS82" s="98"/>
      <c r="AT82" s="93"/>
      <c r="AU82" s="98"/>
      <c r="AV82" s="93"/>
      <c r="AW82" s="98"/>
      <c r="AX82" s="93"/>
      <c r="AY82" s="98"/>
      <c r="AZ82" s="93"/>
      <c r="BA82" s="98"/>
      <c r="BB82" s="164"/>
      <c r="BC82" s="164"/>
      <c r="BD82" s="164"/>
      <c r="BE82" s="164"/>
      <c r="BF82" s="164"/>
      <c r="BG82" s="164"/>
      <c r="BH82" s="164"/>
    </row>
    <row r="83" spans="1:60" s="45" customFormat="1" x14ac:dyDescent="0.25">
      <c r="A83" s="43"/>
      <c r="B83" s="94"/>
      <c r="C83" s="96"/>
      <c r="D83" s="149"/>
      <c r="E83" s="112"/>
      <c r="F83" s="113"/>
      <c r="G83" s="112"/>
      <c r="H83" s="113"/>
      <c r="I83" s="93"/>
      <c r="J83" s="99"/>
      <c r="K83" s="93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3"/>
      <c r="AI83" s="99"/>
      <c r="AJ83" s="93"/>
      <c r="AK83" s="98"/>
      <c r="AL83" s="93"/>
      <c r="AM83" s="98"/>
      <c r="AN83" s="93"/>
      <c r="AO83" s="98"/>
      <c r="AP83" s="93"/>
      <c r="AQ83" s="98"/>
      <c r="AR83" s="93"/>
      <c r="AS83" s="98"/>
      <c r="AT83" s="93"/>
      <c r="AU83" s="98"/>
      <c r="AV83" s="93"/>
      <c r="AW83" s="98"/>
      <c r="AX83" s="93"/>
      <c r="AY83" s="98"/>
      <c r="AZ83" s="93"/>
      <c r="BA83" s="98"/>
      <c r="BB83" s="164"/>
      <c r="BC83" s="164"/>
      <c r="BD83" s="164"/>
      <c r="BE83" s="164"/>
      <c r="BF83" s="164"/>
      <c r="BG83" s="164"/>
      <c r="BH83" s="164"/>
    </row>
    <row r="84" spans="1:60" s="45" customFormat="1" x14ac:dyDescent="0.25">
      <c r="A84" s="43"/>
      <c r="B84" s="94"/>
      <c r="C84" s="96"/>
      <c r="D84" s="149"/>
      <c r="E84" s="112"/>
      <c r="F84" s="113"/>
      <c r="G84" s="112"/>
      <c r="H84" s="113"/>
      <c r="I84" s="93"/>
      <c r="J84" s="99"/>
      <c r="K84" s="93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3"/>
      <c r="AI84" s="99"/>
      <c r="AJ84" s="93"/>
      <c r="AK84" s="98"/>
      <c r="AL84" s="93"/>
      <c r="AM84" s="98"/>
      <c r="AN84" s="93"/>
      <c r="AO84" s="98"/>
      <c r="AP84" s="93"/>
      <c r="AQ84" s="98"/>
      <c r="AR84" s="93"/>
      <c r="AS84" s="98"/>
      <c r="AT84" s="93"/>
      <c r="AU84" s="98"/>
      <c r="AV84" s="93"/>
      <c r="AW84" s="98"/>
      <c r="AX84" s="93"/>
      <c r="AY84" s="98"/>
      <c r="AZ84" s="93"/>
      <c r="BA84" s="98"/>
      <c r="BB84" s="164"/>
      <c r="BC84" s="164"/>
      <c r="BD84" s="164"/>
      <c r="BE84" s="164"/>
      <c r="BF84" s="164"/>
      <c r="BG84" s="164"/>
      <c r="BH84" s="164"/>
    </row>
    <row r="85" spans="1:60" s="45" customFormat="1" x14ac:dyDescent="0.25">
      <c r="A85" s="43"/>
      <c r="B85" s="94"/>
      <c r="C85" s="96"/>
      <c r="D85" s="149"/>
      <c r="E85" s="112"/>
      <c r="F85" s="113"/>
      <c r="G85" s="112"/>
      <c r="H85" s="113"/>
      <c r="I85" s="93"/>
      <c r="J85" s="99"/>
      <c r="K85" s="93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8"/>
      <c r="AL85" s="93"/>
      <c r="AM85" s="98"/>
      <c r="AN85" s="93"/>
      <c r="AO85" s="98"/>
      <c r="AP85" s="93"/>
      <c r="AQ85" s="98"/>
      <c r="AR85" s="93"/>
      <c r="AS85" s="98"/>
      <c r="AT85" s="93"/>
      <c r="AU85" s="98"/>
      <c r="AV85" s="93"/>
      <c r="AW85" s="98"/>
      <c r="AX85" s="93"/>
      <c r="AY85" s="98"/>
      <c r="AZ85" s="93"/>
      <c r="BA85" s="98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/>
      <c r="C86" s="96"/>
      <c r="D86" s="149"/>
      <c r="E86" s="112"/>
      <c r="F86" s="113"/>
      <c r="G86" s="112"/>
      <c r="H86" s="113"/>
      <c r="I86" s="93"/>
      <c r="J86" s="99"/>
      <c r="K86" s="93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8"/>
      <c r="AL86" s="93"/>
      <c r="AM86" s="98"/>
      <c r="AN86" s="93"/>
      <c r="AO86" s="98"/>
      <c r="AP86" s="93"/>
      <c r="AQ86" s="98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/>
      <c r="C87" s="96"/>
      <c r="D87" s="149"/>
      <c r="E87" s="112"/>
      <c r="F87" s="113"/>
      <c r="G87" s="112"/>
      <c r="H87" s="113"/>
      <c r="I87" s="93"/>
      <c r="J87" s="99"/>
      <c r="K87" s="93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8"/>
      <c r="AL87" s="93"/>
      <c r="AM87" s="98"/>
      <c r="AN87" s="93"/>
      <c r="AO87" s="98"/>
      <c r="AP87" s="93"/>
      <c r="AQ87" s="98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/>
      <c r="C88" s="96"/>
      <c r="D88" s="149"/>
      <c r="E88" s="112"/>
      <c r="F88" s="113"/>
      <c r="G88" s="112"/>
      <c r="H88" s="113"/>
      <c r="I88" s="93"/>
      <c r="J88" s="99"/>
      <c r="K88" s="93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8"/>
      <c r="AL88" s="93"/>
      <c r="AM88" s="98"/>
      <c r="AN88" s="93"/>
      <c r="AO88" s="98"/>
      <c r="AP88" s="93"/>
      <c r="AQ88" s="98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/>
      <c r="C89" s="96"/>
      <c r="D89" s="149"/>
      <c r="E89" s="112"/>
      <c r="F89" s="113"/>
      <c r="G89" s="112"/>
      <c r="H89" s="113"/>
      <c r="I89" s="93"/>
      <c r="J89" s="99"/>
      <c r="K89" s="93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8"/>
      <c r="AL89" s="93"/>
      <c r="AM89" s="98"/>
      <c r="AN89" s="93"/>
      <c r="AO89" s="98"/>
      <c r="AP89" s="93"/>
      <c r="AQ89" s="98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/>
      <c r="C90" s="96"/>
      <c r="D90" s="149"/>
      <c r="E90" s="112"/>
      <c r="F90" s="113"/>
      <c r="G90" s="112"/>
      <c r="H90" s="113"/>
      <c r="I90" s="93"/>
      <c r="J90" s="99"/>
      <c r="K90" s="93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8"/>
      <c r="AL90" s="93"/>
      <c r="AM90" s="98"/>
      <c r="AN90" s="93"/>
      <c r="AO90" s="98"/>
      <c r="AP90" s="93"/>
      <c r="AQ90" s="98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49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8"/>
      <c r="AL91" s="93"/>
      <c r="AM91" s="98"/>
      <c r="AN91" s="93"/>
      <c r="AO91" s="98"/>
      <c r="AP91" s="93"/>
      <c r="AQ91" s="98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49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8"/>
      <c r="AL92" s="93"/>
      <c r="AM92" s="98"/>
      <c r="AN92" s="93"/>
      <c r="AO92" s="98"/>
      <c r="AP92" s="93"/>
      <c r="AQ92" s="98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49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8"/>
      <c r="AL93" s="93"/>
      <c r="AM93" s="98"/>
      <c r="AN93" s="93"/>
      <c r="AO93" s="98"/>
      <c r="AP93" s="93"/>
      <c r="AQ93" s="98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49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49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49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49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49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49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2" customFormat="1" x14ac:dyDescent="0.25">
      <c r="A100" s="38"/>
      <c r="B100" s="95"/>
      <c r="C100" s="96"/>
      <c r="D100" s="89"/>
      <c r="E100" s="112"/>
      <c r="F100" s="113"/>
      <c r="G100" s="112"/>
      <c r="H100" s="113"/>
      <c r="I100" s="93"/>
      <c r="J100" s="79"/>
      <c r="K100" s="93"/>
      <c r="L100" s="98"/>
      <c r="M100" s="98"/>
      <c r="N100" s="98"/>
      <c r="O100" s="98"/>
      <c r="P100" s="79"/>
      <c r="Q100" s="79"/>
      <c r="R100" s="98"/>
      <c r="S100" s="79"/>
      <c r="T100" s="79"/>
      <c r="U100" s="79"/>
      <c r="V100" s="79"/>
      <c r="W100" s="79"/>
      <c r="X100" s="79"/>
      <c r="Y100" s="79"/>
      <c r="Z100" s="98"/>
      <c r="AA100" s="98"/>
      <c r="AB100" s="79"/>
      <c r="AC100" s="91"/>
      <c r="AD100" s="91"/>
      <c r="AE100" s="91"/>
      <c r="AF100" s="91"/>
      <c r="AG100" s="91"/>
      <c r="AH100" s="93"/>
      <c r="AI100" s="91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2" customFormat="1" x14ac:dyDescent="0.25">
      <c r="A101" s="38"/>
      <c r="B101" s="95"/>
      <c r="C101" s="96"/>
      <c r="D101" s="89"/>
      <c r="E101" s="112"/>
      <c r="F101" s="113"/>
      <c r="G101" s="112"/>
      <c r="H101" s="113"/>
      <c r="I101" s="93"/>
      <c r="J101" s="79"/>
      <c r="K101" s="93"/>
      <c r="L101" s="98"/>
      <c r="M101" s="98"/>
      <c r="N101" s="98"/>
      <c r="O101" s="98"/>
      <c r="P101" s="79"/>
      <c r="Q101" s="79"/>
      <c r="R101" s="98"/>
      <c r="S101" s="79"/>
      <c r="T101" s="79"/>
      <c r="U101" s="79"/>
      <c r="V101" s="79"/>
      <c r="W101" s="79"/>
      <c r="X101" s="79"/>
      <c r="Y101" s="79"/>
      <c r="Z101" s="98"/>
      <c r="AA101" s="98"/>
      <c r="AB101" s="79"/>
      <c r="AC101" s="91"/>
      <c r="AD101" s="91"/>
      <c r="AE101" s="91"/>
      <c r="AF101" s="91"/>
      <c r="AG101" s="91"/>
      <c r="AH101" s="93"/>
      <c r="AI101" s="91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2" customFormat="1" x14ac:dyDescent="0.25">
      <c r="A102" s="38"/>
      <c r="B102" s="95"/>
      <c r="C102" s="96"/>
      <c r="D102" s="89"/>
      <c r="E102" s="112"/>
      <c r="F102" s="113"/>
      <c r="G102" s="112"/>
      <c r="H102" s="113"/>
      <c r="I102" s="93"/>
      <c r="J102" s="79"/>
      <c r="K102" s="93"/>
      <c r="L102" s="98"/>
      <c r="M102" s="98"/>
      <c r="N102" s="98"/>
      <c r="O102" s="98"/>
      <c r="P102" s="79"/>
      <c r="Q102" s="79"/>
      <c r="R102" s="98"/>
      <c r="S102" s="79"/>
      <c r="T102" s="79"/>
      <c r="U102" s="79"/>
      <c r="V102" s="79"/>
      <c r="W102" s="79"/>
      <c r="X102" s="79"/>
      <c r="Y102" s="79"/>
      <c r="Z102" s="98"/>
      <c r="AA102" s="98"/>
      <c r="AB102" s="79"/>
      <c r="AC102" s="91"/>
      <c r="AD102" s="91"/>
      <c r="AE102" s="91"/>
      <c r="AF102" s="91"/>
      <c r="AG102" s="91"/>
      <c r="AH102" s="93"/>
      <c r="AI102" s="91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2" customFormat="1" x14ac:dyDescent="0.25">
      <c r="A103" s="38"/>
      <c r="B103" s="95"/>
      <c r="C103" s="96"/>
      <c r="D103" s="89"/>
      <c r="E103" s="112"/>
      <c r="F103" s="113"/>
      <c r="G103" s="112"/>
      <c r="H103" s="113"/>
      <c r="I103" s="93"/>
      <c r="J103" s="79"/>
      <c r="K103" s="93"/>
      <c r="L103" s="98"/>
      <c r="M103" s="98"/>
      <c r="N103" s="98"/>
      <c r="O103" s="98"/>
      <c r="P103" s="79"/>
      <c r="Q103" s="79"/>
      <c r="R103" s="98"/>
      <c r="S103" s="79"/>
      <c r="T103" s="79"/>
      <c r="U103" s="79"/>
      <c r="V103" s="79"/>
      <c r="W103" s="79"/>
      <c r="X103" s="79"/>
      <c r="Y103" s="79"/>
      <c r="Z103" s="98"/>
      <c r="AA103" s="98"/>
      <c r="AB103" s="79"/>
      <c r="AC103" s="91"/>
      <c r="AD103" s="91"/>
      <c r="AE103" s="91"/>
      <c r="AF103" s="91"/>
      <c r="AG103" s="91"/>
      <c r="AH103" s="93"/>
      <c r="AI103" s="91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2" customFormat="1" x14ac:dyDescent="0.25">
      <c r="A104" s="38"/>
      <c r="B104" s="95"/>
      <c r="C104" s="96"/>
      <c r="D104" s="89"/>
      <c r="E104" s="112"/>
      <c r="F104" s="113"/>
      <c r="G104" s="112"/>
      <c r="H104" s="113"/>
      <c r="I104" s="146"/>
      <c r="J104" s="79"/>
      <c r="K104" s="93"/>
      <c r="L104" s="98"/>
      <c r="M104" s="98"/>
      <c r="N104" s="98"/>
      <c r="O104" s="98"/>
      <c r="P104" s="79"/>
      <c r="Q104" s="79"/>
      <c r="R104" s="98"/>
      <c r="S104" s="79"/>
      <c r="T104" s="79"/>
      <c r="U104" s="79"/>
      <c r="V104" s="79"/>
      <c r="W104" s="79"/>
      <c r="X104" s="79"/>
      <c r="Y104" s="79"/>
      <c r="Z104" s="98"/>
      <c r="AA104" s="98"/>
      <c r="AB104" s="79"/>
      <c r="AC104" s="91"/>
      <c r="AD104" s="91"/>
      <c r="AE104" s="91"/>
      <c r="AF104" s="91"/>
      <c r="AG104" s="91"/>
      <c r="AH104" s="93"/>
      <c r="AI104" s="91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49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79"/>
      <c r="AL105" s="93"/>
      <c r="AM105" s="79"/>
      <c r="AN105" s="93"/>
      <c r="AO105" s="79"/>
      <c r="AP105" s="93"/>
      <c r="AQ105" s="79"/>
      <c r="AR105" s="93"/>
      <c r="AS105" s="79"/>
      <c r="AT105" s="93"/>
      <c r="AU105" s="79"/>
      <c r="AV105" s="93"/>
      <c r="AW105" s="79"/>
      <c r="AX105" s="93"/>
      <c r="AY105" s="79"/>
      <c r="AZ105" s="93"/>
      <c r="BA105" s="79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49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49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49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49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49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49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49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49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49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49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49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49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49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49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s="45" customFormat="1" x14ac:dyDescent="0.25">
      <c r="A120" s="43"/>
      <c r="B120" s="94"/>
      <c r="C120" s="96"/>
      <c r="D120" s="149"/>
      <c r="E120" s="112"/>
      <c r="F120" s="113"/>
      <c r="G120" s="112"/>
      <c r="H120" s="113"/>
      <c r="I120" s="93"/>
      <c r="J120" s="99"/>
      <c r="K120" s="93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93"/>
      <c r="AI120" s="99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s="45" customFormat="1" x14ac:dyDescent="0.25">
      <c r="A121" s="43"/>
      <c r="B121" s="94"/>
      <c r="C121" s="96"/>
      <c r="D121" s="149"/>
      <c r="E121" s="112"/>
      <c r="F121" s="113"/>
      <c r="G121" s="112"/>
      <c r="H121" s="113"/>
      <c r="I121" s="93"/>
      <c r="J121" s="99"/>
      <c r="K121" s="93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93"/>
      <c r="AI121" s="99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s="45" customFormat="1" x14ac:dyDescent="0.25">
      <c r="A122" s="43"/>
      <c r="B122" s="94"/>
      <c r="C122" s="96"/>
      <c r="D122" s="149"/>
      <c r="E122" s="112"/>
      <c r="F122" s="113"/>
      <c r="G122" s="112"/>
      <c r="H122" s="113"/>
      <c r="I122" s="93"/>
      <c r="J122" s="99"/>
      <c r="K122" s="93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93"/>
      <c r="AI122" s="99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s="45" customFormat="1" x14ac:dyDescent="0.25">
      <c r="A123" s="43"/>
      <c r="B123" s="94"/>
      <c r="C123" s="96"/>
      <c r="D123" s="149"/>
      <c r="E123" s="112"/>
      <c r="F123" s="113"/>
      <c r="G123" s="112"/>
      <c r="H123" s="113"/>
      <c r="I123" s="93"/>
      <c r="J123" s="99"/>
      <c r="K123" s="93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  <c r="AG123" s="99"/>
      <c r="AH123" s="93"/>
      <c r="AI123" s="99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s="45" customFormat="1" x14ac:dyDescent="0.25">
      <c r="A124" s="43"/>
      <c r="B124" s="94"/>
      <c r="C124" s="96"/>
      <c r="D124" s="149"/>
      <c r="E124" s="112"/>
      <c r="F124" s="113"/>
      <c r="G124" s="112"/>
      <c r="H124" s="113"/>
      <c r="I124" s="93"/>
      <c r="J124" s="99"/>
      <c r="K124" s="93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3"/>
      <c r="AI124" s="99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149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98"/>
      <c r="AL125" s="93"/>
      <c r="AM125" s="98"/>
      <c r="AN125" s="93"/>
      <c r="AO125" s="98"/>
      <c r="AP125" s="93"/>
      <c r="AQ125" s="98"/>
      <c r="AR125" s="93"/>
      <c r="AS125" s="98"/>
      <c r="AT125" s="93"/>
      <c r="AU125" s="98"/>
      <c r="AV125" s="93"/>
      <c r="AW125" s="98"/>
      <c r="AX125" s="93"/>
      <c r="AY125" s="98"/>
      <c r="AZ125" s="93"/>
      <c r="BA125" s="98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149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149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149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149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149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149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149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149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149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149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149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149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149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149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2" customFormat="1" x14ac:dyDescent="0.25">
      <c r="A140" s="38"/>
      <c r="B140" s="95"/>
      <c r="C140" s="96"/>
      <c r="D140" s="89"/>
      <c r="E140" s="112"/>
      <c r="F140" s="113"/>
      <c r="G140" s="112"/>
      <c r="H140" s="113"/>
      <c r="I140" s="93"/>
      <c r="J140" s="79"/>
      <c r="K140" s="93"/>
      <c r="L140" s="98"/>
      <c r="M140" s="98"/>
      <c r="N140" s="98"/>
      <c r="O140" s="98"/>
      <c r="P140" s="79"/>
      <c r="Q140" s="79"/>
      <c r="R140" s="98"/>
      <c r="S140" s="79"/>
      <c r="T140" s="79"/>
      <c r="U140" s="79"/>
      <c r="V140" s="79"/>
      <c r="W140" s="79"/>
      <c r="X140" s="79"/>
      <c r="Y140" s="79"/>
      <c r="Z140" s="98"/>
      <c r="AA140" s="98"/>
      <c r="AB140" s="79"/>
      <c r="AC140" s="91"/>
      <c r="AD140" s="91"/>
      <c r="AE140" s="91"/>
      <c r="AF140" s="91"/>
      <c r="AG140" s="91"/>
      <c r="AH140" s="93"/>
      <c r="AI140" s="91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2" customFormat="1" x14ac:dyDescent="0.25">
      <c r="A141" s="38"/>
      <c r="B141" s="95"/>
      <c r="C141" s="96"/>
      <c r="D141" s="89"/>
      <c r="E141" s="112"/>
      <c r="F141" s="113"/>
      <c r="G141" s="112"/>
      <c r="H141" s="113"/>
      <c r="I141" s="93"/>
      <c r="J141" s="79"/>
      <c r="K141" s="93"/>
      <c r="L141" s="98"/>
      <c r="M141" s="98"/>
      <c r="N141" s="98"/>
      <c r="O141" s="98"/>
      <c r="P141" s="79"/>
      <c r="Q141" s="79"/>
      <c r="R141" s="98"/>
      <c r="S141" s="79"/>
      <c r="T141" s="79"/>
      <c r="U141" s="79"/>
      <c r="V141" s="79"/>
      <c r="W141" s="79"/>
      <c r="X141" s="79"/>
      <c r="Y141" s="79"/>
      <c r="Z141" s="98"/>
      <c r="AA141" s="98"/>
      <c r="AB141" s="79"/>
      <c r="AC141" s="91"/>
      <c r="AD141" s="91"/>
      <c r="AE141" s="91"/>
      <c r="AF141" s="91"/>
      <c r="AG141" s="91"/>
      <c r="AH141" s="93"/>
      <c r="AI141" s="91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2" customFormat="1" x14ac:dyDescent="0.25">
      <c r="A142" s="38"/>
      <c r="B142" s="95"/>
      <c r="C142" s="96"/>
      <c r="D142" s="89"/>
      <c r="E142" s="112"/>
      <c r="F142" s="113"/>
      <c r="G142" s="112"/>
      <c r="H142" s="113"/>
      <c r="I142" s="93"/>
      <c r="J142" s="79"/>
      <c r="K142" s="93"/>
      <c r="L142" s="98"/>
      <c r="M142" s="98"/>
      <c r="N142" s="98"/>
      <c r="O142" s="98"/>
      <c r="P142" s="79"/>
      <c r="Q142" s="79"/>
      <c r="R142" s="98"/>
      <c r="S142" s="79"/>
      <c r="T142" s="79"/>
      <c r="U142" s="79"/>
      <c r="V142" s="79"/>
      <c r="W142" s="79"/>
      <c r="X142" s="79"/>
      <c r="Y142" s="79"/>
      <c r="Z142" s="98"/>
      <c r="AA142" s="98"/>
      <c r="AB142" s="79"/>
      <c r="AC142" s="91"/>
      <c r="AD142" s="91"/>
      <c r="AE142" s="91"/>
      <c r="AF142" s="91"/>
      <c r="AG142" s="91"/>
      <c r="AH142" s="93"/>
      <c r="AI142" s="91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2" customFormat="1" x14ac:dyDescent="0.25">
      <c r="A143" s="38"/>
      <c r="B143" s="95"/>
      <c r="C143" s="96"/>
      <c r="D143" s="89"/>
      <c r="E143" s="112"/>
      <c r="F143" s="113"/>
      <c r="G143" s="112"/>
      <c r="H143" s="113"/>
      <c r="I143" s="93"/>
      <c r="J143" s="79"/>
      <c r="K143" s="93"/>
      <c r="L143" s="98"/>
      <c r="M143" s="98"/>
      <c r="N143" s="98"/>
      <c r="O143" s="98"/>
      <c r="P143" s="79"/>
      <c r="Q143" s="79"/>
      <c r="R143" s="98"/>
      <c r="S143" s="79"/>
      <c r="T143" s="79"/>
      <c r="U143" s="79"/>
      <c r="V143" s="79"/>
      <c r="W143" s="79"/>
      <c r="X143" s="79"/>
      <c r="Y143" s="79"/>
      <c r="Z143" s="98"/>
      <c r="AA143" s="98"/>
      <c r="AB143" s="79"/>
      <c r="AC143" s="91"/>
      <c r="AD143" s="91"/>
      <c r="AE143" s="91"/>
      <c r="AF143" s="91"/>
      <c r="AG143" s="91"/>
      <c r="AH143" s="93"/>
      <c r="AI143" s="91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2" customFormat="1" x14ac:dyDescent="0.25">
      <c r="A144" s="38"/>
      <c r="B144" s="95"/>
      <c r="C144" s="96"/>
      <c r="D144" s="89"/>
      <c r="E144" s="112"/>
      <c r="F144" s="113"/>
      <c r="G144" s="112"/>
      <c r="H144" s="113"/>
      <c r="I144" s="146"/>
      <c r="J144" s="79"/>
      <c r="K144" s="93"/>
      <c r="L144" s="98"/>
      <c r="M144" s="98"/>
      <c r="N144" s="98"/>
      <c r="O144" s="98"/>
      <c r="P144" s="79"/>
      <c r="Q144" s="79"/>
      <c r="R144" s="98"/>
      <c r="S144" s="79"/>
      <c r="T144" s="79"/>
      <c r="U144" s="79"/>
      <c r="V144" s="79"/>
      <c r="W144" s="79"/>
      <c r="X144" s="79"/>
      <c r="Y144" s="79"/>
      <c r="Z144" s="98"/>
      <c r="AA144" s="98"/>
      <c r="AB144" s="79"/>
      <c r="AC144" s="91"/>
      <c r="AD144" s="91"/>
      <c r="AE144" s="91"/>
      <c r="AF144" s="91"/>
      <c r="AG144" s="91"/>
      <c r="AH144" s="93"/>
      <c r="AI144" s="91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49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49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49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49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49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49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49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49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49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49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49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49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49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49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49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s="2" customFormat="1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s="2" customFormat="1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s="2" customFormat="1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s="2" customFormat="1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s="2" customFormat="1" x14ac:dyDescent="0.25">
      <c r="A164" s="38"/>
      <c r="B164" s="95"/>
      <c r="C164" s="96"/>
      <c r="D164" s="89"/>
      <c r="E164" s="112"/>
      <c r="F164" s="113"/>
      <c r="G164" s="112"/>
      <c r="H164" s="113"/>
      <c r="I164" s="14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38" customFormat="1" x14ac:dyDescent="0.25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:60" s="38" customFormat="1" x14ac:dyDescent="0.25">
      <c r="B166" s="39" t="s">
        <v>48</v>
      </c>
      <c r="C166" s="1"/>
      <c r="D166" s="1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:60" s="38" customFormat="1" ht="26.25" customHeight="1" x14ac:dyDescent="0.25">
      <c r="B167" s="39" t="s">
        <v>49</v>
      </c>
      <c r="C167" s="39" t="s">
        <v>50</v>
      </c>
      <c r="D167" s="39" t="s">
        <v>51</v>
      </c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:60" s="38" customFormat="1" ht="15" customHeight="1" x14ac:dyDescent="0.25">
      <c r="B168" s="90"/>
      <c r="C168" s="90"/>
      <c r="D168" s="79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:60" s="38" customFormat="1" x14ac:dyDescent="0.25">
      <c r="B169" s="90"/>
      <c r="C169" s="90"/>
      <c r="D169" s="79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:60" s="38" customFormat="1" x14ac:dyDescent="0.25">
      <c r="B170" s="90"/>
      <c r="C170" s="79"/>
      <c r="D170" s="79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:60" s="38" customFormat="1" x14ac:dyDescent="0.25">
      <c r="B171" s="90"/>
      <c r="C171" s="79"/>
      <c r="D171" s="79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:60" s="38" customFormat="1" x14ac:dyDescent="0.25">
      <c r="B172" s="90"/>
      <c r="C172" s="79"/>
      <c r="D172" s="79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:60" s="38" customFormat="1" x14ac:dyDescent="0.25">
      <c r="B173" s="90"/>
      <c r="C173" s="79"/>
      <c r="D173" s="79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:60" s="38" customFormat="1" x14ac:dyDescent="0.25">
      <c r="B174" s="90"/>
      <c r="C174" s="79"/>
      <c r="D174" s="79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:60" s="38" customFormat="1" x14ac:dyDescent="0.25">
      <c r="B175" s="90"/>
      <c r="C175" s="79"/>
      <c r="D175" s="79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:60" s="38" customFormat="1" x14ac:dyDescent="0.25">
      <c r="B176" s="90"/>
      <c r="C176" s="79"/>
      <c r="D176" s="79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2:58" s="38" customFormat="1" x14ac:dyDescent="0.25">
      <c r="B177" s="90"/>
      <c r="C177" s="79"/>
      <c r="D177" s="79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2:58" s="38" customFormat="1" x14ac:dyDescent="0.25">
      <c r="B178" s="90"/>
      <c r="C178" s="79"/>
      <c r="D178" s="79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2:58" s="38" customFormat="1" x14ac:dyDescent="0.25">
      <c r="B179" s="90"/>
      <c r="C179" s="79"/>
      <c r="D179" s="79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2:58" s="38" customFormat="1" x14ac:dyDescent="0.25">
      <c r="B180" s="90"/>
      <c r="C180" s="79"/>
      <c r="D180" s="79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2:58" s="38" customFormat="1" x14ac:dyDescent="0.25">
      <c r="B181" s="90"/>
      <c r="C181" s="79"/>
      <c r="D181" s="79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2:58" s="38" customFormat="1" x14ac:dyDescent="0.25">
      <c r="B182" s="90"/>
      <c r="C182" s="79"/>
      <c r="D182" s="79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2:58" s="38" customFormat="1" x14ac:dyDescent="0.25">
      <c r="B183" s="90"/>
      <c r="C183" s="79"/>
      <c r="D183" s="79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2:58" s="38" customFormat="1" x14ac:dyDescent="0.25">
      <c r="B184" s="90"/>
      <c r="C184" s="79"/>
      <c r="D184" s="79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2:58" s="38" customFormat="1" x14ac:dyDescent="0.25">
      <c r="B185" s="90"/>
      <c r="C185" s="79"/>
      <c r="D185" s="79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2:58" s="38" customFormat="1" x14ac:dyDescent="0.25">
      <c r="B186" s="90"/>
      <c r="C186" s="79"/>
      <c r="D186" s="79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2:58" s="38" customFormat="1" x14ac:dyDescent="0.25">
      <c r="B187" s="90"/>
      <c r="C187" s="79"/>
      <c r="D187" s="79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2:58" s="38" customFormat="1" x14ac:dyDescent="0.25">
      <c r="B188" s="90"/>
      <c r="C188" s="79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2:58" s="38" customFormat="1" x14ac:dyDescent="0.25">
      <c r="B189" s="90"/>
      <c r="C189" s="79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2:58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2:58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2:58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ht="23.25" x14ac:dyDescent="0.35">
      <c r="B202" s="152" t="s">
        <v>4</v>
      </c>
      <c r="C202" s="152"/>
      <c r="D202" s="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153" t="str">
        <f ca="1">CONCATENATE("©",YEAR(TODAY()), " Peloton Computer Enterprises Ltd. All rights reserved.")</f>
        <v>©2022 Peloton Computer Enterprises Ltd. All rights reserved.</v>
      </c>
      <c r="C203" s="153"/>
      <c r="D203" s="15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56" customFormat="1" x14ac:dyDescent="0.25"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</row>
    <row r="205" spans="2:58" s="56" customFormat="1" x14ac:dyDescent="0.25"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</row>
    <row r="206" spans="2:58" s="56" customFormat="1" x14ac:dyDescent="0.25"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</row>
    <row r="207" spans="2:58" s="56" customFormat="1" x14ac:dyDescent="0.25"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</row>
    <row r="208" spans="2:58" s="56" customFormat="1" x14ac:dyDescent="0.25"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</row>
    <row r="209" spans="2:17" s="56" customFormat="1" x14ac:dyDescent="0.25"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</row>
    <row r="210" spans="2:17" s="56" customFormat="1" x14ac:dyDescent="0.25"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</row>
    <row r="211" spans="2:17" s="56" customFormat="1" x14ac:dyDescent="0.25"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</row>
    <row r="212" spans="2:17" s="56" customFormat="1" x14ac:dyDescent="0.25"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</row>
    <row r="213" spans="2:17" s="56" customFormat="1" x14ac:dyDescent="0.25"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</row>
    <row r="214" spans="2:17" s="56" customFormat="1" x14ac:dyDescent="0.25"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</row>
    <row r="215" spans="2:17" s="56" customFormat="1" x14ac:dyDescent="0.25"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</row>
    <row r="216" spans="2:17" s="56" customFormat="1" x14ac:dyDescent="0.25"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</row>
    <row r="217" spans="2:17" s="56" customFormat="1" x14ac:dyDescent="0.25"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</row>
    <row r="218" spans="2:17" s="56" customFormat="1" x14ac:dyDescent="0.25"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</row>
    <row r="219" spans="2:17" s="56" customFormat="1" x14ac:dyDescent="0.25"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</row>
    <row r="220" spans="2:17" s="56" customFormat="1" x14ac:dyDescent="0.25"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</row>
    <row r="221" spans="2:17" s="56" customFormat="1" x14ac:dyDescent="0.25"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</row>
    <row r="222" spans="2:17" s="56" customFormat="1" x14ac:dyDescent="0.25"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</row>
    <row r="223" spans="2:17" s="56" customFormat="1" x14ac:dyDescent="0.25"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</row>
    <row r="224" spans="2:17" s="56" customFormat="1" x14ac:dyDescent="0.25"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</row>
    <row r="225" spans="2:17" s="56" customFormat="1" x14ac:dyDescent="0.25"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</row>
    <row r="226" spans="2:17" s="56" customFormat="1" x14ac:dyDescent="0.25"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</row>
    <row r="227" spans="2:17" s="56" customFormat="1" x14ac:dyDescent="0.25"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</row>
    <row r="228" spans="2:17" s="56" customFormat="1" x14ac:dyDescent="0.25"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</row>
    <row r="229" spans="2:17" s="56" customFormat="1" x14ac:dyDescent="0.25"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</row>
    <row r="230" spans="2:17" s="56" customFormat="1" x14ac:dyDescent="0.25"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</row>
    <row r="231" spans="2:17" s="56" customFormat="1" x14ac:dyDescent="0.25"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</row>
    <row r="232" spans="2:17" s="56" customFormat="1" x14ac:dyDescent="0.25"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</row>
    <row r="233" spans="2:17" s="56" customFormat="1" x14ac:dyDescent="0.25"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</row>
    <row r="234" spans="2:17" s="56" customFormat="1" x14ac:dyDescent="0.25"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</row>
    <row r="235" spans="2:17" s="56" customFormat="1" x14ac:dyDescent="0.25"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</row>
    <row r="236" spans="2:17" s="56" customFormat="1" x14ac:dyDescent="0.25"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</row>
    <row r="237" spans="2:17" s="56" customFormat="1" x14ac:dyDescent="0.25"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</row>
    <row r="238" spans="2:17" s="56" customFormat="1" x14ac:dyDescent="0.25"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</row>
    <row r="239" spans="2:17" s="56" customFormat="1" x14ac:dyDescent="0.25"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</row>
    <row r="240" spans="2:17" s="56" customFormat="1" x14ac:dyDescent="0.25"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</row>
    <row r="241" spans="2:17" s="56" customFormat="1" x14ac:dyDescent="0.25"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</row>
    <row r="242" spans="2:17" s="56" customFormat="1" x14ac:dyDescent="0.25"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</row>
    <row r="243" spans="2:17" s="56" customFormat="1" x14ac:dyDescent="0.25"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</row>
    <row r="244" spans="2:17" s="56" customFormat="1" x14ac:dyDescent="0.25"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</row>
    <row r="245" spans="2:17" s="56" customFormat="1" x14ac:dyDescent="0.25"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</row>
    <row r="246" spans="2:17" s="56" customFormat="1" x14ac:dyDescent="0.25"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</row>
    <row r="247" spans="2:17" s="56" customFormat="1" x14ac:dyDescent="0.25"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</row>
    <row r="248" spans="2:17" s="56" customFormat="1" x14ac:dyDescent="0.25"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</row>
    <row r="249" spans="2:17" s="56" customFormat="1" x14ac:dyDescent="0.25"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</row>
    <row r="250" spans="2:17" s="56" customFormat="1" x14ac:dyDescent="0.25"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</row>
    <row r="251" spans="2:17" s="56" customFormat="1" x14ac:dyDescent="0.25"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</row>
    <row r="252" spans="2:17" s="56" customFormat="1" x14ac:dyDescent="0.25"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</row>
    <row r="253" spans="2:17" s="56" customFormat="1" x14ac:dyDescent="0.25"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</row>
    <row r="254" spans="2:17" s="56" customFormat="1" x14ac:dyDescent="0.25"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</row>
    <row r="255" spans="2:17" s="56" customFormat="1" x14ac:dyDescent="0.25"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</row>
    <row r="256" spans="2:17" x14ac:dyDescent="0.25">
      <c r="B256" s="73"/>
      <c r="C256" s="73"/>
      <c r="D256" s="73"/>
      <c r="E256" s="73"/>
      <c r="F256" s="73"/>
      <c r="G256" s="73"/>
      <c r="H256" s="73"/>
      <c r="I256" s="75"/>
      <c r="J256" s="75"/>
      <c r="K256" s="75"/>
      <c r="L256" s="75"/>
      <c r="M256" s="75"/>
      <c r="N256" s="75"/>
      <c r="O256" s="75"/>
      <c r="P256" s="75"/>
      <c r="Q256" s="75"/>
    </row>
    <row r="257" spans="2:17" x14ac:dyDescent="0.25">
      <c r="B257" s="73"/>
      <c r="C257" s="73"/>
      <c r="D257" s="73"/>
      <c r="E257" s="73"/>
      <c r="F257" s="73"/>
      <c r="G257" s="73"/>
      <c r="H257" s="73"/>
      <c r="I257" s="75"/>
      <c r="J257" s="75"/>
      <c r="K257" s="75"/>
      <c r="L257" s="75"/>
      <c r="M257" s="75"/>
      <c r="N257" s="75"/>
      <c r="O257" s="75"/>
      <c r="P257" s="75"/>
      <c r="Q257" s="75"/>
    </row>
    <row r="258" spans="2:17" x14ac:dyDescent="0.25">
      <c r="B258" s="73"/>
      <c r="C258" s="73"/>
      <c r="D258" s="73"/>
      <c r="E258" s="73"/>
      <c r="F258" s="73"/>
      <c r="G258" s="73"/>
      <c r="H258" s="73"/>
      <c r="I258" s="75"/>
      <c r="J258" s="75"/>
      <c r="K258" s="75"/>
      <c r="L258" s="75"/>
      <c r="M258" s="75"/>
      <c r="N258" s="75"/>
      <c r="O258" s="75"/>
      <c r="P258" s="75"/>
      <c r="Q258" s="75"/>
    </row>
    <row r="259" spans="2:17" x14ac:dyDescent="0.25">
      <c r="B259" s="73"/>
      <c r="C259" s="73"/>
      <c r="D259" s="73"/>
      <c r="E259" s="73"/>
      <c r="F259" s="73"/>
      <c r="G259" s="73"/>
      <c r="H259" s="73"/>
      <c r="I259" s="75"/>
      <c r="J259" s="75"/>
      <c r="K259" s="75"/>
      <c r="L259" s="75"/>
      <c r="M259" s="75"/>
      <c r="N259" s="75"/>
      <c r="O259" s="75"/>
      <c r="P259" s="75"/>
      <c r="Q259" s="75"/>
    </row>
    <row r="260" spans="2:17" x14ac:dyDescent="0.25">
      <c r="B260" s="73"/>
      <c r="C260" s="73"/>
      <c r="D260" s="73"/>
      <c r="E260" s="73"/>
      <c r="F260" s="73"/>
      <c r="G260" s="73"/>
      <c r="H260" s="73"/>
      <c r="I260" s="75"/>
      <c r="J260" s="75"/>
      <c r="K260" s="75"/>
      <c r="L260" s="75"/>
      <c r="M260" s="75"/>
      <c r="N260" s="75"/>
      <c r="O260" s="75"/>
      <c r="P260" s="75"/>
      <c r="Q260" s="75"/>
    </row>
    <row r="261" spans="2:17" x14ac:dyDescent="0.25">
      <c r="B261" s="73"/>
      <c r="C261" s="73"/>
      <c r="D261" s="73"/>
      <c r="E261" s="73"/>
      <c r="F261" s="73"/>
      <c r="G261" s="73"/>
      <c r="H261" s="73"/>
      <c r="I261" s="75"/>
      <c r="J261" s="75"/>
      <c r="K261" s="75"/>
      <c r="L261" s="75"/>
      <c r="M261" s="75"/>
      <c r="N261" s="75"/>
      <c r="O261" s="75"/>
      <c r="P261" s="75"/>
      <c r="Q261" s="75"/>
    </row>
    <row r="262" spans="2:17" x14ac:dyDescent="0.25">
      <c r="B262" s="73"/>
      <c r="C262" s="73"/>
      <c r="D262" s="73"/>
      <c r="E262" s="73"/>
      <c r="F262" s="73"/>
      <c r="G262" s="73"/>
      <c r="H262" s="73"/>
      <c r="I262" s="75"/>
      <c r="J262" s="75"/>
      <c r="K262" s="75"/>
      <c r="L262" s="75"/>
      <c r="M262" s="75"/>
      <c r="N262" s="75"/>
      <c r="O262" s="75"/>
      <c r="P262" s="75"/>
      <c r="Q262" s="75"/>
    </row>
    <row r="263" spans="2:17" x14ac:dyDescent="0.25">
      <c r="B263" s="73"/>
      <c r="C263" s="73"/>
      <c r="D263" s="73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</row>
    <row r="264" spans="2:17" x14ac:dyDescent="0.25">
      <c r="B264" s="73"/>
      <c r="C264" s="73"/>
      <c r="D264" s="73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</row>
    <row r="265" spans="2:17" x14ac:dyDescent="0.25">
      <c r="B265" s="73"/>
      <c r="C265" s="73"/>
      <c r="D265" s="73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</row>
    <row r="266" spans="2:17" x14ac:dyDescent="0.25">
      <c r="B266" s="73"/>
      <c r="C266" s="73"/>
      <c r="D266" s="73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</row>
    <row r="267" spans="2:17" x14ac:dyDescent="0.25">
      <c r="B267" s="73"/>
      <c r="C267" s="73"/>
      <c r="D267" s="73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</row>
    <row r="268" spans="2:17" x14ac:dyDescent="0.25">
      <c r="B268" s="73"/>
      <c r="C268" s="73"/>
      <c r="D268" s="73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</row>
    <row r="269" spans="2:17" x14ac:dyDescent="0.25">
      <c r="B269" s="73"/>
      <c r="C269" s="73"/>
      <c r="D269" s="73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</row>
    <row r="270" spans="2:17" x14ac:dyDescent="0.25">
      <c r="B270" s="73"/>
      <c r="C270" s="73"/>
      <c r="D270" s="73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</row>
    <row r="271" spans="2:17" x14ac:dyDescent="0.25">
      <c r="B271" s="73"/>
      <c r="C271" s="73"/>
      <c r="D271" s="73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</row>
    <row r="272" spans="2:17" x14ac:dyDescent="0.25">
      <c r="B272" s="73"/>
      <c r="C272" s="73"/>
      <c r="D272" s="73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</row>
    <row r="273" spans="2:17" x14ac:dyDescent="0.25">
      <c r="B273" s="73"/>
      <c r="C273" s="73"/>
      <c r="D273" s="73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</row>
    <row r="274" spans="2:17" x14ac:dyDescent="0.25">
      <c r="B274" s="73"/>
      <c r="C274" s="73"/>
      <c r="D274" s="73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</row>
    <row r="275" spans="2:17" x14ac:dyDescent="0.25">
      <c r="B275" s="73"/>
      <c r="C275" s="73"/>
      <c r="D275" s="73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</row>
    <row r="276" spans="2:17" x14ac:dyDescent="0.25">
      <c r="B276" s="73"/>
      <c r="C276" s="73"/>
      <c r="D276" s="73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</row>
    <row r="277" spans="2:17" x14ac:dyDescent="0.25">
      <c r="B277" s="73"/>
      <c r="C277" s="73"/>
      <c r="D277" s="73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</row>
    <row r="278" spans="2:17" x14ac:dyDescent="0.25">
      <c r="B278" s="73"/>
      <c r="C278" s="73"/>
      <c r="D278" s="73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</row>
    <row r="279" spans="2:17" x14ac:dyDescent="0.25">
      <c r="B279" s="73"/>
      <c r="C279" s="73"/>
      <c r="D279" s="73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</row>
    <row r="280" spans="2:17" x14ac:dyDescent="0.25">
      <c r="B280" s="73"/>
      <c r="C280" s="73"/>
      <c r="D280" s="73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</row>
    <row r="281" spans="2:17" x14ac:dyDescent="0.25">
      <c r="B281" s="73"/>
      <c r="C281" s="73"/>
      <c r="D281" s="73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</row>
    <row r="282" spans="2:17" x14ac:dyDescent="0.25">
      <c r="B282" s="73"/>
      <c r="C282" s="73"/>
      <c r="D282" s="73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</row>
    <row r="283" spans="2:17" x14ac:dyDescent="0.25">
      <c r="B283" s="73"/>
      <c r="C283" s="73"/>
      <c r="D283" s="73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</row>
    <row r="284" spans="2:17" x14ac:dyDescent="0.25">
      <c r="B284" s="73"/>
      <c r="C284" s="73"/>
      <c r="D284" s="73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</row>
    <row r="285" spans="2:17" x14ac:dyDescent="0.25">
      <c r="B285" s="73"/>
      <c r="C285" s="73"/>
      <c r="D285" s="73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</row>
    <row r="286" spans="2:17" x14ac:dyDescent="0.25">
      <c r="B286" s="73"/>
      <c r="C286" s="73"/>
      <c r="D286" s="73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</row>
    <row r="287" spans="2:17" x14ac:dyDescent="0.25">
      <c r="B287" s="73"/>
      <c r="C287" s="73"/>
      <c r="D287" s="73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</row>
    <row r="288" spans="2:17" x14ac:dyDescent="0.25">
      <c r="B288" s="73"/>
      <c r="C288" s="73"/>
      <c r="D288" s="73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</row>
    <row r="289" spans="2:17" x14ac:dyDescent="0.25">
      <c r="B289" s="73"/>
      <c r="C289" s="73"/>
      <c r="D289" s="73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</row>
    <row r="290" spans="2:17" x14ac:dyDescent="0.25">
      <c r="B290" s="73"/>
      <c r="C290" s="73"/>
      <c r="D290" s="73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</row>
    <row r="291" spans="2:17" x14ac:dyDescent="0.25">
      <c r="B291" s="73"/>
      <c r="C291" s="73"/>
      <c r="D291" s="73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</row>
    <row r="292" spans="2:17" x14ac:dyDescent="0.25">
      <c r="B292" s="73"/>
      <c r="C292" s="73"/>
      <c r="D292" s="73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</row>
    <row r="293" spans="2:17" x14ac:dyDescent="0.25">
      <c r="B293" s="73"/>
      <c r="C293" s="73"/>
      <c r="D293" s="73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</row>
    <row r="294" spans="2:17" x14ac:dyDescent="0.25">
      <c r="B294" s="73"/>
      <c r="C294" s="73"/>
      <c r="D294" s="73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</row>
    <row r="295" spans="2:17" x14ac:dyDescent="0.25">
      <c r="B295" s="73"/>
      <c r="C295" s="73"/>
      <c r="D295" s="73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</row>
    <row r="296" spans="2:17" x14ac:dyDescent="0.25">
      <c r="B296" s="73"/>
      <c r="C296" s="73"/>
      <c r="D296" s="73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</row>
    <row r="297" spans="2:17" x14ac:dyDescent="0.25">
      <c r="B297" s="73"/>
      <c r="C297" s="73"/>
      <c r="D297" s="73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</row>
    <row r="298" spans="2:17" x14ac:dyDescent="0.25"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</row>
    <row r="299" spans="2:17" x14ac:dyDescent="0.25"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</row>
    <row r="300" spans="2:17" x14ac:dyDescent="0.25"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</row>
    <row r="301" spans="2:17" x14ac:dyDescent="0.25"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</row>
    <row r="302" spans="2:17" x14ac:dyDescent="0.25"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</row>
    <row r="303" spans="2:17" x14ac:dyDescent="0.25"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</row>
    <row r="304" spans="2:17" x14ac:dyDescent="0.25"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</row>
    <row r="305" spans="2:17" x14ac:dyDescent="0.25"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</row>
    <row r="306" spans="2:17" x14ac:dyDescent="0.25"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</row>
    <row r="307" spans="2:17" x14ac:dyDescent="0.25"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</row>
    <row r="308" spans="2:17" x14ac:dyDescent="0.25"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</row>
    <row r="309" spans="2:17" x14ac:dyDescent="0.25"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</row>
    <row r="310" spans="2:17" x14ac:dyDescent="0.25"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</row>
    <row r="311" spans="2:17" x14ac:dyDescent="0.25"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</row>
    <row r="312" spans="2:17" x14ac:dyDescent="0.25"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</row>
    <row r="313" spans="2:17" x14ac:dyDescent="0.25"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</row>
    <row r="314" spans="2:17" x14ac:dyDescent="0.25"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</row>
    <row r="315" spans="2:17" x14ac:dyDescent="0.25"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</row>
    <row r="316" spans="2:17" x14ac:dyDescent="0.25"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</row>
    <row r="317" spans="2:17" x14ac:dyDescent="0.25"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</row>
    <row r="318" spans="2:17" x14ac:dyDescent="0.25"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</row>
    <row r="319" spans="2:17" x14ac:dyDescent="0.25"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</row>
    <row r="320" spans="2:17" x14ac:dyDescent="0.25"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</row>
    <row r="321" spans="2:17" x14ac:dyDescent="0.25"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</row>
    <row r="322" spans="2:17" x14ac:dyDescent="0.25"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</row>
    <row r="323" spans="2:17" x14ac:dyDescent="0.25"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</row>
    <row r="324" spans="2:17" x14ac:dyDescent="0.25"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</row>
    <row r="325" spans="2:17" x14ac:dyDescent="0.25"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</row>
    <row r="326" spans="2:17" x14ac:dyDescent="0.25"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</row>
    <row r="327" spans="2:17" x14ac:dyDescent="0.25"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</row>
    <row r="328" spans="2:17" x14ac:dyDescent="0.25"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</row>
    <row r="329" spans="2:17" x14ac:dyDescent="0.25"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</row>
    <row r="330" spans="2:17" x14ac:dyDescent="0.25"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</row>
    <row r="331" spans="2:17" x14ac:dyDescent="0.25"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</row>
    <row r="332" spans="2:17" x14ac:dyDescent="0.25"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</row>
    <row r="333" spans="2:17" x14ac:dyDescent="0.25"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</row>
    <row r="334" spans="2:17" x14ac:dyDescent="0.25"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</row>
    <row r="335" spans="2:17" x14ac:dyDescent="0.25"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</row>
    <row r="336" spans="2:17" x14ac:dyDescent="0.25"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</row>
    <row r="337" spans="2:17" x14ac:dyDescent="0.25"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</row>
    <row r="338" spans="2:17" x14ac:dyDescent="0.25"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</row>
    <row r="339" spans="2:17" x14ac:dyDescent="0.25"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</row>
    <row r="340" spans="2:17" x14ac:dyDescent="0.25"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</row>
    <row r="341" spans="2:17" x14ac:dyDescent="0.25"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</row>
    <row r="342" spans="2:17" x14ac:dyDescent="0.25"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</row>
    <row r="343" spans="2:17" x14ac:dyDescent="0.25"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</row>
    <row r="344" spans="2:17" x14ac:dyDescent="0.25"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</row>
    <row r="345" spans="2:17" x14ac:dyDescent="0.25"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</row>
    <row r="346" spans="2:17" x14ac:dyDescent="0.25"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</row>
    <row r="347" spans="2:17" x14ac:dyDescent="0.25"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</row>
    <row r="348" spans="2:17" x14ac:dyDescent="0.25"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</row>
    <row r="349" spans="2:17" x14ac:dyDescent="0.25"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</row>
    <row r="350" spans="2:17" x14ac:dyDescent="0.25"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</row>
    <row r="351" spans="2:17" x14ac:dyDescent="0.25"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</row>
    <row r="352" spans="2:17" x14ac:dyDescent="0.25"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</row>
    <row r="353" spans="2:17" x14ac:dyDescent="0.25"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</row>
    <row r="354" spans="2:17" x14ac:dyDescent="0.25"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</row>
    <row r="355" spans="2:17" x14ac:dyDescent="0.25"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</row>
    <row r="356" spans="2:17" x14ac:dyDescent="0.25"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</row>
    <row r="357" spans="2:17" x14ac:dyDescent="0.25"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</row>
    <row r="358" spans="2:17" x14ac:dyDescent="0.25"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</row>
    <row r="359" spans="2:17" x14ac:dyDescent="0.25"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</row>
    <row r="360" spans="2:17" x14ac:dyDescent="0.25"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</row>
    <row r="361" spans="2:17" x14ac:dyDescent="0.25"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</row>
    <row r="362" spans="2:17" x14ac:dyDescent="0.25"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</row>
    <row r="363" spans="2:17" x14ac:dyDescent="0.25"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</row>
    <row r="364" spans="2:17" x14ac:dyDescent="0.25"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</row>
    <row r="365" spans="2:17" x14ac:dyDescent="0.25"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</row>
    <row r="366" spans="2:17" x14ac:dyDescent="0.25"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</row>
    <row r="367" spans="2:17" x14ac:dyDescent="0.25"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</row>
    <row r="368" spans="2:17" x14ac:dyDescent="0.25"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</row>
    <row r="369" spans="2:17" x14ac:dyDescent="0.25"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</row>
    <row r="370" spans="2:17" x14ac:dyDescent="0.25"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</row>
    <row r="371" spans="2:17" x14ac:dyDescent="0.25"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</row>
    <row r="372" spans="2:17" x14ac:dyDescent="0.25"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</row>
    <row r="373" spans="2:17" x14ac:dyDescent="0.25"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</row>
    <row r="374" spans="2:17" x14ac:dyDescent="0.25"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</row>
    <row r="375" spans="2:17" x14ac:dyDescent="0.25"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</row>
    <row r="376" spans="2:17" x14ac:dyDescent="0.25"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</row>
    <row r="377" spans="2:17" x14ac:dyDescent="0.25"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</row>
    <row r="378" spans="2:17" x14ac:dyDescent="0.25"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</row>
    <row r="379" spans="2:17" x14ac:dyDescent="0.25"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</row>
    <row r="380" spans="2:17" x14ac:dyDescent="0.25"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</row>
    <row r="381" spans="2:17" x14ac:dyDescent="0.25"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</row>
    <row r="382" spans="2:17" x14ac:dyDescent="0.25"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</row>
    <row r="383" spans="2:17" x14ac:dyDescent="0.25"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</row>
    <row r="384" spans="2:17" x14ac:dyDescent="0.25"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</row>
    <row r="385" spans="2:17" x14ac:dyDescent="0.25"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</row>
    <row r="386" spans="2:17" x14ac:dyDescent="0.25"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</row>
    <row r="387" spans="2:17" x14ac:dyDescent="0.25"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</row>
    <row r="388" spans="2:17" x14ac:dyDescent="0.25"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</row>
    <row r="389" spans="2:17" x14ac:dyDescent="0.25"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</row>
    <row r="390" spans="2:17" x14ac:dyDescent="0.25"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</row>
    <row r="391" spans="2:17" x14ac:dyDescent="0.25"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</row>
    <row r="392" spans="2:17" x14ac:dyDescent="0.25"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</row>
    <row r="393" spans="2:17" x14ac:dyDescent="0.25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</row>
    <row r="394" spans="2:17" x14ac:dyDescent="0.25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</row>
    <row r="395" spans="2:17" x14ac:dyDescent="0.25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</row>
    <row r="396" spans="2:17" x14ac:dyDescent="0.25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</row>
    <row r="397" spans="2:17" x14ac:dyDescent="0.25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</row>
    <row r="398" spans="2:17" x14ac:dyDescent="0.25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</row>
    <row r="399" spans="2:17" x14ac:dyDescent="0.25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</row>
    <row r="400" spans="2:17" x14ac:dyDescent="0.25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</row>
    <row r="401" spans="2:17" x14ac:dyDescent="0.25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</row>
    <row r="402" spans="2:17" x14ac:dyDescent="0.25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</row>
    <row r="403" spans="2:17" x14ac:dyDescent="0.25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</row>
    <row r="404" spans="2:17" x14ac:dyDescent="0.25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</row>
    <row r="405" spans="2:17" x14ac:dyDescent="0.25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</row>
    <row r="406" spans="2:17" x14ac:dyDescent="0.25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</row>
    <row r="407" spans="2:17" x14ac:dyDescent="0.25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</row>
    <row r="408" spans="2:17" x14ac:dyDescent="0.25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</row>
    <row r="409" spans="2:17" x14ac:dyDescent="0.25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</row>
    <row r="410" spans="2:17" x14ac:dyDescent="0.25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</row>
    <row r="411" spans="2:17" x14ac:dyDescent="0.25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</row>
    <row r="412" spans="2:17" x14ac:dyDescent="0.25">
      <c r="B412" s="75"/>
      <c r="C412" s="75"/>
      <c r="D412" s="75"/>
      <c r="E412" s="75"/>
      <c r="F412" s="75"/>
      <c r="G412" s="75"/>
      <c r="H412" s="75"/>
    </row>
    <row r="413" spans="2:17" x14ac:dyDescent="0.25">
      <c r="B413" s="75"/>
      <c r="C413" s="75"/>
      <c r="D413" s="75"/>
      <c r="E413" s="75"/>
      <c r="F413" s="75"/>
      <c r="G413" s="75"/>
      <c r="H413" s="75"/>
    </row>
    <row r="414" spans="2:17" x14ac:dyDescent="0.25">
      <c r="B414" s="75"/>
      <c r="C414" s="75"/>
      <c r="D414" s="75"/>
      <c r="E414" s="75"/>
      <c r="F414" s="75"/>
      <c r="G414" s="75"/>
      <c r="H414" s="75"/>
    </row>
    <row r="415" spans="2:17" x14ac:dyDescent="0.25">
      <c r="B415" s="75"/>
      <c r="C415" s="75"/>
      <c r="D415" s="75"/>
      <c r="E415" s="75"/>
      <c r="F415" s="75"/>
      <c r="G415" s="75"/>
      <c r="H415" s="75"/>
    </row>
    <row r="416" spans="2:17" x14ac:dyDescent="0.25">
      <c r="B416" s="75"/>
      <c r="C416" s="75"/>
      <c r="D416" s="75"/>
      <c r="E416" s="75"/>
      <c r="F416" s="75"/>
      <c r="G416" s="75"/>
      <c r="H416" s="75"/>
    </row>
    <row r="417" spans="2:8" x14ac:dyDescent="0.25">
      <c r="B417" s="75"/>
      <c r="C417" s="75"/>
      <c r="D417" s="75"/>
      <c r="E417" s="75"/>
      <c r="F417" s="75"/>
      <c r="G417" s="75"/>
      <c r="H417" s="75"/>
    </row>
    <row r="418" spans="2:8" x14ac:dyDescent="0.25">
      <c r="B418" s="75"/>
      <c r="C418" s="75"/>
      <c r="D418" s="75"/>
      <c r="E418" s="75"/>
      <c r="F418" s="75"/>
      <c r="G418" s="75"/>
      <c r="H418" s="75"/>
    </row>
    <row r="419" spans="2:8" x14ac:dyDescent="0.25">
      <c r="B419" s="75"/>
      <c r="C419" s="75"/>
      <c r="D419" s="75"/>
    </row>
    <row r="420" spans="2:8" x14ac:dyDescent="0.25">
      <c r="B420" s="75"/>
      <c r="C420" s="75"/>
      <c r="D420" s="75"/>
    </row>
    <row r="421" spans="2:8" x14ac:dyDescent="0.25">
      <c r="B421" s="75"/>
      <c r="C421" s="75"/>
      <c r="D421" s="75"/>
    </row>
    <row r="422" spans="2:8" x14ac:dyDescent="0.25">
      <c r="B422" s="75"/>
      <c r="C422" s="75"/>
      <c r="D422" s="75"/>
    </row>
    <row r="423" spans="2:8" x14ac:dyDescent="0.25">
      <c r="B423" s="75"/>
      <c r="C423" s="75"/>
      <c r="D423" s="75"/>
    </row>
    <row r="424" spans="2:8" x14ac:dyDescent="0.25">
      <c r="B424" s="75"/>
      <c r="C424" s="75"/>
      <c r="D424" s="75"/>
    </row>
    <row r="425" spans="2:8" x14ac:dyDescent="0.25">
      <c r="B425" s="75"/>
      <c r="C425" s="75"/>
      <c r="D425" s="75"/>
    </row>
    <row r="426" spans="2:8" x14ac:dyDescent="0.25">
      <c r="B426" s="75"/>
      <c r="C426" s="75"/>
      <c r="D426" s="75"/>
    </row>
    <row r="427" spans="2:8" x14ac:dyDescent="0.25">
      <c r="B427" s="75"/>
      <c r="C427" s="75"/>
      <c r="D427" s="75"/>
    </row>
    <row r="428" spans="2:8" x14ac:dyDescent="0.25">
      <c r="B428" s="75"/>
      <c r="C428" s="75"/>
      <c r="D428" s="75"/>
    </row>
    <row r="429" spans="2:8" x14ac:dyDescent="0.25">
      <c r="B429" s="75"/>
      <c r="C429" s="75"/>
      <c r="D429" s="75"/>
    </row>
    <row r="430" spans="2:8" x14ac:dyDescent="0.25">
      <c r="B430" s="75"/>
      <c r="C430" s="75"/>
      <c r="D430" s="75"/>
    </row>
    <row r="431" spans="2:8" x14ac:dyDescent="0.25">
      <c r="B431" s="75"/>
      <c r="C431" s="75"/>
      <c r="D431" s="75"/>
    </row>
    <row r="432" spans="2:8" x14ac:dyDescent="0.25">
      <c r="B432" s="75"/>
      <c r="C432" s="75"/>
      <c r="D432" s="75"/>
    </row>
    <row r="433" spans="2:4" x14ac:dyDescent="0.25">
      <c r="B433" s="75"/>
      <c r="C433" s="75"/>
      <c r="D433" s="75"/>
    </row>
    <row r="434" spans="2:4" x14ac:dyDescent="0.25">
      <c r="B434" s="75"/>
      <c r="C434" s="75"/>
      <c r="D434" s="75"/>
    </row>
    <row r="435" spans="2:4" x14ac:dyDescent="0.25">
      <c r="B435" s="75"/>
      <c r="C435" s="75"/>
      <c r="D435" s="75"/>
    </row>
    <row r="436" spans="2:4" x14ac:dyDescent="0.25">
      <c r="B436" s="75"/>
      <c r="C436" s="75"/>
      <c r="D436" s="75"/>
    </row>
    <row r="437" spans="2:4" x14ac:dyDescent="0.25">
      <c r="B437" s="75"/>
      <c r="C437" s="75"/>
      <c r="D437" s="75"/>
    </row>
    <row r="438" spans="2:4" x14ac:dyDescent="0.25">
      <c r="B438" s="75"/>
      <c r="C438" s="75"/>
      <c r="D438" s="75"/>
    </row>
    <row r="439" spans="2:4" x14ac:dyDescent="0.25">
      <c r="B439" s="75"/>
      <c r="C439" s="75"/>
      <c r="D439" s="75"/>
    </row>
    <row r="440" spans="2:4" x14ac:dyDescent="0.25">
      <c r="B440" s="75"/>
      <c r="C440" s="75"/>
      <c r="D440" s="75"/>
    </row>
    <row r="441" spans="2:4" x14ac:dyDescent="0.25">
      <c r="B441" s="75"/>
      <c r="C441" s="75"/>
      <c r="D441" s="75"/>
    </row>
    <row r="442" spans="2:4" x14ac:dyDescent="0.25">
      <c r="B442" s="75"/>
      <c r="C442" s="75"/>
      <c r="D442" s="75"/>
    </row>
    <row r="443" spans="2:4" x14ac:dyDescent="0.25">
      <c r="B443" s="75"/>
      <c r="C443" s="75"/>
      <c r="D443" s="75"/>
    </row>
    <row r="444" spans="2:4" x14ac:dyDescent="0.25">
      <c r="B444" s="75"/>
      <c r="C444" s="75"/>
      <c r="D444" s="75"/>
    </row>
    <row r="445" spans="2:4" x14ac:dyDescent="0.25">
      <c r="B445" s="75"/>
      <c r="C445" s="75"/>
      <c r="D445" s="75"/>
    </row>
    <row r="446" spans="2:4" x14ac:dyDescent="0.25">
      <c r="B446" s="75"/>
      <c r="C446" s="75"/>
      <c r="D446" s="75"/>
    </row>
    <row r="447" spans="2:4" x14ac:dyDescent="0.25">
      <c r="B447" s="75"/>
      <c r="C447" s="75"/>
      <c r="D447" s="75"/>
    </row>
    <row r="448" spans="2:4" x14ac:dyDescent="0.25">
      <c r="B448" s="75"/>
      <c r="C448" s="75"/>
      <c r="D448" s="75"/>
    </row>
    <row r="449" spans="2:4" x14ac:dyDescent="0.25">
      <c r="B449" s="75"/>
      <c r="C449" s="75"/>
      <c r="D449" s="75"/>
    </row>
    <row r="450" spans="2:4" x14ac:dyDescent="0.25">
      <c r="B450" s="75"/>
      <c r="C450" s="75"/>
      <c r="D450" s="75"/>
    </row>
    <row r="451" spans="2:4" x14ac:dyDescent="0.25">
      <c r="B451" s="75"/>
      <c r="C451" s="75"/>
      <c r="D451" s="75"/>
    </row>
    <row r="452" spans="2:4" x14ac:dyDescent="0.25">
      <c r="B452" s="75"/>
      <c r="C452" s="75"/>
      <c r="D452" s="75"/>
    </row>
    <row r="453" spans="2:4" x14ac:dyDescent="0.25">
      <c r="B453" s="75"/>
      <c r="C453" s="75"/>
      <c r="D453" s="75"/>
    </row>
  </sheetData>
  <sheetProtection algorithmName="SHA-512" hashValue="eaG3moDiGAvmOKVDzq2kwkTaJxVCBAqAB1M67aeJBzXaZvS+GH5omXdMC6KKJEvUQNnt/CiVIFABUl/IplV01A==" saltValue="CPsyNt/IOblPr0XAnFSwXA==" spinCount="100000" sheet="1" objects="1" scenarios="1"/>
  <mergeCells count="125">
    <mergeCell ref="BB162:BH162"/>
    <mergeCell ref="BB163:BH163"/>
    <mergeCell ref="BB164:BH164"/>
    <mergeCell ref="B202:C202"/>
    <mergeCell ref="B203:D203"/>
    <mergeCell ref="BB156:BH156"/>
    <mergeCell ref="BB157:BH157"/>
    <mergeCell ref="BB158:BH158"/>
    <mergeCell ref="BB159:BH159"/>
    <mergeCell ref="BB160:BH160"/>
    <mergeCell ref="BB161:BH161"/>
    <mergeCell ref="BB150:BH150"/>
    <mergeCell ref="BB151:BH151"/>
    <mergeCell ref="BB152:BH152"/>
    <mergeCell ref="BB153:BH153"/>
    <mergeCell ref="BB154:BH154"/>
    <mergeCell ref="BB155:BH155"/>
    <mergeCell ref="BB144:BH144"/>
    <mergeCell ref="BB145:BH145"/>
    <mergeCell ref="BB146:BH146"/>
    <mergeCell ref="BB147:BH147"/>
    <mergeCell ref="BB148:BH148"/>
    <mergeCell ref="BB149:BH149"/>
    <mergeCell ref="BB138:BH138"/>
    <mergeCell ref="BB139:BH139"/>
    <mergeCell ref="BB140:BH140"/>
    <mergeCell ref="BB141:BH141"/>
    <mergeCell ref="BB142:BH142"/>
    <mergeCell ref="BB143:BH143"/>
    <mergeCell ref="BB132:BH132"/>
    <mergeCell ref="BB133:BH133"/>
    <mergeCell ref="BB134:BH134"/>
    <mergeCell ref="BB135:BH135"/>
    <mergeCell ref="BB136:BH136"/>
    <mergeCell ref="BB137:BH137"/>
    <mergeCell ref="BB126:BH126"/>
    <mergeCell ref="BB127:BH127"/>
    <mergeCell ref="BB128:BH128"/>
    <mergeCell ref="BB129:BH129"/>
    <mergeCell ref="BB130:BH130"/>
    <mergeCell ref="BB131:BH131"/>
    <mergeCell ref="BB120:BH120"/>
    <mergeCell ref="BB121:BH121"/>
    <mergeCell ref="BB122:BH122"/>
    <mergeCell ref="BB123:BH123"/>
    <mergeCell ref="BB124:BH124"/>
    <mergeCell ref="BB125:BH125"/>
    <mergeCell ref="BB114:BH114"/>
    <mergeCell ref="BB115:BH115"/>
    <mergeCell ref="BB116:BH116"/>
    <mergeCell ref="BB117:BH117"/>
    <mergeCell ref="BB118:BH118"/>
    <mergeCell ref="BB119:BH119"/>
    <mergeCell ref="BB108:BH108"/>
    <mergeCell ref="BB109:BH109"/>
    <mergeCell ref="BB110:BH110"/>
    <mergeCell ref="BB111:BH111"/>
    <mergeCell ref="BB112:BH112"/>
    <mergeCell ref="BB113:BH113"/>
    <mergeCell ref="BB102:BH102"/>
    <mergeCell ref="BB103:BH103"/>
    <mergeCell ref="BB104:BH104"/>
    <mergeCell ref="BB105:BH105"/>
    <mergeCell ref="BB106:BH106"/>
    <mergeCell ref="BB107:BH107"/>
    <mergeCell ref="BB96:BH96"/>
    <mergeCell ref="BB97:BH97"/>
    <mergeCell ref="BB98:BH98"/>
    <mergeCell ref="BB99:BH99"/>
    <mergeCell ref="BB100:BH100"/>
    <mergeCell ref="BB101:BH101"/>
    <mergeCell ref="BB90:BH90"/>
    <mergeCell ref="BB91:BH91"/>
    <mergeCell ref="BB92:BH92"/>
    <mergeCell ref="BB93:BH93"/>
    <mergeCell ref="BB94:BH94"/>
    <mergeCell ref="BB95:BH95"/>
    <mergeCell ref="BB84:BH84"/>
    <mergeCell ref="BB85:BH85"/>
    <mergeCell ref="BB86:BH86"/>
    <mergeCell ref="BB87:BH87"/>
    <mergeCell ref="BB88:BH88"/>
    <mergeCell ref="BB89:BH89"/>
    <mergeCell ref="BB78:BH78"/>
    <mergeCell ref="BB79:BH79"/>
    <mergeCell ref="BB80:BH80"/>
    <mergeCell ref="BB81:BH81"/>
    <mergeCell ref="BB82:BH82"/>
    <mergeCell ref="BB83:BH83"/>
    <mergeCell ref="BB72:BH72"/>
    <mergeCell ref="BB73:BH73"/>
    <mergeCell ref="BB74:BH74"/>
    <mergeCell ref="BB75:BH75"/>
    <mergeCell ref="BB76:BH76"/>
    <mergeCell ref="BB77:BH77"/>
    <mergeCell ref="BB66:BH66"/>
    <mergeCell ref="BB67:BH67"/>
    <mergeCell ref="BB68:BH68"/>
    <mergeCell ref="BB69:BH69"/>
    <mergeCell ref="BB70:BH70"/>
    <mergeCell ref="BB71:BH71"/>
    <mergeCell ref="G30:I30"/>
    <mergeCell ref="G31:I31"/>
    <mergeCell ref="G32:I32"/>
    <mergeCell ref="G33:I33"/>
    <mergeCell ref="BB64:BH64"/>
    <mergeCell ref="BB65:BH65"/>
    <mergeCell ref="G27:I27"/>
    <mergeCell ref="G28:I28"/>
    <mergeCell ref="G29:I29"/>
    <mergeCell ref="G16:I16"/>
    <mergeCell ref="G17:I17"/>
    <mergeCell ref="G18:I18"/>
    <mergeCell ref="G19:I19"/>
    <mergeCell ref="G20:I20"/>
    <mergeCell ref="G21:I21"/>
    <mergeCell ref="B4:C4"/>
    <mergeCell ref="B5:D5"/>
    <mergeCell ref="AP12:AQ12"/>
    <mergeCell ref="AR12:AW12"/>
    <mergeCell ref="AP13:AQ13"/>
    <mergeCell ref="AR13:AW13"/>
    <mergeCell ref="G22:I22"/>
    <mergeCell ref="G23:I23"/>
    <mergeCell ref="G26:I26"/>
  </mergeCells>
  <dataValidations count="20">
    <dataValidation type="date" operator="greaterThan" allowBlank="1" showInputMessage="1" showErrorMessage="1" sqref="G13 I13 E65:E164 G65:G164" xr:uid="{00000000-0002-0000-0500-000000000000}">
      <formula1>1</formula1>
    </dataValidation>
    <dataValidation type="list" allowBlank="1" showInputMessage="1" promptTitle="Stage Description" prompt="Enter the Stage Description or choose it from the list." sqref="D65:D164" xr:uid="{00000000-0002-0000-0500-000001000000}">
      <formula1>StageDescription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65:C164" xr:uid="{00000000-0002-0000-0500-000002000000}">
      <formula1>StageType</formula1>
    </dataValidation>
    <dataValidation type="list" allowBlank="1" showInputMessage="1" promptTitle="Usage Units" prompt="Enter the Usage Unit or choose it from the list." sqref="F37:F61" xr:uid="{00000000-0002-0000-0500-000003000000}">
      <formula1>UsageUnits</formula1>
    </dataValidation>
    <dataValidation type="list" allowBlank="1" showInputMessage="1" promptTitle="Additive Type" prompt="Enter the Additive Type or choose it from the list." sqref="D37:D61" xr:uid="{00000000-0002-0000-0500-000004000000}">
      <formula1>AdditiveType</formula1>
    </dataValidation>
    <dataValidation type="list" allowBlank="1" showInputMessage="1" promptTitle="Additive Name" prompt="Enter the Additive Name or choose it from the list." sqref="C37:C61" xr:uid="{00000000-0002-0000-0500-000005000000}">
      <formula1>AdditiveName</formula1>
    </dataValidation>
    <dataValidation type="list" allowBlank="1" showInputMessage="1" promptTitle="Fluid Type" prompt="Enter the Fluid Type or choose it from the list." sqref="C27:C33" xr:uid="{00000000-0002-0000-0500-000006000000}">
      <formula1>FluidType</formula1>
    </dataValidation>
    <dataValidation type="list" allowBlank="1" showInputMessage="1" promptTitle="Fluid Name" prompt="Enter the Fluid Name or choose it from the list." sqref="B27:B33" xr:uid="{00000000-0002-0000-0500-000007000000}">
      <formula1>FluidName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17:D23" xr:uid="{00000000-0002-0000-0500-000008000000}">
      <formula1>SandSize</formula1>
    </dataValidation>
    <dataValidation type="list" allowBlank="1" showInputMessage="1" promptTitle="Proppant Type" prompt="Enter the Proppant Type or choose it from the list." sqref="C17:C23" xr:uid="{00000000-0002-0000-0500-000009000000}">
      <formula1>ProppantType</formula1>
    </dataValidation>
    <dataValidation type="list" allowBlank="1" showInputMessage="1" promptTitle="Proppant Name" prompt="Enter the Proppant Name or choose it from the list." sqref="B17:B23" xr:uid="{00000000-0002-0000-0500-00000A000000}">
      <formula1>ProppantName</formula1>
    </dataValidation>
    <dataValidation type="list" allowBlank="1" showInputMessage="1" promptTitle="Technical Result" prompt="Enter the Technical Result or choose it from the list." sqref="AO13" xr:uid="{00000000-0002-0000-0500-00000B000000}">
      <formula1>TechnicalResult</formula1>
    </dataValidation>
    <dataValidation type="list" allowBlank="1" showInputMessage="1" promptTitle="BH Pressure Method" prompt="Enter the BH Pressure Method or choose it from the list." sqref="AA13" xr:uid="{00000000-0002-0000-0500-00000C000000}">
      <formula1>BHPressureMethod</formula1>
    </dataValidation>
    <dataValidation type="list" allowBlank="1" showInputMessage="1" promptTitle="Fluid Type" prompt="Enter the Fluid Type or choose it from the list." sqref="K13" xr:uid="{00000000-0002-0000-0500-00000D000000}">
      <formula1>DeliveryMode</formula1>
    </dataValidation>
    <dataValidation type="list" allowBlank="1" showInputMessage="1" promptTitle="Interval Subtype" prompt="Enter the Interval Subtype or choose it from the list." sqref="D13" xr:uid="{00000000-0002-0000-0500-00000E000000}">
      <formula1>IntervalSubtype</formula1>
    </dataValidation>
    <dataValidation type="list" allowBlank="1" showInputMessage="1" promptTitle="Interval Type" prompt="Enter the Interval Type or choose it from the list." sqref="C13" xr:uid="{00000000-0002-0000-0500-00000F000000}">
      <formula1>IntervalType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37:B61" xr:uid="{00000000-0002-0000-0500-000010000000}">
      <formula1>OFFSET($B$27,0,0,COUNTA($B$27:$B$33),1)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65:I164" xr:uid="{00000000-0002-0000-0500-000011000000}">
      <formula1>OFFSET($B$27,0,0,COUNTA($B$27:$B$33),1)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65:K164" xr:uid="{00000000-0002-0000-0500-000012000000}">
      <formula1>OFFSET($B$17,0,0,COUNTA($B$17:$B$23),1)</formula1>
    </dataValidation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65:AZ164 AX65:AX164 AV65:AV164 AT65:AT164 AR65:AR164 AP65:AP164 AN65:AN164 AL65:AL164 AJ65:AJ164 AH65:AH164" xr:uid="{00000000-0002-0000-0500-000013000000}">
      <formula1>OFFSET($C$37,0,0,COUNTA($C$37:$C$61),1)</formula1>
    </dataValidation>
  </dataValidations>
  <hyperlinks>
    <hyperlink ref="B4" r:id="rId1" display="http://www.peloton.com/" xr:uid="{00000000-0004-0000-0500-000000000000}"/>
    <hyperlink ref="B202" r:id="rId2" display="http://www.peloton.com/" xr:uid="{00000000-0004-0000-0500-000001000000}"/>
  </hyperlinks>
  <pageMargins left="0.7" right="0.7" top="0.75" bottom="0.75" header="0.3" footer="0.3"/>
  <pageSetup scale="10" orientation="landscape" verticalDpi="300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BH453"/>
  <sheetViews>
    <sheetView showGridLines="0" topLeftCell="A25" zoomScale="115" zoomScaleNormal="115" workbookViewId="0">
      <selection activeCell="E20" sqref="E20"/>
    </sheetView>
  </sheetViews>
  <sheetFormatPr defaultColWidth="9.140625" defaultRowHeight="15" x14ac:dyDescent="0.25"/>
  <cols>
    <col min="1" max="1" width="2.28515625" style="56" customWidth="1"/>
    <col min="2" max="2" width="20.5703125" style="57" customWidth="1"/>
    <col min="3" max="3" width="22.85546875" style="57" customWidth="1"/>
    <col min="4" max="4" width="19.85546875" style="57" customWidth="1"/>
    <col min="5" max="5" width="22.85546875" style="57" customWidth="1"/>
    <col min="6" max="27" width="22.28515625" style="57" customWidth="1"/>
    <col min="28" max="28" width="24.85546875" style="57" customWidth="1"/>
    <col min="29" max="50" width="22.28515625" style="57" customWidth="1"/>
    <col min="51" max="51" width="23.5703125" style="57" customWidth="1"/>
    <col min="52" max="58" width="22.28515625" style="57" customWidth="1"/>
    <col min="59" max="16384" width="9.140625" style="57"/>
  </cols>
  <sheetData>
    <row r="1" spans="1:58" ht="15" customHeight="1" x14ac:dyDescent="0.25"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58" ht="33.75" customHeight="1" x14ac:dyDescent="0.35">
      <c r="B2" s="58"/>
      <c r="C2" s="58"/>
      <c r="D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58" ht="33.75" customHeight="1" x14ac:dyDescent="0.35">
      <c r="B3" s="58"/>
      <c r="C3" s="58"/>
      <c r="D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58" ht="17.25" customHeight="1" x14ac:dyDescent="0.35">
      <c r="B4" s="156" t="s">
        <v>4</v>
      </c>
      <c r="C4" s="156"/>
      <c r="D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6"/>
      <c r="S4" s="56"/>
      <c r="T4" s="56"/>
    </row>
    <row r="5" spans="1:58" ht="15.75" customHeight="1" x14ac:dyDescent="0.35">
      <c r="B5" s="157" t="str">
        <f ca="1">CONCATENATE("©",YEAR(TODAY()), " Peloton Computer Enterprises Ltd. All rights reserved.")</f>
        <v>©2022 Peloton Computer Enterprises Ltd. All rights reserved.</v>
      </c>
      <c r="C5" s="157"/>
      <c r="D5" s="157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6"/>
      <c r="S5" s="56"/>
      <c r="T5" s="56"/>
    </row>
    <row r="6" spans="1:58" ht="15.75" customHeight="1" x14ac:dyDescent="0.35">
      <c r="B6" s="150"/>
      <c r="C6" s="150"/>
      <c r="D6" s="15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6"/>
      <c r="S6" s="56"/>
      <c r="T6" s="56"/>
    </row>
    <row r="7" spans="1:58" ht="23.25" customHeight="1" x14ac:dyDescent="0.35">
      <c r="B7" s="59" t="s">
        <v>403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58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58" ht="15" customHeight="1" x14ac:dyDescent="0.35">
      <c r="B8" s="61" t="s">
        <v>3</v>
      </c>
      <c r="C8" s="8">
        <v>1.3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58" x14ac:dyDescent="0.25">
      <c r="B9" s="62" t="s">
        <v>102</v>
      </c>
      <c r="C9" s="63" t="s">
        <v>103</v>
      </c>
      <c r="D9" s="64"/>
      <c r="E9" s="65"/>
      <c r="F9" s="66"/>
      <c r="G9" s="66"/>
      <c r="H9" s="6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</row>
    <row r="10" spans="1:58" x14ac:dyDescent="0.25">
      <c r="B10" s="67"/>
      <c r="C10" s="68"/>
      <c r="D10" s="68"/>
      <c r="E10" s="69"/>
      <c r="F10" s="70"/>
      <c r="G10" s="71"/>
      <c r="H10" s="72"/>
      <c r="I10" s="73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58" s="2" customFormat="1" x14ac:dyDescent="0.25">
      <c r="A11" s="1"/>
      <c r="B11" s="39" t="s">
        <v>152</v>
      </c>
      <c r="C11" s="28"/>
      <c r="E11" s="28"/>
      <c r="F11" s="40"/>
      <c r="G11" s="36"/>
      <c r="H11" s="36"/>
      <c r="K11" s="76"/>
      <c r="L11" s="81" t="s">
        <v>47</v>
      </c>
      <c r="M11" s="37"/>
      <c r="N11" s="37"/>
      <c r="O11" s="38"/>
      <c r="P11" s="1"/>
      <c r="T11" s="82" t="s">
        <v>38</v>
      </c>
      <c r="U11" s="1"/>
      <c r="V11" s="1"/>
      <c r="W11" s="1"/>
      <c r="X11" s="1"/>
      <c r="Y11" s="77"/>
      <c r="AA11" s="82" t="s">
        <v>40</v>
      </c>
      <c r="AB11" s="1"/>
      <c r="AD11" s="1"/>
      <c r="AE11" s="1"/>
      <c r="AG11" s="82" t="s">
        <v>42</v>
      </c>
      <c r="AH11" s="1"/>
      <c r="AI11" s="1"/>
      <c r="AK11" s="82" t="s">
        <v>43</v>
      </c>
      <c r="AL11" s="1"/>
      <c r="AN11" s="82" t="s">
        <v>109</v>
      </c>
    </row>
    <row r="12" spans="1:58" s="42" customFormat="1" ht="46.5" customHeight="1" x14ac:dyDescent="0.25">
      <c r="A12" s="32"/>
      <c r="B12" s="39" t="s">
        <v>28</v>
      </c>
      <c r="C12" s="39" t="s">
        <v>107</v>
      </c>
      <c r="D12" s="39" t="s">
        <v>149</v>
      </c>
      <c r="E12" s="39" t="s">
        <v>5</v>
      </c>
      <c r="F12" s="39" t="s">
        <v>106</v>
      </c>
      <c r="G12" s="39" t="s">
        <v>400</v>
      </c>
      <c r="H12" s="39" t="s">
        <v>155</v>
      </c>
      <c r="I12" s="39" t="s">
        <v>401</v>
      </c>
      <c r="J12" s="39" t="s">
        <v>156</v>
      </c>
      <c r="K12" s="39" t="s">
        <v>6</v>
      </c>
      <c r="L12" s="39" t="s">
        <v>404</v>
      </c>
      <c r="M12" s="39" t="s">
        <v>406</v>
      </c>
      <c r="N12" s="41" t="s">
        <v>425</v>
      </c>
      <c r="O12" s="41" t="s">
        <v>410</v>
      </c>
      <c r="P12" s="41" t="s">
        <v>408</v>
      </c>
      <c r="Q12" s="39" t="s">
        <v>413</v>
      </c>
      <c r="R12" s="39" t="s">
        <v>415</v>
      </c>
      <c r="S12" s="41" t="s">
        <v>418</v>
      </c>
      <c r="T12" s="51" t="s">
        <v>33</v>
      </c>
      <c r="U12" s="51" t="s">
        <v>34</v>
      </c>
      <c r="V12" s="39" t="s">
        <v>36</v>
      </c>
      <c r="W12" s="39" t="s">
        <v>37</v>
      </c>
      <c r="X12" s="39" t="s">
        <v>39</v>
      </c>
      <c r="Y12" s="39" t="s">
        <v>419</v>
      </c>
      <c r="Z12" s="39" t="s">
        <v>422</v>
      </c>
      <c r="AA12" s="39" t="s">
        <v>108</v>
      </c>
      <c r="AB12" s="39" t="s">
        <v>35</v>
      </c>
      <c r="AC12" s="39" t="s">
        <v>150</v>
      </c>
      <c r="AD12" s="39" t="s">
        <v>29</v>
      </c>
      <c r="AE12" s="39" t="s">
        <v>30</v>
      </c>
      <c r="AF12" s="39" t="s">
        <v>41</v>
      </c>
      <c r="AG12" s="39" t="s">
        <v>167</v>
      </c>
      <c r="AH12" s="39" t="s">
        <v>160</v>
      </c>
      <c r="AI12" s="39" t="s">
        <v>159</v>
      </c>
      <c r="AJ12" s="39" t="s">
        <v>168</v>
      </c>
      <c r="AK12" s="39" t="s">
        <v>44</v>
      </c>
      <c r="AL12" s="39" t="s">
        <v>45</v>
      </c>
      <c r="AM12" s="39" t="s">
        <v>46</v>
      </c>
      <c r="AN12" s="39" t="s">
        <v>110</v>
      </c>
      <c r="AO12" s="39" t="s">
        <v>153</v>
      </c>
      <c r="AP12" s="158" t="s">
        <v>154</v>
      </c>
      <c r="AQ12" s="158"/>
      <c r="AR12" s="158" t="s">
        <v>7</v>
      </c>
      <c r="AS12" s="158"/>
      <c r="AT12" s="158"/>
      <c r="AU12" s="158"/>
      <c r="AV12" s="158"/>
      <c r="AW12" s="158"/>
    </row>
    <row r="13" spans="1:58" s="2" customFormat="1" x14ac:dyDescent="0.25">
      <c r="A13" s="1"/>
      <c r="B13" s="78">
        <v>3</v>
      </c>
      <c r="C13" s="108" t="s">
        <v>332</v>
      </c>
      <c r="D13" s="108"/>
      <c r="E13" s="84">
        <v>12114</v>
      </c>
      <c r="F13" s="84">
        <v>12245</v>
      </c>
      <c r="G13" s="112">
        <v>44845</v>
      </c>
      <c r="H13" s="113">
        <v>0.55555555555555558</v>
      </c>
      <c r="I13" s="112">
        <v>44845</v>
      </c>
      <c r="J13" s="113">
        <v>0.21527777777777779</v>
      </c>
      <c r="K13" s="85" t="s">
        <v>333</v>
      </c>
      <c r="L13" s="86">
        <v>3459</v>
      </c>
      <c r="M13" s="86">
        <v>3612</v>
      </c>
      <c r="N13" s="87"/>
      <c r="O13" s="86">
        <v>4097</v>
      </c>
      <c r="P13" s="84">
        <v>0.74</v>
      </c>
      <c r="Q13" s="90">
        <v>4097</v>
      </c>
      <c r="R13" s="90">
        <v>0.78</v>
      </c>
      <c r="S13" s="84"/>
      <c r="T13" s="79">
        <v>24695</v>
      </c>
      <c r="U13" s="79"/>
      <c r="V13" s="79">
        <v>0.96508439668678503</v>
      </c>
      <c r="W13" s="86">
        <v>0.96508439668678503</v>
      </c>
      <c r="X13" s="86">
        <v>0.96508439668678503</v>
      </c>
      <c r="Y13" s="86">
        <v>0.96508439668678503</v>
      </c>
      <c r="Z13" s="90"/>
      <c r="AA13" s="85"/>
      <c r="AB13" s="86">
        <v>3582</v>
      </c>
      <c r="AC13" s="90">
        <v>3582</v>
      </c>
      <c r="AD13" s="79">
        <v>5664.1077051152124</v>
      </c>
      <c r="AE13" s="86">
        <v>5772</v>
      </c>
      <c r="AF13" s="86">
        <v>5503.2017543859647</v>
      </c>
      <c r="AG13" s="79">
        <v>75.27947174056699</v>
      </c>
      <c r="AH13" s="86">
        <v>75.849999999999994</v>
      </c>
      <c r="AI13" s="86">
        <v>72.026973684210475</v>
      </c>
      <c r="AJ13" s="86">
        <v>4.5</v>
      </c>
      <c r="AK13" s="88">
        <v>0</v>
      </c>
      <c r="AL13" s="86"/>
      <c r="AM13" s="86"/>
      <c r="AN13" s="84"/>
      <c r="AO13" s="148"/>
      <c r="AP13" s="159"/>
      <c r="AQ13" s="160"/>
      <c r="AR13" s="161"/>
      <c r="AS13" s="161"/>
      <c r="AT13" s="161"/>
      <c r="AU13" s="161"/>
      <c r="AV13" s="161"/>
      <c r="AW13" s="161"/>
    </row>
    <row r="14" spans="1:58" s="1" customFormat="1" ht="27" customHeight="1" x14ac:dyDescent="0.25"/>
    <row r="15" spans="1:58" s="2" customFormat="1" x14ac:dyDescent="0.25">
      <c r="A15" s="38"/>
      <c r="B15" s="81" t="s">
        <v>52</v>
      </c>
      <c r="C15" s="47"/>
      <c r="D15" s="47"/>
      <c r="E15" s="48"/>
      <c r="F15" s="49"/>
      <c r="G15" s="64"/>
      <c r="H15" s="74"/>
      <c r="I15" s="74"/>
      <c r="J15" s="75"/>
      <c r="K15" s="75"/>
      <c r="L15" s="75"/>
      <c r="M15" s="75"/>
      <c r="N15" s="74"/>
      <c r="O15" s="74"/>
      <c r="P15" s="75"/>
      <c r="Q15" s="74"/>
      <c r="R15" s="74"/>
      <c r="S15" s="74"/>
      <c r="T15" s="74"/>
      <c r="U15" s="74"/>
      <c r="V15" s="74"/>
      <c r="W15" s="74"/>
      <c r="X15" s="75"/>
      <c r="Y15" s="75"/>
      <c r="Z15" s="74"/>
      <c r="AA15" s="73"/>
      <c r="AB15" s="73"/>
      <c r="AC15" s="73"/>
      <c r="AD15" s="73"/>
      <c r="AE15" s="73"/>
      <c r="AF15" s="73"/>
      <c r="AG15" s="73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 s="2" customFormat="1" ht="24" customHeight="1" x14ac:dyDescent="0.25">
      <c r="A16" s="38"/>
      <c r="B16" s="39" t="s">
        <v>68</v>
      </c>
      <c r="C16" s="51" t="s">
        <v>9</v>
      </c>
      <c r="D16" s="51" t="s">
        <v>54</v>
      </c>
      <c r="E16" s="83" t="s">
        <v>111</v>
      </c>
      <c r="F16" s="83" t="s">
        <v>126</v>
      </c>
      <c r="G16" s="154" t="s">
        <v>151</v>
      </c>
      <c r="H16" s="154"/>
      <c r="I16" s="154"/>
      <c r="J16" s="75"/>
      <c r="K16" s="75"/>
      <c r="L16" s="75"/>
      <c r="M16" s="75"/>
      <c r="N16" s="74"/>
      <c r="O16" s="74"/>
      <c r="P16" s="75"/>
      <c r="Q16" s="74"/>
      <c r="R16" s="74"/>
      <c r="S16" s="74"/>
      <c r="T16" s="74"/>
      <c r="U16" s="74"/>
      <c r="V16" s="74"/>
      <c r="W16" s="74"/>
      <c r="X16" s="75"/>
      <c r="Y16" s="75"/>
      <c r="Z16" s="74"/>
      <c r="AA16" s="73"/>
      <c r="AB16" s="73"/>
      <c r="AC16" s="73"/>
      <c r="AD16" s="73"/>
      <c r="AE16" s="73"/>
      <c r="AF16" s="73"/>
      <c r="AG16" s="73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 s="2" customFormat="1" x14ac:dyDescent="0.25">
      <c r="A17" s="38"/>
      <c r="B17" s="89" t="s">
        <v>441</v>
      </c>
      <c r="C17" s="89" t="s">
        <v>337</v>
      </c>
      <c r="D17" s="89" t="s">
        <v>112</v>
      </c>
      <c r="E17" s="86">
        <v>24625</v>
      </c>
      <c r="F17" s="86">
        <v>24695</v>
      </c>
      <c r="G17" s="155"/>
      <c r="H17" s="155"/>
      <c r="I17" s="155"/>
      <c r="J17" s="75"/>
      <c r="K17" s="75"/>
      <c r="L17" s="75"/>
      <c r="M17" s="75"/>
      <c r="N17" s="74"/>
      <c r="O17" s="74"/>
      <c r="P17" s="75"/>
      <c r="Q17" s="74"/>
      <c r="R17" s="74"/>
      <c r="S17" s="74"/>
      <c r="T17" s="74"/>
      <c r="U17" s="74"/>
      <c r="V17" s="74"/>
      <c r="W17" s="74"/>
      <c r="X17" s="75"/>
      <c r="Y17" s="75"/>
      <c r="Z17" s="74"/>
      <c r="AA17" s="73"/>
      <c r="AB17" s="73"/>
      <c r="AC17" s="73"/>
      <c r="AD17" s="73"/>
      <c r="AE17" s="73"/>
      <c r="AF17" s="73"/>
      <c r="AG17" s="73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 s="2" customFormat="1" x14ac:dyDescent="0.25">
      <c r="A18" s="38"/>
      <c r="B18" s="89"/>
      <c r="C18" s="89"/>
      <c r="D18" s="89"/>
      <c r="E18" s="90"/>
      <c r="F18" s="90"/>
      <c r="G18" s="155"/>
      <c r="H18" s="155"/>
      <c r="I18" s="155"/>
      <c r="J18" s="75"/>
      <c r="K18" s="75"/>
      <c r="L18" s="75"/>
      <c r="M18" s="75"/>
      <c r="N18" s="74"/>
      <c r="O18" s="74"/>
      <c r="P18" s="75"/>
      <c r="Q18" s="74"/>
      <c r="R18" s="74"/>
      <c r="S18" s="74"/>
      <c r="T18" s="74"/>
      <c r="U18" s="74"/>
      <c r="V18" s="74"/>
      <c r="W18" s="74"/>
      <c r="X18" s="75"/>
      <c r="Y18" s="75"/>
      <c r="Z18" s="74"/>
      <c r="AA18" s="73"/>
      <c r="AB18" s="73"/>
      <c r="AC18" s="73"/>
      <c r="AD18" s="73"/>
      <c r="AE18" s="73"/>
      <c r="AF18" s="73"/>
      <c r="AG18" s="73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 s="2" customFormat="1" x14ac:dyDescent="0.25">
      <c r="A19" s="38"/>
      <c r="B19" s="89"/>
      <c r="C19" s="89"/>
      <c r="D19" s="89"/>
      <c r="E19" s="90"/>
      <c r="F19" s="90"/>
      <c r="G19" s="155"/>
      <c r="H19" s="155"/>
      <c r="I19" s="155"/>
      <c r="J19" s="75"/>
      <c r="K19" s="75"/>
      <c r="L19" s="75"/>
      <c r="M19" s="75"/>
      <c r="N19" s="74"/>
      <c r="O19" s="74"/>
      <c r="P19" s="75"/>
      <c r="Q19" s="74"/>
      <c r="R19" s="74"/>
      <c r="S19" s="74"/>
      <c r="T19" s="74"/>
      <c r="U19" s="74"/>
      <c r="V19" s="74"/>
      <c r="W19" s="74"/>
      <c r="X19" s="75"/>
      <c r="Y19" s="75"/>
      <c r="Z19" s="74"/>
      <c r="AA19" s="73"/>
      <c r="AB19" s="73"/>
      <c r="AC19" s="73"/>
      <c r="AD19" s="73"/>
      <c r="AE19" s="73"/>
      <c r="AF19" s="73"/>
      <c r="AG19" s="73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 s="2" customFormat="1" x14ac:dyDescent="0.25">
      <c r="A20" s="38"/>
      <c r="B20" s="89"/>
      <c r="C20" s="89"/>
      <c r="D20" s="89"/>
      <c r="E20" s="90"/>
      <c r="F20" s="90"/>
      <c r="G20" s="155"/>
      <c r="H20" s="155"/>
      <c r="I20" s="155"/>
      <c r="J20" s="75"/>
      <c r="K20" s="75"/>
      <c r="L20" s="75"/>
      <c r="M20" s="75"/>
      <c r="N20" s="74"/>
      <c r="O20" s="74"/>
      <c r="P20" s="75"/>
      <c r="Q20" s="74"/>
      <c r="R20" s="74"/>
      <c r="S20" s="74"/>
      <c r="T20" s="74"/>
      <c r="U20" s="74"/>
      <c r="V20" s="74"/>
      <c r="W20" s="74"/>
      <c r="X20" s="75"/>
      <c r="Y20" s="75"/>
      <c r="Z20" s="74"/>
      <c r="AA20" s="73"/>
      <c r="AB20" s="73"/>
      <c r="AC20" s="73"/>
      <c r="AD20" s="73"/>
      <c r="AE20" s="73"/>
      <c r="AF20" s="73"/>
      <c r="AG20" s="73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 s="2" customFormat="1" x14ac:dyDescent="0.25">
      <c r="A21" s="38"/>
      <c r="B21" s="89"/>
      <c r="C21" s="89"/>
      <c r="D21" s="89"/>
      <c r="E21" s="90"/>
      <c r="F21" s="90"/>
      <c r="G21" s="155"/>
      <c r="H21" s="155"/>
      <c r="I21" s="155"/>
      <c r="J21" s="75"/>
      <c r="K21" s="75"/>
      <c r="L21" s="75"/>
      <c r="M21" s="75"/>
      <c r="N21" s="74"/>
      <c r="O21" s="74"/>
      <c r="P21" s="75"/>
      <c r="Q21" s="74"/>
      <c r="R21" s="74"/>
      <c r="S21" s="74"/>
      <c r="T21" s="74"/>
      <c r="U21" s="74"/>
      <c r="V21" s="74"/>
      <c r="W21" s="74"/>
      <c r="X21" s="75"/>
      <c r="Y21" s="75"/>
      <c r="Z21" s="74"/>
      <c r="AA21" s="73"/>
      <c r="AB21" s="73"/>
      <c r="AC21" s="73"/>
      <c r="AD21" s="73"/>
      <c r="AE21" s="73"/>
      <c r="AF21" s="73"/>
      <c r="AG21" s="73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 s="2" customFormat="1" x14ac:dyDescent="0.25">
      <c r="A22" s="38"/>
      <c r="B22" s="89"/>
      <c r="C22" s="89"/>
      <c r="D22" s="89"/>
      <c r="E22" s="90"/>
      <c r="F22" s="90"/>
      <c r="G22" s="155"/>
      <c r="H22" s="155"/>
      <c r="I22" s="155"/>
      <c r="J22" s="75"/>
      <c r="K22" s="75"/>
      <c r="L22" s="75"/>
      <c r="M22" s="75"/>
      <c r="N22" s="74"/>
      <c r="O22" s="74"/>
      <c r="P22" s="75"/>
      <c r="Q22" s="74"/>
      <c r="R22" s="74"/>
      <c r="S22" s="74"/>
      <c r="T22" s="74"/>
      <c r="U22" s="74"/>
      <c r="V22" s="74"/>
      <c r="W22" s="74"/>
      <c r="X22" s="75"/>
      <c r="Y22" s="75"/>
      <c r="Z22" s="74"/>
      <c r="AA22" s="73"/>
      <c r="AB22" s="73"/>
      <c r="AC22" s="73"/>
      <c r="AD22" s="73"/>
      <c r="AE22" s="73"/>
      <c r="AF22" s="73"/>
      <c r="AG22" s="73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 s="2" customFormat="1" x14ac:dyDescent="0.25">
      <c r="A23" s="38"/>
      <c r="B23" s="89"/>
      <c r="C23" s="89"/>
      <c r="D23" s="89"/>
      <c r="E23" s="90"/>
      <c r="F23" s="90"/>
      <c r="G23" s="155"/>
      <c r="H23" s="155"/>
      <c r="I23" s="155"/>
      <c r="J23" s="75"/>
      <c r="K23" s="75"/>
      <c r="L23" s="75"/>
      <c r="M23" s="75"/>
      <c r="N23" s="74"/>
      <c r="O23" s="74"/>
      <c r="P23" s="75"/>
      <c r="Q23" s="74"/>
      <c r="R23" s="74"/>
      <c r="S23" s="74"/>
      <c r="T23" s="74"/>
      <c r="U23" s="74"/>
      <c r="V23" s="74"/>
      <c r="W23" s="74"/>
      <c r="X23" s="75"/>
      <c r="Y23" s="75"/>
      <c r="Z23" s="74"/>
      <c r="AA23" s="73"/>
      <c r="AB23" s="73"/>
      <c r="AC23" s="73"/>
      <c r="AD23" s="73"/>
      <c r="AE23" s="73"/>
      <c r="AF23" s="73"/>
      <c r="AG23" s="73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 s="2" customFormat="1" x14ac:dyDescent="0.25">
      <c r="A24" s="38"/>
      <c r="B24" s="46"/>
      <c r="C24" s="47"/>
      <c r="D24" s="47"/>
      <c r="E24" s="48"/>
      <c r="F24" s="49"/>
      <c r="G24" s="64"/>
      <c r="H24" s="74"/>
      <c r="I24" s="74"/>
      <c r="J24" s="75"/>
      <c r="K24" s="75"/>
      <c r="L24" s="75"/>
      <c r="M24" s="75"/>
      <c r="N24" s="74"/>
      <c r="O24" s="74"/>
      <c r="P24" s="75"/>
      <c r="Q24" s="74"/>
      <c r="R24" s="74"/>
      <c r="S24" s="74"/>
      <c r="T24" s="74"/>
      <c r="U24" s="74"/>
      <c r="V24" s="74"/>
      <c r="W24" s="74"/>
      <c r="X24" s="75"/>
      <c r="Y24" s="75"/>
      <c r="Z24" s="74"/>
      <c r="AA24" s="73"/>
      <c r="AB24" s="73"/>
      <c r="AC24" s="73"/>
      <c r="AD24" s="73"/>
      <c r="AE24" s="73"/>
      <c r="AF24" s="73"/>
      <c r="AG24" s="73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 s="2" customFormat="1" x14ac:dyDescent="0.25">
      <c r="A25" s="38"/>
      <c r="B25" s="81" t="s">
        <v>55</v>
      </c>
      <c r="C25" s="47"/>
      <c r="D25" s="47"/>
      <c r="E25" s="48"/>
      <c r="F25" s="49"/>
      <c r="G25" s="64"/>
      <c r="H25" s="74"/>
      <c r="I25" s="74"/>
      <c r="J25" s="75"/>
      <c r="K25" s="75"/>
      <c r="L25" s="75"/>
      <c r="M25" s="75"/>
      <c r="N25" s="74"/>
      <c r="O25" s="74"/>
      <c r="P25" s="75"/>
      <c r="Q25" s="74"/>
      <c r="R25" s="74"/>
      <c r="S25" s="74"/>
      <c r="T25" s="74"/>
      <c r="U25" s="74"/>
      <c r="V25" s="74"/>
      <c r="W25" s="74"/>
      <c r="X25" s="75"/>
      <c r="Y25" s="75"/>
      <c r="Z25" s="74"/>
      <c r="AA25" s="73"/>
      <c r="AB25" s="73"/>
      <c r="AC25" s="73"/>
      <c r="AD25" s="73"/>
      <c r="AE25" s="73"/>
      <c r="AF25" s="73"/>
      <c r="AG25" s="73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 s="2" customFormat="1" ht="22.5" customHeight="1" x14ac:dyDescent="0.25">
      <c r="A26" s="38"/>
      <c r="B26" s="39" t="s">
        <v>56</v>
      </c>
      <c r="C26" s="39" t="s">
        <v>6</v>
      </c>
      <c r="D26" s="51" t="s">
        <v>53</v>
      </c>
      <c r="E26" s="39" t="s">
        <v>99</v>
      </c>
      <c r="F26" s="39" t="s">
        <v>127</v>
      </c>
      <c r="G26" s="163" t="s">
        <v>7</v>
      </c>
      <c r="H26" s="163"/>
      <c r="I26" s="163"/>
      <c r="J26" s="75"/>
      <c r="K26" s="75"/>
      <c r="L26" s="75"/>
      <c r="M26" s="75"/>
      <c r="N26" s="74"/>
      <c r="O26" s="74"/>
      <c r="P26" s="75"/>
      <c r="Q26" s="74"/>
      <c r="R26" s="74"/>
      <c r="S26" s="74"/>
      <c r="T26" s="74"/>
      <c r="U26" s="74"/>
      <c r="V26" s="74"/>
      <c r="W26" s="74"/>
      <c r="X26" s="75"/>
      <c r="Y26" s="75"/>
      <c r="Z26" s="74"/>
      <c r="AA26" s="73"/>
      <c r="AB26" s="73"/>
      <c r="AC26" s="73"/>
      <c r="AD26" s="73"/>
      <c r="AE26" s="73"/>
      <c r="AF26" s="73"/>
      <c r="AG26" s="73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 s="2" customFormat="1" x14ac:dyDescent="0.25">
      <c r="A27" s="38"/>
      <c r="B27" s="89" t="s">
        <v>440</v>
      </c>
      <c r="C27" s="89" t="s">
        <v>360</v>
      </c>
      <c r="D27" s="89" t="s">
        <v>352</v>
      </c>
      <c r="E27" s="90"/>
      <c r="F27" s="90">
        <v>13858</v>
      </c>
      <c r="G27" s="162"/>
      <c r="H27" s="162"/>
      <c r="I27" s="162"/>
      <c r="J27" s="75"/>
      <c r="K27" s="75"/>
      <c r="L27" s="75"/>
      <c r="M27" s="75"/>
      <c r="N27" s="74"/>
      <c r="O27" s="74"/>
      <c r="P27" s="75"/>
      <c r="Q27" s="74"/>
      <c r="R27" s="74"/>
      <c r="S27" s="74"/>
      <c r="T27" s="74"/>
      <c r="U27" s="74"/>
      <c r="V27" s="74"/>
      <c r="W27" s="74"/>
      <c r="X27" s="75"/>
      <c r="Y27" s="75"/>
      <c r="Z27" s="74"/>
      <c r="AA27" s="73"/>
      <c r="AB27" s="73"/>
      <c r="AC27" s="73"/>
      <c r="AD27" s="73"/>
      <c r="AE27" s="73"/>
      <c r="AF27" s="73"/>
      <c r="AG27" s="73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 s="2" customFormat="1" x14ac:dyDescent="0.25">
      <c r="A28" s="38"/>
      <c r="B28" s="89" t="s">
        <v>440</v>
      </c>
      <c r="C28" s="89" t="s">
        <v>360</v>
      </c>
      <c r="D28" s="89" t="s">
        <v>430</v>
      </c>
      <c r="E28" s="90"/>
      <c r="F28" s="90">
        <v>2952</v>
      </c>
      <c r="G28" s="162"/>
      <c r="H28" s="162"/>
      <c r="I28" s="162"/>
      <c r="J28" s="75"/>
      <c r="K28" s="75"/>
      <c r="L28" s="75"/>
      <c r="M28" s="75"/>
      <c r="N28" s="74"/>
      <c r="O28" s="74"/>
      <c r="P28" s="75"/>
      <c r="Q28" s="74"/>
      <c r="R28" s="74"/>
      <c r="S28" s="74"/>
      <c r="T28" s="74"/>
      <c r="U28" s="74"/>
      <c r="V28" s="74"/>
      <c r="W28" s="74"/>
      <c r="X28" s="75"/>
      <c r="Y28" s="75"/>
      <c r="Z28" s="74"/>
      <c r="AA28" s="73"/>
      <c r="AB28" s="73"/>
      <c r="AC28" s="73"/>
      <c r="AD28" s="73"/>
      <c r="AE28" s="73"/>
      <c r="AF28" s="73"/>
      <c r="AG28" s="73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 s="2" customFormat="1" x14ac:dyDescent="0.25">
      <c r="A29" s="38"/>
      <c r="B29" s="89"/>
      <c r="C29" s="89"/>
      <c r="D29" s="89"/>
      <c r="E29" s="90"/>
      <c r="F29" s="90"/>
      <c r="G29" s="162"/>
      <c r="H29" s="162"/>
      <c r="I29" s="162"/>
      <c r="J29" s="75"/>
      <c r="K29" s="75"/>
      <c r="L29" s="75"/>
      <c r="M29" s="75"/>
      <c r="N29" s="74"/>
      <c r="O29" s="74"/>
      <c r="P29" s="75"/>
      <c r="Q29" s="74"/>
      <c r="R29" s="74"/>
      <c r="S29" s="74"/>
      <c r="T29" s="74"/>
      <c r="U29" s="74"/>
      <c r="V29" s="74"/>
      <c r="W29" s="74"/>
      <c r="X29" s="75"/>
      <c r="Y29" s="75"/>
      <c r="Z29" s="74"/>
      <c r="AA29" s="73"/>
      <c r="AB29" s="73"/>
      <c r="AC29" s="73"/>
      <c r="AD29" s="73"/>
      <c r="AE29" s="73"/>
      <c r="AF29" s="73"/>
      <c r="AG29" s="73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 s="2" customFormat="1" x14ac:dyDescent="0.25">
      <c r="A30" s="38"/>
      <c r="B30" s="89"/>
      <c r="C30" s="89"/>
      <c r="D30" s="89"/>
      <c r="E30" s="90"/>
      <c r="F30" s="90"/>
      <c r="G30" s="162"/>
      <c r="H30" s="162"/>
      <c r="I30" s="162"/>
      <c r="J30" s="75"/>
      <c r="K30" s="75"/>
      <c r="L30" s="75"/>
      <c r="M30" s="75"/>
      <c r="N30" s="74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4"/>
      <c r="AA30" s="73"/>
      <c r="AB30" s="73"/>
      <c r="AC30" s="73"/>
      <c r="AD30" s="73"/>
      <c r="AE30" s="73"/>
      <c r="AF30" s="73"/>
      <c r="AG30" s="73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 s="2" customFormat="1" x14ac:dyDescent="0.25">
      <c r="A31" s="38"/>
      <c r="B31" s="89"/>
      <c r="C31" s="89"/>
      <c r="D31" s="89"/>
      <c r="E31" s="90"/>
      <c r="F31" s="90"/>
      <c r="G31" s="162"/>
      <c r="H31" s="162"/>
      <c r="I31" s="162"/>
      <c r="J31" s="75"/>
      <c r="K31" s="75"/>
      <c r="L31" s="75"/>
      <c r="M31" s="75"/>
      <c r="N31" s="74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4"/>
      <c r="AA31" s="73"/>
      <c r="AB31" s="73"/>
      <c r="AC31" s="73"/>
      <c r="AD31" s="73"/>
      <c r="AE31" s="73"/>
      <c r="AF31" s="73"/>
      <c r="AG31" s="73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 s="2" customFormat="1" x14ac:dyDescent="0.25">
      <c r="A32" s="38"/>
      <c r="B32" s="89"/>
      <c r="C32" s="89"/>
      <c r="D32" s="89"/>
      <c r="E32" s="90"/>
      <c r="F32" s="90"/>
      <c r="G32" s="162"/>
      <c r="H32" s="162"/>
      <c r="I32" s="162"/>
      <c r="J32" s="75"/>
      <c r="K32" s="75"/>
      <c r="L32" s="75"/>
      <c r="M32" s="75"/>
      <c r="N32" s="74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4"/>
      <c r="AA32" s="73"/>
      <c r="AB32" s="73"/>
      <c r="AC32" s="73"/>
      <c r="AD32" s="73"/>
      <c r="AE32" s="73"/>
      <c r="AF32" s="73"/>
      <c r="AG32" s="73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 s="2" customFormat="1" x14ac:dyDescent="0.25">
      <c r="A33" s="38"/>
      <c r="B33" s="89"/>
      <c r="C33" s="89"/>
      <c r="D33" s="89"/>
      <c r="E33" s="90"/>
      <c r="F33" s="90"/>
      <c r="G33" s="162"/>
      <c r="H33" s="162"/>
      <c r="I33" s="162"/>
      <c r="J33" s="75"/>
      <c r="K33" s="75"/>
      <c r="L33" s="75"/>
      <c r="M33" s="75"/>
      <c r="N33" s="74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4"/>
      <c r="AA33" s="73"/>
      <c r="AB33" s="73"/>
      <c r="AC33" s="73"/>
      <c r="AD33" s="73"/>
      <c r="AE33" s="73"/>
      <c r="AF33" s="73"/>
      <c r="AG33" s="73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38" customFormat="1" ht="21" customHeigh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</row>
    <row r="35" spans="1:58" s="38" customFormat="1" x14ac:dyDescent="0.25">
      <c r="B35" s="39" t="s">
        <v>8</v>
      </c>
      <c r="C35" s="1"/>
      <c r="D35" s="1"/>
      <c r="E35" s="1"/>
      <c r="F35" s="1"/>
      <c r="G35" s="1"/>
      <c r="H35" s="5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</row>
    <row r="36" spans="1:58" s="38" customFormat="1" ht="27.75" customHeight="1" x14ac:dyDescent="0.25">
      <c r="B36" s="39" t="s">
        <v>56</v>
      </c>
      <c r="C36" s="39" t="s">
        <v>100</v>
      </c>
      <c r="D36" s="39" t="s">
        <v>101</v>
      </c>
      <c r="E36" s="82" t="s">
        <v>128</v>
      </c>
      <c r="F36" s="82" t="s">
        <v>77</v>
      </c>
      <c r="G36" s="83" t="s">
        <v>76</v>
      </c>
      <c r="H36" s="83" t="s">
        <v>78</v>
      </c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</row>
    <row r="37" spans="1:58" s="38" customFormat="1" ht="15" customHeight="1" x14ac:dyDescent="0.25">
      <c r="B37" s="103" t="s">
        <v>440</v>
      </c>
      <c r="C37" s="103" t="s">
        <v>433</v>
      </c>
      <c r="D37" s="104" t="s">
        <v>394</v>
      </c>
      <c r="E37" s="105"/>
      <c r="F37" s="104" t="s">
        <v>431</v>
      </c>
      <c r="G37" s="105">
        <v>0.5</v>
      </c>
      <c r="H37" s="105">
        <v>0.5</v>
      </c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</row>
    <row r="38" spans="1:58" s="38" customFormat="1" ht="15" customHeight="1" x14ac:dyDescent="0.25">
      <c r="B38" s="103" t="s">
        <v>440</v>
      </c>
      <c r="C38" s="103" t="s">
        <v>434</v>
      </c>
      <c r="D38" s="104" t="s">
        <v>365</v>
      </c>
      <c r="E38" s="106"/>
      <c r="F38" s="104" t="s">
        <v>431</v>
      </c>
      <c r="G38" s="107">
        <v>0.5</v>
      </c>
      <c r="H38" s="107">
        <v>0.5</v>
      </c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</row>
    <row r="39" spans="1:58" s="38" customFormat="1" x14ac:dyDescent="0.25">
      <c r="B39" s="103" t="s">
        <v>440</v>
      </c>
      <c r="C39" s="104" t="s">
        <v>435</v>
      </c>
      <c r="D39" s="104" t="s">
        <v>375</v>
      </c>
      <c r="E39" s="106"/>
      <c r="F39" s="104" t="s">
        <v>431</v>
      </c>
      <c r="G39" s="107">
        <v>1</v>
      </c>
      <c r="H39" s="107">
        <v>0.5</v>
      </c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</row>
    <row r="40" spans="1:58" s="38" customFormat="1" x14ac:dyDescent="0.25">
      <c r="B40" s="103" t="s">
        <v>440</v>
      </c>
      <c r="C40" s="104" t="s">
        <v>436</v>
      </c>
      <c r="D40" s="104" t="s">
        <v>392</v>
      </c>
      <c r="E40" s="106"/>
      <c r="F40" s="104" t="s">
        <v>431</v>
      </c>
      <c r="G40" s="107">
        <v>0.25</v>
      </c>
      <c r="H40" s="107">
        <v>0.25</v>
      </c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</row>
    <row r="41" spans="1:58" s="38" customFormat="1" x14ac:dyDescent="0.25">
      <c r="B41" s="103" t="s">
        <v>440</v>
      </c>
      <c r="C41" s="104" t="s">
        <v>437</v>
      </c>
      <c r="D41" s="104" t="s">
        <v>383</v>
      </c>
      <c r="E41" s="106"/>
      <c r="F41" s="104" t="s">
        <v>431</v>
      </c>
      <c r="G41" s="107">
        <v>0</v>
      </c>
      <c r="H41" s="107">
        <v>0</v>
      </c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</row>
    <row r="42" spans="1:58" s="38" customFormat="1" ht="15" customHeight="1" x14ac:dyDescent="0.25">
      <c r="B42" s="103" t="s">
        <v>440</v>
      </c>
      <c r="C42" s="104" t="s">
        <v>438</v>
      </c>
      <c r="D42" s="104" t="s">
        <v>439</v>
      </c>
      <c r="E42" s="106"/>
      <c r="F42" s="104" t="s">
        <v>432</v>
      </c>
      <c r="G42" s="107">
        <v>0.15</v>
      </c>
      <c r="H42" s="107">
        <v>0.15</v>
      </c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</row>
    <row r="43" spans="1:58" s="38" customFormat="1" x14ac:dyDescent="0.25">
      <c r="B43" s="103"/>
      <c r="C43" s="104"/>
      <c r="D43" s="104"/>
      <c r="E43" s="106"/>
      <c r="F43" s="104"/>
      <c r="G43" s="107"/>
      <c r="H43" s="107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</row>
    <row r="44" spans="1:58" s="38" customFormat="1" x14ac:dyDescent="0.25">
      <c r="B44" s="103"/>
      <c r="C44" s="104"/>
      <c r="D44" s="104"/>
      <c r="E44" s="106"/>
      <c r="F44" s="104"/>
      <c r="G44" s="106"/>
      <c r="H44" s="10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s="38" customFormat="1" x14ac:dyDescent="0.25">
      <c r="B45" s="103"/>
      <c r="C45" s="104"/>
      <c r="D45" s="104"/>
      <c r="E45" s="106"/>
      <c r="F45" s="104"/>
      <c r="G45" s="106"/>
      <c r="H45" s="10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s="38" customFormat="1" ht="15" customHeight="1" x14ac:dyDescent="0.25">
      <c r="B46" s="103"/>
      <c r="C46" s="104"/>
      <c r="D46" s="104"/>
      <c r="E46" s="106"/>
      <c r="F46" s="104"/>
      <c r="G46" s="106"/>
      <c r="H46" s="10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s="38" customFormat="1" x14ac:dyDescent="0.25">
      <c r="B47" s="103"/>
      <c r="C47" s="104"/>
      <c r="D47" s="104"/>
      <c r="E47" s="106"/>
      <c r="F47" s="104"/>
      <c r="G47" s="106"/>
      <c r="H47" s="10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s="38" customFormat="1" x14ac:dyDescent="0.25">
      <c r="B48" s="103"/>
      <c r="C48" s="104"/>
      <c r="D48" s="104"/>
      <c r="E48" s="106"/>
      <c r="F48" s="104"/>
      <c r="G48" s="106"/>
      <c r="H48" s="10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1:60" s="38" customFormat="1" x14ac:dyDescent="0.25">
      <c r="B49" s="103"/>
      <c r="C49" s="104"/>
      <c r="D49" s="104"/>
      <c r="E49" s="106"/>
      <c r="F49" s="104"/>
      <c r="G49" s="106"/>
      <c r="H49" s="106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1:60" s="38" customFormat="1" ht="15" customHeight="1" x14ac:dyDescent="0.25">
      <c r="B50" s="103"/>
      <c r="C50" s="104"/>
      <c r="D50" s="104"/>
      <c r="E50" s="106"/>
      <c r="F50" s="104"/>
      <c r="G50" s="106"/>
      <c r="H50" s="106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1:60" s="38" customFormat="1" x14ac:dyDescent="0.25">
      <c r="B51" s="103"/>
      <c r="C51" s="104"/>
      <c r="D51" s="104"/>
      <c r="E51" s="106"/>
      <c r="F51" s="104"/>
      <c r="G51" s="106"/>
      <c r="H51" s="10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1:60" s="38" customFormat="1" ht="15" customHeight="1" x14ac:dyDescent="0.25">
      <c r="B52" s="103"/>
      <c r="C52" s="104"/>
      <c r="D52" s="104"/>
      <c r="E52" s="106"/>
      <c r="F52" s="104"/>
      <c r="G52" s="107"/>
      <c r="H52" s="107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1:60" s="38" customFormat="1" x14ac:dyDescent="0.25">
      <c r="B53" s="103"/>
      <c r="C53" s="104"/>
      <c r="D53" s="104"/>
      <c r="E53" s="106"/>
      <c r="F53" s="104"/>
      <c r="G53" s="107"/>
      <c r="H53" s="107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1:60" s="38" customFormat="1" x14ac:dyDescent="0.25">
      <c r="B54" s="103"/>
      <c r="C54" s="104"/>
      <c r="D54" s="104"/>
      <c r="E54" s="106"/>
      <c r="F54" s="104"/>
      <c r="G54" s="106"/>
      <c r="H54" s="106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60" s="38" customFormat="1" x14ac:dyDescent="0.25">
      <c r="B55" s="103"/>
      <c r="C55" s="104"/>
      <c r="D55" s="104"/>
      <c r="E55" s="106"/>
      <c r="F55" s="104"/>
      <c r="G55" s="106"/>
      <c r="H55" s="10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60" s="38" customFormat="1" ht="15" customHeight="1" x14ac:dyDescent="0.25">
      <c r="B56" s="103"/>
      <c r="C56" s="104"/>
      <c r="D56" s="104"/>
      <c r="E56" s="106"/>
      <c r="F56" s="104"/>
      <c r="G56" s="106"/>
      <c r="H56" s="106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60" s="38" customFormat="1" x14ac:dyDescent="0.25">
      <c r="B57" s="103"/>
      <c r="C57" s="104"/>
      <c r="D57" s="104"/>
      <c r="E57" s="106"/>
      <c r="F57" s="104"/>
      <c r="G57" s="106"/>
      <c r="H57" s="106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60" s="38" customFormat="1" x14ac:dyDescent="0.25">
      <c r="B58" s="103"/>
      <c r="C58" s="104"/>
      <c r="D58" s="104"/>
      <c r="E58" s="106"/>
      <c r="F58" s="104"/>
      <c r="G58" s="106"/>
      <c r="H58" s="10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60" s="38" customFormat="1" x14ac:dyDescent="0.25">
      <c r="B59" s="103"/>
      <c r="C59" s="104"/>
      <c r="D59" s="104"/>
      <c r="E59" s="106"/>
      <c r="F59" s="104"/>
      <c r="G59" s="106"/>
      <c r="H59" s="10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60" s="38" customFormat="1" ht="15" customHeight="1" x14ac:dyDescent="0.25">
      <c r="B60" s="103"/>
      <c r="C60" s="104"/>
      <c r="D60" s="104"/>
      <c r="E60" s="106"/>
      <c r="F60" s="104"/>
      <c r="G60" s="106"/>
      <c r="H60" s="106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60" s="38" customFormat="1" x14ac:dyDescent="0.25">
      <c r="B61" s="103"/>
      <c r="C61" s="104"/>
      <c r="D61" s="104"/>
      <c r="E61" s="106"/>
      <c r="F61" s="104"/>
      <c r="G61" s="106"/>
      <c r="H61" s="10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60" s="38" customFormat="1" x14ac:dyDescent="0.25"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60" s="1" customFormat="1" ht="26.25" customHeight="1" x14ac:dyDescent="0.25">
      <c r="B63" s="39" t="str">
        <f>CONCATENATE("Pumping Summary ",IF(ISBLANK(B13),"#",B13))</f>
        <v>Pumping Summary 3</v>
      </c>
      <c r="I63" s="82" t="s">
        <v>60</v>
      </c>
      <c r="K63" s="82" t="s">
        <v>38</v>
      </c>
      <c r="O63" s="82" t="s">
        <v>62</v>
      </c>
      <c r="R63" s="82" t="s">
        <v>40</v>
      </c>
      <c r="U63" s="82" t="s">
        <v>42</v>
      </c>
      <c r="AD63" s="82" t="s">
        <v>72</v>
      </c>
      <c r="AH63" s="82" t="s">
        <v>8</v>
      </c>
    </row>
    <row r="64" spans="1:60" s="45" customFormat="1" ht="40.5" customHeight="1" x14ac:dyDescent="0.25">
      <c r="A64" s="43"/>
      <c r="B64" s="39" t="s">
        <v>57</v>
      </c>
      <c r="C64" s="39" t="s">
        <v>58</v>
      </c>
      <c r="D64" s="39" t="s">
        <v>59</v>
      </c>
      <c r="E64" s="39" t="s">
        <v>402</v>
      </c>
      <c r="F64" s="39" t="s">
        <v>155</v>
      </c>
      <c r="G64" s="39" t="s">
        <v>401</v>
      </c>
      <c r="H64" s="39" t="s">
        <v>156</v>
      </c>
      <c r="I64" s="39" t="s">
        <v>56</v>
      </c>
      <c r="J64" s="39" t="s">
        <v>61</v>
      </c>
      <c r="K64" s="39" t="s">
        <v>68</v>
      </c>
      <c r="L64" s="39" t="s">
        <v>69</v>
      </c>
      <c r="M64" s="39" t="s">
        <v>70</v>
      </c>
      <c r="N64" s="39" t="s">
        <v>71</v>
      </c>
      <c r="O64" s="39" t="s">
        <v>67</v>
      </c>
      <c r="P64" s="39" t="s">
        <v>423</v>
      </c>
      <c r="Q64" s="39" t="s">
        <v>63</v>
      </c>
      <c r="R64" s="39" t="s">
        <v>64</v>
      </c>
      <c r="S64" s="39" t="s">
        <v>65</v>
      </c>
      <c r="T64" s="39" t="s">
        <v>66</v>
      </c>
      <c r="U64" s="39" t="s">
        <v>167</v>
      </c>
      <c r="V64" s="39" t="s">
        <v>159</v>
      </c>
      <c r="W64" s="39" t="s">
        <v>160</v>
      </c>
      <c r="X64" s="39" t="s">
        <v>161</v>
      </c>
      <c r="Y64" s="39" t="s">
        <v>162</v>
      </c>
      <c r="Z64" s="39" t="s">
        <v>163</v>
      </c>
      <c r="AA64" s="39" t="s">
        <v>164</v>
      </c>
      <c r="AB64" s="39" t="s">
        <v>165</v>
      </c>
      <c r="AC64" s="39" t="s">
        <v>166</v>
      </c>
      <c r="AD64" s="39" t="s">
        <v>73</v>
      </c>
      <c r="AE64" s="39" t="s">
        <v>74</v>
      </c>
      <c r="AF64" s="147" t="s">
        <v>46</v>
      </c>
      <c r="AG64" s="147" t="s">
        <v>75</v>
      </c>
      <c r="AH64" s="147" t="s">
        <v>79</v>
      </c>
      <c r="AI64" s="147" t="s">
        <v>80</v>
      </c>
      <c r="AJ64" s="147" t="s">
        <v>81</v>
      </c>
      <c r="AK64" s="147" t="s">
        <v>82</v>
      </c>
      <c r="AL64" s="147" t="s">
        <v>83</v>
      </c>
      <c r="AM64" s="147" t="s">
        <v>84</v>
      </c>
      <c r="AN64" s="147" t="s">
        <v>85</v>
      </c>
      <c r="AO64" s="147" t="s">
        <v>86</v>
      </c>
      <c r="AP64" s="147" t="s">
        <v>87</v>
      </c>
      <c r="AQ64" s="147" t="s">
        <v>88</v>
      </c>
      <c r="AR64" s="147" t="s">
        <v>89</v>
      </c>
      <c r="AS64" s="147" t="s">
        <v>90</v>
      </c>
      <c r="AT64" s="147" t="s">
        <v>91</v>
      </c>
      <c r="AU64" s="147" t="s">
        <v>92</v>
      </c>
      <c r="AV64" s="147" t="s">
        <v>93</v>
      </c>
      <c r="AW64" s="147" t="s">
        <v>94</v>
      </c>
      <c r="AX64" s="147" t="s">
        <v>95</v>
      </c>
      <c r="AY64" s="147" t="s">
        <v>96</v>
      </c>
      <c r="AZ64" s="147" t="s">
        <v>97</v>
      </c>
      <c r="BA64" s="147" t="s">
        <v>98</v>
      </c>
      <c r="BB64" s="165" t="s">
        <v>7</v>
      </c>
      <c r="BC64" s="165"/>
      <c r="BD64" s="165"/>
      <c r="BE64" s="165"/>
      <c r="BF64" s="165"/>
      <c r="BG64" s="165"/>
      <c r="BH64" s="165"/>
    </row>
    <row r="65" spans="1:60" s="45" customFormat="1" x14ac:dyDescent="0.25">
      <c r="A65" s="43"/>
      <c r="B65" s="94">
        <v>1</v>
      </c>
      <c r="C65" s="96" t="s">
        <v>141</v>
      </c>
      <c r="D65" s="149" t="s">
        <v>141</v>
      </c>
      <c r="E65" s="112" t="s">
        <v>332</v>
      </c>
      <c r="F65" s="113"/>
      <c r="G65" s="112">
        <v>12245</v>
      </c>
      <c r="H65" s="113"/>
      <c r="I65" s="93" t="s">
        <v>440</v>
      </c>
      <c r="J65" s="99">
        <v>15594.82</v>
      </c>
      <c r="K65" s="93" t="s">
        <v>442</v>
      </c>
      <c r="L65" s="99" t="s">
        <v>442</v>
      </c>
      <c r="M65" s="99" t="s">
        <v>442</v>
      </c>
      <c r="N65" s="99" t="s">
        <v>442</v>
      </c>
      <c r="O65" s="99">
        <v>15594.819999999998</v>
      </c>
      <c r="P65" s="99"/>
      <c r="Q65" s="99"/>
      <c r="R65" s="99">
        <v>5578.4023775783344</v>
      </c>
      <c r="S65" s="99"/>
      <c r="T65" s="99">
        <v>5772</v>
      </c>
      <c r="U65" s="99">
        <v>5578.4023775783344</v>
      </c>
      <c r="V65" s="99">
        <v>5578.4023775783344</v>
      </c>
      <c r="W65" s="99">
        <v>73.692479137144261</v>
      </c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3" t="s">
        <v>438</v>
      </c>
      <c r="AI65" s="99">
        <v>0</v>
      </c>
      <c r="AJ65" s="93" t="s">
        <v>437</v>
      </c>
      <c r="AK65" s="79">
        <v>0</v>
      </c>
      <c r="AL65" s="93" t="s">
        <v>433</v>
      </c>
      <c r="AM65" s="79">
        <v>0</v>
      </c>
      <c r="AN65" s="93" t="s">
        <v>434</v>
      </c>
      <c r="AO65" s="79">
        <v>0</v>
      </c>
      <c r="AP65" s="93"/>
      <c r="AQ65" s="79"/>
      <c r="AR65" s="93"/>
      <c r="AS65" s="79"/>
      <c r="AT65" s="93"/>
      <c r="AU65" s="79"/>
      <c r="AV65" s="93"/>
      <c r="AW65" s="79"/>
      <c r="AX65" s="93"/>
      <c r="AY65" s="79"/>
      <c r="AZ65" s="93"/>
      <c r="BA65" s="79"/>
      <c r="BB65" s="164"/>
      <c r="BC65" s="164"/>
      <c r="BD65" s="164"/>
      <c r="BE65" s="164"/>
      <c r="BF65" s="164"/>
      <c r="BG65" s="164"/>
      <c r="BH65" s="164"/>
    </row>
    <row r="66" spans="1:60" s="45" customFormat="1" x14ac:dyDescent="0.25">
      <c r="A66" s="43"/>
      <c r="B66" s="94">
        <v>2</v>
      </c>
      <c r="C66" s="96" t="s">
        <v>147</v>
      </c>
      <c r="D66" s="149" t="s">
        <v>147</v>
      </c>
      <c r="E66" s="112" t="s">
        <v>332</v>
      </c>
      <c r="F66" s="113"/>
      <c r="G66" s="112">
        <v>12245</v>
      </c>
      <c r="H66" s="113"/>
      <c r="I66" s="93" t="s">
        <v>440</v>
      </c>
      <c r="J66" s="99">
        <v>203.45000000000073</v>
      </c>
      <c r="K66" s="93" t="s">
        <v>443</v>
      </c>
      <c r="L66" s="99">
        <v>1837.8518069837578</v>
      </c>
      <c r="M66" s="99">
        <v>0.21508172207793552</v>
      </c>
      <c r="N66" s="99">
        <v>0.21508172207793552</v>
      </c>
      <c r="O66" s="99">
        <v>205.42787017268785</v>
      </c>
      <c r="P66" s="99"/>
      <c r="Q66" s="99"/>
      <c r="R66" s="99">
        <v>5651.1158536585363</v>
      </c>
      <c r="S66" s="99"/>
      <c r="T66" s="99">
        <v>5675</v>
      </c>
      <c r="U66" s="99">
        <v>5651.1158536585363</v>
      </c>
      <c r="V66" s="99">
        <v>5651.1158536585363</v>
      </c>
      <c r="W66" s="99">
        <v>75.275914634146304</v>
      </c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3" t="s">
        <v>438</v>
      </c>
      <c r="AI66" s="99">
        <v>0</v>
      </c>
      <c r="AJ66" s="93" t="s">
        <v>437</v>
      </c>
      <c r="AK66" s="98">
        <v>0</v>
      </c>
      <c r="AL66" s="93" t="s">
        <v>433</v>
      </c>
      <c r="AM66" s="98">
        <v>0</v>
      </c>
      <c r="AN66" s="93" t="s">
        <v>434</v>
      </c>
      <c r="AO66" s="98">
        <v>0</v>
      </c>
      <c r="AP66" s="93"/>
      <c r="AQ66" s="98"/>
      <c r="AR66" s="93"/>
      <c r="AS66" s="98"/>
      <c r="AT66" s="93"/>
      <c r="AU66" s="98"/>
      <c r="AV66" s="93"/>
      <c r="AW66" s="98"/>
      <c r="AX66" s="93"/>
      <c r="AY66" s="98"/>
      <c r="AZ66" s="93"/>
      <c r="BA66" s="98"/>
      <c r="BB66" s="164"/>
      <c r="BC66" s="164"/>
      <c r="BD66" s="164"/>
      <c r="BE66" s="164"/>
      <c r="BF66" s="164"/>
      <c r="BG66" s="164"/>
      <c r="BH66" s="164"/>
    </row>
    <row r="67" spans="1:60" s="45" customFormat="1" x14ac:dyDescent="0.25">
      <c r="A67" s="43"/>
      <c r="B67" s="94">
        <v>3</v>
      </c>
      <c r="C67" s="96" t="s">
        <v>147</v>
      </c>
      <c r="D67" s="149" t="s">
        <v>147</v>
      </c>
      <c r="E67" s="112" t="s">
        <v>332</v>
      </c>
      <c r="F67" s="113"/>
      <c r="G67" s="112">
        <v>12245</v>
      </c>
      <c r="H67" s="113"/>
      <c r="I67" s="93" t="s">
        <v>440</v>
      </c>
      <c r="J67" s="99">
        <v>214.68000000000029</v>
      </c>
      <c r="K67" s="93" t="s">
        <v>443</v>
      </c>
      <c r="L67" s="99">
        <v>4193.4452906096758</v>
      </c>
      <c r="M67" s="99">
        <v>0.46508261361424647</v>
      </c>
      <c r="N67" s="99">
        <v>0.46508261361424647</v>
      </c>
      <c r="O67" s="99">
        <v>219.19292662965285</v>
      </c>
      <c r="P67" s="99"/>
      <c r="Q67" s="99"/>
      <c r="R67" s="99">
        <v>5657.9485714285711</v>
      </c>
      <c r="S67" s="99"/>
      <c r="T67" s="99">
        <v>5699</v>
      </c>
      <c r="U67" s="99">
        <v>5657.9485714285711</v>
      </c>
      <c r="V67" s="99">
        <v>5657.9485714285711</v>
      </c>
      <c r="W67" s="99">
        <v>75.269199999999984</v>
      </c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3" t="s">
        <v>438</v>
      </c>
      <c r="AI67" s="99">
        <v>0</v>
      </c>
      <c r="AJ67" s="93" t="s">
        <v>437</v>
      </c>
      <c r="AK67" s="98">
        <v>0</v>
      </c>
      <c r="AL67" s="93" t="s">
        <v>433</v>
      </c>
      <c r="AM67" s="98">
        <v>0</v>
      </c>
      <c r="AN67" s="93" t="s">
        <v>434</v>
      </c>
      <c r="AO67" s="98">
        <v>0</v>
      </c>
      <c r="AP67" s="93"/>
      <c r="AQ67" s="98"/>
      <c r="AR67" s="93"/>
      <c r="AS67" s="98"/>
      <c r="AT67" s="93"/>
      <c r="AU67" s="98"/>
      <c r="AV67" s="93"/>
      <c r="AW67" s="98"/>
      <c r="AX67" s="93"/>
      <c r="AY67" s="98"/>
      <c r="AZ67" s="93"/>
      <c r="BA67" s="98"/>
      <c r="BB67" s="164"/>
      <c r="BC67" s="164"/>
      <c r="BD67" s="164"/>
      <c r="BE67" s="164"/>
      <c r="BF67" s="164"/>
      <c r="BG67" s="164"/>
      <c r="BH67" s="164"/>
    </row>
    <row r="68" spans="1:60" s="45" customFormat="1" x14ac:dyDescent="0.25">
      <c r="A68" s="43"/>
      <c r="B68" s="94">
        <v>4</v>
      </c>
      <c r="C68" s="96" t="s">
        <v>147</v>
      </c>
      <c r="D68" s="149" t="s">
        <v>147</v>
      </c>
      <c r="E68" s="112" t="s">
        <v>332</v>
      </c>
      <c r="F68" s="113"/>
      <c r="G68" s="112">
        <v>12245</v>
      </c>
      <c r="H68" s="113"/>
      <c r="I68" s="93" t="s">
        <v>440</v>
      </c>
      <c r="J68" s="99">
        <v>246.43999999999869</v>
      </c>
      <c r="K68" s="93" t="s">
        <v>443</v>
      </c>
      <c r="L68" s="99">
        <v>7401.4575183907027</v>
      </c>
      <c r="M68" s="99">
        <v>0.71508350515055752</v>
      </c>
      <c r="N68" s="99">
        <v>0.71508350515055752</v>
      </c>
      <c r="O68" s="99">
        <v>254.40534410685632</v>
      </c>
      <c r="P68" s="99"/>
      <c r="Q68" s="99"/>
      <c r="R68" s="99">
        <v>5662.9359605911332</v>
      </c>
      <c r="S68" s="99"/>
      <c r="T68" s="99">
        <v>5691</v>
      </c>
      <c r="U68" s="99">
        <v>5662.9359605911332</v>
      </c>
      <c r="V68" s="99">
        <v>5662.9359605911332</v>
      </c>
      <c r="W68" s="99">
        <v>75.29546798029557</v>
      </c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3" t="s">
        <v>438</v>
      </c>
      <c r="AI68" s="99">
        <v>0</v>
      </c>
      <c r="AJ68" s="93" t="s">
        <v>437</v>
      </c>
      <c r="AK68" s="98">
        <v>0</v>
      </c>
      <c r="AL68" s="93" t="s">
        <v>433</v>
      </c>
      <c r="AM68" s="98">
        <v>0</v>
      </c>
      <c r="AN68" s="93" t="s">
        <v>434</v>
      </c>
      <c r="AO68" s="98">
        <v>0</v>
      </c>
      <c r="AP68" s="93"/>
      <c r="AQ68" s="98"/>
      <c r="AR68" s="93"/>
      <c r="AS68" s="98"/>
      <c r="AT68" s="93"/>
      <c r="AU68" s="98"/>
      <c r="AV68" s="93"/>
      <c r="AW68" s="98"/>
      <c r="AX68" s="93"/>
      <c r="AY68" s="98"/>
      <c r="AZ68" s="93"/>
      <c r="BA68" s="98"/>
      <c r="BB68" s="164"/>
      <c r="BC68" s="164"/>
      <c r="BD68" s="164"/>
      <c r="BE68" s="164"/>
      <c r="BF68" s="164"/>
      <c r="BG68" s="164"/>
      <c r="BH68" s="164"/>
    </row>
    <row r="69" spans="1:60" s="45" customFormat="1" x14ac:dyDescent="0.25">
      <c r="A69" s="43"/>
      <c r="B69" s="94">
        <v>5</v>
      </c>
      <c r="C69" s="96" t="s">
        <v>147</v>
      </c>
      <c r="D69" s="149" t="s">
        <v>147</v>
      </c>
      <c r="E69" s="112" t="s">
        <v>332</v>
      </c>
      <c r="F69" s="113"/>
      <c r="G69" s="112">
        <v>12245</v>
      </c>
      <c r="H69" s="113"/>
      <c r="I69" s="93" t="s">
        <v>440</v>
      </c>
      <c r="J69" s="99">
        <v>277.85000000000218</v>
      </c>
      <c r="K69" s="93" t="s">
        <v>443</v>
      </c>
      <c r="L69" s="99">
        <v>11262.245384015863</v>
      </c>
      <c r="M69" s="99">
        <v>0.96508439668678503</v>
      </c>
      <c r="N69" s="99">
        <v>0.96508439668678503</v>
      </c>
      <c r="O69" s="99">
        <v>289.97026951133222</v>
      </c>
      <c r="P69" s="99"/>
      <c r="Q69" s="99"/>
      <c r="R69" s="99">
        <v>5684.4304347826082</v>
      </c>
      <c r="S69" s="99"/>
      <c r="T69" s="99">
        <v>5709</v>
      </c>
      <c r="U69" s="99">
        <v>5684.4304347826082</v>
      </c>
      <c r="V69" s="99">
        <v>5684.4304347826082</v>
      </c>
      <c r="W69" s="99">
        <v>75.277304347826103</v>
      </c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3" t="s">
        <v>438</v>
      </c>
      <c r="AI69" s="99">
        <v>0</v>
      </c>
      <c r="AJ69" s="93" t="s">
        <v>437</v>
      </c>
      <c r="AK69" s="98">
        <v>0</v>
      </c>
      <c r="AL69" s="93" t="s">
        <v>433</v>
      </c>
      <c r="AM69" s="98">
        <v>0</v>
      </c>
      <c r="AN69" s="93" t="s">
        <v>434</v>
      </c>
      <c r="AO69" s="98">
        <v>0</v>
      </c>
      <c r="AP69" s="93"/>
      <c r="AQ69" s="98"/>
      <c r="AR69" s="93"/>
      <c r="AS69" s="98"/>
      <c r="AT69" s="93"/>
      <c r="AU69" s="98"/>
      <c r="AV69" s="93"/>
      <c r="AW69" s="98"/>
      <c r="AX69" s="93"/>
      <c r="AY69" s="98"/>
      <c r="AZ69" s="93"/>
      <c r="BA69" s="98"/>
      <c r="BB69" s="164"/>
      <c r="BC69" s="164"/>
      <c r="BD69" s="164"/>
      <c r="BE69" s="164"/>
      <c r="BF69" s="164"/>
      <c r="BG69" s="164"/>
      <c r="BH69" s="164"/>
    </row>
    <row r="70" spans="1:60" s="45" customFormat="1" x14ac:dyDescent="0.25">
      <c r="A70" s="43"/>
      <c r="B70" s="94">
        <v>6</v>
      </c>
      <c r="C70" s="96" t="s">
        <v>135</v>
      </c>
      <c r="D70" s="149" t="s">
        <v>135</v>
      </c>
      <c r="E70" s="112" t="s">
        <v>332</v>
      </c>
      <c r="F70" s="113"/>
      <c r="G70" s="112">
        <v>12245</v>
      </c>
      <c r="H70" s="113"/>
      <c r="I70" s="93" t="s">
        <v>440</v>
      </c>
      <c r="J70" s="99">
        <v>273.22999999999956</v>
      </c>
      <c r="K70" s="93" t="s">
        <v>442</v>
      </c>
      <c r="L70" s="99" t="s">
        <v>442</v>
      </c>
      <c r="M70" s="99" t="s">
        <v>442</v>
      </c>
      <c r="N70" s="99" t="s">
        <v>442</v>
      </c>
      <c r="O70" s="99">
        <v>273.22999999999956</v>
      </c>
      <c r="P70" s="99"/>
      <c r="Q70" s="99"/>
      <c r="R70" s="99">
        <v>5503.2017543859647</v>
      </c>
      <c r="S70" s="99"/>
      <c r="T70" s="99">
        <v>5701</v>
      </c>
      <c r="U70" s="99">
        <v>5503.2017543859647</v>
      </c>
      <c r="V70" s="99">
        <v>5503.2017543859647</v>
      </c>
      <c r="W70" s="99">
        <v>72.026973684210475</v>
      </c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3" t="s">
        <v>438</v>
      </c>
      <c r="AI70" s="99">
        <v>0</v>
      </c>
      <c r="AJ70" s="93" t="s">
        <v>437</v>
      </c>
      <c r="AK70" s="98">
        <v>0</v>
      </c>
      <c r="AL70" s="93" t="s">
        <v>433</v>
      </c>
      <c r="AM70" s="98">
        <v>0</v>
      </c>
      <c r="AN70" s="93" t="s">
        <v>434</v>
      </c>
      <c r="AO70" s="98">
        <v>0</v>
      </c>
      <c r="AP70" s="93"/>
      <c r="AQ70" s="98"/>
      <c r="AR70" s="93"/>
      <c r="AS70" s="98"/>
      <c r="AT70" s="93"/>
      <c r="AU70" s="98"/>
      <c r="AV70" s="93"/>
      <c r="AW70" s="98"/>
      <c r="AX70" s="93"/>
      <c r="AY70" s="98"/>
      <c r="AZ70" s="93"/>
      <c r="BA70" s="98"/>
      <c r="BB70" s="164"/>
      <c r="BC70" s="164"/>
      <c r="BD70" s="164"/>
      <c r="BE70" s="164"/>
      <c r="BF70" s="164"/>
      <c r="BG70" s="164"/>
      <c r="BH70" s="164"/>
    </row>
    <row r="71" spans="1:60" s="45" customFormat="1" x14ac:dyDescent="0.25">
      <c r="A71" s="43"/>
      <c r="B71" s="94"/>
      <c r="C71" s="96"/>
      <c r="D71" s="149"/>
      <c r="E71" s="112"/>
      <c r="F71" s="113"/>
      <c r="G71" s="112"/>
      <c r="H71" s="113"/>
      <c r="I71" s="93"/>
      <c r="J71" s="99"/>
      <c r="K71" s="93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3"/>
      <c r="AI71" s="99"/>
      <c r="AJ71" s="93"/>
      <c r="AK71" s="98"/>
      <c r="AL71" s="93"/>
      <c r="AM71" s="98"/>
      <c r="AN71" s="93"/>
      <c r="AO71" s="98"/>
      <c r="AP71" s="93"/>
      <c r="AQ71" s="98"/>
      <c r="AR71" s="93"/>
      <c r="AS71" s="98"/>
      <c r="AT71" s="93"/>
      <c r="AU71" s="98"/>
      <c r="AV71" s="93"/>
      <c r="AW71" s="98"/>
      <c r="AX71" s="93"/>
      <c r="AY71" s="98"/>
      <c r="AZ71" s="93"/>
      <c r="BA71" s="98"/>
      <c r="BB71" s="164"/>
      <c r="BC71" s="164"/>
      <c r="BD71" s="164"/>
      <c r="BE71" s="164"/>
      <c r="BF71" s="164"/>
      <c r="BG71" s="164"/>
      <c r="BH71" s="164"/>
    </row>
    <row r="72" spans="1:60" s="45" customFormat="1" x14ac:dyDescent="0.25">
      <c r="A72" s="43"/>
      <c r="B72" s="94"/>
      <c r="C72" s="96"/>
      <c r="D72" s="149"/>
      <c r="E72" s="112"/>
      <c r="F72" s="113"/>
      <c r="G72" s="112"/>
      <c r="H72" s="113"/>
      <c r="I72" s="93"/>
      <c r="J72" s="99"/>
      <c r="K72" s="93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3"/>
      <c r="AI72" s="99"/>
      <c r="AJ72" s="93"/>
      <c r="AK72" s="98"/>
      <c r="AL72" s="93"/>
      <c r="AM72" s="98"/>
      <c r="AN72" s="93"/>
      <c r="AO72" s="98"/>
      <c r="AP72" s="93"/>
      <c r="AQ72" s="98"/>
      <c r="AR72" s="93"/>
      <c r="AS72" s="98"/>
      <c r="AT72" s="93"/>
      <c r="AU72" s="98"/>
      <c r="AV72" s="93"/>
      <c r="AW72" s="98"/>
      <c r="AX72" s="93"/>
      <c r="AY72" s="98"/>
      <c r="AZ72" s="93"/>
      <c r="BA72" s="98"/>
      <c r="BB72" s="164"/>
      <c r="BC72" s="164"/>
      <c r="BD72" s="164"/>
      <c r="BE72" s="164"/>
      <c r="BF72" s="164"/>
      <c r="BG72" s="164"/>
      <c r="BH72" s="164"/>
    </row>
    <row r="73" spans="1:60" s="45" customFormat="1" x14ac:dyDescent="0.25">
      <c r="A73" s="43"/>
      <c r="B73" s="94"/>
      <c r="C73" s="96"/>
      <c r="D73" s="149"/>
      <c r="E73" s="112"/>
      <c r="F73" s="113"/>
      <c r="G73" s="112"/>
      <c r="H73" s="113"/>
      <c r="I73" s="93"/>
      <c r="J73" s="99"/>
      <c r="K73" s="93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3"/>
      <c r="AI73" s="99"/>
      <c r="AJ73" s="93"/>
      <c r="AK73" s="98"/>
      <c r="AL73" s="93"/>
      <c r="AM73" s="98"/>
      <c r="AN73" s="93"/>
      <c r="AO73" s="98"/>
      <c r="AP73" s="93"/>
      <c r="AQ73" s="98"/>
      <c r="AR73" s="93"/>
      <c r="AS73" s="98"/>
      <c r="AT73" s="93"/>
      <c r="AU73" s="98"/>
      <c r="AV73" s="93"/>
      <c r="AW73" s="98"/>
      <c r="AX73" s="93"/>
      <c r="AY73" s="98"/>
      <c r="AZ73" s="93"/>
      <c r="BA73" s="98"/>
      <c r="BB73" s="164"/>
      <c r="BC73" s="164"/>
      <c r="BD73" s="164"/>
      <c r="BE73" s="164"/>
      <c r="BF73" s="164"/>
      <c r="BG73" s="164"/>
      <c r="BH73" s="164"/>
    </row>
    <row r="74" spans="1:60" s="45" customFormat="1" x14ac:dyDescent="0.25">
      <c r="A74" s="43"/>
      <c r="B74" s="94"/>
      <c r="C74" s="96"/>
      <c r="D74" s="149"/>
      <c r="E74" s="112"/>
      <c r="F74" s="113"/>
      <c r="G74" s="112"/>
      <c r="H74" s="113"/>
      <c r="I74" s="93"/>
      <c r="J74" s="99"/>
      <c r="K74" s="93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3"/>
      <c r="AI74" s="99"/>
      <c r="AJ74" s="93"/>
      <c r="AK74" s="98"/>
      <c r="AL74" s="93"/>
      <c r="AM74" s="98"/>
      <c r="AN74" s="93"/>
      <c r="AO74" s="98"/>
      <c r="AP74" s="93"/>
      <c r="AQ74" s="98"/>
      <c r="AR74" s="93"/>
      <c r="AS74" s="98"/>
      <c r="AT74" s="93"/>
      <c r="AU74" s="98"/>
      <c r="AV74" s="93"/>
      <c r="AW74" s="98"/>
      <c r="AX74" s="93"/>
      <c r="AY74" s="98"/>
      <c r="AZ74" s="93"/>
      <c r="BA74" s="98"/>
      <c r="BB74" s="164"/>
      <c r="BC74" s="164"/>
      <c r="BD74" s="164"/>
      <c r="BE74" s="164"/>
      <c r="BF74" s="164"/>
      <c r="BG74" s="164"/>
      <c r="BH74" s="164"/>
    </row>
    <row r="75" spans="1:60" s="45" customFormat="1" x14ac:dyDescent="0.25">
      <c r="A75" s="43"/>
      <c r="B75" s="94"/>
      <c r="C75" s="96"/>
      <c r="D75" s="149"/>
      <c r="E75" s="112"/>
      <c r="F75" s="113"/>
      <c r="G75" s="112"/>
      <c r="H75" s="113"/>
      <c r="I75" s="93"/>
      <c r="J75" s="99"/>
      <c r="K75" s="93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3"/>
      <c r="AI75" s="99"/>
      <c r="AJ75" s="93"/>
      <c r="AK75" s="98"/>
      <c r="AL75" s="93"/>
      <c r="AM75" s="98"/>
      <c r="AN75" s="93"/>
      <c r="AO75" s="98"/>
      <c r="AP75" s="93"/>
      <c r="AQ75" s="98"/>
      <c r="AR75" s="93"/>
      <c r="AS75" s="98"/>
      <c r="AT75" s="93"/>
      <c r="AU75" s="98"/>
      <c r="AV75" s="93"/>
      <c r="AW75" s="98"/>
      <c r="AX75" s="93"/>
      <c r="AY75" s="98"/>
      <c r="AZ75" s="93"/>
      <c r="BA75" s="98"/>
      <c r="BB75" s="164"/>
      <c r="BC75" s="164"/>
      <c r="BD75" s="164"/>
      <c r="BE75" s="164"/>
      <c r="BF75" s="164"/>
      <c r="BG75" s="164"/>
      <c r="BH75" s="164"/>
    </row>
    <row r="76" spans="1:60" s="45" customFormat="1" x14ac:dyDescent="0.25">
      <c r="A76" s="43"/>
      <c r="B76" s="94"/>
      <c r="C76" s="96"/>
      <c r="D76" s="149"/>
      <c r="E76" s="112"/>
      <c r="F76" s="113"/>
      <c r="G76" s="112"/>
      <c r="H76" s="113"/>
      <c r="I76" s="93"/>
      <c r="J76" s="99"/>
      <c r="K76" s="93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3"/>
      <c r="AI76" s="99"/>
      <c r="AJ76" s="93"/>
      <c r="AK76" s="98"/>
      <c r="AL76" s="93"/>
      <c r="AM76" s="98"/>
      <c r="AN76" s="93"/>
      <c r="AO76" s="98"/>
      <c r="AP76" s="93"/>
      <c r="AQ76" s="98"/>
      <c r="AR76" s="93"/>
      <c r="AS76" s="98"/>
      <c r="AT76" s="93"/>
      <c r="AU76" s="98"/>
      <c r="AV76" s="93"/>
      <c r="AW76" s="98"/>
      <c r="AX76" s="93"/>
      <c r="AY76" s="98"/>
      <c r="AZ76" s="93"/>
      <c r="BA76" s="98"/>
      <c r="BB76" s="164"/>
      <c r="BC76" s="164"/>
      <c r="BD76" s="164"/>
      <c r="BE76" s="164"/>
      <c r="BF76" s="164"/>
      <c r="BG76" s="164"/>
      <c r="BH76" s="164"/>
    </row>
    <row r="77" spans="1:60" s="45" customFormat="1" x14ac:dyDescent="0.25">
      <c r="A77" s="43"/>
      <c r="B77" s="94"/>
      <c r="C77" s="96"/>
      <c r="D77" s="149"/>
      <c r="E77" s="112"/>
      <c r="F77" s="113"/>
      <c r="G77" s="112"/>
      <c r="H77" s="113"/>
      <c r="I77" s="93"/>
      <c r="J77" s="99"/>
      <c r="K77" s="93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3"/>
      <c r="AI77" s="99"/>
      <c r="AJ77" s="93"/>
      <c r="AK77" s="98"/>
      <c r="AL77" s="93"/>
      <c r="AM77" s="98"/>
      <c r="AN77" s="93"/>
      <c r="AO77" s="98"/>
      <c r="AP77" s="93"/>
      <c r="AQ77" s="98"/>
      <c r="AR77" s="93"/>
      <c r="AS77" s="98"/>
      <c r="AT77" s="93"/>
      <c r="AU77" s="98"/>
      <c r="AV77" s="93"/>
      <c r="AW77" s="98"/>
      <c r="AX77" s="93"/>
      <c r="AY77" s="98"/>
      <c r="AZ77" s="93"/>
      <c r="BA77" s="98"/>
      <c r="BB77" s="164"/>
      <c r="BC77" s="164"/>
      <c r="BD77" s="164"/>
      <c r="BE77" s="164"/>
      <c r="BF77" s="164"/>
      <c r="BG77" s="164"/>
      <c r="BH77" s="164"/>
    </row>
    <row r="78" spans="1:60" s="45" customFormat="1" x14ac:dyDescent="0.25">
      <c r="A78" s="43"/>
      <c r="B78" s="94"/>
      <c r="C78" s="96"/>
      <c r="D78" s="149"/>
      <c r="E78" s="112"/>
      <c r="F78" s="113"/>
      <c r="G78" s="112"/>
      <c r="H78" s="113"/>
      <c r="I78" s="93"/>
      <c r="J78" s="99"/>
      <c r="K78" s="93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3"/>
      <c r="AI78" s="99"/>
      <c r="AJ78" s="93"/>
      <c r="AK78" s="98"/>
      <c r="AL78" s="93"/>
      <c r="AM78" s="98"/>
      <c r="AN78" s="93"/>
      <c r="AO78" s="98"/>
      <c r="AP78" s="93"/>
      <c r="AQ78" s="98"/>
      <c r="AR78" s="93"/>
      <c r="AS78" s="98"/>
      <c r="AT78" s="93"/>
      <c r="AU78" s="98"/>
      <c r="AV78" s="93"/>
      <c r="AW78" s="98"/>
      <c r="AX78" s="93"/>
      <c r="AY78" s="98"/>
      <c r="AZ78" s="93"/>
      <c r="BA78" s="98"/>
      <c r="BB78" s="164"/>
      <c r="BC78" s="164"/>
      <c r="BD78" s="164"/>
      <c r="BE78" s="164"/>
      <c r="BF78" s="164"/>
      <c r="BG78" s="164"/>
      <c r="BH78" s="164"/>
    </row>
    <row r="79" spans="1:60" s="45" customFormat="1" x14ac:dyDescent="0.25">
      <c r="A79" s="43"/>
      <c r="B79" s="94"/>
      <c r="C79" s="96"/>
      <c r="D79" s="149"/>
      <c r="E79" s="112"/>
      <c r="F79" s="113"/>
      <c r="G79" s="112"/>
      <c r="H79" s="113"/>
      <c r="I79" s="93"/>
      <c r="J79" s="99"/>
      <c r="K79" s="93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3"/>
      <c r="AI79" s="99"/>
      <c r="AJ79" s="93"/>
      <c r="AK79" s="98"/>
      <c r="AL79" s="93"/>
      <c r="AM79" s="98"/>
      <c r="AN79" s="93"/>
      <c r="AO79" s="98"/>
      <c r="AP79" s="93"/>
      <c r="AQ79" s="98"/>
      <c r="AR79" s="93"/>
      <c r="AS79" s="98"/>
      <c r="AT79" s="93"/>
      <c r="AU79" s="98"/>
      <c r="AV79" s="93"/>
      <c r="AW79" s="98"/>
      <c r="AX79" s="93"/>
      <c r="AY79" s="98"/>
      <c r="AZ79" s="93"/>
      <c r="BA79" s="98"/>
      <c r="BB79" s="164"/>
      <c r="BC79" s="164"/>
      <c r="BD79" s="164"/>
      <c r="BE79" s="164"/>
      <c r="BF79" s="164"/>
      <c r="BG79" s="164"/>
      <c r="BH79" s="164"/>
    </row>
    <row r="80" spans="1:60" s="45" customFormat="1" x14ac:dyDescent="0.25">
      <c r="A80" s="43"/>
      <c r="B80" s="94"/>
      <c r="C80" s="96"/>
      <c r="D80" s="149"/>
      <c r="E80" s="112"/>
      <c r="F80" s="113"/>
      <c r="G80" s="112"/>
      <c r="H80" s="113"/>
      <c r="I80" s="93"/>
      <c r="J80" s="99"/>
      <c r="K80" s="93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3"/>
      <c r="AI80" s="99"/>
      <c r="AJ80" s="93"/>
      <c r="AK80" s="98"/>
      <c r="AL80" s="93"/>
      <c r="AM80" s="98"/>
      <c r="AN80" s="93"/>
      <c r="AO80" s="98"/>
      <c r="AP80" s="93"/>
      <c r="AQ80" s="98"/>
      <c r="AR80" s="93"/>
      <c r="AS80" s="98"/>
      <c r="AT80" s="93"/>
      <c r="AU80" s="98"/>
      <c r="AV80" s="93"/>
      <c r="AW80" s="98"/>
      <c r="AX80" s="93"/>
      <c r="AY80" s="98"/>
      <c r="AZ80" s="93"/>
      <c r="BA80" s="98"/>
      <c r="BB80" s="164"/>
      <c r="BC80" s="164"/>
      <c r="BD80" s="164"/>
      <c r="BE80" s="164"/>
      <c r="BF80" s="164"/>
      <c r="BG80" s="164"/>
      <c r="BH80" s="164"/>
    </row>
    <row r="81" spans="1:60" s="45" customFormat="1" x14ac:dyDescent="0.25">
      <c r="A81" s="43"/>
      <c r="B81" s="94"/>
      <c r="C81" s="96"/>
      <c r="D81" s="149"/>
      <c r="E81" s="112"/>
      <c r="F81" s="113"/>
      <c r="G81" s="112"/>
      <c r="H81" s="113"/>
      <c r="I81" s="93"/>
      <c r="J81" s="99"/>
      <c r="K81" s="93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3"/>
      <c r="AI81" s="99"/>
      <c r="AJ81" s="93"/>
      <c r="AK81" s="98"/>
      <c r="AL81" s="93"/>
      <c r="AM81" s="98"/>
      <c r="AN81" s="93"/>
      <c r="AO81" s="98"/>
      <c r="AP81" s="93"/>
      <c r="AQ81" s="98"/>
      <c r="AR81" s="93"/>
      <c r="AS81" s="98"/>
      <c r="AT81" s="93"/>
      <c r="AU81" s="98"/>
      <c r="AV81" s="93"/>
      <c r="AW81" s="98"/>
      <c r="AX81" s="93"/>
      <c r="AY81" s="98"/>
      <c r="AZ81" s="93"/>
      <c r="BA81" s="98"/>
      <c r="BB81" s="164"/>
      <c r="BC81" s="164"/>
      <c r="BD81" s="164"/>
      <c r="BE81" s="164"/>
      <c r="BF81" s="164"/>
      <c r="BG81" s="164"/>
      <c r="BH81" s="164"/>
    </row>
    <row r="82" spans="1:60" s="45" customFormat="1" x14ac:dyDescent="0.25">
      <c r="A82" s="43"/>
      <c r="B82" s="94"/>
      <c r="C82" s="96"/>
      <c r="D82" s="149"/>
      <c r="E82" s="112"/>
      <c r="F82" s="113"/>
      <c r="G82" s="112"/>
      <c r="H82" s="113"/>
      <c r="I82" s="93"/>
      <c r="J82" s="99"/>
      <c r="K82" s="93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3"/>
      <c r="AI82" s="99"/>
      <c r="AJ82" s="93"/>
      <c r="AK82" s="98"/>
      <c r="AL82" s="93"/>
      <c r="AM82" s="98"/>
      <c r="AN82" s="93"/>
      <c r="AO82" s="98"/>
      <c r="AP82" s="93"/>
      <c r="AQ82" s="98"/>
      <c r="AR82" s="93"/>
      <c r="AS82" s="98"/>
      <c r="AT82" s="93"/>
      <c r="AU82" s="98"/>
      <c r="AV82" s="93"/>
      <c r="AW82" s="98"/>
      <c r="AX82" s="93"/>
      <c r="AY82" s="98"/>
      <c r="AZ82" s="93"/>
      <c r="BA82" s="98"/>
      <c r="BB82" s="164"/>
      <c r="BC82" s="164"/>
      <c r="BD82" s="164"/>
      <c r="BE82" s="164"/>
      <c r="BF82" s="164"/>
      <c r="BG82" s="164"/>
      <c r="BH82" s="164"/>
    </row>
    <row r="83" spans="1:60" s="45" customFormat="1" x14ac:dyDescent="0.25">
      <c r="A83" s="43"/>
      <c r="B83" s="94"/>
      <c r="C83" s="96"/>
      <c r="D83" s="149"/>
      <c r="E83" s="112"/>
      <c r="F83" s="113"/>
      <c r="G83" s="112"/>
      <c r="H83" s="113"/>
      <c r="I83" s="93"/>
      <c r="J83" s="99"/>
      <c r="K83" s="93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3"/>
      <c r="AI83" s="99"/>
      <c r="AJ83" s="93"/>
      <c r="AK83" s="98"/>
      <c r="AL83" s="93"/>
      <c r="AM83" s="98"/>
      <c r="AN83" s="93"/>
      <c r="AO83" s="98"/>
      <c r="AP83" s="93"/>
      <c r="AQ83" s="98"/>
      <c r="AR83" s="93"/>
      <c r="AS83" s="98"/>
      <c r="AT83" s="93"/>
      <c r="AU83" s="98"/>
      <c r="AV83" s="93"/>
      <c r="AW83" s="98"/>
      <c r="AX83" s="93"/>
      <c r="AY83" s="98"/>
      <c r="AZ83" s="93"/>
      <c r="BA83" s="98"/>
      <c r="BB83" s="164"/>
      <c r="BC83" s="164"/>
      <c r="BD83" s="164"/>
      <c r="BE83" s="164"/>
      <c r="BF83" s="164"/>
      <c r="BG83" s="164"/>
      <c r="BH83" s="164"/>
    </row>
    <row r="84" spans="1:60" s="45" customFormat="1" x14ac:dyDescent="0.25">
      <c r="A84" s="43"/>
      <c r="B84" s="94"/>
      <c r="C84" s="96"/>
      <c r="D84" s="149"/>
      <c r="E84" s="112"/>
      <c r="F84" s="113"/>
      <c r="G84" s="112"/>
      <c r="H84" s="113"/>
      <c r="I84" s="93"/>
      <c r="J84" s="99"/>
      <c r="K84" s="93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3"/>
      <c r="AI84" s="99"/>
      <c r="AJ84" s="93"/>
      <c r="AK84" s="98"/>
      <c r="AL84" s="93"/>
      <c r="AM84" s="98"/>
      <c r="AN84" s="93"/>
      <c r="AO84" s="98"/>
      <c r="AP84" s="93"/>
      <c r="AQ84" s="98"/>
      <c r="AR84" s="93"/>
      <c r="AS84" s="98"/>
      <c r="AT84" s="93"/>
      <c r="AU84" s="98"/>
      <c r="AV84" s="93"/>
      <c r="AW84" s="98"/>
      <c r="AX84" s="93"/>
      <c r="AY84" s="98"/>
      <c r="AZ84" s="93"/>
      <c r="BA84" s="98"/>
      <c r="BB84" s="164"/>
      <c r="BC84" s="164"/>
      <c r="BD84" s="164"/>
      <c r="BE84" s="164"/>
      <c r="BF84" s="164"/>
      <c r="BG84" s="164"/>
      <c r="BH84" s="164"/>
    </row>
    <row r="85" spans="1:60" s="45" customFormat="1" x14ac:dyDescent="0.25">
      <c r="A85" s="43"/>
      <c r="B85" s="94"/>
      <c r="C85" s="96"/>
      <c r="D85" s="149"/>
      <c r="E85" s="112"/>
      <c r="F85" s="113"/>
      <c r="G85" s="112"/>
      <c r="H85" s="113"/>
      <c r="I85" s="93"/>
      <c r="J85" s="99"/>
      <c r="K85" s="93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8"/>
      <c r="AL85" s="93"/>
      <c r="AM85" s="98"/>
      <c r="AN85" s="93"/>
      <c r="AO85" s="98"/>
      <c r="AP85" s="93"/>
      <c r="AQ85" s="98"/>
      <c r="AR85" s="93"/>
      <c r="AS85" s="98"/>
      <c r="AT85" s="93"/>
      <c r="AU85" s="98"/>
      <c r="AV85" s="93"/>
      <c r="AW85" s="98"/>
      <c r="AX85" s="93"/>
      <c r="AY85" s="98"/>
      <c r="AZ85" s="93"/>
      <c r="BA85" s="98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/>
      <c r="C86" s="96"/>
      <c r="D86" s="149"/>
      <c r="E86" s="112"/>
      <c r="F86" s="113"/>
      <c r="G86" s="112"/>
      <c r="H86" s="113"/>
      <c r="I86" s="93"/>
      <c r="J86" s="99"/>
      <c r="K86" s="93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8"/>
      <c r="AL86" s="93"/>
      <c r="AM86" s="98"/>
      <c r="AN86" s="93"/>
      <c r="AO86" s="98"/>
      <c r="AP86" s="93"/>
      <c r="AQ86" s="98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/>
      <c r="C87" s="96"/>
      <c r="D87" s="149"/>
      <c r="E87" s="112"/>
      <c r="F87" s="113"/>
      <c r="G87" s="112"/>
      <c r="H87" s="113"/>
      <c r="I87" s="93"/>
      <c r="J87" s="99"/>
      <c r="K87" s="93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8"/>
      <c r="AL87" s="93"/>
      <c r="AM87" s="98"/>
      <c r="AN87" s="93"/>
      <c r="AO87" s="98"/>
      <c r="AP87" s="93"/>
      <c r="AQ87" s="98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/>
      <c r="C88" s="96"/>
      <c r="D88" s="149"/>
      <c r="E88" s="112"/>
      <c r="F88" s="113"/>
      <c r="G88" s="112"/>
      <c r="H88" s="113"/>
      <c r="I88" s="93"/>
      <c r="J88" s="99"/>
      <c r="K88" s="93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8"/>
      <c r="AL88" s="93"/>
      <c r="AM88" s="98"/>
      <c r="AN88" s="93"/>
      <c r="AO88" s="98"/>
      <c r="AP88" s="93"/>
      <c r="AQ88" s="98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/>
      <c r="C89" s="96"/>
      <c r="D89" s="149"/>
      <c r="E89" s="112"/>
      <c r="F89" s="113"/>
      <c r="G89" s="112"/>
      <c r="H89" s="113"/>
      <c r="I89" s="93"/>
      <c r="J89" s="99"/>
      <c r="K89" s="93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8"/>
      <c r="AL89" s="93"/>
      <c r="AM89" s="98"/>
      <c r="AN89" s="93"/>
      <c r="AO89" s="98"/>
      <c r="AP89" s="93"/>
      <c r="AQ89" s="98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/>
      <c r="C90" s="96"/>
      <c r="D90" s="149"/>
      <c r="E90" s="112"/>
      <c r="F90" s="113"/>
      <c r="G90" s="112"/>
      <c r="H90" s="113"/>
      <c r="I90" s="93"/>
      <c r="J90" s="99"/>
      <c r="K90" s="93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8"/>
      <c r="AL90" s="93"/>
      <c r="AM90" s="98"/>
      <c r="AN90" s="93"/>
      <c r="AO90" s="98"/>
      <c r="AP90" s="93"/>
      <c r="AQ90" s="98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49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8"/>
      <c r="AL91" s="93"/>
      <c r="AM91" s="98"/>
      <c r="AN91" s="93"/>
      <c r="AO91" s="98"/>
      <c r="AP91" s="93"/>
      <c r="AQ91" s="98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49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8"/>
      <c r="AL92" s="93"/>
      <c r="AM92" s="98"/>
      <c r="AN92" s="93"/>
      <c r="AO92" s="98"/>
      <c r="AP92" s="93"/>
      <c r="AQ92" s="98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49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8"/>
      <c r="AL93" s="93"/>
      <c r="AM93" s="98"/>
      <c r="AN93" s="93"/>
      <c r="AO93" s="98"/>
      <c r="AP93" s="93"/>
      <c r="AQ93" s="98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49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49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49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49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49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49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2" customFormat="1" x14ac:dyDescent="0.25">
      <c r="A100" s="38"/>
      <c r="B100" s="95"/>
      <c r="C100" s="96"/>
      <c r="D100" s="89"/>
      <c r="E100" s="112"/>
      <c r="F100" s="113"/>
      <c r="G100" s="112"/>
      <c r="H100" s="113"/>
      <c r="I100" s="93"/>
      <c r="J100" s="79"/>
      <c r="K100" s="93"/>
      <c r="L100" s="98"/>
      <c r="M100" s="98"/>
      <c r="N100" s="98"/>
      <c r="O100" s="98"/>
      <c r="P100" s="79"/>
      <c r="Q100" s="79"/>
      <c r="R100" s="98"/>
      <c r="S100" s="79"/>
      <c r="T100" s="79"/>
      <c r="U100" s="79"/>
      <c r="V100" s="79"/>
      <c r="W100" s="79"/>
      <c r="X100" s="79"/>
      <c r="Y100" s="79"/>
      <c r="Z100" s="98"/>
      <c r="AA100" s="98"/>
      <c r="AB100" s="79"/>
      <c r="AC100" s="91"/>
      <c r="AD100" s="91"/>
      <c r="AE100" s="91"/>
      <c r="AF100" s="91"/>
      <c r="AG100" s="91"/>
      <c r="AH100" s="93"/>
      <c r="AI100" s="91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2" customFormat="1" x14ac:dyDescent="0.25">
      <c r="A101" s="38"/>
      <c r="B101" s="95"/>
      <c r="C101" s="96"/>
      <c r="D101" s="89"/>
      <c r="E101" s="112"/>
      <c r="F101" s="113"/>
      <c r="G101" s="112"/>
      <c r="H101" s="113"/>
      <c r="I101" s="93"/>
      <c r="J101" s="79"/>
      <c r="K101" s="93"/>
      <c r="L101" s="98"/>
      <c r="M101" s="98"/>
      <c r="N101" s="98"/>
      <c r="O101" s="98"/>
      <c r="P101" s="79"/>
      <c r="Q101" s="79"/>
      <c r="R101" s="98"/>
      <c r="S101" s="79"/>
      <c r="T101" s="79"/>
      <c r="U101" s="79"/>
      <c r="V101" s="79"/>
      <c r="W101" s="79"/>
      <c r="X101" s="79"/>
      <c r="Y101" s="79"/>
      <c r="Z101" s="98"/>
      <c r="AA101" s="98"/>
      <c r="AB101" s="79"/>
      <c r="AC101" s="91"/>
      <c r="AD101" s="91"/>
      <c r="AE101" s="91"/>
      <c r="AF101" s="91"/>
      <c r="AG101" s="91"/>
      <c r="AH101" s="93"/>
      <c r="AI101" s="91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2" customFormat="1" x14ac:dyDescent="0.25">
      <c r="A102" s="38"/>
      <c r="B102" s="95"/>
      <c r="C102" s="96"/>
      <c r="D102" s="89"/>
      <c r="E102" s="112"/>
      <c r="F102" s="113"/>
      <c r="G102" s="112"/>
      <c r="H102" s="113"/>
      <c r="I102" s="93"/>
      <c r="J102" s="79"/>
      <c r="K102" s="93"/>
      <c r="L102" s="98"/>
      <c r="M102" s="98"/>
      <c r="N102" s="98"/>
      <c r="O102" s="98"/>
      <c r="P102" s="79"/>
      <c r="Q102" s="79"/>
      <c r="R102" s="98"/>
      <c r="S102" s="79"/>
      <c r="T102" s="79"/>
      <c r="U102" s="79"/>
      <c r="V102" s="79"/>
      <c r="W102" s="79"/>
      <c r="X102" s="79"/>
      <c r="Y102" s="79"/>
      <c r="Z102" s="98"/>
      <c r="AA102" s="98"/>
      <c r="AB102" s="79"/>
      <c r="AC102" s="91"/>
      <c r="AD102" s="91"/>
      <c r="AE102" s="91"/>
      <c r="AF102" s="91"/>
      <c r="AG102" s="91"/>
      <c r="AH102" s="93"/>
      <c r="AI102" s="91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2" customFormat="1" x14ac:dyDescent="0.25">
      <c r="A103" s="38"/>
      <c r="B103" s="95"/>
      <c r="C103" s="96"/>
      <c r="D103" s="89"/>
      <c r="E103" s="112"/>
      <c r="F103" s="113"/>
      <c r="G103" s="112"/>
      <c r="H103" s="113"/>
      <c r="I103" s="93"/>
      <c r="J103" s="79"/>
      <c r="K103" s="93"/>
      <c r="L103" s="98"/>
      <c r="M103" s="98"/>
      <c r="N103" s="98"/>
      <c r="O103" s="98"/>
      <c r="P103" s="79"/>
      <c r="Q103" s="79"/>
      <c r="R103" s="98"/>
      <c r="S103" s="79"/>
      <c r="T103" s="79"/>
      <c r="U103" s="79"/>
      <c r="V103" s="79"/>
      <c r="W103" s="79"/>
      <c r="X103" s="79"/>
      <c r="Y103" s="79"/>
      <c r="Z103" s="98"/>
      <c r="AA103" s="98"/>
      <c r="AB103" s="79"/>
      <c r="AC103" s="91"/>
      <c r="AD103" s="91"/>
      <c r="AE103" s="91"/>
      <c r="AF103" s="91"/>
      <c r="AG103" s="91"/>
      <c r="AH103" s="93"/>
      <c r="AI103" s="91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2" customFormat="1" x14ac:dyDescent="0.25">
      <c r="A104" s="38"/>
      <c r="B104" s="95"/>
      <c r="C104" s="96"/>
      <c r="D104" s="89"/>
      <c r="E104" s="112"/>
      <c r="F104" s="113"/>
      <c r="G104" s="112"/>
      <c r="H104" s="113"/>
      <c r="I104" s="146"/>
      <c r="J104" s="79"/>
      <c r="K104" s="93"/>
      <c r="L104" s="98"/>
      <c r="M104" s="98"/>
      <c r="N104" s="98"/>
      <c r="O104" s="98"/>
      <c r="P104" s="79"/>
      <c r="Q104" s="79"/>
      <c r="R104" s="98"/>
      <c r="S104" s="79"/>
      <c r="T104" s="79"/>
      <c r="U104" s="79"/>
      <c r="V104" s="79"/>
      <c r="W104" s="79"/>
      <c r="X104" s="79"/>
      <c r="Y104" s="79"/>
      <c r="Z104" s="98"/>
      <c r="AA104" s="98"/>
      <c r="AB104" s="79"/>
      <c r="AC104" s="91"/>
      <c r="AD104" s="91"/>
      <c r="AE104" s="91"/>
      <c r="AF104" s="91"/>
      <c r="AG104" s="91"/>
      <c r="AH104" s="93"/>
      <c r="AI104" s="91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49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79"/>
      <c r="AL105" s="93"/>
      <c r="AM105" s="79"/>
      <c r="AN105" s="93"/>
      <c r="AO105" s="79"/>
      <c r="AP105" s="93"/>
      <c r="AQ105" s="79"/>
      <c r="AR105" s="93"/>
      <c r="AS105" s="79"/>
      <c r="AT105" s="93"/>
      <c r="AU105" s="79"/>
      <c r="AV105" s="93"/>
      <c r="AW105" s="79"/>
      <c r="AX105" s="93"/>
      <c r="AY105" s="79"/>
      <c r="AZ105" s="93"/>
      <c r="BA105" s="79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49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49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49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49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49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49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49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49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49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49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49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49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49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49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s="45" customFormat="1" x14ac:dyDescent="0.25">
      <c r="A120" s="43"/>
      <c r="B120" s="94"/>
      <c r="C120" s="96"/>
      <c r="D120" s="149"/>
      <c r="E120" s="112"/>
      <c r="F120" s="113"/>
      <c r="G120" s="112"/>
      <c r="H120" s="113"/>
      <c r="I120" s="93"/>
      <c r="J120" s="99"/>
      <c r="K120" s="93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93"/>
      <c r="AI120" s="99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s="45" customFormat="1" x14ac:dyDescent="0.25">
      <c r="A121" s="43"/>
      <c r="B121" s="94"/>
      <c r="C121" s="96"/>
      <c r="D121" s="149"/>
      <c r="E121" s="112"/>
      <c r="F121" s="113"/>
      <c r="G121" s="112"/>
      <c r="H121" s="113"/>
      <c r="I121" s="93"/>
      <c r="J121" s="99"/>
      <c r="K121" s="93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93"/>
      <c r="AI121" s="99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s="45" customFormat="1" x14ac:dyDescent="0.25">
      <c r="A122" s="43"/>
      <c r="B122" s="94"/>
      <c r="C122" s="96"/>
      <c r="D122" s="149"/>
      <c r="E122" s="112"/>
      <c r="F122" s="113"/>
      <c r="G122" s="112"/>
      <c r="H122" s="113"/>
      <c r="I122" s="93"/>
      <c r="J122" s="99"/>
      <c r="K122" s="93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93"/>
      <c r="AI122" s="99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s="45" customFormat="1" x14ac:dyDescent="0.25">
      <c r="A123" s="43"/>
      <c r="B123" s="94"/>
      <c r="C123" s="96"/>
      <c r="D123" s="149"/>
      <c r="E123" s="112"/>
      <c r="F123" s="113"/>
      <c r="G123" s="112"/>
      <c r="H123" s="113"/>
      <c r="I123" s="93"/>
      <c r="J123" s="99"/>
      <c r="K123" s="93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  <c r="AG123" s="99"/>
      <c r="AH123" s="93"/>
      <c r="AI123" s="99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s="45" customFormat="1" x14ac:dyDescent="0.25">
      <c r="A124" s="43"/>
      <c r="B124" s="94"/>
      <c r="C124" s="96"/>
      <c r="D124" s="149"/>
      <c r="E124" s="112"/>
      <c r="F124" s="113"/>
      <c r="G124" s="112"/>
      <c r="H124" s="113"/>
      <c r="I124" s="93"/>
      <c r="J124" s="99"/>
      <c r="K124" s="93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3"/>
      <c r="AI124" s="99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149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98"/>
      <c r="AL125" s="93"/>
      <c r="AM125" s="98"/>
      <c r="AN125" s="93"/>
      <c r="AO125" s="98"/>
      <c r="AP125" s="93"/>
      <c r="AQ125" s="98"/>
      <c r="AR125" s="93"/>
      <c r="AS125" s="98"/>
      <c r="AT125" s="93"/>
      <c r="AU125" s="98"/>
      <c r="AV125" s="93"/>
      <c r="AW125" s="98"/>
      <c r="AX125" s="93"/>
      <c r="AY125" s="98"/>
      <c r="AZ125" s="93"/>
      <c r="BA125" s="98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149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149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149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149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149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149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149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149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149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149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149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149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149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149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2" customFormat="1" x14ac:dyDescent="0.25">
      <c r="A140" s="38"/>
      <c r="B140" s="95"/>
      <c r="C140" s="96"/>
      <c r="D140" s="89"/>
      <c r="E140" s="112"/>
      <c r="F140" s="113"/>
      <c r="G140" s="112"/>
      <c r="H140" s="113"/>
      <c r="I140" s="93"/>
      <c r="J140" s="79"/>
      <c r="K140" s="93"/>
      <c r="L140" s="98"/>
      <c r="M140" s="98"/>
      <c r="N140" s="98"/>
      <c r="O140" s="98"/>
      <c r="P140" s="79"/>
      <c r="Q140" s="79"/>
      <c r="R140" s="98"/>
      <c r="S140" s="79"/>
      <c r="T140" s="79"/>
      <c r="U140" s="79"/>
      <c r="V140" s="79"/>
      <c r="W140" s="79"/>
      <c r="X140" s="79"/>
      <c r="Y140" s="79"/>
      <c r="Z140" s="98"/>
      <c r="AA140" s="98"/>
      <c r="AB140" s="79"/>
      <c r="AC140" s="91"/>
      <c r="AD140" s="91"/>
      <c r="AE140" s="91"/>
      <c r="AF140" s="91"/>
      <c r="AG140" s="91"/>
      <c r="AH140" s="93"/>
      <c r="AI140" s="91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2" customFormat="1" x14ac:dyDescent="0.25">
      <c r="A141" s="38"/>
      <c r="B141" s="95"/>
      <c r="C141" s="96"/>
      <c r="D141" s="89"/>
      <c r="E141" s="112"/>
      <c r="F141" s="113"/>
      <c r="G141" s="112"/>
      <c r="H141" s="113"/>
      <c r="I141" s="93"/>
      <c r="J141" s="79"/>
      <c r="K141" s="93"/>
      <c r="L141" s="98"/>
      <c r="M141" s="98"/>
      <c r="N141" s="98"/>
      <c r="O141" s="98"/>
      <c r="P141" s="79"/>
      <c r="Q141" s="79"/>
      <c r="R141" s="98"/>
      <c r="S141" s="79"/>
      <c r="T141" s="79"/>
      <c r="U141" s="79"/>
      <c r="V141" s="79"/>
      <c r="W141" s="79"/>
      <c r="X141" s="79"/>
      <c r="Y141" s="79"/>
      <c r="Z141" s="98"/>
      <c r="AA141" s="98"/>
      <c r="AB141" s="79"/>
      <c r="AC141" s="91"/>
      <c r="AD141" s="91"/>
      <c r="AE141" s="91"/>
      <c r="AF141" s="91"/>
      <c r="AG141" s="91"/>
      <c r="AH141" s="93"/>
      <c r="AI141" s="91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2" customFormat="1" x14ac:dyDescent="0.25">
      <c r="A142" s="38"/>
      <c r="B142" s="95"/>
      <c r="C142" s="96"/>
      <c r="D142" s="89"/>
      <c r="E142" s="112"/>
      <c r="F142" s="113"/>
      <c r="G142" s="112"/>
      <c r="H142" s="113"/>
      <c r="I142" s="93"/>
      <c r="J142" s="79"/>
      <c r="K142" s="93"/>
      <c r="L142" s="98"/>
      <c r="M142" s="98"/>
      <c r="N142" s="98"/>
      <c r="O142" s="98"/>
      <c r="P142" s="79"/>
      <c r="Q142" s="79"/>
      <c r="R142" s="98"/>
      <c r="S142" s="79"/>
      <c r="T142" s="79"/>
      <c r="U142" s="79"/>
      <c r="V142" s="79"/>
      <c r="W142" s="79"/>
      <c r="X142" s="79"/>
      <c r="Y142" s="79"/>
      <c r="Z142" s="98"/>
      <c r="AA142" s="98"/>
      <c r="AB142" s="79"/>
      <c r="AC142" s="91"/>
      <c r="AD142" s="91"/>
      <c r="AE142" s="91"/>
      <c r="AF142" s="91"/>
      <c r="AG142" s="91"/>
      <c r="AH142" s="93"/>
      <c r="AI142" s="91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2" customFormat="1" x14ac:dyDescent="0.25">
      <c r="A143" s="38"/>
      <c r="B143" s="95"/>
      <c r="C143" s="96"/>
      <c r="D143" s="89"/>
      <c r="E143" s="112"/>
      <c r="F143" s="113"/>
      <c r="G143" s="112"/>
      <c r="H143" s="113"/>
      <c r="I143" s="93"/>
      <c r="J143" s="79"/>
      <c r="K143" s="93"/>
      <c r="L143" s="98"/>
      <c r="M143" s="98"/>
      <c r="N143" s="98"/>
      <c r="O143" s="98"/>
      <c r="P143" s="79"/>
      <c r="Q143" s="79"/>
      <c r="R143" s="98"/>
      <c r="S143" s="79"/>
      <c r="T143" s="79"/>
      <c r="U143" s="79"/>
      <c r="V143" s="79"/>
      <c r="W143" s="79"/>
      <c r="X143" s="79"/>
      <c r="Y143" s="79"/>
      <c r="Z143" s="98"/>
      <c r="AA143" s="98"/>
      <c r="AB143" s="79"/>
      <c r="AC143" s="91"/>
      <c r="AD143" s="91"/>
      <c r="AE143" s="91"/>
      <c r="AF143" s="91"/>
      <c r="AG143" s="91"/>
      <c r="AH143" s="93"/>
      <c r="AI143" s="91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2" customFormat="1" x14ac:dyDescent="0.25">
      <c r="A144" s="38"/>
      <c r="B144" s="95"/>
      <c r="C144" s="96"/>
      <c r="D144" s="89"/>
      <c r="E144" s="112"/>
      <c r="F144" s="113"/>
      <c r="G144" s="112"/>
      <c r="H144" s="113"/>
      <c r="I144" s="146"/>
      <c r="J144" s="79"/>
      <c r="K144" s="93"/>
      <c r="L144" s="98"/>
      <c r="M144" s="98"/>
      <c r="N144" s="98"/>
      <c r="O144" s="98"/>
      <c r="P144" s="79"/>
      <c r="Q144" s="79"/>
      <c r="R144" s="98"/>
      <c r="S144" s="79"/>
      <c r="T144" s="79"/>
      <c r="U144" s="79"/>
      <c r="V144" s="79"/>
      <c r="W144" s="79"/>
      <c r="X144" s="79"/>
      <c r="Y144" s="79"/>
      <c r="Z144" s="98"/>
      <c r="AA144" s="98"/>
      <c r="AB144" s="79"/>
      <c r="AC144" s="91"/>
      <c r="AD144" s="91"/>
      <c r="AE144" s="91"/>
      <c r="AF144" s="91"/>
      <c r="AG144" s="91"/>
      <c r="AH144" s="93"/>
      <c r="AI144" s="91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49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49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49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49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49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49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49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49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49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49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49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49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49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49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49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s="2" customFormat="1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s="2" customFormat="1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s="2" customFormat="1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s="2" customFormat="1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s="2" customFormat="1" x14ac:dyDescent="0.25">
      <c r="A164" s="38"/>
      <c r="B164" s="95"/>
      <c r="C164" s="96"/>
      <c r="D164" s="89"/>
      <c r="E164" s="112"/>
      <c r="F164" s="113"/>
      <c r="G164" s="112"/>
      <c r="H164" s="113"/>
      <c r="I164" s="14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38" customFormat="1" x14ac:dyDescent="0.25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:60" s="38" customFormat="1" x14ac:dyDescent="0.25">
      <c r="B166" s="39" t="s">
        <v>48</v>
      </c>
      <c r="C166" s="1"/>
      <c r="D166" s="1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:60" s="38" customFormat="1" ht="26.25" customHeight="1" x14ac:dyDescent="0.25">
      <c r="B167" s="39" t="s">
        <v>49</v>
      </c>
      <c r="C167" s="39" t="s">
        <v>50</v>
      </c>
      <c r="D167" s="39" t="s">
        <v>51</v>
      </c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:60" s="38" customFormat="1" ht="15" customHeight="1" x14ac:dyDescent="0.25">
      <c r="B168" s="90"/>
      <c r="C168" s="90"/>
      <c r="D168" s="79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:60" s="38" customFormat="1" x14ac:dyDescent="0.25">
      <c r="B169" s="90"/>
      <c r="C169" s="90"/>
      <c r="D169" s="79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:60" s="38" customFormat="1" x14ac:dyDescent="0.25">
      <c r="B170" s="90"/>
      <c r="C170" s="79"/>
      <c r="D170" s="79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:60" s="38" customFormat="1" x14ac:dyDescent="0.25">
      <c r="B171" s="90"/>
      <c r="C171" s="79"/>
      <c r="D171" s="79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:60" s="38" customFormat="1" x14ac:dyDescent="0.25">
      <c r="B172" s="90"/>
      <c r="C172" s="79"/>
      <c r="D172" s="79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:60" s="38" customFormat="1" x14ac:dyDescent="0.25">
      <c r="B173" s="90"/>
      <c r="C173" s="79"/>
      <c r="D173" s="79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:60" s="38" customFormat="1" x14ac:dyDescent="0.25">
      <c r="B174" s="90"/>
      <c r="C174" s="79"/>
      <c r="D174" s="79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:60" s="38" customFormat="1" x14ac:dyDescent="0.25">
      <c r="B175" s="90"/>
      <c r="C175" s="79"/>
      <c r="D175" s="79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:60" s="38" customFormat="1" x14ac:dyDescent="0.25">
      <c r="B176" s="90"/>
      <c r="C176" s="79"/>
      <c r="D176" s="79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2:58" s="38" customFormat="1" x14ac:dyDescent="0.25">
      <c r="B177" s="90"/>
      <c r="C177" s="79"/>
      <c r="D177" s="79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2:58" s="38" customFormat="1" x14ac:dyDescent="0.25">
      <c r="B178" s="90"/>
      <c r="C178" s="79"/>
      <c r="D178" s="79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2:58" s="38" customFormat="1" x14ac:dyDescent="0.25">
      <c r="B179" s="90"/>
      <c r="C179" s="79"/>
      <c r="D179" s="79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2:58" s="38" customFormat="1" x14ac:dyDescent="0.25">
      <c r="B180" s="90"/>
      <c r="C180" s="79"/>
      <c r="D180" s="79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2:58" s="38" customFormat="1" x14ac:dyDescent="0.25">
      <c r="B181" s="90"/>
      <c r="C181" s="79"/>
      <c r="D181" s="79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2:58" s="38" customFormat="1" x14ac:dyDescent="0.25">
      <c r="B182" s="90"/>
      <c r="C182" s="79"/>
      <c r="D182" s="79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2:58" s="38" customFormat="1" x14ac:dyDescent="0.25">
      <c r="B183" s="90"/>
      <c r="C183" s="79"/>
      <c r="D183" s="79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2:58" s="38" customFormat="1" x14ac:dyDescent="0.25">
      <c r="B184" s="90"/>
      <c r="C184" s="79"/>
      <c r="D184" s="79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2:58" s="38" customFormat="1" x14ac:dyDescent="0.25">
      <c r="B185" s="90"/>
      <c r="C185" s="79"/>
      <c r="D185" s="79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2:58" s="38" customFormat="1" x14ac:dyDescent="0.25">
      <c r="B186" s="90"/>
      <c r="C186" s="79"/>
      <c r="D186" s="79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2:58" s="38" customFormat="1" x14ac:dyDescent="0.25">
      <c r="B187" s="90"/>
      <c r="C187" s="79"/>
      <c r="D187" s="79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2:58" s="38" customFormat="1" x14ac:dyDescent="0.25">
      <c r="B188" s="90"/>
      <c r="C188" s="79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2:58" s="38" customFormat="1" x14ac:dyDescent="0.25">
      <c r="B189" s="90"/>
      <c r="C189" s="79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2:58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2:58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2:58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ht="23.25" x14ac:dyDescent="0.35">
      <c r="B202" s="152" t="s">
        <v>4</v>
      </c>
      <c r="C202" s="152"/>
      <c r="D202" s="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153" t="str">
        <f ca="1">CONCATENATE("©",YEAR(TODAY()), " Peloton Computer Enterprises Ltd. All rights reserved.")</f>
        <v>©2022 Peloton Computer Enterprises Ltd. All rights reserved.</v>
      </c>
      <c r="C203" s="153"/>
      <c r="D203" s="15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56" customFormat="1" x14ac:dyDescent="0.25"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</row>
    <row r="205" spans="2:58" s="56" customFormat="1" x14ac:dyDescent="0.25"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</row>
    <row r="206" spans="2:58" s="56" customFormat="1" x14ac:dyDescent="0.25"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</row>
    <row r="207" spans="2:58" s="56" customFormat="1" x14ac:dyDescent="0.25"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</row>
    <row r="208" spans="2:58" s="56" customFormat="1" x14ac:dyDescent="0.25"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</row>
    <row r="209" spans="2:17" s="56" customFormat="1" x14ac:dyDescent="0.25"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</row>
    <row r="210" spans="2:17" s="56" customFormat="1" x14ac:dyDescent="0.25"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</row>
    <row r="211" spans="2:17" s="56" customFormat="1" x14ac:dyDescent="0.25"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</row>
    <row r="212" spans="2:17" s="56" customFormat="1" x14ac:dyDescent="0.25"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</row>
    <row r="213" spans="2:17" s="56" customFormat="1" x14ac:dyDescent="0.25"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</row>
    <row r="214" spans="2:17" s="56" customFormat="1" x14ac:dyDescent="0.25"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</row>
    <row r="215" spans="2:17" s="56" customFormat="1" x14ac:dyDescent="0.25"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</row>
    <row r="216" spans="2:17" s="56" customFormat="1" x14ac:dyDescent="0.25"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</row>
    <row r="217" spans="2:17" s="56" customFormat="1" x14ac:dyDescent="0.25"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</row>
    <row r="218" spans="2:17" s="56" customFormat="1" x14ac:dyDescent="0.25"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</row>
    <row r="219" spans="2:17" s="56" customFormat="1" x14ac:dyDescent="0.25"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</row>
    <row r="220" spans="2:17" s="56" customFormat="1" x14ac:dyDescent="0.25"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</row>
    <row r="221" spans="2:17" s="56" customFormat="1" x14ac:dyDescent="0.25"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</row>
    <row r="222" spans="2:17" s="56" customFormat="1" x14ac:dyDescent="0.25"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</row>
    <row r="223" spans="2:17" s="56" customFormat="1" x14ac:dyDescent="0.25"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</row>
    <row r="224" spans="2:17" s="56" customFormat="1" x14ac:dyDescent="0.25"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</row>
    <row r="225" spans="2:17" s="56" customFormat="1" x14ac:dyDescent="0.25"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</row>
    <row r="226" spans="2:17" s="56" customFormat="1" x14ac:dyDescent="0.25"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</row>
    <row r="227" spans="2:17" s="56" customFormat="1" x14ac:dyDescent="0.25"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</row>
    <row r="228" spans="2:17" s="56" customFormat="1" x14ac:dyDescent="0.25"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</row>
    <row r="229" spans="2:17" s="56" customFormat="1" x14ac:dyDescent="0.25"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</row>
    <row r="230" spans="2:17" s="56" customFormat="1" x14ac:dyDescent="0.25"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</row>
    <row r="231" spans="2:17" s="56" customFormat="1" x14ac:dyDescent="0.25"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</row>
    <row r="232" spans="2:17" s="56" customFormat="1" x14ac:dyDescent="0.25"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</row>
    <row r="233" spans="2:17" s="56" customFormat="1" x14ac:dyDescent="0.25"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</row>
    <row r="234" spans="2:17" s="56" customFormat="1" x14ac:dyDescent="0.25"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</row>
    <row r="235" spans="2:17" s="56" customFormat="1" x14ac:dyDescent="0.25"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</row>
    <row r="236" spans="2:17" s="56" customFormat="1" x14ac:dyDescent="0.25"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</row>
    <row r="237" spans="2:17" s="56" customFormat="1" x14ac:dyDescent="0.25"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</row>
    <row r="238" spans="2:17" s="56" customFormat="1" x14ac:dyDescent="0.25"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</row>
    <row r="239" spans="2:17" s="56" customFormat="1" x14ac:dyDescent="0.25"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</row>
    <row r="240" spans="2:17" s="56" customFormat="1" x14ac:dyDescent="0.25"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</row>
    <row r="241" spans="2:17" s="56" customFormat="1" x14ac:dyDescent="0.25"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</row>
    <row r="242" spans="2:17" s="56" customFormat="1" x14ac:dyDescent="0.25"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</row>
    <row r="243" spans="2:17" s="56" customFormat="1" x14ac:dyDescent="0.25"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</row>
    <row r="244" spans="2:17" s="56" customFormat="1" x14ac:dyDescent="0.25"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</row>
    <row r="245" spans="2:17" s="56" customFormat="1" x14ac:dyDescent="0.25"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</row>
    <row r="246" spans="2:17" s="56" customFormat="1" x14ac:dyDescent="0.25"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</row>
    <row r="247" spans="2:17" s="56" customFormat="1" x14ac:dyDescent="0.25"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</row>
    <row r="248" spans="2:17" s="56" customFormat="1" x14ac:dyDescent="0.25"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</row>
    <row r="249" spans="2:17" s="56" customFormat="1" x14ac:dyDescent="0.25"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</row>
    <row r="250" spans="2:17" s="56" customFormat="1" x14ac:dyDescent="0.25"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</row>
    <row r="251" spans="2:17" s="56" customFormat="1" x14ac:dyDescent="0.25"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</row>
    <row r="252" spans="2:17" s="56" customFormat="1" x14ac:dyDescent="0.25"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</row>
    <row r="253" spans="2:17" s="56" customFormat="1" x14ac:dyDescent="0.25"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</row>
    <row r="254" spans="2:17" s="56" customFormat="1" x14ac:dyDescent="0.25"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</row>
    <row r="255" spans="2:17" s="56" customFormat="1" x14ac:dyDescent="0.25"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</row>
    <row r="256" spans="2:17" x14ac:dyDescent="0.25">
      <c r="B256" s="73"/>
      <c r="C256" s="73"/>
      <c r="D256" s="73"/>
      <c r="E256" s="73"/>
      <c r="F256" s="73"/>
      <c r="G256" s="73"/>
      <c r="H256" s="73"/>
      <c r="I256" s="75"/>
      <c r="J256" s="75"/>
      <c r="K256" s="75"/>
      <c r="L256" s="75"/>
      <c r="M256" s="75"/>
      <c r="N256" s="75"/>
      <c r="O256" s="75"/>
      <c r="P256" s="75"/>
      <c r="Q256" s="75"/>
    </row>
    <row r="257" spans="2:17" x14ac:dyDescent="0.25">
      <c r="B257" s="73"/>
      <c r="C257" s="73"/>
      <c r="D257" s="73"/>
      <c r="E257" s="73"/>
      <c r="F257" s="73"/>
      <c r="G257" s="73"/>
      <c r="H257" s="73"/>
      <c r="I257" s="75"/>
      <c r="J257" s="75"/>
      <c r="K257" s="75"/>
      <c r="L257" s="75"/>
      <c r="M257" s="75"/>
      <c r="N257" s="75"/>
      <c r="O257" s="75"/>
      <c r="P257" s="75"/>
      <c r="Q257" s="75"/>
    </row>
    <row r="258" spans="2:17" x14ac:dyDescent="0.25">
      <c r="B258" s="73"/>
      <c r="C258" s="73"/>
      <c r="D258" s="73"/>
      <c r="E258" s="73"/>
      <c r="F258" s="73"/>
      <c r="G258" s="73"/>
      <c r="H258" s="73"/>
      <c r="I258" s="75"/>
      <c r="J258" s="75"/>
      <c r="K258" s="75"/>
      <c r="L258" s="75"/>
      <c r="M258" s="75"/>
      <c r="N258" s="75"/>
      <c r="O258" s="75"/>
      <c r="P258" s="75"/>
      <c r="Q258" s="75"/>
    </row>
    <row r="259" spans="2:17" x14ac:dyDescent="0.25">
      <c r="B259" s="73"/>
      <c r="C259" s="73"/>
      <c r="D259" s="73"/>
      <c r="E259" s="73"/>
      <c r="F259" s="73"/>
      <c r="G259" s="73"/>
      <c r="H259" s="73"/>
      <c r="I259" s="75"/>
      <c r="J259" s="75"/>
      <c r="K259" s="75"/>
      <c r="L259" s="75"/>
      <c r="M259" s="75"/>
      <c r="N259" s="75"/>
      <c r="O259" s="75"/>
      <c r="P259" s="75"/>
      <c r="Q259" s="75"/>
    </row>
    <row r="260" spans="2:17" x14ac:dyDescent="0.25">
      <c r="B260" s="73"/>
      <c r="C260" s="73"/>
      <c r="D260" s="73"/>
      <c r="E260" s="73"/>
      <c r="F260" s="73"/>
      <c r="G260" s="73"/>
      <c r="H260" s="73"/>
      <c r="I260" s="75"/>
      <c r="J260" s="75"/>
      <c r="K260" s="75"/>
      <c r="L260" s="75"/>
      <c r="M260" s="75"/>
      <c r="N260" s="75"/>
      <c r="O260" s="75"/>
      <c r="P260" s="75"/>
      <c r="Q260" s="75"/>
    </row>
    <row r="261" spans="2:17" x14ac:dyDescent="0.25">
      <c r="B261" s="73"/>
      <c r="C261" s="73"/>
      <c r="D261" s="73"/>
      <c r="E261" s="73"/>
      <c r="F261" s="73"/>
      <c r="G261" s="73"/>
      <c r="H261" s="73"/>
      <c r="I261" s="75"/>
      <c r="J261" s="75"/>
      <c r="K261" s="75"/>
      <c r="L261" s="75"/>
      <c r="M261" s="75"/>
      <c r="N261" s="75"/>
      <c r="O261" s="75"/>
      <c r="P261" s="75"/>
      <c r="Q261" s="75"/>
    </row>
    <row r="262" spans="2:17" x14ac:dyDescent="0.25">
      <c r="B262" s="73"/>
      <c r="C262" s="73"/>
      <c r="D262" s="73"/>
      <c r="E262" s="73"/>
      <c r="F262" s="73"/>
      <c r="G262" s="73"/>
      <c r="H262" s="73"/>
      <c r="I262" s="75"/>
      <c r="J262" s="75"/>
      <c r="K262" s="75"/>
      <c r="L262" s="75"/>
      <c r="M262" s="75"/>
      <c r="N262" s="75"/>
      <c r="O262" s="75"/>
      <c r="P262" s="75"/>
      <c r="Q262" s="75"/>
    </row>
    <row r="263" spans="2:17" x14ac:dyDescent="0.25">
      <c r="B263" s="73"/>
      <c r="C263" s="73"/>
      <c r="D263" s="73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</row>
    <row r="264" spans="2:17" x14ac:dyDescent="0.25">
      <c r="B264" s="73"/>
      <c r="C264" s="73"/>
      <c r="D264" s="73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</row>
    <row r="265" spans="2:17" x14ac:dyDescent="0.25">
      <c r="B265" s="73"/>
      <c r="C265" s="73"/>
      <c r="D265" s="73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</row>
    <row r="266" spans="2:17" x14ac:dyDescent="0.25">
      <c r="B266" s="73"/>
      <c r="C266" s="73"/>
      <c r="D266" s="73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</row>
    <row r="267" spans="2:17" x14ac:dyDescent="0.25">
      <c r="B267" s="73"/>
      <c r="C267" s="73"/>
      <c r="D267" s="73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</row>
    <row r="268" spans="2:17" x14ac:dyDescent="0.25">
      <c r="B268" s="73"/>
      <c r="C268" s="73"/>
      <c r="D268" s="73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</row>
    <row r="269" spans="2:17" x14ac:dyDescent="0.25">
      <c r="B269" s="73"/>
      <c r="C269" s="73"/>
      <c r="D269" s="73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</row>
    <row r="270" spans="2:17" x14ac:dyDescent="0.25">
      <c r="B270" s="73"/>
      <c r="C270" s="73"/>
      <c r="D270" s="73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</row>
    <row r="271" spans="2:17" x14ac:dyDescent="0.25">
      <c r="B271" s="73"/>
      <c r="C271" s="73"/>
      <c r="D271" s="73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</row>
    <row r="272" spans="2:17" x14ac:dyDescent="0.25">
      <c r="B272" s="73"/>
      <c r="C272" s="73"/>
      <c r="D272" s="73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</row>
    <row r="273" spans="2:17" x14ac:dyDescent="0.25">
      <c r="B273" s="73"/>
      <c r="C273" s="73"/>
      <c r="D273" s="73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</row>
    <row r="274" spans="2:17" x14ac:dyDescent="0.25">
      <c r="B274" s="73"/>
      <c r="C274" s="73"/>
      <c r="D274" s="73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</row>
    <row r="275" spans="2:17" x14ac:dyDescent="0.25">
      <c r="B275" s="73"/>
      <c r="C275" s="73"/>
      <c r="D275" s="73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</row>
    <row r="276" spans="2:17" x14ac:dyDescent="0.25">
      <c r="B276" s="73"/>
      <c r="C276" s="73"/>
      <c r="D276" s="73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</row>
    <row r="277" spans="2:17" x14ac:dyDescent="0.25">
      <c r="B277" s="73"/>
      <c r="C277" s="73"/>
      <c r="D277" s="73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</row>
    <row r="278" spans="2:17" x14ac:dyDescent="0.25">
      <c r="B278" s="73"/>
      <c r="C278" s="73"/>
      <c r="D278" s="73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</row>
    <row r="279" spans="2:17" x14ac:dyDescent="0.25">
      <c r="B279" s="73"/>
      <c r="C279" s="73"/>
      <c r="D279" s="73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</row>
    <row r="280" spans="2:17" x14ac:dyDescent="0.25">
      <c r="B280" s="73"/>
      <c r="C280" s="73"/>
      <c r="D280" s="73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</row>
    <row r="281" spans="2:17" x14ac:dyDescent="0.25">
      <c r="B281" s="73"/>
      <c r="C281" s="73"/>
      <c r="D281" s="73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</row>
    <row r="282" spans="2:17" x14ac:dyDescent="0.25">
      <c r="B282" s="73"/>
      <c r="C282" s="73"/>
      <c r="D282" s="73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</row>
    <row r="283" spans="2:17" x14ac:dyDescent="0.25">
      <c r="B283" s="73"/>
      <c r="C283" s="73"/>
      <c r="D283" s="73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</row>
    <row r="284" spans="2:17" x14ac:dyDescent="0.25">
      <c r="B284" s="73"/>
      <c r="C284" s="73"/>
      <c r="D284" s="73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</row>
    <row r="285" spans="2:17" x14ac:dyDescent="0.25">
      <c r="B285" s="73"/>
      <c r="C285" s="73"/>
      <c r="D285" s="73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</row>
    <row r="286" spans="2:17" x14ac:dyDescent="0.25">
      <c r="B286" s="73"/>
      <c r="C286" s="73"/>
      <c r="D286" s="73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</row>
    <row r="287" spans="2:17" x14ac:dyDescent="0.25">
      <c r="B287" s="73"/>
      <c r="C287" s="73"/>
      <c r="D287" s="73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</row>
    <row r="288" spans="2:17" x14ac:dyDescent="0.25">
      <c r="B288" s="73"/>
      <c r="C288" s="73"/>
      <c r="D288" s="73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</row>
    <row r="289" spans="2:17" x14ac:dyDescent="0.25">
      <c r="B289" s="73"/>
      <c r="C289" s="73"/>
      <c r="D289" s="73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</row>
    <row r="290" spans="2:17" x14ac:dyDescent="0.25">
      <c r="B290" s="73"/>
      <c r="C290" s="73"/>
      <c r="D290" s="73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</row>
    <row r="291" spans="2:17" x14ac:dyDescent="0.25">
      <c r="B291" s="73"/>
      <c r="C291" s="73"/>
      <c r="D291" s="73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</row>
    <row r="292" spans="2:17" x14ac:dyDescent="0.25">
      <c r="B292" s="73"/>
      <c r="C292" s="73"/>
      <c r="D292" s="73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</row>
    <row r="293" spans="2:17" x14ac:dyDescent="0.25">
      <c r="B293" s="73"/>
      <c r="C293" s="73"/>
      <c r="D293" s="73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</row>
    <row r="294" spans="2:17" x14ac:dyDescent="0.25">
      <c r="B294" s="73"/>
      <c r="C294" s="73"/>
      <c r="D294" s="73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</row>
    <row r="295" spans="2:17" x14ac:dyDescent="0.25">
      <c r="B295" s="73"/>
      <c r="C295" s="73"/>
      <c r="D295" s="73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</row>
    <row r="296" spans="2:17" x14ac:dyDescent="0.25">
      <c r="B296" s="73"/>
      <c r="C296" s="73"/>
      <c r="D296" s="73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</row>
    <row r="297" spans="2:17" x14ac:dyDescent="0.25">
      <c r="B297" s="73"/>
      <c r="C297" s="73"/>
      <c r="D297" s="73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</row>
    <row r="298" spans="2:17" x14ac:dyDescent="0.25"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</row>
    <row r="299" spans="2:17" x14ac:dyDescent="0.25"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</row>
    <row r="300" spans="2:17" x14ac:dyDescent="0.25"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</row>
    <row r="301" spans="2:17" x14ac:dyDescent="0.25"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</row>
    <row r="302" spans="2:17" x14ac:dyDescent="0.25"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</row>
    <row r="303" spans="2:17" x14ac:dyDescent="0.25"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</row>
    <row r="304" spans="2:17" x14ac:dyDescent="0.25"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</row>
    <row r="305" spans="2:17" x14ac:dyDescent="0.25"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</row>
    <row r="306" spans="2:17" x14ac:dyDescent="0.25"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</row>
    <row r="307" spans="2:17" x14ac:dyDescent="0.25"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</row>
    <row r="308" spans="2:17" x14ac:dyDescent="0.25"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</row>
    <row r="309" spans="2:17" x14ac:dyDescent="0.25"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</row>
    <row r="310" spans="2:17" x14ac:dyDescent="0.25"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</row>
    <row r="311" spans="2:17" x14ac:dyDescent="0.25"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</row>
    <row r="312" spans="2:17" x14ac:dyDescent="0.25"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</row>
    <row r="313" spans="2:17" x14ac:dyDescent="0.25"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</row>
    <row r="314" spans="2:17" x14ac:dyDescent="0.25"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</row>
    <row r="315" spans="2:17" x14ac:dyDescent="0.25"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</row>
    <row r="316" spans="2:17" x14ac:dyDescent="0.25"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</row>
    <row r="317" spans="2:17" x14ac:dyDescent="0.25"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</row>
    <row r="318" spans="2:17" x14ac:dyDescent="0.25"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</row>
    <row r="319" spans="2:17" x14ac:dyDescent="0.25"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</row>
    <row r="320" spans="2:17" x14ac:dyDescent="0.25"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</row>
    <row r="321" spans="2:17" x14ac:dyDescent="0.25"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</row>
    <row r="322" spans="2:17" x14ac:dyDescent="0.25"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</row>
    <row r="323" spans="2:17" x14ac:dyDescent="0.25"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</row>
    <row r="324" spans="2:17" x14ac:dyDescent="0.25"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</row>
    <row r="325" spans="2:17" x14ac:dyDescent="0.25"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</row>
    <row r="326" spans="2:17" x14ac:dyDescent="0.25"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</row>
    <row r="327" spans="2:17" x14ac:dyDescent="0.25"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</row>
    <row r="328" spans="2:17" x14ac:dyDescent="0.25"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</row>
    <row r="329" spans="2:17" x14ac:dyDescent="0.25"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</row>
    <row r="330" spans="2:17" x14ac:dyDescent="0.25"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</row>
    <row r="331" spans="2:17" x14ac:dyDescent="0.25"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</row>
    <row r="332" spans="2:17" x14ac:dyDescent="0.25"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</row>
    <row r="333" spans="2:17" x14ac:dyDescent="0.25"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</row>
    <row r="334" spans="2:17" x14ac:dyDescent="0.25"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</row>
    <row r="335" spans="2:17" x14ac:dyDescent="0.25"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</row>
    <row r="336" spans="2:17" x14ac:dyDescent="0.25"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</row>
    <row r="337" spans="2:17" x14ac:dyDescent="0.25"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</row>
    <row r="338" spans="2:17" x14ac:dyDescent="0.25"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</row>
    <row r="339" spans="2:17" x14ac:dyDescent="0.25"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</row>
    <row r="340" spans="2:17" x14ac:dyDescent="0.25"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</row>
    <row r="341" spans="2:17" x14ac:dyDescent="0.25"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</row>
    <row r="342" spans="2:17" x14ac:dyDescent="0.25"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</row>
    <row r="343" spans="2:17" x14ac:dyDescent="0.25"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</row>
    <row r="344" spans="2:17" x14ac:dyDescent="0.25"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</row>
    <row r="345" spans="2:17" x14ac:dyDescent="0.25"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</row>
    <row r="346" spans="2:17" x14ac:dyDescent="0.25"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</row>
    <row r="347" spans="2:17" x14ac:dyDescent="0.25"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</row>
    <row r="348" spans="2:17" x14ac:dyDescent="0.25"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</row>
    <row r="349" spans="2:17" x14ac:dyDescent="0.25"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</row>
    <row r="350" spans="2:17" x14ac:dyDescent="0.25"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</row>
    <row r="351" spans="2:17" x14ac:dyDescent="0.25"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</row>
    <row r="352" spans="2:17" x14ac:dyDescent="0.25"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</row>
    <row r="353" spans="2:17" x14ac:dyDescent="0.25"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</row>
    <row r="354" spans="2:17" x14ac:dyDescent="0.25"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</row>
    <row r="355" spans="2:17" x14ac:dyDescent="0.25"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</row>
    <row r="356" spans="2:17" x14ac:dyDescent="0.25"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</row>
    <row r="357" spans="2:17" x14ac:dyDescent="0.25"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</row>
    <row r="358" spans="2:17" x14ac:dyDescent="0.25"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</row>
    <row r="359" spans="2:17" x14ac:dyDescent="0.25"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</row>
    <row r="360" spans="2:17" x14ac:dyDescent="0.25"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</row>
    <row r="361" spans="2:17" x14ac:dyDescent="0.25"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</row>
    <row r="362" spans="2:17" x14ac:dyDescent="0.25"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</row>
    <row r="363" spans="2:17" x14ac:dyDescent="0.25"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</row>
    <row r="364" spans="2:17" x14ac:dyDescent="0.25"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</row>
    <row r="365" spans="2:17" x14ac:dyDescent="0.25"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</row>
    <row r="366" spans="2:17" x14ac:dyDescent="0.25"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</row>
    <row r="367" spans="2:17" x14ac:dyDescent="0.25"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</row>
    <row r="368" spans="2:17" x14ac:dyDescent="0.25"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</row>
    <row r="369" spans="2:17" x14ac:dyDescent="0.25"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</row>
    <row r="370" spans="2:17" x14ac:dyDescent="0.25"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</row>
    <row r="371" spans="2:17" x14ac:dyDescent="0.25"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</row>
    <row r="372" spans="2:17" x14ac:dyDescent="0.25"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</row>
    <row r="373" spans="2:17" x14ac:dyDescent="0.25"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</row>
    <row r="374" spans="2:17" x14ac:dyDescent="0.25"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</row>
    <row r="375" spans="2:17" x14ac:dyDescent="0.25"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</row>
    <row r="376" spans="2:17" x14ac:dyDescent="0.25"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</row>
    <row r="377" spans="2:17" x14ac:dyDescent="0.25"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</row>
    <row r="378" spans="2:17" x14ac:dyDescent="0.25"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</row>
    <row r="379" spans="2:17" x14ac:dyDescent="0.25"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</row>
    <row r="380" spans="2:17" x14ac:dyDescent="0.25"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</row>
    <row r="381" spans="2:17" x14ac:dyDescent="0.25"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</row>
    <row r="382" spans="2:17" x14ac:dyDescent="0.25"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</row>
    <row r="383" spans="2:17" x14ac:dyDescent="0.25"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</row>
    <row r="384" spans="2:17" x14ac:dyDescent="0.25"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</row>
    <row r="385" spans="2:17" x14ac:dyDescent="0.25"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</row>
    <row r="386" spans="2:17" x14ac:dyDescent="0.25"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</row>
    <row r="387" spans="2:17" x14ac:dyDescent="0.25"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</row>
    <row r="388" spans="2:17" x14ac:dyDescent="0.25"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</row>
    <row r="389" spans="2:17" x14ac:dyDescent="0.25"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</row>
    <row r="390" spans="2:17" x14ac:dyDescent="0.25"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</row>
    <row r="391" spans="2:17" x14ac:dyDescent="0.25"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</row>
    <row r="392" spans="2:17" x14ac:dyDescent="0.25"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</row>
    <row r="393" spans="2:17" x14ac:dyDescent="0.25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</row>
    <row r="394" spans="2:17" x14ac:dyDescent="0.25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</row>
    <row r="395" spans="2:17" x14ac:dyDescent="0.25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</row>
    <row r="396" spans="2:17" x14ac:dyDescent="0.25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</row>
    <row r="397" spans="2:17" x14ac:dyDescent="0.25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</row>
    <row r="398" spans="2:17" x14ac:dyDescent="0.25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</row>
    <row r="399" spans="2:17" x14ac:dyDescent="0.25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</row>
    <row r="400" spans="2:17" x14ac:dyDescent="0.25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</row>
    <row r="401" spans="2:17" x14ac:dyDescent="0.25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</row>
    <row r="402" spans="2:17" x14ac:dyDescent="0.25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</row>
    <row r="403" spans="2:17" x14ac:dyDescent="0.25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</row>
    <row r="404" spans="2:17" x14ac:dyDescent="0.25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</row>
    <row r="405" spans="2:17" x14ac:dyDescent="0.25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</row>
    <row r="406" spans="2:17" x14ac:dyDescent="0.25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</row>
    <row r="407" spans="2:17" x14ac:dyDescent="0.25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</row>
    <row r="408" spans="2:17" x14ac:dyDescent="0.25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</row>
    <row r="409" spans="2:17" x14ac:dyDescent="0.25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</row>
    <row r="410" spans="2:17" x14ac:dyDescent="0.25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</row>
    <row r="411" spans="2:17" x14ac:dyDescent="0.25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</row>
    <row r="412" spans="2:17" x14ac:dyDescent="0.25">
      <c r="B412" s="75"/>
      <c r="C412" s="75"/>
      <c r="D412" s="75"/>
      <c r="E412" s="75"/>
      <c r="F412" s="75"/>
      <c r="G412" s="75"/>
      <c r="H412" s="75"/>
    </row>
    <row r="413" spans="2:17" x14ac:dyDescent="0.25">
      <c r="B413" s="75"/>
      <c r="C413" s="75"/>
      <c r="D413" s="75"/>
      <c r="E413" s="75"/>
      <c r="F413" s="75"/>
      <c r="G413" s="75"/>
      <c r="H413" s="75"/>
    </row>
    <row r="414" spans="2:17" x14ac:dyDescent="0.25">
      <c r="B414" s="75"/>
      <c r="C414" s="75"/>
      <c r="D414" s="75"/>
      <c r="E414" s="75"/>
      <c r="F414" s="75"/>
      <c r="G414" s="75"/>
      <c r="H414" s="75"/>
    </row>
    <row r="415" spans="2:17" x14ac:dyDescent="0.25">
      <c r="B415" s="75"/>
      <c r="C415" s="75"/>
      <c r="D415" s="75"/>
      <c r="E415" s="75"/>
      <c r="F415" s="75"/>
      <c r="G415" s="75"/>
      <c r="H415" s="75"/>
    </row>
    <row r="416" spans="2:17" x14ac:dyDescent="0.25">
      <c r="B416" s="75"/>
      <c r="C416" s="75"/>
      <c r="D416" s="75"/>
      <c r="E416" s="75"/>
      <c r="F416" s="75"/>
      <c r="G416" s="75"/>
      <c r="H416" s="75"/>
    </row>
    <row r="417" spans="2:8" x14ac:dyDescent="0.25">
      <c r="B417" s="75"/>
      <c r="C417" s="75"/>
      <c r="D417" s="75"/>
      <c r="E417" s="75"/>
      <c r="F417" s="75"/>
      <c r="G417" s="75"/>
      <c r="H417" s="75"/>
    </row>
    <row r="418" spans="2:8" x14ac:dyDescent="0.25">
      <c r="B418" s="75"/>
      <c r="C418" s="75"/>
      <c r="D418" s="75"/>
      <c r="E418" s="75"/>
      <c r="F418" s="75"/>
      <c r="G418" s="75"/>
      <c r="H418" s="75"/>
    </row>
    <row r="419" spans="2:8" x14ac:dyDescent="0.25">
      <c r="B419" s="75"/>
      <c r="C419" s="75"/>
      <c r="D419" s="75"/>
    </row>
    <row r="420" spans="2:8" x14ac:dyDescent="0.25">
      <c r="B420" s="75"/>
      <c r="C420" s="75"/>
      <c r="D420" s="75"/>
    </row>
    <row r="421" spans="2:8" x14ac:dyDescent="0.25">
      <c r="B421" s="75"/>
      <c r="C421" s="75"/>
      <c r="D421" s="75"/>
    </row>
    <row r="422" spans="2:8" x14ac:dyDescent="0.25">
      <c r="B422" s="75"/>
      <c r="C422" s="75"/>
      <c r="D422" s="75"/>
    </row>
    <row r="423" spans="2:8" x14ac:dyDescent="0.25">
      <c r="B423" s="75"/>
      <c r="C423" s="75"/>
      <c r="D423" s="75"/>
    </row>
    <row r="424" spans="2:8" x14ac:dyDescent="0.25">
      <c r="B424" s="75"/>
      <c r="C424" s="75"/>
      <c r="D424" s="75"/>
    </row>
    <row r="425" spans="2:8" x14ac:dyDescent="0.25">
      <c r="B425" s="75"/>
      <c r="C425" s="75"/>
      <c r="D425" s="75"/>
    </row>
    <row r="426" spans="2:8" x14ac:dyDescent="0.25">
      <c r="B426" s="75"/>
      <c r="C426" s="75"/>
      <c r="D426" s="75"/>
    </row>
    <row r="427" spans="2:8" x14ac:dyDescent="0.25">
      <c r="B427" s="75"/>
      <c r="C427" s="75"/>
      <c r="D427" s="75"/>
    </row>
    <row r="428" spans="2:8" x14ac:dyDescent="0.25">
      <c r="B428" s="75"/>
      <c r="C428" s="75"/>
      <c r="D428" s="75"/>
    </row>
    <row r="429" spans="2:8" x14ac:dyDescent="0.25">
      <c r="B429" s="75"/>
      <c r="C429" s="75"/>
      <c r="D429" s="75"/>
    </row>
    <row r="430" spans="2:8" x14ac:dyDescent="0.25">
      <c r="B430" s="75"/>
      <c r="C430" s="75"/>
      <c r="D430" s="75"/>
    </row>
    <row r="431" spans="2:8" x14ac:dyDescent="0.25">
      <c r="B431" s="75"/>
      <c r="C431" s="75"/>
      <c r="D431" s="75"/>
    </row>
    <row r="432" spans="2:8" x14ac:dyDescent="0.25">
      <c r="B432" s="75"/>
      <c r="C432" s="75"/>
      <c r="D432" s="75"/>
    </row>
    <row r="433" spans="2:4" x14ac:dyDescent="0.25">
      <c r="B433" s="75"/>
      <c r="C433" s="75"/>
      <c r="D433" s="75"/>
    </row>
    <row r="434" spans="2:4" x14ac:dyDescent="0.25">
      <c r="B434" s="75"/>
      <c r="C434" s="75"/>
      <c r="D434" s="75"/>
    </row>
    <row r="435" spans="2:4" x14ac:dyDescent="0.25">
      <c r="B435" s="75"/>
      <c r="C435" s="75"/>
      <c r="D435" s="75"/>
    </row>
    <row r="436" spans="2:4" x14ac:dyDescent="0.25">
      <c r="B436" s="75"/>
      <c r="C436" s="75"/>
      <c r="D436" s="75"/>
    </row>
    <row r="437" spans="2:4" x14ac:dyDescent="0.25">
      <c r="B437" s="75"/>
      <c r="C437" s="75"/>
      <c r="D437" s="75"/>
    </row>
    <row r="438" spans="2:4" x14ac:dyDescent="0.25">
      <c r="B438" s="75"/>
      <c r="C438" s="75"/>
      <c r="D438" s="75"/>
    </row>
    <row r="439" spans="2:4" x14ac:dyDescent="0.25">
      <c r="B439" s="75"/>
      <c r="C439" s="75"/>
      <c r="D439" s="75"/>
    </row>
    <row r="440" spans="2:4" x14ac:dyDescent="0.25">
      <c r="B440" s="75"/>
      <c r="C440" s="75"/>
      <c r="D440" s="75"/>
    </row>
    <row r="441" spans="2:4" x14ac:dyDescent="0.25">
      <c r="B441" s="75"/>
      <c r="C441" s="75"/>
      <c r="D441" s="75"/>
    </row>
    <row r="442" spans="2:4" x14ac:dyDescent="0.25">
      <c r="B442" s="75"/>
      <c r="C442" s="75"/>
      <c r="D442" s="75"/>
    </row>
    <row r="443" spans="2:4" x14ac:dyDescent="0.25">
      <c r="B443" s="75"/>
      <c r="C443" s="75"/>
      <c r="D443" s="75"/>
    </row>
    <row r="444" spans="2:4" x14ac:dyDescent="0.25">
      <c r="B444" s="75"/>
      <c r="C444" s="75"/>
      <c r="D444" s="75"/>
    </row>
    <row r="445" spans="2:4" x14ac:dyDescent="0.25">
      <c r="B445" s="75"/>
      <c r="C445" s="75"/>
      <c r="D445" s="75"/>
    </row>
    <row r="446" spans="2:4" x14ac:dyDescent="0.25">
      <c r="B446" s="75"/>
      <c r="C446" s="75"/>
      <c r="D446" s="75"/>
    </row>
    <row r="447" spans="2:4" x14ac:dyDescent="0.25">
      <c r="B447" s="75"/>
      <c r="C447" s="75"/>
      <c r="D447" s="75"/>
    </row>
    <row r="448" spans="2:4" x14ac:dyDescent="0.25">
      <c r="B448" s="75"/>
      <c r="C448" s="75"/>
      <c r="D448" s="75"/>
    </row>
    <row r="449" spans="2:4" x14ac:dyDescent="0.25">
      <c r="B449" s="75"/>
      <c r="C449" s="75"/>
      <c r="D449" s="75"/>
    </row>
    <row r="450" spans="2:4" x14ac:dyDescent="0.25">
      <c r="B450" s="75"/>
      <c r="C450" s="75"/>
      <c r="D450" s="75"/>
    </row>
    <row r="451" spans="2:4" x14ac:dyDescent="0.25">
      <c r="B451" s="75"/>
      <c r="C451" s="75"/>
      <c r="D451" s="75"/>
    </row>
    <row r="452" spans="2:4" x14ac:dyDescent="0.25">
      <c r="B452" s="75"/>
      <c r="C452" s="75"/>
      <c r="D452" s="75"/>
    </row>
    <row r="453" spans="2:4" x14ac:dyDescent="0.25">
      <c r="B453" s="75"/>
      <c r="C453" s="75"/>
      <c r="D453" s="75"/>
    </row>
  </sheetData>
  <sheetProtection algorithmName="SHA-512" hashValue="eaG3moDiGAvmOKVDzq2kwkTaJxVCBAqAB1M67aeJBzXaZvS+GH5omXdMC6KKJEvUQNnt/CiVIFABUl/IplV01A==" saltValue="CPsyNt/IOblPr0XAnFSwXA==" spinCount="100000" sheet="1" objects="1" scenarios="1"/>
  <mergeCells count="125">
    <mergeCell ref="BB162:BH162"/>
    <mergeCell ref="BB163:BH163"/>
    <mergeCell ref="BB164:BH164"/>
    <mergeCell ref="B202:C202"/>
    <mergeCell ref="B203:D203"/>
    <mergeCell ref="BB156:BH156"/>
    <mergeCell ref="BB157:BH157"/>
    <mergeCell ref="BB158:BH158"/>
    <mergeCell ref="BB159:BH159"/>
    <mergeCell ref="BB160:BH160"/>
    <mergeCell ref="BB161:BH161"/>
    <mergeCell ref="BB150:BH150"/>
    <mergeCell ref="BB151:BH151"/>
    <mergeCell ref="BB152:BH152"/>
    <mergeCell ref="BB153:BH153"/>
    <mergeCell ref="BB154:BH154"/>
    <mergeCell ref="BB155:BH155"/>
    <mergeCell ref="BB144:BH144"/>
    <mergeCell ref="BB145:BH145"/>
    <mergeCell ref="BB146:BH146"/>
    <mergeCell ref="BB147:BH147"/>
    <mergeCell ref="BB148:BH148"/>
    <mergeCell ref="BB149:BH149"/>
    <mergeCell ref="BB138:BH138"/>
    <mergeCell ref="BB139:BH139"/>
    <mergeCell ref="BB140:BH140"/>
    <mergeCell ref="BB141:BH141"/>
    <mergeCell ref="BB142:BH142"/>
    <mergeCell ref="BB143:BH143"/>
    <mergeCell ref="BB132:BH132"/>
    <mergeCell ref="BB133:BH133"/>
    <mergeCell ref="BB134:BH134"/>
    <mergeCell ref="BB135:BH135"/>
    <mergeCell ref="BB136:BH136"/>
    <mergeCell ref="BB137:BH137"/>
    <mergeCell ref="BB126:BH126"/>
    <mergeCell ref="BB127:BH127"/>
    <mergeCell ref="BB128:BH128"/>
    <mergeCell ref="BB129:BH129"/>
    <mergeCell ref="BB130:BH130"/>
    <mergeCell ref="BB131:BH131"/>
    <mergeCell ref="BB120:BH120"/>
    <mergeCell ref="BB121:BH121"/>
    <mergeCell ref="BB122:BH122"/>
    <mergeCell ref="BB123:BH123"/>
    <mergeCell ref="BB124:BH124"/>
    <mergeCell ref="BB125:BH125"/>
    <mergeCell ref="BB114:BH114"/>
    <mergeCell ref="BB115:BH115"/>
    <mergeCell ref="BB116:BH116"/>
    <mergeCell ref="BB117:BH117"/>
    <mergeCell ref="BB118:BH118"/>
    <mergeCell ref="BB119:BH119"/>
    <mergeCell ref="BB108:BH108"/>
    <mergeCell ref="BB109:BH109"/>
    <mergeCell ref="BB110:BH110"/>
    <mergeCell ref="BB111:BH111"/>
    <mergeCell ref="BB112:BH112"/>
    <mergeCell ref="BB113:BH113"/>
    <mergeCell ref="BB102:BH102"/>
    <mergeCell ref="BB103:BH103"/>
    <mergeCell ref="BB104:BH104"/>
    <mergeCell ref="BB105:BH105"/>
    <mergeCell ref="BB106:BH106"/>
    <mergeCell ref="BB107:BH107"/>
    <mergeCell ref="BB96:BH96"/>
    <mergeCell ref="BB97:BH97"/>
    <mergeCell ref="BB98:BH98"/>
    <mergeCell ref="BB99:BH99"/>
    <mergeCell ref="BB100:BH100"/>
    <mergeCell ref="BB101:BH101"/>
    <mergeCell ref="BB90:BH90"/>
    <mergeCell ref="BB91:BH91"/>
    <mergeCell ref="BB92:BH92"/>
    <mergeCell ref="BB93:BH93"/>
    <mergeCell ref="BB94:BH94"/>
    <mergeCell ref="BB95:BH95"/>
    <mergeCell ref="BB84:BH84"/>
    <mergeCell ref="BB85:BH85"/>
    <mergeCell ref="BB86:BH86"/>
    <mergeCell ref="BB87:BH87"/>
    <mergeCell ref="BB88:BH88"/>
    <mergeCell ref="BB89:BH89"/>
    <mergeCell ref="BB78:BH78"/>
    <mergeCell ref="BB79:BH79"/>
    <mergeCell ref="BB80:BH80"/>
    <mergeCell ref="BB81:BH81"/>
    <mergeCell ref="BB82:BH82"/>
    <mergeCell ref="BB83:BH83"/>
    <mergeCell ref="BB72:BH72"/>
    <mergeCell ref="BB73:BH73"/>
    <mergeCell ref="BB74:BH74"/>
    <mergeCell ref="BB75:BH75"/>
    <mergeCell ref="BB76:BH76"/>
    <mergeCell ref="BB77:BH77"/>
    <mergeCell ref="BB66:BH66"/>
    <mergeCell ref="BB67:BH67"/>
    <mergeCell ref="BB68:BH68"/>
    <mergeCell ref="BB69:BH69"/>
    <mergeCell ref="BB70:BH70"/>
    <mergeCell ref="BB71:BH71"/>
    <mergeCell ref="G30:I30"/>
    <mergeCell ref="G31:I31"/>
    <mergeCell ref="G32:I32"/>
    <mergeCell ref="G33:I33"/>
    <mergeCell ref="BB64:BH64"/>
    <mergeCell ref="BB65:BH65"/>
    <mergeCell ref="G27:I27"/>
    <mergeCell ref="G28:I28"/>
    <mergeCell ref="G29:I29"/>
    <mergeCell ref="G16:I16"/>
    <mergeCell ref="G17:I17"/>
    <mergeCell ref="G18:I18"/>
    <mergeCell ref="G19:I19"/>
    <mergeCell ref="G20:I20"/>
    <mergeCell ref="G21:I21"/>
    <mergeCell ref="B4:C4"/>
    <mergeCell ref="B5:D5"/>
    <mergeCell ref="AP12:AQ12"/>
    <mergeCell ref="AR12:AW12"/>
    <mergeCell ref="AP13:AQ13"/>
    <mergeCell ref="AR13:AW13"/>
    <mergeCell ref="G22:I22"/>
    <mergeCell ref="G23:I23"/>
    <mergeCell ref="G26:I26"/>
  </mergeCells>
  <dataValidations count="20">
    <dataValidation type="date" operator="greaterThan" allowBlank="1" showInputMessage="1" showErrorMessage="1" sqref="G13 I13 E65:E164 G65:G164" xr:uid="{00000000-0002-0000-0600-000000000000}">
      <formula1>1</formula1>
    </dataValidation>
    <dataValidation type="list" allowBlank="1" showInputMessage="1" promptTitle="Stage Description" prompt="Enter the Stage Description or choose it from the list." sqref="D65:D164" xr:uid="{00000000-0002-0000-0600-000001000000}">
      <formula1>StageDescription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65:C164" xr:uid="{00000000-0002-0000-0600-000002000000}">
      <formula1>StageType</formula1>
    </dataValidation>
    <dataValidation type="list" allowBlank="1" showInputMessage="1" promptTitle="Usage Units" prompt="Enter the Usage Unit or choose it from the list." sqref="F37:F61" xr:uid="{00000000-0002-0000-0600-000003000000}">
      <formula1>UsageUnits</formula1>
    </dataValidation>
    <dataValidation type="list" allowBlank="1" showInputMessage="1" promptTitle="Additive Type" prompt="Enter the Additive Type or choose it from the list." sqref="D37:D61" xr:uid="{00000000-0002-0000-0600-000004000000}">
      <formula1>AdditiveType</formula1>
    </dataValidation>
    <dataValidation type="list" allowBlank="1" showInputMessage="1" promptTitle="Additive Name" prompt="Enter the Additive Name or choose it from the list." sqref="C37:C61" xr:uid="{00000000-0002-0000-0600-000005000000}">
      <formula1>AdditiveName</formula1>
    </dataValidation>
    <dataValidation type="list" allowBlank="1" showInputMessage="1" promptTitle="Fluid Type" prompt="Enter the Fluid Type or choose it from the list." sqref="C27:C33" xr:uid="{00000000-0002-0000-0600-000006000000}">
      <formula1>FluidType</formula1>
    </dataValidation>
    <dataValidation type="list" allowBlank="1" showInputMessage="1" promptTitle="Fluid Name" prompt="Enter the Fluid Name or choose it from the list." sqref="B27:B33" xr:uid="{00000000-0002-0000-0600-000007000000}">
      <formula1>FluidName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17:D23" xr:uid="{00000000-0002-0000-0600-000008000000}">
      <formula1>SandSize</formula1>
    </dataValidation>
    <dataValidation type="list" allowBlank="1" showInputMessage="1" promptTitle="Proppant Type" prompt="Enter the Proppant Type or choose it from the list." sqref="C17:C23" xr:uid="{00000000-0002-0000-0600-000009000000}">
      <formula1>ProppantType</formula1>
    </dataValidation>
    <dataValidation type="list" allowBlank="1" showInputMessage="1" promptTitle="Proppant Name" prompt="Enter the Proppant Name or choose it from the list." sqref="B17:B23" xr:uid="{00000000-0002-0000-0600-00000A000000}">
      <formula1>ProppantName</formula1>
    </dataValidation>
    <dataValidation type="list" allowBlank="1" showInputMessage="1" promptTitle="Technical Result" prompt="Enter the Technical Result or choose it from the list." sqref="AO13" xr:uid="{00000000-0002-0000-0600-00000B000000}">
      <formula1>TechnicalResult</formula1>
    </dataValidation>
    <dataValidation type="list" allowBlank="1" showInputMessage="1" promptTitle="BH Pressure Method" prompt="Enter the BH Pressure Method or choose it from the list." sqref="AA13" xr:uid="{00000000-0002-0000-0600-00000C000000}">
      <formula1>BHPressureMethod</formula1>
    </dataValidation>
    <dataValidation type="list" allowBlank="1" showInputMessage="1" promptTitle="Fluid Type" prompt="Enter the Fluid Type or choose it from the list." sqref="K13" xr:uid="{00000000-0002-0000-0600-00000D000000}">
      <formula1>DeliveryMode</formula1>
    </dataValidation>
    <dataValidation type="list" allowBlank="1" showInputMessage="1" promptTitle="Interval Subtype" prompt="Enter the Interval Subtype or choose it from the list." sqref="D13" xr:uid="{00000000-0002-0000-0600-00000E000000}">
      <formula1>IntervalSubtype</formula1>
    </dataValidation>
    <dataValidation type="list" allowBlank="1" showInputMessage="1" promptTitle="Interval Type" prompt="Enter the Interval Type or choose it from the list." sqref="C13" xr:uid="{00000000-0002-0000-0600-00000F000000}">
      <formula1>IntervalType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37:B61" xr:uid="{00000000-0002-0000-0600-000010000000}">
      <formula1>OFFSET($B$27,0,0,COUNTA($B$27:$B$33),1)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65:I164" xr:uid="{00000000-0002-0000-0600-000011000000}">
      <formula1>OFFSET($B$27,0,0,COUNTA($B$27:$B$33),1)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65:K164" xr:uid="{00000000-0002-0000-0600-000012000000}">
      <formula1>OFFSET($B$17,0,0,COUNTA($B$17:$B$23),1)</formula1>
    </dataValidation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65:AZ164 AX65:AX164 AV65:AV164 AT65:AT164 AR65:AR164 AP65:AP164 AN65:AN164 AL65:AL164 AJ65:AJ164 AH65:AH164" xr:uid="{00000000-0002-0000-0600-000013000000}">
      <formula1>OFFSET($C$37,0,0,COUNTA($C$37:$C$61),1)</formula1>
    </dataValidation>
  </dataValidations>
  <hyperlinks>
    <hyperlink ref="B4" r:id="rId1" display="http://www.peloton.com/" xr:uid="{00000000-0004-0000-0600-000000000000}"/>
    <hyperlink ref="B202" r:id="rId2" display="http://www.peloton.com/" xr:uid="{00000000-0004-0000-0600-000001000000}"/>
  </hyperlinks>
  <pageMargins left="0.7" right="0.7" top="0.75" bottom="0.75" header="0.3" footer="0.3"/>
  <pageSetup scale="10" orientation="landscape" verticalDpi="300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BH453"/>
  <sheetViews>
    <sheetView showGridLines="0" topLeftCell="A22" zoomScale="115" zoomScaleNormal="115" workbookViewId="0">
      <selection activeCell="B37" sqref="B37:H42"/>
    </sheetView>
  </sheetViews>
  <sheetFormatPr defaultColWidth="9.140625" defaultRowHeight="15" x14ac:dyDescent="0.25"/>
  <cols>
    <col min="1" max="1" width="2.28515625" style="56" customWidth="1"/>
    <col min="2" max="2" width="20.5703125" style="57" customWidth="1"/>
    <col min="3" max="3" width="22.85546875" style="57" customWidth="1"/>
    <col min="4" max="4" width="19.85546875" style="57" customWidth="1"/>
    <col min="5" max="5" width="22.85546875" style="57" customWidth="1"/>
    <col min="6" max="27" width="22.28515625" style="57" customWidth="1"/>
    <col min="28" max="28" width="24.85546875" style="57" customWidth="1"/>
    <col min="29" max="50" width="22.28515625" style="57" customWidth="1"/>
    <col min="51" max="51" width="23.5703125" style="57" customWidth="1"/>
    <col min="52" max="58" width="22.28515625" style="57" customWidth="1"/>
    <col min="59" max="16384" width="9.140625" style="57"/>
  </cols>
  <sheetData>
    <row r="1" spans="1:58" ht="15" customHeight="1" x14ac:dyDescent="0.25"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58" ht="33.75" customHeight="1" x14ac:dyDescent="0.35">
      <c r="B2" s="58"/>
      <c r="C2" s="58"/>
      <c r="D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58" ht="33.75" customHeight="1" x14ac:dyDescent="0.35">
      <c r="B3" s="58"/>
      <c r="C3" s="58"/>
      <c r="D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58" ht="17.25" customHeight="1" x14ac:dyDescent="0.35">
      <c r="B4" s="156" t="s">
        <v>4</v>
      </c>
      <c r="C4" s="156"/>
      <c r="D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6"/>
      <c r="S4" s="56"/>
      <c r="T4" s="56"/>
    </row>
    <row r="5" spans="1:58" ht="15.75" customHeight="1" x14ac:dyDescent="0.35">
      <c r="B5" s="157" t="str">
        <f ca="1">CONCATENATE("©",YEAR(TODAY()), " Peloton Computer Enterprises Ltd. All rights reserved.")</f>
        <v>©2022 Peloton Computer Enterprises Ltd. All rights reserved.</v>
      </c>
      <c r="C5" s="157"/>
      <c r="D5" s="157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6"/>
      <c r="S5" s="56"/>
      <c r="T5" s="56"/>
    </row>
    <row r="6" spans="1:58" ht="15.75" customHeight="1" x14ac:dyDescent="0.35">
      <c r="B6" s="150"/>
      <c r="C6" s="150"/>
      <c r="D6" s="15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6"/>
      <c r="S6" s="56"/>
      <c r="T6" s="56"/>
    </row>
    <row r="7" spans="1:58" ht="23.25" customHeight="1" x14ac:dyDescent="0.35">
      <c r="B7" s="59" t="s">
        <v>403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58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58" ht="15" customHeight="1" x14ac:dyDescent="0.35">
      <c r="B8" s="61" t="s">
        <v>3</v>
      </c>
      <c r="C8" s="8">
        <v>1.3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58" x14ac:dyDescent="0.25">
      <c r="B9" s="62" t="s">
        <v>102</v>
      </c>
      <c r="C9" s="63" t="s">
        <v>103</v>
      </c>
      <c r="D9" s="64"/>
      <c r="E9" s="65"/>
      <c r="F9" s="66"/>
      <c r="G9" s="66"/>
      <c r="H9" s="6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</row>
    <row r="10" spans="1:58" x14ac:dyDescent="0.25">
      <c r="B10" s="67"/>
      <c r="C10" s="68"/>
      <c r="D10" s="68"/>
      <c r="E10" s="69"/>
      <c r="F10" s="70"/>
      <c r="G10" s="71"/>
      <c r="H10" s="72"/>
      <c r="I10" s="73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58" s="2" customFormat="1" x14ac:dyDescent="0.25">
      <c r="A11" s="1"/>
      <c r="B11" s="39" t="s">
        <v>152</v>
      </c>
      <c r="C11" s="28"/>
      <c r="E11" s="28"/>
      <c r="F11" s="40"/>
      <c r="G11" s="36"/>
      <c r="H11" s="36"/>
      <c r="K11" s="76"/>
      <c r="L11" s="81" t="s">
        <v>47</v>
      </c>
      <c r="M11" s="37"/>
      <c r="N11" s="37"/>
      <c r="O11" s="38"/>
      <c r="P11" s="1"/>
      <c r="T11" s="82" t="s">
        <v>38</v>
      </c>
      <c r="U11" s="1"/>
      <c r="V11" s="1"/>
      <c r="W11" s="1"/>
      <c r="X11" s="1"/>
      <c r="Y11" s="77"/>
      <c r="AA11" s="82" t="s">
        <v>40</v>
      </c>
      <c r="AB11" s="1"/>
      <c r="AD11" s="1"/>
      <c r="AE11" s="1"/>
      <c r="AG11" s="82" t="s">
        <v>42</v>
      </c>
      <c r="AH11" s="1"/>
      <c r="AI11" s="1"/>
      <c r="AK11" s="82" t="s">
        <v>43</v>
      </c>
      <c r="AL11" s="1"/>
      <c r="AN11" s="82" t="s">
        <v>109</v>
      </c>
    </row>
    <row r="12" spans="1:58" s="42" customFormat="1" ht="46.5" customHeight="1" x14ac:dyDescent="0.25">
      <c r="A12" s="32"/>
      <c r="B12" s="39" t="s">
        <v>28</v>
      </c>
      <c r="C12" s="39" t="s">
        <v>107</v>
      </c>
      <c r="D12" s="39" t="s">
        <v>149</v>
      </c>
      <c r="E12" s="39" t="s">
        <v>5</v>
      </c>
      <c r="F12" s="39" t="s">
        <v>106</v>
      </c>
      <c r="G12" s="39" t="s">
        <v>400</v>
      </c>
      <c r="H12" s="39" t="s">
        <v>155</v>
      </c>
      <c r="I12" s="39" t="s">
        <v>401</v>
      </c>
      <c r="J12" s="39" t="s">
        <v>156</v>
      </c>
      <c r="K12" s="39" t="s">
        <v>6</v>
      </c>
      <c r="L12" s="39" t="s">
        <v>404</v>
      </c>
      <c r="M12" s="39" t="s">
        <v>406</v>
      </c>
      <c r="N12" s="41" t="s">
        <v>425</v>
      </c>
      <c r="O12" s="41" t="s">
        <v>410</v>
      </c>
      <c r="P12" s="41" t="s">
        <v>408</v>
      </c>
      <c r="Q12" s="39" t="s">
        <v>413</v>
      </c>
      <c r="R12" s="39" t="s">
        <v>415</v>
      </c>
      <c r="S12" s="41" t="s">
        <v>418</v>
      </c>
      <c r="T12" s="51" t="s">
        <v>33</v>
      </c>
      <c r="U12" s="51" t="s">
        <v>34</v>
      </c>
      <c r="V12" s="39" t="s">
        <v>36</v>
      </c>
      <c r="W12" s="39" t="s">
        <v>37</v>
      </c>
      <c r="X12" s="39" t="s">
        <v>39</v>
      </c>
      <c r="Y12" s="39" t="s">
        <v>419</v>
      </c>
      <c r="Z12" s="39" t="s">
        <v>422</v>
      </c>
      <c r="AA12" s="39" t="s">
        <v>108</v>
      </c>
      <c r="AB12" s="39" t="s">
        <v>35</v>
      </c>
      <c r="AC12" s="39" t="s">
        <v>150</v>
      </c>
      <c r="AD12" s="39" t="s">
        <v>29</v>
      </c>
      <c r="AE12" s="39" t="s">
        <v>30</v>
      </c>
      <c r="AF12" s="39" t="s">
        <v>41</v>
      </c>
      <c r="AG12" s="39" t="s">
        <v>167</v>
      </c>
      <c r="AH12" s="39" t="s">
        <v>160</v>
      </c>
      <c r="AI12" s="39" t="s">
        <v>159</v>
      </c>
      <c r="AJ12" s="39" t="s">
        <v>168</v>
      </c>
      <c r="AK12" s="39" t="s">
        <v>44</v>
      </c>
      <c r="AL12" s="39" t="s">
        <v>45</v>
      </c>
      <c r="AM12" s="39" t="s">
        <v>46</v>
      </c>
      <c r="AN12" s="39" t="s">
        <v>110</v>
      </c>
      <c r="AO12" s="39" t="s">
        <v>153</v>
      </c>
      <c r="AP12" s="158" t="s">
        <v>154</v>
      </c>
      <c r="AQ12" s="158"/>
      <c r="AR12" s="158" t="s">
        <v>7</v>
      </c>
      <c r="AS12" s="158"/>
      <c r="AT12" s="158"/>
      <c r="AU12" s="158"/>
      <c r="AV12" s="158"/>
      <c r="AW12" s="158"/>
    </row>
    <row r="13" spans="1:58" s="2" customFormat="1" x14ac:dyDescent="0.25">
      <c r="A13" s="1"/>
      <c r="B13" s="78">
        <v>4</v>
      </c>
      <c r="C13" s="108" t="s">
        <v>332</v>
      </c>
      <c r="D13" s="108"/>
      <c r="E13" s="84">
        <v>11954</v>
      </c>
      <c r="F13" s="84">
        <v>12105</v>
      </c>
      <c r="G13" s="112">
        <v>44845</v>
      </c>
      <c r="H13" s="113">
        <v>0.92847222222222225</v>
      </c>
      <c r="I13" s="112">
        <v>44846</v>
      </c>
      <c r="J13" s="113">
        <v>8.9583333333333334E-2</v>
      </c>
      <c r="K13" s="85" t="s">
        <v>333</v>
      </c>
      <c r="L13" s="86">
        <v>3503</v>
      </c>
      <c r="M13" s="86">
        <v>3815</v>
      </c>
      <c r="N13" s="87"/>
      <c r="O13" s="86">
        <v>4101</v>
      </c>
      <c r="P13" s="84">
        <v>0.76</v>
      </c>
      <c r="Q13" s="90">
        <v>4332</v>
      </c>
      <c r="R13" s="90">
        <v>0.81</v>
      </c>
      <c r="S13" s="84"/>
      <c r="T13" s="79">
        <v>25000</v>
      </c>
      <c r="U13" s="79"/>
      <c r="V13" s="79">
        <v>0.99803205629908454</v>
      </c>
      <c r="W13" s="86">
        <v>0.99803205629908454</v>
      </c>
      <c r="X13" s="86">
        <v>0.99803205629908454</v>
      </c>
      <c r="Y13" s="86">
        <v>0.99803205629908454</v>
      </c>
      <c r="Z13" s="90"/>
      <c r="AA13" s="85"/>
      <c r="AB13" s="86">
        <v>3776</v>
      </c>
      <c r="AC13" s="90">
        <v>3776</v>
      </c>
      <c r="AD13" s="79">
        <v>5767.3122868604387</v>
      </c>
      <c r="AE13" s="86">
        <v>6013</v>
      </c>
      <c r="AF13" s="86">
        <v>5574.5401785714284</v>
      </c>
      <c r="AG13" s="79">
        <v>75.195931092357711</v>
      </c>
      <c r="AH13" s="86">
        <v>76.12</v>
      </c>
      <c r="AI13" s="86">
        <v>72.457544642857144</v>
      </c>
      <c r="AJ13" s="86">
        <v>6</v>
      </c>
      <c r="AK13" s="88">
        <v>12</v>
      </c>
      <c r="AL13" s="86">
        <v>229.01001597622883</v>
      </c>
      <c r="AM13" s="86"/>
      <c r="AN13" s="84">
        <v>0.81</v>
      </c>
      <c r="AO13" s="148"/>
      <c r="AP13" s="159"/>
      <c r="AQ13" s="160"/>
      <c r="AR13" s="161"/>
      <c r="AS13" s="161"/>
      <c r="AT13" s="161"/>
      <c r="AU13" s="161"/>
      <c r="AV13" s="161"/>
      <c r="AW13" s="161"/>
    </row>
    <row r="14" spans="1:58" s="1" customFormat="1" ht="27" customHeight="1" x14ac:dyDescent="0.25"/>
    <row r="15" spans="1:58" s="2" customFormat="1" x14ac:dyDescent="0.25">
      <c r="A15" s="38"/>
      <c r="B15" s="81" t="s">
        <v>52</v>
      </c>
      <c r="C15" s="47"/>
      <c r="D15" s="47"/>
      <c r="E15" s="48"/>
      <c r="F15" s="49"/>
      <c r="G15" s="64"/>
      <c r="H15" s="74"/>
      <c r="I15" s="74"/>
      <c r="J15" s="75"/>
      <c r="K15" s="75"/>
      <c r="L15" s="75"/>
      <c r="M15" s="75"/>
      <c r="N15" s="74"/>
      <c r="O15" s="74"/>
      <c r="P15" s="75"/>
      <c r="Q15" s="74"/>
      <c r="R15" s="74"/>
      <c r="S15" s="74"/>
      <c r="T15" s="74"/>
      <c r="U15" s="74"/>
      <c r="V15" s="74"/>
      <c r="W15" s="74"/>
      <c r="X15" s="75"/>
      <c r="Y15" s="75"/>
      <c r="Z15" s="74"/>
      <c r="AA15" s="73"/>
      <c r="AB15" s="73"/>
      <c r="AC15" s="73"/>
      <c r="AD15" s="73"/>
      <c r="AE15" s="73"/>
      <c r="AF15" s="73"/>
      <c r="AG15" s="73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 s="2" customFormat="1" ht="24" customHeight="1" x14ac:dyDescent="0.25">
      <c r="A16" s="38"/>
      <c r="B16" s="39" t="s">
        <v>68</v>
      </c>
      <c r="C16" s="51" t="s">
        <v>9</v>
      </c>
      <c r="D16" s="51" t="s">
        <v>54</v>
      </c>
      <c r="E16" s="83" t="s">
        <v>111</v>
      </c>
      <c r="F16" s="83" t="s">
        <v>126</v>
      </c>
      <c r="G16" s="154" t="s">
        <v>151</v>
      </c>
      <c r="H16" s="154"/>
      <c r="I16" s="154"/>
      <c r="J16" s="75"/>
      <c r="K16" s="75"/>
      <c r="L16" s="75"/>
      <c r="M16" s="75"/>
      <c r="N16" s="74"/>
      <c r="O16" s="74"/>
      <c r="P16" s="75"/>
      <c r="Q16" s="74"/>
      <c r="R16" s="74"/>
      <c r="S16" s="74"/>
      <c r="T16" s="74"/>
      <c r="U16" s="74"/>
      <c r="V16" s="74"/>
      <c r="W16" s="74"/>
      <c r="X16" s="75"/>
      <c r="Y16" s="75"/>
      <c r="Z16" s="74"/>
      <c r="AA16" s="73"/>
      <c r="AB16" s="73"/>
      <c r="AC16" s="73"/>
      <c r="AD16" s="73"/>
      <c r="AE16" s="73"/>
      <c r="AF16" s="73"/>
      <c r="AG16" s="73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 s="2" customFormat="1" x14ac:dyDescent="0.25">
      <c r="A17" s="38"/>
      <c r="B17" s="89" t="s">
        <v>441</v>
      </c>
      <c r="C17" s="89" t="s">
        <v>337</v>
      </c>
      <c r="D17" s="89" t="s">
        <v>112</v>
      </c>
      <c r="E17" s="86">
        <v>24625</v>
      </c>
      <c r="F17" s="86">
        <v>25000</v>
      </c>
      <c r="G17" s="155"/>
      <c r="H17" s="155"/>
      <c r="I17" s="155"/>
      <c r="J17" s="75"/>
      <c r="K17" s="75"/>
      <c r="L17" s="75"/>
      <c r="M17" s="75"/>
      <c r="N17" s="74"/>
      <c r="O17" s="74"/>
      <c r="P17" s="75"/>
      <c r="Q17" s="74"/>
      <c r="R17" s="74"/>
      <c r="S17" s="74"/>
      <c r="T17" s="74"/>
      <c r="U17" s="74"/>
      <c r="V17" s="74"/>
      <c r="W17" s="74"/>
      <c r="X17" s="75"/>
      <c r="Y17" s="75"/>
      <c r="Z17" s="74"/>
      <c r="AA17" s="73"/>
      <c r="AB17" s="73"/>
      <c r="AC17" s="73"/>
      <c r="AD17" s="73"/>
      <c r="AE17" s="73"/>
      <c r="AF17" s="73"/>
      <c r="AG17" s="73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 s="2" customFormat="1" x14ac:dyDescent="0.25">
      <c r="A18" s="38"/>
      <c r="B18" s="89"/>
      <c r="C18" s="89"/>
      <c r="D18" s="89"/>
      <c r="E18" s="90"/>
      <c r="F18" s="90"/>
      <c r="G18" s="155"/>
      <c r="H18" s="155"/>
      <c r="I18" s="155"/>
      <c r="J18" s="75"/>
      <c r="K18" s="75"/>
      <c r="L18" s="75"/>
      <c r="M18" s="75"/>
      <c r="N18" s="74"/>
      <c r="O18" s="74"/>
      <c r="P18" s="75"/>
      <c r="Q18" s="74"/>
      <c r="R18" s="74"/>
      <c r="S18" s="74"/>
      <c r="T18" s="74"/>
      <c r="U18" s="74"/>
      <c r="V18" s="74"/>
      <c r="W18" s="74"/>
      <c r="X18" s="75"/>
      <c r="Y18" s="75"/>
      <c r="Z18" s="74"/>
      <c r="AA18" s="73"/>
      <c r="AB18" s="73"/>
      <c r="AC18" s="73"/>
      <c r="AD18" s="73"/>
      <c r="AE18" s="73"/>
      <c r="AF18" s="73"/>
      <c r="AG18" s="73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 s="2" customFormat="1" x14ac:dyDescent="0.25">
      <c r="A19" s="38"/>
      <c r="B19" s="89"/>
      <c r="C19" s="89"/>
      <c r="D19" s="89"/>
      <c r="E19" s="90"/>
      <c r="F19" s="90"/>
      <c r="G19" s="155"/>
      <c r="H19" s="155"/>
      <c r="I19" s="155"/>
      <c r="J19" s="75"/>
      <c r="K19" s="75"/>
      <c r="L19" s="75"/>
      <c r="M19" s="75"/>
      <c r="N19" s="74"/>
      <c r="O19" s="74"/>
      <c r="P19" s="75"/>
      <c r="Q19" s="74"/>
      <c r="R19" s="74"/>
      <c r="S19" s="74"/>
      <c r="T19" s="74"/>
      <c r="U19" s="74"/>
      <c r="V19" s="74"/>
      <c r="W19" s="74"/>
      <c r="X19" s="75"/>
      <c r="Y19" s="75"/>
      <c r="Z19" s="74"/>
      <c r="AA19" s="73"/>
      <c r="AB19" s="73"/>
      <c r="AC19" s="73"/>
      <c r="AD19" s="73"/>
      <c r="AE19" s="73"/>
      <c r="AF19" s="73"/>
      <c r="AG19" s="73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 s="2" customFormat="1" x14ac:dyDescent="0.25">
      <c r="A20" s="38"/>
      <c r="B20" s="89"/>
      <c r="C20" s="89"/>
      <c r="D20" s="89"/>
      <c r="E20" s="90"/>
      <c r="F20" s="90"/>
      <c r="G20" s="155"/>
      <c r="H20" s="155"/>
      <c r="I20" s="155"/>
      <c r="J20" s="75"/>
      <c r="K20" s="75"/>
      <c r="L20" s="75"/>
      <c r="M20" s="75"/>
      <c r="N20" s="74"/>
      <c r="O20" s="74"/>
      <c r="P20" s="75"/>
      <c r="Q20" s="74"/>
      <c r="R20" s="74"/>
      <c r="S20" s="74"/>
      <c r="T20" s="74"/>
      <c r="U20" s="74"/>
      <c r="V20" s="74"/>
      <c r="W20" s="74"/>
      <c r="X20" s="75"/>
      <c r="Y20" s="75"/>
      <c r="Z20" s="74"/>
      <c r="AA20" s="73"/>
      <c r="AB20" s="73"/>
      <c r="AC20" s="73"/>
      <c r="AD20" s="73"/>
      <c r="AE20" s="73"/>
      <c r="AF20" s="73"/>
      <c r="AG20" s="73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 s="2" customFormat="1" x14ac:dyDescent="0.25">
      <c r="A21" s="38"/>
      <c r="B21" s="89"/>
      <c r="C21" s="89"/>
      <c r="D21" s="89"/>
      <c r="E21" s="90"/>
      <c r="F21" s="90"/>
      <c r="G21" s="155"/>
      <c r="H21" s="155"/>
      <c r="I21" s="155"/>
      <c r="J21" s="75"/>
      <c r="K21" s="75"/>
      <c r="L21" s="75"/>
      <c r="M21" s="75"/>
      <c r="N21" s="74"/>
      <c r="O21" s="74"/>
      <c r="P21" s="75"/>
      <c r="Q21" s="74"/>
      <c r="R21" s="74"/>
      <c r="S21" s="74"/>
      <c r="T21" s="74"/>
      <c r="U21" s="74"/>
      <c r="V21" s="74"/>
      <c r="W21" s="74"/>
      <c r="X21" s="75"/>
      <c r="Y21" s="75"/>
      <c r="Z21" s="74"/>
      <c r="AA21" s="73"/>
      <c r="AB21" s="73"/>
      <c r="AC21" s="73"/>
      <c r="AD21" s="73"/>
      <c r="AE21" s="73"/>
      <c r="AF21" s="73"/>
      <c r="AG21" s="73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 s="2" customFormat="1" x14ac:dyDescent="0.25">
      <c r="A22" s="38"/>
      <c r="B22" s="89"/>
      <c r="C22" s="89"/>
      <c r="D22" s="89"/>
      <c r="E22" s="90"/>
      <c r="F22" s="90"/>
      <c r="G22" s="155"/>
      <c r="H22" s="155"/>
      <c r="I22" s="155"/>
      <c r="J22" s="75"/>
      <c r="K22" s="75"/>
      <c r="L22" s="75"/>
      <c r="M22" s="75"/>
      <c r="N22" s="74"/>
      <c r="O22" s="74"/>
      <c r="P22" s="75"/>
      <c r="Q22" s="74"/>
      <c r="R22" s="74"/>
      <c r="S22" s="74"/>
      <c r="T22" s="74"/>
      <c r="U22" s="74"/>
      <c r="V22" s="74"/>
      <c r="W22" s="74"/>
      <c r="X22" s="75"/>
      <c r="Y22" s="75"/>
      <c r="Z22" s="74"/>
      <c r="AA22" s="73"/>
      <c r="AB22" s="73"/>
      <c r="AC22" s="73"/>
      <c r="AD22" s="73"/>
      <c r="AE22" s="73"/>
      <c r="AF22" s="73"/>
      <c r="AG22" s="73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 s="2" customFormat="1" x14ac:dyDescent="0.25">
      <c r="A23" s="38"/>
      <c r="B23" s="89"/>
      <c r="C23" s="89"/>
      <c r="D23" s="89"/>
      <c r="E23" s="90"/>
      <c r="F23" s="90"/>
      <c r="G23" s="155"/>
      <c r="H23" s="155"/>
      <c r="I23" s="155"/>
      <c r="J23" s="75"/>
      <c r="K23" s="75"/>
      <c r="L23" s="75"/>
      <c r="M23" s="75"/>
      <c r="N23" s="74"/>
      <c r="O23" s="74"/>
      <c r="P23" s="75"/>
      <c r="Q23" s="74"/>
      <c r="R23" s="74"/>
      <c r="S23" s="74"/>
      <c r="T23" s="74"/>
      <c r="U23" s="74"/>
      <c r="V23" s="74"/>
      <c r="W23" s="74"/>
      <c r="X23" s="75"/>
      <c r="Y23" s="75"/>
      <c r="Z23" s="74"/>
      <c r="AA23" s="73"/>
      <c r="AB23" s="73"/>
      <c r="AC23" s="73"/>
      <c r="AD23" s="73"/>
      <c r="AE23" s="73"/>
      <c r="AF23" s="73"/>
      <c r="AG23" s="73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 s="2" customFormat="1" x14ac:dyDescent="0.25">
      <c r="A24" s="38"/>
      <c r="B24" s="46"/>
      <c r="C24" s="47"/>
      <c r="D24" s="47"/>
      <c r="E24" s="48"/>
      <c r="F24" s="49"/>
      <c r="G24" s="64"/>
      <c r="H24" s="74"/>
      <c r="I24" s="74"/>
      <c r="J24" s="75"/>
      <c r="K24" s="75"/>
      <c r="L24" s="75"/>
      <c r="M24" s="75"/>
      <c r="N24" s="74"/>
      <c r="O24" s="74"/>
      <c r="P24" s="75"/>
      <c r="Q24" s="74"/>
      <c r="R24" s="74"/>
      <c r="S24" s="74"/>
      <c r="T24" s="74"/>
      <c r="U24" s="74"/>
      <c r="V24" s="74"/>
      <c r="W24" s="74"/>
      <c r="X24" s="75"/>
      <c r="Y24" s="75"/>
      <c r="Z24" s="74"/>
      <c r="AA24" s="73"/>
      <c r="AB24" s="73"/>
      <c r="AC24" s="73"/>
      <c r="AD24" s="73"/>
      <c r="AE24" s="73"/>
      <c r="AF24" s="73"/>
      <c r="AG24" s="73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 s="2" customFormat="1" x14ac:dyDescent="0.25">
      <c r="A25" s="38"/>
      <c r="B25" s="81" t="s">
        <v>55</v>
      </c>
      <c r="C25" s="47"/>
      <c r="D25" s="47"/>
      <c r="E25" s="48"/>
      <c r="F25" s="49"/>
      <c r="G25" s="64"/>
      <c r="H25" s="74"/>
      <c r="I25" s="74"/>
      <c r="J25" s="75"/>
      <c r="K25" s="75"/>
      <c r="L25" s="75"/>
      <c r="M25" s="75"/>
      <c r="N25" s="74"/>
      <c r="O25" s="74"/>
      <c r="P25" s="75"/>
      <c r="Q25" s="74"/>
      <c r="R25" s="74"/>
      <c r="S25" s="74"/>
      <c r="T25" s="74"/>
      <c r="U25" s="74"/>
      <c r="V25" s="74"/>
      <c r="W25" s="74"/>
      <c r="X25" s="75"/>
      <c r="Y25" s="75"/>
      <c r="Z25" s="74"/>
      <c r="AA25" s="73"/>
      <c r="AB25" s="73"/>
      <c r="AC25" s="73"/>
      <c r="AD25" s="73"/>
      <c r="AE25" s="73"/>
      <c r="AF25" s="73"/>
      <c r="AG25" s="73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 s="2" customFormat="1" ht="22.5" customHeight="1" x14ac:dyDescent="0.25">
      <c r="A26" s="38"/>
      <c r="B26" s="39" t="s">
        <v>56</v>
      </c>
      <c r="C26" s="39" t="s">
        <v>6</v>
      </c>
      <c r="D26" s="51" t="s">
        <v>53</v>
      </c>
      <c r="E26" s="39" t="s">
        <v>99</v>
      </c>
      <c r="F26" s="39" t="s">
        <v>127</v>
      </c>
      <c r="G26" s="163" t="s">
        <v>7</v>
      </c>
      <c r="H26" s="163"/>
      <c r="I26" s="163"/>
      <c r="J26" s="75"/>
      <c r="K26" s="75"/>
      <c r="L26" s="75"/>
      <c r="M26" s="75"/>
      <c r="N26" s="74"/>
      <c r="O26" s="74"/>
      <c r="P26" s="75"/>
      <c r="Q26" s="74"/>
      <c r="R26" s="74"/>
      <c r="S26" s="74"/>
      <c r="T26" s="74"/>
      <c r="U26" s="74"/>
      <c r="V26" s="74"/>
      <c r="W26" s="74"/>
      <c r="X26" s="75"/>
      <c r="Y26" s="75"/>
      <c r="Z26" s="74"/>
      <c r="AA26" s="73"/>
      <c r="AB26" s="73"/>
      <c r="AC26" s="73"/>
      <c r="AD26" s="73"/>
      <c r="AE26" s="73"/>
      <c r="AF26" s="73"/>
      <c r="AG26" s="73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 s="2" customFormat="1" x14ac:dyDescent="0.25">
      <c r="A27" s="38"/>
      <c r="B27" s="89" t="s">
        <v>440</v>
      </c>
      <c r="C27" s="89" t="s">
        <v>360</v>
      </c>
      <c r="D27" s="89" t="s">
        <v>352</v>
      </c>
      <c r="E27" s="90"/>
      <c r="F27" s="90">
        <v>13526</v>
      </c>
      <c r="G27" s="162"/>
      <c r="H27" s="162"/>
      <c r="I27" s="162"/>
      <c r="J27" s="75"/>
      <c r="K27" s="75"/>
      <c r="L27" s="75"/>
      <c r="M27" s="75"/>
      <c r="N27" s="74"/>
      <c r="O27" s="74"/>
      <c r="P27" s="75"/>
      <c r="Q27" s="74"/>
      <c r="R27" s="74"/>
      <c r="S27" s="74"/>
      <c r="T27" s="74"/>
      <c r="U27" s="74"/>
      <c r="V27" s="74"/>
      <c r="W27" s="74"/>
      <c r="X27" s="75"/>
      <c r="Y27" s="75"/>
      <c r="Z27" s="74"/>
      <c r="AA27" s="73"/>
      <c r="AB27" s="73"/>
      <c r="AC27" s="73"/>
      <c r="AD27" s="73"/>
      <c r="AE27" s="73"/>
      <c r="AF27" s="73"/>
      <c r="AG27" s="73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 s="2" customFormat="1" x14ac:dyDescent="0.25">
      <c r="A28" s="38"/>
      <c r="B28" s="89" t="s">
        <v>440</v>
      </c>
      <c r="C28" s="89" t="s">
        <v>360</v>
      </c>
      <c r="D28" s="89" t="s">
        <v>430</v>
      </c>
      <c r="E28" s="90"/>
      <c r="F28" s="90">
        <v>3254</v>
      </c>
      <c r="G28" s="162"/>
      <c r="H28" s="162"/>
      <c r="I28" s="162"/>
      <c r="J28" s="75"/>
      <c r="K28" s="75"/>
      <c r="L28" s="75"/>
      <c r="M28" s="75"/>
      <c r="N28" s="74"/>
      <c r="O28" s="74"/>
      <c r="P28" s="75"/>
      <c r="Q28" s="74"/>
      <c r="R28" s="74"/>
      <c r="S28" s="74"/>
      <c r="T28" s="74"/>
      <c r="U28" s="74"/>
      <c r="V28" s="74"/>
      <c r="W28" s="74"/>
      <c r="X28" s="75"/>
      <c r="Y28" s="75"/>
      <c r="Z28" s="74"/>
      <c r="AA28" s="73"/>
      <c r="AB28" s="73"/>
      <c r="AC28" s="73"/>
      <c r="AD28" s="73"/>
      <c r="AE28" s="73"/>
      <c r="AF28" s="73"/>
      <c r="AG28" s="73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 s="2" customFormat="1" x14ac:dyDescent="0.25">
      <c r="A29" s="38"/>
      <c r="B29" s="89"/>
      <c r="C29" s="89"/>
      <c r="D29" s="89"/>
      <c r="E29" s="90"/>
      <c r="F29" s="90"/>
      <c r="G29" s="162"/>
      <c r="H29" s="162"/>
      <c r="I29" s="162"/>
      <c r="J29" s="75"/>
      <c r="K29" s="75"/>
      <c r="L29" s="75"/>
      <c r="M29" s="75"/>
      <c r="N29" s="74"/>
      <c r="O29" s="74"/>
      <c r="P29" s="75"/>
      <c r="Q29" s="74"/>
      <c r="R29" s="74"/>
      <c r="S29" s="74"/>
      <c r="T29" s="74"/>
      <c r="U29" s="74"/>
      <c r="V29" s="74"/>
      <c r="W29" s="74"/>
      <c r="X29" s="75"/>
      <c r="Y29" s="75"/>
      <c r="Z29" s="74"/>
      <c r="AA29" s="73"/>
      <c r="AB29" s="73"/>
      <c r="AC29" s="73"/>
      <c r="AD29" s="73"/>
      <c r="AE29" s="73"/>
      <c r="AF29" s="73"/>
      <c r="AG29" s="73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 s="2" customFormat="1" x14ac:dyDescent="0.25">
      <c r="A30" s="38"/>
      <c r="B30" s="89"/>
      <c r="C30" s="89"/>
      <c r="D30" s="89"/>
      <c r="E30" s="90"/>
      <c r="F30" s="90"/>
      <c r="G30" s="162"/>
      <c r="H30" s="162"/>
      <c r="I30" s="162"/>
      <c r="J30" s="75"/>
      <c r="K30" s="75"/>
      <c r="L30" s="75"/>
      <c r="M30" s="75"/>
      <c r="N30" s="74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4"/>
      <c r="AA30" s="73"/>
      <c r="AB30" s="73"/>
      <c r="AC30" s="73"/>
      <c r="AD30" s="73"/>
      <c r="AE30" s="73"/>
      <c r="AF30" s="73"/>
      <c r="AG30" s="73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 s="2" customFormat="1" x14ac:dyDescent="0.25">
      <c r="A31" s="38"/>
      <c r="B31" s="89"/>
      <c r="C31" s="89"/>
      <c r="D31" s="89"/>
      <c r="E31" s="90"/>
      <c r="F31" s="90"/>
      <c r="G31" s="162"/>
      <c r="H31" s="162"/>
      <c r="I31" s="162"/>
      <c r="J31" s="75"/>
      <c r="K31" s="75"/>
      <c r="L31" s="75"/>
      <c r="M31" s="75"/>
      <c r="N31" s="74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4"/>
      <c r="AA31" s="73"/>
      <c r="AB31" s="73"/>
      <c r="AC31" s="73"/>
      <c r="AD31" s="73"/>
      <c r="AE31" s="73"/>
      <c r="AF31" s="73"/>
      <c r="AG31" s="73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 s="2" customFormat="1" x14ac:dyDescent="0.25">
      <c r="A32" s="38"/>
      <c r="B32" s="89"/>
      <c r="C32" s="89"/>
      <c r="D32" s="89"/>
      <c r="E32" s="90"/>
      <c r="F32" s="90"/>
      <c r="G32" s="162"/>
      <c r="H32" s="162"/>
      <c r="I32" s="162"/>
      <c r="J32" s="75"/>
      <c r="K32" s="75"/>
      <c r="L32" s="75"/>
      <c r="M32" s="75"/>
      <c r="N32" s="74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4"/>
      <c r="AA32" s="73"/>
      <c r="AB32" s="73"/>
      <c r="AC32" s="73"/>
      <c r="AD32" s="73"/>
      <c r="AE32" s="73"/>
      <c r="AF32" s="73"/>
      <c r="AG32" s="73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 s="2" customFormat="1" x14ac:dyDescent="0.25">
      <c r="A33" s="38"/>
      <c r="B33" s="89"/>
      <c r="C33" s="89"/>
      <c r="D33" s="89"/>
      <c r="E33" s="90"/>
      <c r="F33" s="90"/>
      <c r="G33" s="162"/>
      <c r="H33" s="162"/>
      <c r="I33" s="162"/>
      <c r="J33" s="75"/>
      <c r="K33" s="75"/>
      <c r="L33" s="75"/>
      <c r="M33" s="75"/>
      <c r="N33" s="74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4"/>
      <c r="AA33" s="73"/>
      <c r="AB33" s="73"/>
      <c r="AC33" s="73"/>
      <c r="AD33" s="73"/>
      <c r="AE33" s="73"/>
      <c r="AF33" s="73"/>
      <c r="AG33" s="73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38" customFormat="1" ht="21" customHeigh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</row>
    <row r="35" spans="1:58" s="38" customFormat="1" x14ac:dyDescent="0.25">
      <c r="B35" s="39" t="s">
        <v>8</v>
      </c>
      <c r="C35" s="1"/>
      <c r="D35" s="1"/>
      <c r="E35" s="1"/>
      <c r="F35" s="1"/>
      <c r="G35" s="1"/>
      <c r="H35" s="5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</row>
    <row r="36" spans="1:58" s="38" customFormat="1" ht="27.75" customHeight="1" x14ac:dyDescent="0.25">
      <c r="B36" s="39" t="s">
        <v>56</v>
      </c>
      <c r="C36" s="39" t="s">
        <v>100</v>
      </c>
      <c r="D36" s="39" t="s">
        <v>101</v>
      </c>
      <c r="E36" s="82" t="s">
        <v>128</v>
      </c>
      <c r="F36" s="82" t="s">
        <v>77</v>
      </c>
      <c r="G36" s="83" t="s">
        <v>76</v>
      </c>
      <c r="H36" s="83" t="s">
        <v>78</v>
      </c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</row>
    <row r="37" spans="1:58" s="38" customFormat="1" ht="15" customHeight="1" x14ac:dyDescent="0.25">
      <c r="B37" s="103" t="s">
        <v>440</v>
      </c>
      <c r="C37" s="103" t="s">
        <v>433</v>
      </c>
      <c r="D37" s="104" t="s">
        <v>394</v>
      </c>
      <c r="E37" s="105">
        <v>352</v>
      </c>
      <c r="F37" s="104" t="s">
        <v>431</v>
      </c>
      <c r="G37" s="105">
        <v>0.5</v>
      </c>
      <c r="H37" s="105">
        <v>0.5</v>
      </c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</row>
    <row r="38" spans="1:58" s="38" customFormat="1" ht="15" customHeight="1" x14ac:dyDescent="0.25">
      <c r="B38" s="103" t="s">
        <v>440</v>
      </c>
      <c r="C38" s="103" t="s">
        <v>434</v>
      </c>
      <c r="D38" s="104" t="s">
        <v>365</v>
      </c>
      <c r="E38" s="106">
        <v>350</v>
      </c>
      <c r="F38" s="104" t="s">
        <v>431</v>
      </c>
      <c r="G38" s="107">
        <v>0.5</v>
      </c>
      <c r="H38" s="107">
        <v>0.5</v>
      </c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</row>
    <row r="39" spans="1:58" s="38" customFormat="1" x14ac:dyDescent="0.25">
      <c r="B39" s="103" t="s">
        <v>440</v>
      </c>
      <c r="C39" s="104" t="s">
        <v>435</v>
      </c>
      <c r="D39" s="104" t="s">
        <v>375</v>
      </c>
      <c r="E39" s="106">
        <v>353</v>
      </c>
      <c r="F39" s="104" t="s">
        <v>431</v>
      </c>
      <c r="G39" s="107">
        <v>1</v>
      </c>
      <c r="H39" s="107">
        <v>0.5</v>
      </c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</row>
    <row r="40" spans="1:58" s="38" customFormat="1" x14ac:dyDescent="0.25">
      <c r="B40" s="103" t="s">
        <v>440</v>
      </c>
      <c r="C40" s="104" t="s">
        <v>436</v>
      </c>
      <c r="D40" s="104" t="s">
        <v>392</v>
      </c>
      <c r="E40" s="106">
        <v>174</v>
      </c>
      <c r="F40" s="104" t="s">
        <v>431</v>
      </c>
      <c r="G40" s="107">
        <v>0.25</v>
      </c>
      <c r="H40" s="107">
        <v>0.25</v>
      </c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</row>
    <row r="41" spans="1:58" s="38" customFormat="1" x14ac:dyDescent="0.25">
      <c r="B41" s="103" t="s">
        <v>440</v>
      </c>
      <c r="C41" s="104" t="s">
        <v>437</v>
      </c>
      <c r="D41" s="104" t="s">
        <v>383</v>
      </c>
      <c r="E41" s="106">
        <v>0</v>
      </c>
      <c r="F41" s="104" t="s">
        <v>431</v>
      </c>
      <c r="G41" s="107">
        <v>0</v>
      </c>
      <c r="H41" s="107">
        <v>0</v>
      </c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</row>
    <row r="42" spans="1:58" s="38" customFormat="1" ht="15" customHeight="1" x14ac:dyDescent="0.25">
      <c r="B42" s="103" t="s">
        <v>440</v>
      </c>
      <c r="C42" s="104" t="s">
        <v>438</v>
      </c>
      <c r="D42" s="104" t="s">
        <v>439</v>
      </c>
      <c r="E42" s="106">
        <v>108</v>
      </c>
      <c r="F42" s="104" t="s">
        <v>432</v>
      </c>
      <c r="G42" s="107">
        <v>0.15</v>
      </c>
      <c r="H42" s="107">
        <v>0.15</v>
      </c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</row>
    <row r="43" spans="1:58" s="38" customFormat="1" x14ac:dyDescent="0.25">
      <c r="B43" s="103"/>
      <c r="C43" s="104"/>
      <c r="D43" s="104"/>
      <c r="E43" s="106"/>
      <c r="F43" s="104"/>
      <c r="G43" s="107"/>
      <c r="H43" s="107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</row>
    <row r="44" spans="1:58" s="38" customFormat="1" x14ac:dyDescent="0.25">
      <c r="B44" s="103"/>
      <c r="C44" s="104"/>
      <c r="D44" s="104"/>
      <c r="E44" s="106"/>
      <c r="F44" s="104"/>
      <c r="G44" s="106"/>
      <c r="H44" s="10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s="38" customFormat="1" x14ac:dyDescent="0.25">
      <c r="B45" s="103"/>
      <c r="C45" s="104"/>
      <c r="D45" s="104"/>
      <c r="E45" s="106"/>
      <c r="F45" s="104"/>
      <c r="G45" s="106"/>
      <c r="H45" s="10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s="38" customFormat="1" ht="15" customHeight="1" x14ac:dyDescent="0.25">
      <c r="B46" s="103"/>
      <c r="C46" s="104"/>
      <c r="D46" s="104"/>
      <c r="E46" s="106"/>
      <c r="F46" s="104"/>
      <c r="G46" s="106"/>
      <c r="H46" s="10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s="38" customFormat="1" x14ac:dyDescent="0.25">
      <c r="B47" s="103"/>
      <c r="C47" s="104"/>
      <c r="D47" s="104"/>
      <c r="E47" s="106"/>
      <c r="F47" s="104"/>
      <c r="G47" s="106"/>
      <c r="H47" s="10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s="38" customFormat="1" x14ac:dyDescent="0.25">
      <c r="B48" s="103"/>
      <c r="C48" s="104"/>
      <c r="D48" s="104"/>
      <c r="E48" s="106"/>
      <c r="F48" s="104"/>
      <c r="G48" s="106"/>
      <c r="H48" s="10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1:60" s="38" customFormat="1" x14ac:dyDescent="0.25">
      <c r="B49" s="103"/>
      <c r="C49" s="104"/>
      <c r="D49" s="104"/>
      <c r="E49" s="106"/>
      <c r="F49" s="104"/>
      <c r="G49" s="106"/>
      <c r="H49" s="106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1:60" s="38" customFormat="1" ht="15" customHeight="1" x14ac:dyDescent="0.25">
      <c r="B50" s="103"/>
      <c r="C50" s="104"/>
      <c r="D50" s="104"/>
      <c r="E50" s="106"/>
      <c r="F50" s="104"/>
      <c r="G50" s="106"/>
      <c r="H50" s="106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1:60" s="38" customFormat="1" x14ac:dyDescent="0.25">
      <c r="B51" s="103"/>
      <c r="C51" s="104"/>
      <c r="D51" s="104"/>
      <c r="E51" s="106"/>
      <c r="F51" s="104"/>
      <c r="G51" s="106"/>
      <c r="H51" s="10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1:60" s="38" customFormat="1" ht="15" customHeight="1" x14ac:dyDescent="0.25">
      <c r="B52" s="103"/>
      <c r="C52" s="104"/>
      <c r="D52" s="104"/>
      <c r="E52" s="106"/>
      <c r="F52" s="104"/>
      <c r="G52" s="107"/>
      <c r="H52" s="107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1:60" s="38" customFormat="1" x14ac:dyDescent="0.25">
      <c r="B53" s="103"/>
      <c r="C53" s="104"/>
      <c r="D53" s="104"/>
      <c r="E53" s="106"/>
      <c r="F53" s="104"/>
      <c r="G53" s="107"/>
      <c r="H53" s="107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1:60" s="38" customFormat="1" x14ac:dyDescent="0.25">
      <c r="B54" s="103"/>
      <c r="C54" s="104"/>
      <c r="D54" s="104"/>
      <c r="E54" s="106"/>
      <c r="F54" s="104"/>
      <c r="G54" s="106"/>
      <c r="H54" s="106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60" s="38" customFormat="1" x14ac:dyDescent="0.25">
      <c r="B55" s="103"/>
      <c r="C55" s="104"/>
      <c r="D55" s="104"/>
      <c r="E55" s="106"/>
      <c r="F55" s="104"/>
      <c r="G55" s="106"/>
      <c r="H55" s="10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60" s="38" customFormat="1" ht="15" customHeight="1" x14ac:dyDescent="0.25">
      <c r="B56" s="103"/>
      <c r="C56" s="104"/>
      <c r="D56" s="104"/>
      <c r="E56" s="106"/>
      <c r="F56" s="104"/>
      <c r="G56" s="106"/>
      <c r="H56" s="106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60" s="38" customFormat="1" x14ac:dyDescent="0.25">
      <c r="B57" s="103"/>
      <c r="C57" s="104"/>
      <c r="D57" s="104"/>
      <c r="E57" s="106"/>
      <c r="F57" s="104"/>
      <c r="G57" s="106"/>
      <c r="H57" s="106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60" s="38" customFormat="1" x14ac:dyDescent="0.25">
      <c r="B58" s="103"/>
      <c r="C58" s="104"/>
      <c r="D58" s="104"/>
      <c r="E58" s="106"/>
      <c r="F58" s="104"/>
      <c r="G58" s="106"/>
      <c r="H58" s="10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60" s="38" customFormat="1" x14ac:dyDescent="0.25">
      <c r="B59" s="103"/>
      <c r="C59" s="104"/>
      <c r="D59" s="104"/>
      <c r="E59" s="106"/>
      <c r="F59" s="104"/>
      <c r="G59" s="106"/>
      <c r="H59" s="10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60" s="38" customFormat="1" ht="15" customHeight="1" x14ac:dyDescent="0.25">
      <c r="B60" s="103"/>
      <c r="C60" s="104"/>
      <c r="D60" s="104"/>
      <c r="E60" s="106"/>
      <c r="F60" s="104"/>
      <c r="G60" s="106"/>
      <c r="H60" s="106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60" s="38" customFormat="1" x14ac:dyDescent="0.25">
      <c r="B61" s="103"/>
      <c r="C61" s="104"/>
      <c r="D61" s="104"/>
      <c r="E61" s="106"/>
      <c r="F61" s="104"/>
      <c r="G61" s="106"/>
      <c r="H61" s="10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60" s="38" customFormat="1" x14ac:dyDescent="0.25"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60" s="1" customFormat="1" ht="26.25" customHeight="1" x14ac:dyDescent="0.25">
      <c r="B63" s="39" t="str">
        <f>CONCATENATE("Pumping Summary ",IF(ISBLANK(B13),"#",B13))</f>
        <v>Pumping Summary 4</v>
      </c>
      <c r="I63" s="82" t="s">
        <v>60</v>
      </c>
      <c r="K63" s="82" t="s">
        <v>38</v>
      </c>
      <c r="O63" s="82" t="s">
        <v>62</v>
      </c>
      <c r="R63" s="82" t="s">
        <v>40</v>
      </c>
      <c r="U63" s="82" t="s">
        <v>42</v>
      </c>
      <c r="AD63" s="82" t="s">
        <v>72</v>
      </c>
      <c r="AH63" s="82" t="s">
        <v>8</v>
      </c>
    </row>
    <row r="64" spans="1:60" s="45" customFormat="1" ht="40.5" customHeight="1" x14ac:dyDescent="0.25">
      <c r="A64" s="43"/>
      <c r="B64" s="39" t="s">
        <v>57</v>
      </c>
      <c r="C64" s="39" t="s">
        <v>58</v>
      </c>
      <c r="D64" s="39" t="s">
        <v>59</v>
      </c>
      <c r="E64" s="39" t="s">
        <v>402</v>
      </c>
      <c r="F64" s="39" t="s">
        <v>155</v>
      </c>
      <c r="G64" s="39" t="s">
        <v>401</v>
      </c>
      <c r="H64" s="39" t="s">
        <v>156</v>
      </c>
      <c r="I64" s="39" t="s">
        <v>56</v>
      </c>
      <c r="J64" s="39" t="s">
        <v>61</v>
      </c>
      <c r="K64" s="39" t="s">
        <v>68</v>
      </c>
      <c r="L64" s="39" t="s">
        <v>69</v>
      </c>
      <c r="M64" s="39" t="s">
        <v>70</v>
      </c>
      <c r="N64" s="39" t="s">
        <v>71</v>
      </c>
      <c r="O64" s="39" t="s">
        <v>67</v>
      </c>
      <c r="P64" s="39" t="s">
        <v>423</v>
      </c>
      <c r="Q64" s="39" t="s">
        <v>63</v>
      </c>
      <c r="R64" s="39" t="s">
        <v>64</v>
      </c>
      <c r="S64" s="39" t="s">
        <v>65</v>
      </c>
      <c r="T64" s="39" t="s">
        <v>66</v>
      </c>
      <c r="U64" s="39" t="s">
        <v>167</v>
      </c>
      <c r="V64" s="39" t="s">
        <v>159</v>
      </c>
      <c r="W64" s="39" t="s">
        <v>160</v>
      </c>
      <c r="X64" s="39" t="s">
        <v>161</v>
      </c>
      <c r="Y64" s="39" t="s">
        <v>162</v>
      </c>
      <c r="Z64" s="39" t="s">
        <v>163</v>
      </c>
      <c r="AA64" s="39" t="s">
        <v>164</v>
      </c>
      <c r="AB64" s="39" t="s">
        <v>165</v>
      </c>
      <c r="AC64" s="39" t="s">
        <v>166</v>
      </c>
      <c r="AD64" s="39" t="s">
        <v>73</v>
      </c>
      <c r="AE64" s="39" t="s">
        <v>74</v>
      </c>
      <c r="AF64" s="147" t="s">
        <v>46</v>
      </c>
      <c r="AG64" s="147" t="s">
        <v>75</v>
      </c>
      <c r="AH64" s="147" t="s">
        <v>79</v>
      </c>
      <c r="AI64" s="147" t="s">
        <v>80</v>
      </c>
      <c r="AJ64" s="147" t="s">
        <v>81</v>
      </c>
      <c r="AK64" s="147" t="s">
        <v>82</v>
      </c>
      <c r="AL64" s="147" t="s">
        <v>83</v>
      </c>
      <c r="AM64" s="147" t="s">
        <v>84</v>
      </c>
      <c r="AN64" s="147" t="s">
        <v>85</v>
      </c>
      <c r="AO64" s="147" t="s">
        <v>86</v>
      </c>
      <c r="AP64" s="147" t="s">
        <v>87</v>
      </c>
      <c r="AQ64" s="147" t="s">
        <v>88</v>
      </c>
      <c r="AR64" s="147" t="s">
        <v>89</v>
      </c>
      <c r="AS64" s="147" t="s">
        <v>90</v>
      </c>
      <c r="AT64" s="147" t="s">
        <v>91</v>
      </c>
      <c r="AU64" s="147" t="s">
        <v>92</v>
      </c>
      <c r="AV64" s="147" t="s">
        <v>93</v>
      </c>
      <c r="AW64" s="147" t="s">
        <v>94</v>
      </c>
      <c r="AX64" s="147" t="s">
        <v>95</v>
      </c>
      <c r="AY64" s="147" t="s">
        <v>96</v>
      </c>
      <c r="AZ64" s="147" t="s">
        <v>97</v>
      </c>
      <c r="BA64" s="147" t="s">
        <v>98</v>
      </c>
      <c r="BB64" s="165" t="s">
        <v>7</v>
      </c>
      <c r="BC64" s="165"/>
      <c r="BD64" s="165"/>
      <c r="BE64" s="165"/>
      <c r="BF64" s="165"/>
      <c r="BG64" s="165"/>
      <c r="BH64" s="165"/>
    </row>
    <row r="65" spans="1:60" s="45" customFormat="1" x14ac:dyDescent="0.25">
      <c r="A65" s="43"/>
      <c r="B65" s="94">
        <v>1</v>
      </c>
      <c r="C65" s="96" t="s">
        <v>141</v>
      </c>
      <c r="D65" s="149" t="s">
        <v>141</v>
      </c>
      <c r="E65" s="112" t="s">
        <v>332</v>
      </c>
      <c r="F65" s="113"/>
      <c r="G65" s="112">
        <v>12094</v>
      </c>
      <c r="H65" s="113"/>
      <c r="I65" s="93" t="s">
        <v>440</v>
      </c>
      <c r="J65" s="99">
        <v>15593.9</v>
      </c>
      <c r="K65" s="93" t="s">
        <v>442</v>
      </c>
      <c r="L65" s="99" t="s">
        <v>442</v>
      </c>
      <c r="M65" s="99" t="s">
        <v>442</v>
      </c>
      <c r="N65" s="99" t="s">
        <v>442</v>
      </c>
      <c r="O65" s="99">
        <v>15593.899999999998</v>
      </c>
      <c r="P65" s="99"/>
      <c r="Q65" s="99"/>
      <c r="R65" s="99">
        <v>5743.4003447195237</v>
      </c>
      <c r="S65" s="99"/>
      <c r="T65" s="99">
        <v>6013</v>
      </c>
      <c r="U65" s="99">
        <v>5743.4003447195237</v>
      </c>
      <c r="V65" s="99">
        <v>5743.4003447195237</v>
      </c>
      <c r="W65" s="99">
        <v>73.300402695078489</v>
      </c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3"/>
      <c r="AI65" s="99"/>
      <c r="AJ65" s="93"/>
      <c r="AK65" s="79"/>
      <c r="AL65" s="93"/>
      <c r="AM65" s="79"/>
      <c r="AN65" s="93"/>
      <c r="AO65" s="79"/>
      <c r="AP65" s="93"/>
      <c r="AQ65" s="79"/>
      <c r="AR65" s="93"/>
      <c r="AS65" s="79"/>
      <c r="AT65" s="93"/>
      <c r="AU65" s="79"/>
      <c r="AV65" s="93"/>
      <c r="AW65" s="79"/>
      <c r="AX65" s="93"/>
      <c r="AY65" s="79"/>
      <c r="AZ65" s="93"/>
      <c r="BA65" s="79"/>
      <c r="BB65" s="164"/>
      <c r="BC65" s="164"/>
      <c r="BD65" s="164"/>
      <c r="BE65" s="164"/>
      <c r="BF65" s="164"/>
      <c r="BG65" s="164"/>
      <c r="BH65" s="164"/>
    </row>
    <row r="66" spans="1:60" s="45" customFormat="1" x14ac:dyDescent="0.25">
      <c r="A66" s="43"/>
      <c r="B66" s="94">
        <v>2</v>
      </c>
      <c r="C66" s="96" t="s">
        <v>147</v>
      </c>
      <c r="D66" s="149" t="s">
        <v>147</v>
      </c>
      <c r="E66" s="112" t="s">
        <v>332</v>
      </c>
      <c r="F66" s="113"/>
      <c r="G66" s="112">
        <v>12094</v>
      </c>
      <c r="H66" s="113"/>
      <c r="I66" s="93" t="s">
        <v>440</v>
      </c>
      <c r="J66" s="99">
        <v>203.09000000000015</v>
      </c>
      <c r="K66" s="93" t="s">
        <v>443</v>
      </c>
      <c r="L66" s="99">
        <v>2115.6360593537343</v>
      </c>
      <c r="M66" s="99">
        <v>0.24802938169023503</v>
      </c>
      <c r="N66" s="99">
        <v>0.24802938169023503</v>
      </c>
      <c r="O66" s="99">
        <v>205.36681766405567</v>
      </c>
      <c r="P66" s="99"/>
      <c r="Q66" s="99"/>
      <c r="R66" s="99">
        <v>5805.7378048780483</v>
      </c>
      <c r="S66" s="99"/>
      <c r="T66" s="99">
        <v>5818</v>
      </c>
      <c r="U66" s="99">
        <v>5805.7378048780483</v>
      </c>
      <c r="V66" s="99">
        <v>5805.7378048780483</v>
      </c>
      <c r="W66" s="99">
        <v>75.142012195121964</v>
      </c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3"/>
      <c r="AI66" s="99"/>
      <c r="AJ66" s="93"/>
      <c r="AK66" s="98"/>
      <c r="AL66" s="93"/>
      <c r="AM66" s="98"/>
      <c r="AN66" s="93"/>
      <c r="AO66" s="98"/>
      <c r="AP66" s="93"/>
      <c r="AQ66" s="98"/>
      <c r="AR66" s="93"/>
      <c r="AS66" s="98"/>
      <c r="AT66" s="93"/>
      <c r="AU66" s="98"/>
      <c r="AV66" s="93"/>
      <c r="AW66" s="98"/>
      <c r="AX66" s="93"/>
      <c r="AY66" s="98"/>
      <c r="AZ66" s="93"/>
      <c r="BA66" s="98"/>
      <c r="BB66" s="164"/>
      <c r="BC66" s="164"/>
      <c r="BD66" s="164"/>
      <c r="BE66" s="164"/>
      <c r="BF66" s="164"/>
      <c r="BG66" s="164"/>
      <c r="BH66" s="164"/>
    </row>
    <row r="67" spans="1:60" s="45" customFormat="1" x14ac:dyDescent="0.25">
      <c r="A67" s="43"/>
      <c r="B67" s="94">
        <v>3</v>
      </c>
      <c r="C67" s="96" t="s">
        <v>147</v>
      </c>
      <c r="D67" s="149" t="s">
        <v>147</v>
      </c>
      <c r="E67" s="112" t="s">
        <v>332</v>
      </c>
      <c r="F67" s="113"/>
      <c r="G67" s="112">
        <v>12094</v>
      </c>
      <c r="H67" s="113"/>
      <c r="I67" s="93" t="s">
        <v>440</v>
      </c>
      <c r="J67" s="99">
        <v>214.45000000000073</v>
      </c>
      <c r="K67" s="93" t="s">
        <v>443</v>
      </c>
      <c r="L67" s="99">
        <v>4485.7088679241924</v>
      </c>
      <c r="M67" s="99">
        <v>0.49803027322654597</v>
      </c>
      <c r="N67" s="99">
        <v>0.49803027322654597</v>
      </c>
      <c r="O67" s="99">
        <v>219.27745656614579</v>
      </c>
      <c r="P67" s="99"/>
      <c r="Q67" s="99"/>
      <c r="R67" s="99">
        <v>5795.7828571428572</v>
      </c>
      <c r="S67" s="99"/>
      <c r="T67" s="99">
        <v>5826</v>
      </c>
      <c r="U67" s="99">
        <v>5795.7828571428572</v>
      </c>
      <c r="V67" s="99">
        <v>5795.7828571428572</v>
      </c>
      <c r="W67" s="99">
        <v>75.181828571428511</v>
      </c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3"/>
      <c r="AI67" s="99"/>
      <c r="AJ67" s="93"/>
      <c r="AK67" s="98"/>
      <c r="AL67" s="93"/>
      <c r="AM67" s="98"/>
      <c r="AN67" s="93"/>
      <c r="AO67" s="98"/>
      <c r="AP67" s="93"/>
      <c r="AQ67" s="98"/>
      <c r="AR67" s="93"/>
      <c r="AS67" s="98"/>
      <c r="AT67" s="93"/>
      <c r="AU67" s="98"/>
      <c r="AV67" s="93"/>
      <c r="AW67" s="98"/>
      <c r="AX67" s="93"/>
      <c r="AY67" s="98"/>
      <c r="AZ67" s="93"/>
      <c r="BA67" s="98"/>
      <c r="BB67" s="164"/>
      <c r="BC67" s="164"/>
      <c r="BD67" s="164"/>
      <c r="BE67" s="164"/>
      <c r="BF67" s="164"/>
      <c r="BG67" s="164"/>
      <c r="BH67" s="164"/>
    </row>
    <row r="68" spans="1:60" s="45" customFormat="1" x14ac:dyDescent="0.25">
      <c r="A68" s="43"/>
      <c r="B68" s="94">
        <v>4</v>
      </c>
      <c r="C68" s="96" t="s">
        <v>147</v>
      </c>
      <c r="D68" s="149" t="s">
        <v>147</v>
      </c>
      <c r="E68" s="112" t="s">
        <v>332</v>
      </c>
      <c r="F68" s="113"/>
      <c r="G68" s="112">
        <v>12094</v>
      </c>
      <c r="H68" s="113"/>
      <c r="I68" s="93" t="s">
        <v>440</v>
      </c>
      <c r="J68" s="99">
        <v>238.93999999999869</v>
      </c>
      <c r="K68" s="93" t="s">
        <v>443</v>
      </c>
      <c r="L68" s="99">
        <v>7506.8517933543153</v>
      </c>
      <c r="M68" s="99">
        <v>0.74803116476285703</v>
      </c>
      <c r="N68" s="99">
        <v>0.74803116476285703</v>
      </c>
      <c r="O68" s="99">
        <v>247.0187679378912</v>
      </c>
      <c r="P68" s="99"/>
      <c r="Q68" s="99"/>
      <c r="R68" s="99">
        <v>5752.8680203045687</v>
      </c>
      <c r="S68" s="99"/>
      <c r="T68" s="99">
        <v>5785</v>
      </c>
      <c r="U68" s="99">
        <v>5752.8680203045687</v>
      </c>
      <c r="V68" s="99">
        <v>5752.8680203045687</v>
      </c>
      <c r="W68" s="99">
        <v>75.234720812182701</v>
      </c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3"/>
      <c r="AI68" s="99"/>
      <c r="AJ68" s="93"/>
      <c r="AK68" s="98"/>
      <c r="AL68" s="93"/>
      <c r="AM68" s="98"/>
      <c r="AN68" s="93"/>
      <c r="AO68" s="98"/>
      <c r="AP68" s="93"/>
      <c r="AQ68" s="98"/>
      <c r="AR68" s="93"/>
      <c r="AS68" s="98"/>
      <c r="AT68" s="93"/>
      <c r="AU68" s="98"/>
      <c r="AV68" s="93"/>
      <c r="AW68" s="98"/>
      <c r="AX68" s="93"/>
      <c r="AY68" s="98"/>
      <c r="AZ68" s="93"/>
      <c r="BA68" s="98"/>
      <c r="BB68" s="164"/>
      <c r="BC68" s="164"/>
      <c r="BD68" s="164"/>
      <c r="BE68" s="164"/>
      <c r="BF68" s="164"/>
      <c r="BG68" s="164"/>
      <c r="BH68" s="164"/>
    </row>
    <row r="69" spans="1:60" s="45" customFormat="1" x14ac:dyDescent="0.25">
      <c r="A69" s="43"/>
      <c r="B69" s="94">
        <v>5</v>
      </c>
      <c r="C69" s="96" t="s">
        <v>147</v>
      </c>
      <c r="D69" s="149" t="s">
        <v>147</v>
      </c>
      <c r="E69" s="112" t="s">
        <v>332</v>
      </c>
      <c r="F69" s="113"/>
      <c r="G69" s="112">
        <v>12094</v>
      </c>
      <c r="H69" s="113"/>
      <c r="I69" s="93" t="s">
        <v>440</v>
      </c>
      <c r="J69" s="99">
        <v>259.84000000000196</v>
      </c>
      <c r="K69" s="93" t="s">
        <v>443</v>
      </c>
      <c r="L69" s="99">
        <v>10891.803279367756</v>
      </c>
      <c r="M69" s="99">
        <v>0.99803205629908454</v>
      </c>
      <c r="N69" s="99">
        <v>0.99803205629908454</v>
      </c>
      <c r="O69" s="99">
        <v>271.56160494724321</v>
      </c>
      <c r="P69" s="99"/>
      <c r="Q69" s="99"/>
      <c r="R69" s="99">
        <v>5714.8604651162786</v>
      </c>
      <c r="S69" s="99"/>
      <c r="T69" s="99">
        <v>5738</v>
      </c>
      <c r="U69" s="99">
        <v>5714.8604651162786</v>
      </c>
      <c r="V69" s="99">
        <v>5714.8604651162786</v>
      </c>
      <c r="W69" s="99">
        <v>75.225162790697709</v>
      </c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3"/>
      <c r="AI69" s="99"/>
      <c r="AJ69" s="93"/>
      <c r="AK69" s="98"/>
      <c r="AL69" s="93"/>
      <c r="AM69" s="98"/>
      <c r="AN69" s="93"/>
      <c r="AO69" s="98"/>
      <c r="AP69" s="93"/>
      <c r="AQ69" s="98"/>
      <c r="AR69" s="93"/>
      <c r="AS69" s="98"/>
      <c r="AT69" s="93"/>
      <c r="AU69" s="98"/>
      <c r="AV69" s="93"/>
      <c r="AW69" s="98"/>
      <c r="AX69" s="93"/>
      <c r="AY69" s="98"/>
      <c r="AZ69" s="93"/>
      <c r="BA69" s="98"/>
      <c r="BB69" s="164"/>
      <c r="BC69" s="164"/>
      <c r="BD69" s="164"/>
      <c r="BE69" s="164"/>
      <c r="BF69" s="164"/>
      <c r="BG69" s="164"/>
      <c r="BH69" s="164"/>
    </row>
    <row r="70" spans="1:60" s="45" customFormat="1" x14ac:dyDescent="0.25">
      <c r="A70" s="43"/>
      <c r="B70" s="94">
        <v>6</v>
      </c>
      <c r="C70" s="96" t="s">
        <v>135</v>
      </c>
      <c r="D70" s="149" t="s">
        <v>135</v>
      </c>
      <c r="E70" s="112" t="s">
        <v>332</v>
      </c>
      <c r="F70" s="113"/>
      <c r="G70" s="112">
        <v>12094</v>
      </c>
      <c r="H70" s="113"/>
      <c r="I70" s="93" t="s">
        <v>440</v>
      </c>
      <c r="J70" s="99">
        <v>270.07999999999811</v>
      </c>
      <c r="K70" s="93" t="s">
        <v>442</v>
      </c>
      <c r="L70" s="99" t="s">
        <v>442</v>
      </c>
      <c r="M70" s="99" t="s">
        <v>442</v>
      </c>
      <c r="N70" s="99" t="s">
        <v>442</v>
      </c>
      <c r="O70" s="99">
        <v>270.07999999999811</v>
      </c>
      <c r="P70" s="99"/>
      <c r="Q70" s="99"/>
      <c r="R70" s="99">
        <v>5574.5401785714284</v>
      </c>
      <c r="S70" s="99"/>
      <c r="T70" s="99">
        <v>5727</v>
      </c>
      <c r="U70" s="99">
        <v>5574.5401785714284</v>
      </c>
      <c r="V70" s="99">
        <v>5574.5401785714284</v>
      </c>
      <c r="W70" s="99">
        <v>72.457544642857144</v>
      </c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3"/>
      <c r="AI70" s="99"/>
      <c r="AJ70" s="93"/>
      <c r="AK70" s="98"/>
      <c r="AL70" s="93"/>
      <c r="AM70" s="98"/>
      <c r="AN70" s="93"/>
      <c r="AO70" s="98"/>
      <c r="AP70" s="93"/>
      <c r="AQ70" s="98"/>
      <c r="AR70" s="93"/>
      <c r="AS70" s="98"/>
      <c r="AT70" s="93"/>
      <c r="AU70" s="98"/>
      <c r="AV70" s="93"/>
      <c r="AW70" s="98"/>
      <c r="AX70" s="93"/>
      <c r="AY70" s="98"/>
      <c r="AZ70" s="93"/>
      <c r="BA70" s="98"/>
      <c r="BB70" s="164"/>
      <c r="BC70" s="164"/>
      <c r="BD70" s="164"/>
      <c r="BE70" s="164"/>
      <c r="BF70" s="164"/>
      <c r="BG70" s="164"/>
      <c r="BH70" s="164"/>
    </row>
    <row r="71" spans="1:60" s="45" customFormat="1" x14ac:dyDescent="0.25">
      <c r="A71" s="43"/>
      <c r="B71" s="94"/>
      <c r="C71" s="96"/>
      <c r="D71" s="149"/>
      <c r="E71" s="112"/>
      <c r="F71" s="113"/>
      <c r="G71" s="112"/>
      <c r="H71" s="113"/>
      <c r="I71" s="93"/>
      <c r="J71" s="99"/>
      <c r="K71" s="93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3"/>
      <c r="AI71" s="99"/>
      <c r="AJ71" s="93"/>
      <c r="AK71" s="98"/>
      <c r="AL71" s="93"/>
      <c r="AM71" s="98"/>
      <c r="AN71" s="93"/>
      <c r="AO71" s="98"/>
      <c r="AP71" s="93"/>
      <c r="AQ71" s="98"/>
      <c r="AR71" s="93"/>
      <c r="AS71" s="98"/>
      <c r="AT71" s="93"/>
      <c r="AU71" s="98"/>
      <c r="AV71" s="93"/>
      <c r="AW71" s="98"/>
      <c r="AX71" s="93"/>
      <c r="AY71" s="98"/>
      <c r="AZ71" s="93"/>
      <c r="BA71" s="98"/>
      <c r="BB71" s="164"/>
      <c r="BC71" s="164"/>
      <c r="BD71" s="164"/>
      <c r="BE71" s="164"/>
      <c r="BF71" s="164"/>
      <c r="BG71" s="164"/>
      <c r="BH71" s="164"/>
    </row>
    <row r="72" spans="1:60" s="45" customFormat="1" x14ac:dyDescent="0.25">
      <c r="A72" s="43"/>
      <c r="B72" s="94"/>
      <c r="C72" s="96"/>
      <c r="D72" s="149"/>
      <c r="E72" s="112"/>
      <c r="F72" s="113"/>
      <c r="G72" s="112"/>
      <c r="H72" s="113"/>
      <c r="I72" s="93"/>
      <c r="J72" s="99"/>
      <c r="K72" s="93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3"/>
      <c r="AI72" s="99"/>
      <c r="AJ72" s="93"/>
      <c r="AK72" s="98"/>
      <c r="AL72" s="93"/>
      <c r="AM72" s="98"/>
      <c r="AN72" s="93"/>
      <c r="AO72" s="98"/>
      <c r="AP72" s="93"/>
      <c r="AQ72" s="98"/>
      <c r="AR72" s="93"/>
      <c r="AS72" s="98"/>
      <c r="AT72" s="93"/>
      <c r="AU72" s="98"/>
      <c r="AV72" s="93"/>
      <c r="AW72" s="98"/>
      <c r="AX72" s="93"/>
      <c r="AY72" s="98"/>
      <c r="AZ72" s="93"/>
      <c r="BA72" s="98"/>
      <c r="BB72" s="164"/>
      <c r="BC72" s="164"/>
      <c r="BD72" s="164"/>
      <c r="BE72" s="164"/>
      <c r="BF72" s="164"/>
      <c r="BG72" s="164"/>
      <c r="BH72" s="164"/>
    </row>
    <row r="73" spans="1:60" s="45" customFormat="1" x14ac:dyDescent="0.25">
      <c r="A73" s="43"/>
      <c r="B73" s="94"/>
      <c r="C73" s="96"/>
      <c r="D73" s="149"/>
      <c r="E73" s="112"/>
      <c r="F73" s="113"/>
      <c r="G73" s="112"/>
      <c r="H73" s="113"/>
      <c r="I73" s="93"/>
      <c r="J73" s="99"/>
      <c r="K73" s="93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3"/>
      <c r="AI73" s="99"/>
      <c r="AJ73" s="93"/>
      <c r="AK73" s="98"/>
      <c r="AL73" s="93"/>
      <c r="AM73" s="98"/>
      <c r="AN73" s="93"/>
      <c r="AO73" s="98"/>
      <c r="AP73" s="93"/>
      <c r="AQ73" s="98"/>
      <c r="AR73" s="93"/>
      <c r="AS73" s="98"/>
      <c r="AT73" s="93"/>
      <c r="AU73" s="98"/>
      <c r="AV73" s="93"/>
      <c r="AW73" s="98"/>
      <c r="AX73" s="93"/>
      <c r="AY73" s="98"/>
      <c r="AZ73" s="93"/>
      <c r="BA73" s="98"/>
      <c r="BB73" s="164"/>
      <c r="BC73" s="164"/>
      <c r="BD73" s="164"/>
      <c r="BE73" s="164"/>
      <c r="BF73" s="164"/>
      <c r="BG73" s="164"/>
      <c r="BH73" s="164"/>
    </row>
    <row r="74" spans="1:60" s="45" customFormat="1" x14ac:dyDescent="0.25">
      <c r="A74" s="43"/>
      <c r="B74" s="94"/>
      <c r="C74" s="96"/>
      <c r="D74" s="149"/>
      <c r="E74" s="112"/>
      <c r="F74" s="113"/>
      <c r="G74" s="112"/>
      <c r="H74" s="113"/>
      <c r="I74" s="93"/>
      <c r="J74" s="99"/>
      <c r="K74" s="93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3"/>
      <c r="AI74" s="99"/>
      <c r="AJ74" s="93"/>
      <c r="AK74" s="98"/>
      <c r="AL74" s="93"/>
      <c r="AM74" s="98"/>
      <c r="AN74" s="93"/>
      <c r="AO74" s="98"/>
      <c r="AP74" s="93"/>
      <c r="AQ74" s="98"/>
      <c r="AR74" s="93"/>
      <c r="AS74" s="98"/>
      <c r="AT74" s="93"/>
      <c r="AU74" s="98"/>
      <c r="AV74" s="93"/>
      <c r="AW74" s="98"/>
      <c r="AX74" s="93"/>
      <c r="AY74" s="98"/>
      <c r="AZ74" s="93"/>
      <c r="BA74" s="98"/>
      <c r="BB74" s="164"/>
      <c r="BC74" s="164"/>
      <c r="BD74" s="164"/>
      <c r="BE74" s="164"/>
      <c r="BF74" s="164"/>
      <c r="BG74" s="164"/>
      <c r="BH74" s="164"/>
    </row>
    <row r="75" spans="1:60" s="45" customFormat="1" x14ac:dyDescent="0.25">
      <c r="A75" s="43"/>
      <c r="B75" s="94"/>
      <c r="C75" s="96"/>
      <c r="D75" s="149"/>
      <c r="E75" s="112"/>
      <c r="F75" s="113"/>
      <c r="G75" s="112"/>
      <c r="H75" s="113"/>
      <c r="I75" s="93"/>
      <c r="J75" s="99"/>
      <c r="K75" s="93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3"/>
      <c r="AI75" s="99"/>
      <c r="AJ75" s="93"/>
      <c r="AK75" s="98"/>
      <c r="AL75" s="93"/>
      <c r="AM75" s="98"/>
      <c r="AN75" s="93"/>
      <c r="AO75" s="98"/>
      <c r="AP75" s="93"/>
      <c r="AQ75" s="98"/>
      <c r="AR75" s="93"/>
      <c r="AS75" s="98"/>
      <c r="AT75" s="93"/>
      <c r="AU75" s="98"/>
      <c r="AV75" s="93"/>
      <c r="AW75" s="98"/>
      <c r="AX75" s="93"/>
      <c r="AY75" s="98"/>
      <c r="AZ75" s="93"/>
      <c r="BA75" s="98"/>
      <c r="BB75" s="164"/>
      <c r="BC75" s="164"/>
      <c r="BD75" s="164"/>
      <c r="BE75" s="164"/>
      <c r="BF75" s="164"/>
      <c r="BG75" s="164"/>
      <c r="BH75" s="164"/>
    </row>
    <row r="76" spans="1:60" s="45" customFormat="1" x14ac:dyDescent="0.25">
      <c r="A76" s="43"/>
      <c r="B76" s="94"/>
      <c r="C76" s="96"/>
      <c r="D76" s="149"/>
      <c r="E76" s="112"/>
      <c r="F76" s="113"/>
      <c r="G76" s="112"/>
      <c r="H76" s="113"/>
      <c r="I76" s="93"/>
      <c r="J76" s="99"/>
      <c r="K76" s="93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3"/>
      <c r="AI76" s="99"/>
      <c r="AJ76" s="93"/>
      <c r="AK76" s="98"/>
      <c r="AL76" s="93"/>
      <c r="AM76" s="98"/>
      <c r="AN76" s="93"/>
      <c r="AO76" s="98"/>
      <c r="AP76" s="93"/>
      <c r="AQ76" s="98"/>
      <c r="AR76" s="93"/>
      <c r="AS76" s="98"/>
      <c r="AT76" s="93"/>
      <c r="AU76" s="98"/>
      <c r="AV76" s="93"/>
      <c r="AW76" s="98"/>
      <c r="AX76" s="93"/>
      <c r="AY76" s="98"/>
      <c r="AZ76" s="93"/>
      <c r="BA76" s="98"/>
      <c r="BB76" s="164"/>
      <c r="BC76" s="164"/>
      <c r="BD76" s="164"/>
      <c r="BE76" s="164"/>
      <c r="BF76" s="164"/>
      <c r="BG76" s="164"/>
      <c r="BH76" s="164"/>
    </row>
    <row r="77" spans="1:60" s="45" customFormat="1" x14ac:dyDescent="0.25">
      <c r="A77" s="43"/>
      <c r="B77" s="94"/>
      <c r="C77" s="96"/>
      <c r="D77" s="149"/>
      <c r="E77" s="112"/>
      <c r="F77" s="113"/>
      <c r="G77" s="112"/>
      <c r="H77" s="113"/>
      <c r="I77" s="93"/>
      <c r="J77" s="99"/>
      <c r="K77" s="93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3"/>
      <c r="AI77" s="99"/>
      <c r="AJ77" s="93"/>
      <c r="AK77" s="98"/>
      <c r="AL77" s="93"/>
      <c r="AM77" s="98"/>
      <c r="AN77" s="93"/>
      <c r="AO77" s="98"/>
      <c r="AP77" s="93"/>
      <c r="AQ77" s="98"/>
      <c r="AR77" s="93"/>
      <c r="AS77" s="98"/>
      <c r="AT77" s="93"/>
      <c r="AU77" s="98"/>
      <c r="AV77" s="93"/>
      <c r="AW77" s="98"/>
      <c r="AX77" s="93"/>
      <c r="AY77" s="98"/>
      <c r="AZ77" s="93"/>
      <c r="BA77" s="98"/>
      <c r="BB77" s="164"/>
      <c r="BC77" s="164"/>
      <c r="BD77" s="164"/>
      <c r="BE77" s="164"/>
      <c r="BF77" s="164"/>
      <c r="BG77" s="164"/>
      <c r="BH77" s="164"/>
    </row>
    <row r="78" spans="1:60" s="45" customFormat="1" x14ac:dyDescent="0.25">
      <c r="A78" s="43"/>
      <c r="B78" s="94"/>
      <c r="C78" s="96"/>
      <c r="D78" s="149"/>
      <c r="E78" s="112"/>
      <c r="F78" s="113"/>
      <c r="G78" s="112"/>
      <c r="H78" s="113"/>
      <c r="I78" s="93"/>
      <c r="J78" s="99"/>
      <c r="K78" s="93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3"/>
      <c r="AI78" s="99"/>
      <c r="AJ78" s="93"/>
      <c r="AK78" s="98"/>
      <c r="AL78" s="93"/>
      <c r="AM78" s="98"/>
      <c r="AN78" s="93"/>
      <c r="AO78" s="98"/>
      <c r="AP78" s="93"/>
      <c r="AQ78" s="98"/>
      <c r="AR78" s="93"/>
      <c r="AS78" s="98"/>
      <c r="AT78" s="93"/>
      <c r="AU78" s="98"/>
      <c r="AV78" s="93"/>
      <c r="AW78" s="98"/>
      <c r="AX78" s="93"/>
      <c r="AY78" s="98"/>
      <c r="AZ78" s="93"/>
      <c r="BA78" s="98"/>
      <c r="BB78" s="164"/>
      <c r="BC78" s="164"/>
      <c r="BD78" s="164"/>
      <c r="BE78" s="164"/>
      <c r="BF78" s="164"/>
      <c r="BG78" s="164"/>
      <c r="BH78" s="164"/>
    </row>
    <row r="79" spans="1:60" s="45" customFormat="1" x14ac:dyDescent="0.25">
      <c r="A79" s="43"/>
      <c r="B79" s="94"/>
      <c r="C79" s="96"/>
      <c r="D79" s="149"/>
      <c r="E79" s="112"/>
      <c r="F79" s="113"/>
      <c r="G79" s="112"/>
      <c r="H79" s="113"/>
      <c r="I79" s="93"/>
      <c r="J79" s="99"/>
      <c r="K79" s="93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3"/>
      <c r="AI79" s="99"/>
      <c r="AJ79" s="93"/>
      <c r="AK79" s="98"/>
      <c r="AL79" s="93"/>
      <c r="AM79" s="98"/>
      <c r="AN79" s="93"/>
      <c r="AO79" s="98"/>
      <c r="AP79" s="93"/>
      <c r="AQ79" s="98"/>
      <c r="AR79" s="93"/>
      <c r="AS79" s="98"/>
      <c r="AT79" s="93"/>
      <c r="AU79" s="98"/>
      <c r="AV79" s="93"/>
      <c r="AW79" s="98"/>
      <c r="AX79" s="93"/>
      <c r="AY79" s="98"/>
      <c r="AZ79" s="93"/>
      <c r="BA79" s="98"/>
      <c r="BB79" s="164"/>
      <c r="BC79" s="164"/>
      <c r="BD79" s="164"/>
      <c r="BE79" s="164"/>
      <c r="BF79" s="164"/>
      <c r="BG79" s="164"/>
      <c r="BH79" s="164"/>
    </row>
    <row r="80" spans="1:60" s="45" customFormat="1" x14ac:dyDescent="0.25">
      <c r="A80" s="43"/>
      <c r="B80" s="94"/>
      <c r="C80" s="96"/>
      <c r="D80" s="149"/>
      <c r="E80" s="112"/>
      <c r="F80" s="113"/>
      <c r="G80" s="112"/>
      <c r="H80" s="113"/>
      <c r="I80" s="93"/>
      <c r="J80" s="99"/>
      <c r="K80" s="93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3"/>
      <c r="AI80" s="99"/>
      <c r="AJ80" s="93"/>
      <c r="AK80" s="98"/>
      <c r="AL80" s="93"/>
      <c r="AM80" s="98"/>
      <c r="AN80" s="93"/>
      <c r="AO80" s="98"/>
      <c r="AP80" s="93"/>
      <c r="AQ80" s="98"/>
      <c r="AR80" s="93"/>
      <c r="AS80" s="98"/>
      <c r="AT80" s="93"/>
      <c r="AU80" s="98"/>
      <c r="AV80" s="93"/>
      <c r="AW80" s="98"/>
      <c r="AX80" s="93"/>
      <c r="AY80" s="98"/>
      <c r="AZ80" s="93"/>
      <c r="BA80" s="98"/>
      <c r="BB80" s="164"/>
      <c r="BC80" s="164"/>
      <c r="BD80" s="164"/>
      <c r="BE80" s="164"/>
      <c r="BF80" s="164"/>
      <c r="BG80" s="164"/>
      <c r="BH80" s="164"/>
    </row>
    <row r="81" spans="1:60" s="45" customFormat="1" x14ac:dyDescent="0.25">
      <c r="A81" s="43"/>
      <c r="B81" s="94"/>
      <c r="C81" s="96"/>
      <c r="D81" s="149"/>
      <c r="E81" s="112"/>
      <c r="F81" s="113"/>
      <c r="G81" s="112"/>
      <c r="H81" s="113"/>
      <c r="I81" s="93"/>
      <c r="J81" s="99"/>
      <c r="K81" s="93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3"/>
      <c r="AI81" s="99"/>
      <c r="AJ81" s="93"/>
      <c r="AK81" s="98"/>
      <c r="AL81" s="93"/>
      <c r="AM81" s="98"/>
      <c r="AN81" s="93"/>
      <c r="AO81" s="98"/>
      <c r="AP81" s="93"/>
      <c r="AQ81" s="98"/>
      <c r="AR81" s="93"/>
      <c r="AS81" s="98"/>
      <c r="AT81" s="93"/>
      <c r="AU81" s="98"/>
      <c r="AV81" s="93"/>
      <c r="AW81" s="98"/>
      <c r="AX81" s="93"/>
      <c r="AY81" s="98"/>
      <c r="AZ81" s="93"/>
      <c r="BA81" s="98"/>
      <c r="BB81" s="164"/>
      <c r="BC81" s="164"/>
      <c r="BD81" s="164"/>
      <c r="BE81" s="164"/>
      <c r="BF81" s="164"/>
      <c r="BG81" s="164"/>
      <c r="BH81" s="164"/>
    </row>
    <row r="82" spans="1:60" s="45" customFormat="1" x14ac:dyDescent="0.25">
      <c r="A82" s="43"/>
      <c r="B82" s="94"/>
      <c r="C82" s="96"/>
      <c r="D82" s="149"/>
      <c r="E82" s="112"/>
      <c r="F82" s="113"/>
      <c r="G82" s="112"/>
      <c r="H82" s="113"/>
      <c r="I82" s="93"/>
      <c r="J82" s="99"/>
      <c r="K82" s="93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3"/>
      <c r="AI82" s="99"/>
      <c r="AJ82" s="93"/>
      <c r="AK82" s="98"/>
      <c r="AL82" s="93"/>
      <c r="AM82" s="98"/>
      <c r="AN82" s="93"/>
      <c r="AO82" s="98"/>
      <c r="AP82" s="93"/>
      <c r="AQ82" s="98"/>
      <c r="AR82" s="93"/>
      <c r="AS82" s="98"/>
      <c r="AT82" s="93"/>
      <c r="AU82" s="98"/>
      <c r="AV82" s="93"/>
      <c r="AW82" s="98"/>
      <c r="AX82" s="93"/>
      <c r="AY82" s="98"/>
      <c r="AZ82" s="93"/>
      <c r="BA82" s="98"/>
      <c r="BB82" s="164"/>
      <c r="BC82" s="164"/>
      <c r="BD82" s="164"/>
      <c r="BE82" s="164"/>
      <c r="BF82" s="164"/>
      <c r="BG82" s="164"/>
      <c r="BH82" s="164"/>
    </row>
    <row r="83" spans="1:60" s="45" customFormat="1" x14ac:dyDescent="0.25">
      <c r="A83" s="43"/>
      <c r="B83" s="94"/>
      <c r="C83" s="96"/>
      <c r="D83" s="149"/>
      <c r="E83" s="112"/>
      <c r="F83" s="113"/>
      <c r="G83" s="112"/>
      <c r="H83" s="113"/>
      <c r="I83" s="93"/>
      <c r="J83" s="99"/>
      <c r="K83" s="93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3"/>
      <c r="AI83" s="99"/>
      <c r="AJ83" s="93"/>
      <c r="AK83" s="98"/>
      <c r="AL83" s="93"/>
      <c r="AM83" s="98"/>
      <c r="AN83" s="93"/>
      <c r="AO83" s="98"/>
      <c r="AP83" s="93"/>
      <c r="AQ83" s="98"/>
      <c r="AR83" s="93"/>
      <c r="AS83" s="98"/>
      <c r="AT83" s="93"/>
      <c r="AU83" s="98"/>
      <c r="AV83" s="93"/>
      <c r="AW83" s="98"/>
      <c r="AX83" s="93"/>
      <c r="AY83" s="98"/>
      <c r="AZ83" s="93"/>
      <c r="BA83" s="98"/>
      <c r="BB83" s="164"/>
      <c r="BC83" s="164"/>
      <c r="BD83" s="164"/>
      <c r="BE83" s="164"/>
      <c r="BF83" s="164"/>
      <c r="BG83" s="164"/>
      <c r="BH83" s="164"/>
    </row>
    <row r="84" spans="1:60" s="45" customFormat="1" x14ac:dyDescent="0.25">
      <c r="A84" s="43"/>
      <c r="B84" s="94"/>
      <c r="C84" s="96"/>
      <c r="D84" s="149"/>
      <c r="E84" s="112"/>
      <c r="F84" s="113"/>
      <c r="G84" s="112"/>
      <c r="H84" s="113"/>
      <c r="I84" s="93"/>
      <c r="J84" s="99"/>
      <c r="K84" s="93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3"/>
      <c r="AI84" s="99"/>
      <c r="AJ84" s="93"/>
      <c r="AK84" s="98"/>
      <c r="AL84" s="93"/>
      <c r="AM84" s="98"/>
      <c r="AN84" s="93"/>
      <c r="AO84" s="98"/>
      <c r="AP84" s="93"/>
      <c r="AQ84" s="98"/>
      <c r="AR84" s="93"/>
      <c r="AS84" s="98"/>
      <c r="AT84" s="93"/>
      <c r="AU84" s="98"/>
      <c r="AV84" s="93"/>
      <c r="AW84" s="98"/>
      <c r="AX84" s="93"/>
      <c r="AY84" s="98"/>
      <c r="AZ84" s="93"/>
      <c r="BA84" s="98"/>
      <c r="BB84" s="164"/>
      <c r="BC84" s="164"/>
      <c r="BD84" s="164"/>
      <c r="BE84" s="164"/>
      <c r="BF84" s="164"/>
      <c r="BG84" s="164"/>
      <c r="BH84" s="164"/>
    </row>
    <row r="85" spans="1:60" s="45" customFormat="1" x14ac:dyDescent="0.25">
      <c r="A85" s="43"/>
      <c r="B85" s="94"/>
      <c r="C85" s="96"/>
      <c r="D85" s="149"/>
      <c r="E85" s="112"/>
      <c r="F85" s="113"/>
      <c r="G85" s="112"/>
      <c r="H85" s="113"/>
      <c r="I85" s="93"/>
      <c r="J85" s="99"/>
      <c r="K85" s="93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8"/>
      <c r="AL85" s="93"/>
      <c r="AM85" s="98"/>
      <c r="AN85" s="93"/>
      <c r="AO85" s="98"/>
      <c r="AP85" s="93"/>
      <c r="AQ85" s="98"/>
      <c r="AR85" s="93"/>
      <c r="AS85" s="98"/>
      <c r="AT85" s="93"/>
      <c r="AU85" s="98"/>
      <c r="AV85" s="93"/>
      <c r="AW85" s="98"/>
      <c r="AX85" s="93"/>
      <c r="AY85" s="98"/>
      <c r="AZ85" s="93"/>
      <c r="BA85" s="98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/>
      <c r="C86" s="96"/>
      <c r="D86" s="149"/>
      <c r="E86" s="112"/>
      <c r="F86" s="113"/>
      <c r="G86" s="112"/>
      <c r="H86" s="113"/>
      <c r="I86" s="93"/>
      <c r="J86" s="99"/>
      <c r="K86" s="93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8"/>
      <c r="AL86" s="93"/>
      <c r="AM86" s="98"/>
      <c r="AN86" s="93"/>
      <c r="AO86" s="98"/>
      <c r="AP86" s="93"/>
      <c r="AQ86" s="98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/>
      <c r="C87" s="96"/>
      <c r="D87" s="149"/>
      <c r="E87" s="112"/>
      <c r="F87" s="113"/>
      <c r="G87" s="112"/>
      <c r="H87" s="113"/>
      <c r="I87" s="93"/>
      <c r="J87" s="99"/>
      <c r="K87" s="93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8"/>
      <c r="AL87" s="93"/>
      <c r="AM87" s="98"/>
      <c r="AN87" s="93"/>
      <c r="AO87" s="98"/>
      <c r="AP87" s="93"/>
      <c r="AQ87" s="98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/>
      <c r="C88" s="96"/>
      <c r="D88" s="149"/>
      <c r="E88" s="112"/>
      <c r="F88" s="113"/>
      <c r="G88" s="112"/>
      <c r="H88" s="113"/>
      <c r="I88" s="93"/>
      <c r="J88" s="99"/>
      <c r="K88" s="93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8"/>
      <c r="AL88" s="93"/>
      <c r="AM88" s="98"/>
      <c r="AN88" s="93"/>
      <c r="AO88" s="98"/>
      <c r="AP88" s="93"/>
      <c r="AQ88" s="98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/>
      <c r="C89" s="96"/>
      <c r="D89" s="149"/>
      <c r="E89" s="112"/>
      <c r="F89" s="113"/>
      <c r="G89" s="112"/>
      <c r="H89" s="113"/>
      <c r="I89" s="93"/>
      <c r="J89" s="99"/>
      <c r="K89" s="93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8"/>
      <c r="AL89" s="93"/>
      <c r="AM89" s="98"/>
      <c r="AN89" s="93"/>
      <c r="AO89" s="98"/>
      <c r="AP89" s="93"/>
      <c r="AQ89" s="98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/>
      <c r="C90" s="96"/>
      <c r="D90" s="149"/>
      <c r="E90" s="112"/>
      <c r="F90" s="113"/>
      <c r="G90" s="112"/>
      <c r="H90" s="113"/>
      <c r="I90" s="93"/>
      <c r="J90" s="99"/>
      <c r="K90" s="93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8"/>
      <c r="AL90" s="93"/>
      <c r="AM90" s="98"/>
      <c r="AN90" s="93"/>
      <c r="AO90" s="98"/>
      <c r="AP90" s="93"/>
      <c r="AQ90" s="98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49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8"/>
      <c r="AL91" s="93"/>
      <c r="AM91" s="98"/>
      <c r="AN91" s="93"/>
      <c r="AO91" s="98"/>
      <c r="AP91" s="93"/>
      <c r="AQ91" s="98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49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8"/>
      <c r="AL92" s="93"/>
      <c r="AM92" s="98"/>
      <c r="AN92" s="93"/>
      <c r="AO92" s="98"/>
      <c r="AP92" s="93"/>
      <c r="AQ92" s="98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49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8"/>
      <c r="AL93" s="93"/>
      <c r="AM93" s="98"/>
      <c r="AN93" s="93"/>
      <c r="AO93" s="98"/>
      <c r="AP93" s="93"/>
      <c r="AQ93" s="98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49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49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49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49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49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49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2" customFormat="1" x14ac:dyDescent="0.25">
      <c r="A100" s="38"/>
      <c r="B100" s="95"/>
      <c r="C100" s="96"/>
      <c r="D100" s="89"/>
      <c r="E100" s="112"/>
      <c r="F100" s="113"/>
      <c r="G100" s="112"/>
      <c r="H100" s="113"/>
      <c r="I100" s="93"/>
      <c r="J100" s="79"/>
      <c r="K100" s="93"/>
      <c r="L100" s="98"/>
      <c r="M100" s="98"/>
      <c r="N100" s="98"/>
      <c r="O100" s="98"/>
      <c r="P100" s="79"/>
      <c r="Q100" s="79"/>
      <c r="R100" s="98"/>
      <c r="S100" s="79"/>
      <c r="T100" s="79"/>
      <c r="U100" s="79"/>
      <c r="V100" s="79"/>
      <c r="W100" s="79"/>
      <c r="X100" s="79"/>
      <c r="Y100" s="79"/>
      <c r="Z100" s="98"/>
      <c r="AA100" s="98"/>
      <c r="AB100" s="79"/>
      <c r="AC100" s="91"/>
      <c r="AD100" s="91"/>
      <c r="AE100" s="91"/>
      <c r="AF100" s="91"/>
      <c r="AG100" s="91"/>
      <c r="AH100" s="93"/>
      <c r="AI100" s="91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2" customFormat="1" x14ac:dyDescent="0.25">
      <c r="A101" s="38"/>
      <c r="B101" s="95"/>
      <c r="C101" s="96"/>
      <c r="D101" s="89"/>
      <c r="E101" s="112"/>
      <c r="F101" s="113"/>
      <c r="G101" s="112"/>
      <c r="H101" s="113"/>
      <c r="I101" s="93"/>
      <c r="J101" s="79"/>
      <c r="K101" s="93"/>
      <c r="L101" s="98"/>
      <c r="M101" s="98"/>
      <c r="N101" s="98"/>
      <c r="O101" s="98"/>
      <c r="P101" s="79"/>
      <c r="Q101" s="79"/>
      <c r="R101" s="98"/>
      <c r="S101" s="79"/>
      <c r="T101" s="79"/>
      <c r="U101" s="79"/>
      <c r="V101" s="79"/>
      <c r="W101" s="79"/>
      <c r="X101" s="79"/>
      <c r="Y101" s="79"/>
      <c r="Z101" s="98"/>
      <c r="AA101" s="98"/>
      <c r="AB101" s="79"/>
      <c r="AC101" s="91"/>
      <c r="AD101" s="91"/>
      <c r="AE101" s="91"/>
      <c r="AF101" s="91"/>
      <c r="AG101" s="91"/>
      <c r="AH101" s="93"/>
      <c r="AI101" s="91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2" customFormat="1" x14ac:dyDescent="0.25">
      <c r="A102" s="38"/>
      <c r="B102" s="95"/>
      <c r="C102" s="96"/>
      <c r="D102" s="89"/>
      <c r="E102" s="112"/>
      <c r="F102" s="113"/>
      <c r="G102" s="112"/>
      <c r="H102" s="113"/>
      <c r="I102" s="93"/>
      <c r="J102" s="79"/>
      <c r="K102" s="93"/>
      <c r="L102" s="98"/>
      <c r="M102" s="98"/>
      <c r="N102" s="98"/>
      <c r="O102" s="98"/>
      <c r="P102" s="79"/>
      <c r="Q102" s="79"/>
      <c r="R102" s="98"/>
      <c r="S102" s="79"/>
      <c r="T102" s="79"/>
      <c r="U102" s="79"/>
      <c r="V102" s="79"/>
      <c r="W102" s="79"/>
      <c r="X102" s="79"/>
      <c r="Y102" s="79"/>
      <c r="Z102" s="98"/>
      <c r="AA102" s="98"/>
      <c r="AB102" s="79"/>
      <c r="AC102" s="91"/>
      <c r="AD102" s="91"/>
      <c r="AE102" s="91"/>
      <c r="AF102" s="91"/>
      <c r="AG102" s="91"/>
      <c r="AH102" s="93"/>
      <c r="AI102" s="91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2" customFormat="1" x14ac:dyDescent="0.25">
      <c r="A103" s="38"/>
      <c r="B103" s="95"/>
      <c r="C103" s="96"/>
      <c r="D103" s="89"/>
      <c r="E103" s="112"/>
      <c r="F103" s="113"/>
      <c r="G103" s="112"/>
      <c r="H103" s="113"/>
      <c r="I103" s="93"/>
      <c r="J103" s="79"/>
      <c r="K103" s="93"/>
      <c r="L103" s="98"/>
      <c r="M103" s="98"/>
      <c r="N103" s="98"/>
      <c r="O103" s="98"/>
      <c r="P103" s="79"/>
      <c r="Q103" s="79"/>
      <c r="R103" s="98"/>
      <c r="S103" s="79"/>
      <c r="T103" s="79"/>
      <c r="U103" s="79"/>
      <c r="V103" s="79"/>
      <c r="W103" s="79"/>
      <c r="X103" s="79"/>
      <c r="Y103" s="79"/>
      <c r="Z103" s="98"/>
      <c r="AA103" s="98"/>
      <c r="AB103" s="79"/>
      <c r="AC103" s="91"/>
      <c r="AD103" s="91"/>
      <c r="AE103" s="91"/>
      <c r="AF103" s="91"/>
      <c r="AG103" s="91"/>
      <c r="AH103" s="93"/>
      <c r="AI103" s="91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2" customFormat="1" x14ac:dyDescent="0.25">
      <c r="A104" s="38"/>
      <c r="B104" s="95"/>
      <c r="C104" s="96"/>
      <c r="D104" s="89"/>
      <c r="E104" s="112"/>
      <c r="F104" s="113"/>
      <c r="G104" s="112"/>
      <c r="H104" s="113"/>
      <c r="I104" s="146"/>
      <c r="J104" s="79"/>
      <c r="K104" s="93"/>
      <c r="L104" s="98"/>
      <c r="M104" s="98"/>
      <c r="N104" s="98"/>
      <c r="O104" s="98"/>
      <c r="P104" s="79"/>
      <c r="Q104" s="79"/>
      <c r="R104" s="98"/>
      <c r="S104" s="79"/>
      <c r="T104" s="79"/>
      <c r="U104" s="79"/>
      <c r="V104" s="79"/>
      <c r="W104" s="79"/>
      <c r="X104" s="79"/>
      <c r="Y104" s="79"/>
      <c r="Z104" s="98"/>
      <c r="AA104" s="98"/>
      <c r="AB104" s="79"/>
      <c r="AC104" s="91"/>
      <c r="AD104" s="91"/>
      <c r="AE104" s="91"/>
      <c r="AF104" s="91"/>
      <c r="AG104" s="91"/>
      <c r="AH104" s="93"/>
      <c r="AI104" s="91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49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79"/>
      <c r="AL105" s="93"/>
      <c r="AM105" s="79"/>
      <c r="AN105" s="93"/>
      <c r="AO105" s="79"/>
      <c r="AP105" s="93"/>
      <c r="AQ105" s="79"/>
      <c r="AR105" s="93"/>
      <c r="AS105" s="79"/>
      <c r="AT105" s="93"/>
      <c r="AU105" s="79"/>
      <c r="AV105" s="93"/>
      <c r="AW105" s="79"/>
      <c r="AX105" s="93"/>
      <c r="AY105" s="79"/>
      <c r="AZ105" s="93"/>
      <c r="BA105" s="79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49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49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49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49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49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49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49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49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49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49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49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49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49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49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s="45" customFormat="1" x14ac:dyDescent="0.25">
      <c r="A120" s="43"/>
      <c r="B120" s="94"/>
      <c r="C120" s="96"/>
      <c r="D120" s="149"/>
      <c r="E120" s="112"/>
      <c r="F120" s="113"/>
      <c r="G120" s="112"/>
      <c r="H120" s="113"/>
      <c r="I120" s="93"/>
      <c r="J120" s="99"/>
      <c r="K120" s="93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93"/>
      <c r="AI120" s="99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s="45" customFormat="1" x14ac:dyDescent="0.25">
      <c r="A121" s="43"/>
      <c r="B121" s="94"/>
      <c r="C121" s="96"/>
      <c r="D121" s="149"/>
      <c r="E121" s="112"/>
      <c r="F121" s="113"/>
      <c r="G121" s="112"/>
      <c r="H121" s="113"/>
      <c r="I121" s="93"/>
      <c r="J121" s="99"/>
      <c r="K121" s="93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93"/>
      <c r="AI121" s="99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s="45" customFormat="1" x14ac:dyDescent="0.25">
      <c r="A122" s="43"/>
      <c r="B122" s="94"/>
      <c r="C122" s="96"/>
      <c r="D122" s="149"/>
      <c r="E122" s="112"/>
      <c r="F122" s="113"/>
      <c r="G122" s="112"/>
      <c r="H122" s="113"/>
      <c r="I122" s="93"/>
      <c r="J122" s="99"/>
      <c r="K122" s="93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93"/>
      <c r="AI122" s="99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s="45" customFormat="1" x14ac:dyDescent="0.25">
      <c r="A123" s="43"/>
      <c r="B123" s="94"/>
      <c r="C123" s="96"/>
      <c r="D123" s="149"/>
      <c r="E123" s="112"/>
      <c r="F123" s="113"/>
      <c r="G123" s="112"/>
      <c r="H123" s="113"/>
      <c r="I123" s="93"/>
      <c r="J123" s="99"/>
      <c r="K123" s="93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  <c r="AG123" s="99"/>
      <c r="AH123" s="93"/>
      <c r="AI123" s="99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s="45" customFormat="1" x14ac:dyDescent="0.25">
      <c r="A124" s="43"/>
      <c r="B124" s="94"/>
      <c r="C124" s="96"/>
      <c r="D124" s="149"/>
      <c r="E124" s="112"/>
      <c r="F124" s="113"/>
      <c r="G124" s="112"/>
      <c r="H124" s="113"/>
      <c r="I124" s="93"/>
      <c r="J124" s="99"/>
      <c r="K124" s="93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3"/>
      <c r="AI124" s="99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149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98"/>
      <c r="AL125" s="93"/>
      <c r="AM125" s="98"/>
      <c r="AN125" s="93"/>
      <c r="AO125" s="98"/>
      <c r="AP125" s="93"/>
      <c r="AQ125" s="98"/>
      <c r="AR125" s="93"/>
      <c r="AS125" s="98"/>
      <c r="AT125" s="93"/>
      <c r="AU125" s="98"/>
      <c r="AV125" s="93"/>
      <c r="AW125" s="98"/>
      <c r="AX125" s="93"/>
      <c r="AY125" s="98"/>
      <c r="AZ125" s="93"/>
      <c r="BA125" s="98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149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149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149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149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149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149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149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149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149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149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149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149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149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149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2" customFormat="1" x14ac:dyDescent="0.25">
      <c r="A140" s="38"/>
      <c r="B140" s="95"/>
      <c r="C140" s="96"/>
      <c r="D140" s="89"/>
      <c r="E140" s="112"/>
      <c r="F140" s="113"/>
      <c r="G140" s="112"/>
      <c r="H140" s="113"/>
      <c r="I140" s="93"/>
      <c r="J140" s="79"/>
      <c r="K140" s="93"/>
      <c r="L140" s="98"/>
      <c r="M140" s="98"/>
      <c r="N140" s="98"/>
      <c r="O140" s="98"/>
      <c r="P140" s="79"/>
      <c r="Q140" s="79"/>
      <c r="R140" s="98"/>
      <c r="S140" s="79"/>
      <c r="T140" s="79"/>
      <c r="U140" s="79"/>
      <c r="V140" s="79"/>
      <c r="W140" s="79"/>
      <c r="X140" s="79"/>
      <c r="Y140" s="79"/>
      <c r="Z140" s="98"/>
      <c r="AA140" s="98"/>
      <c r="AB140" s="79"/>
      <c r="AC140" s="91"/>
      <c r="AD140" s="91"/>
      <c r="AE140" s="91"/>
      <c r="AF140" s="91"/>
      <c r="AG140" s="91"/>
      <c r="AH140" s="93"/>
      <c r="AI140" s="91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2" customFormat="1" x14ac:dyDescent="0.25">
      <c r="A141" s="38"/>
      <c r="B141" s="95"/>
      <c r="C141" s="96"/>
      <c r="D141" s="89"/>
      <c r="E141" s="112"/>
      <c r="F141" s="113"/>
      <c r="G141" s="112"/>
      <c r="H141" s="113"/>
      <c r="I141" s="93"/>
      <c r="J141" s="79"/>
      <c r="K141" s="93"/>
      <c r="L141" s="98"/>
      <c r="M141" s="98"/>
      <c r="N141" s="98"/>
      <c r="O141" s="98"/>
      <c r="P141" s="79"/>
      <c r="Q141" s="79"/>
      <c r="R141" s="98"/>
      <c r="S141" s="79"/>
      <c r="T141" s="79"/>
      <c r="U141" s="79"/>
      <c r="V141" s="79"/>
      <c r="W141" s="79"/>
      <c r="X141" s="79"/>
      <c r="Y141" s="79"/>
      <c r="Z141" s="98"/>
      <c r="AA141" s="98"/>
      <c r="AB141" s="79"/>
      <c r="AC141" s="91"/>
      <c r="AD141" s="91"/>
      <c r="AE141" s="91"/>
      <c r="AF141" s="91"/>
      <c r="AG141" s="91"/>
      <c r="AH141" s="93"/>
      <c r="AI141" s="91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2" customFormat="1" x14ac:dyDescent="0.25">
      <c r="A142" s="38"/>
      <c r="B142" s="95"/>
      <c r="C142" s="96"/>
      <c r="D142" s="89"/>
      <c r="E142" s="112"/>
      <c r="F142" s="113"/>
      <c r="G142" s="112"/>
      <c r="H142" s="113"/>
      <c r="I142" s="93"/>
      <c r="J142" s="79"/>
      <c r="K142" s="93"/>
      <c r="L142" s="98"/>
      <c r="M142" s="98"/>
      <c r="N142" s="98"/>
      <c r="O142" s="98"/>
      <c r="P142" s="79"/>
      <c r="Q142" s="79"/>
      <c r="R142" s="98"/>
      <c r="S142" s="79"/>
      <c r="T142" s="79"/>
      <c r="U142" s="79"/>
      <c r="V142" s="79"/>
      <c r="W142" s="79"/>
      <c r="X142" s="79"/>
      <c r="Y142" s="79"/>
      <c r="Z142" s="98"/>
      <c r="AA142" s="98"/>
      <c r="AB142" s="79"/>
      <c r="AC142" s="91"/>
      <c r="AD142" s="91"/>
      <c r="AE142" s="91"/>
      <c r="AF142" s="91"/>
      <c r="AG142" s="91"/>
      <c r="AH142" s="93"/>
      <c r="AI142" s="91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2" customFormat="1" x14ac:dyDescent="0.25">
      <c r="A143" s="38"/>
      <c r="B143" s="95"/>
      <c r="C143" s="96"/>
      <c r="D143" s="89"/>
      <c r="E143" s="112"/>
      <c r="F143" s="113"/>
      <c r="G143" s="112"/>
      <c r="H143" s="113"/>
      <c r="I143" s="93"/>
      <c r="J143" s="79"/>
      <c r="K143" s="93"/>
      <c r="L143" s="98"/>
      <c r="M143" s="98"/>
      <c r="N143" s="98"/>
      <c r="O143" s="98"/>
      <c r="P143" s="79"/>
      <c r="Q143" s="79"/>
      <c r="R143" s="98"/>
      <c r="S143" s="79"/>
      <c r="T143" s="79"/>
      <c r="U143" s="79"/>
      <c r="V143" s="79"/>
      <c r="W143" s="79"/>
      <c r="X143" s="79"/>
      <c r="Y143" s="79"/>
      <c r="Z143" s="98"/>
      <c r="AA143" s="98"/>
      <c r="AB143" s="79"/>
      <c r="AC143" s="91"/>
      <c r="AD143" s="91"/>
      <c r="AE143" s="91"/>
      <c r="AF143" s="91"/>
      <c r="AG143" s="91"/>
      <c r="AH143" s="93"/>
      <c r="AI143" s="91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2" customFormat="1" x14ac:dyDescent="0.25">
      <c r="A144" s="38"/>
      <c r="B144" s="95"/>
      <c r="C144" s="96"/>
      <c r="D144" s="89"/>
      <c r="E144" s="112"/>
      <c r="F144" s="113"/>
      <c r="G144" s="112"/>
      <c r="H144" s="113"/>
      <c r="I144" s="146"/>
      <c r="J144" s="79"/>
      <c r="K144" s="93"/>
      <c r="L144" s="98"/>
      <c r="M144" s="98"/>
      <c r="N144" s="98"/>
      <c r="O144" s="98"/>
      <c r="P144" s="79"/>
      <c r="Q144" s="79"/>
      <c r="R144" s="98"/>
      <c r="S144" s="79"/>
      <c r="T144" s="79"/>
      <c r="U144" s="79"/>
      <c r="V144" s="79"/>
      <c r="W144" s="79"/>
      <c r="X144" s="79"/>
      <c r="Y144" s="79"/>
      <c r="Z144" s="98"/>
      <c r="AA144" s="98"/>
      <c r="AB144" s="79"/>
      <c r="AC144" s="91"/>
      <c r="AD144" s="91"/>
      <c r="AE144" s="91"/>
      <c r="AF144" s="91"/>
      <c r="AG144" s="91"/>
      <c r="AH144" s="93"/>
      <c r="AI144" s="91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49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49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49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49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49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49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49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49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49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49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49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49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49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49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49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s="2" customFormat="1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s="2" customFormat="1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s="2" customFormat="1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s="2" customFormat="1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s="2" customFormat="1" x14ac:dyDescent="0.25">
      <c r="A164" s="38"/>
      <c r="B164" s="95"/>
      <c r="C164" s="96"/>
      <c r="D164" s="89"/>
      <c r="E164" s="112"/>
      <c r="F164" s="113"/>
      <c r="G164" s="112"/>
      <c r="H164" s="113"/>
      <c r="I164" s="14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38" customFormat="1" x14ac:dyDescent="0.25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:60" s="38" customFormat="1" x14ac:dyDescent="0.25">
      <c r="B166" s="39" t="s">
        <v>48</v>
      </c>
      <c r="C166" s="1"/>
      <c r="D166" s="1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:60" s="38" customFormat="1" ht="26.25" customHeight="1" x14ac:dyDescent="0.25">
      <c r="B167" s="39" t="s">
        <v>49</v>
      </c>
      <c r="C167" s="39" t="s">
        <v>50</v>
      </c>
      <c r="D167" s="39" t="s">
        <v>51</v>
      </c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:60" s="38" customFormat="1" ht="15" customHeight="1" x14ac:dyDescent="0.25">
      <c r="B168" s="90"/>
      <c r="C168" s="90"/>
      <c r="D168" s="79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:60" s="38" customFormat="1" x14ac:dyDescent="0.25">
      <c r="B169" s="90"/>
      <c r="C169" s="90"/>
      <c r="D169" s="79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:60" s="38" customFormat="1" x14ac:dyDescent="0.25">
      <c r="B170" s="90"/>
      <c r="C170" s="79"/>
      <c r="D170" s="79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:60" s="38" customFormat="1" x14ac:dyDescent="0.25">
      <c r="B171" s="90"/>
      <c r="C171" s="79"/>
      <c r="D171" s="79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:60" s="38" customFormat="1" x14ac:dyDescent="0.25">
      <c r="B172" s="90"/>
      <c r="C172" s="79"/>
      <c r="D172" s="79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:60" s="38" customFormat="1" x14ac:dyDescent="0.25">
      <c r="B173" s="90"/>
      <c r="C173" s="79"/>
      <c r="D173" s="79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:60" s="38" customFormat="1" x14ac:dyDescent="0.25">
      <c r="B174" s="90"/>
      <c r="C174" s="79"/>
      <c r="D174" s="79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:60" s="38" customFormat="1" x14ac:dyDescent="0.25">
      <c r="B175" s="90"/>
      <c r="C175" s="79"/>
      <c r="D175" s="79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:60" s="38" customFormat="1" x14ac:dyDescent="0.25">
      <c r="B176" s="90"/>
      <c r="C176" s="79"/>
      <c r="D176" s="79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2:58" s="38" customFormat="1" x14ac:dyDescent="0.25">
      <c r="B177" s="90"/>
      <c r="C177" s="79"/>
      <c r="D177" s="79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2:58" s="38" customFormat="1" x14ac:dyDescent="0.25">
      <c r="B178" s="90"/>
      <c r="C178" s="79"/>
      <c r="D178" s="79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2:58" s="38" customFormat="1" x14ac:dyDescent="0.25">
      <c r="B179" s="90"/>
      <c r="C179" s="79"/>
      <c r="D179" s="79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2:58" s="38" customFormat="1" x14ac:dyDescent="0.25">
      <c r="B180" s="90"/>
      <c r="C180" s="79"/>
      <c r="D180" s="79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2:58" s="38" customFormat="1" x14ac:dyDescent="0.25">
      <c r="B181" s="90"/>
      <c r="C181" s="79"/>
      <c r="D181" s="79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2:58" s="38" customFormat="1" x14ac:dyDescent="0.25">
      <c r="B182" s="90"/>
      <c r="C182" s="79"/>
      <c r="D182" s="79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2:58" s="38" customFormat="1" x14ac:dyDescent="0.25">
      <c r="B183" s="90"/>
      <c r="C183" s="79"/>
      <c r="D183" s="79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2:58" s="38" customFormat="1" x14ac:dyDescent="0.25">
      <c r="B184" s="90"/>
      <c r="C184" s="79"/>
      <c r="D184" s="79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2:58" s="38" customFormat="1" x14ac:dyDescent="0.25">
      <c r="B185" s="90"/>
      <c r="C185" s="79"/>
      <c r="D185" s="79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2:58" s="38" customFormat="1" x14ac:dyDescent="0.25">
      <c r="B186" s="90"/>
      <c r="C186" s="79"/>
      <c r="D186" s="79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2:58" s="38" customFormat="1" x14ac:dyDescent="0.25">
      <c r="B187" s="90"/>
      <c r="C187" s="79"/>
      <c r="D187" s="79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2:58" s="38" customFormat="1" x14ac:dyDescent="0.25">
      <c r="B188" s="90"/>
      <c r="C188" s="79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2:58" s="38" customFormat="1" x14ac:dyDescent="0.25">
      <c r="B189" s="90"/>
      <c r="C189" s="79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2:58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2:58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2:58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ht="23.25" x14ac:dyDescent="0.35">
      <c r="B202" s="152" t="s">
        <v>4</v>
      </c>
      <c r="C202" s="152"/>
      <c r="D202" s="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153" t="str">
        <f ca="1">CONCATENATE("©",YEAR(TODAY()), " Peloton Computer Enterprises Ltd. All rights reserved.")</f>
        <v>©2022 Peloton Computer Enterprises Ltd. All rights reserved.</v>
      </c>
      <c r="C203" s="153"/>
      <c r="D203" s="15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56" customFormat="1" x14ac:dyDescent="0.25"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</row>
    <row r="205" spans="2:58" s="56" customFormat="1" x14ac:dyDescent="0.25"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</row>
    <row r="206" spans="2:58" s="56" customFormat="1" x14ac:dyDescent="0.25"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</row>
    <row r="207" spans="2:58" s="56" customFormat="1" x14ac:dyDescent="0.25"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</row>
    <row r="208" spans="2:58" s="56" customFormat="1" x14ac:dyDescent="0.25"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</row>
    <row r="209" spans="2:17" s="56" customFormat="1" x14ac:dyDescent="0.25"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</row>
    <row r="210" spans="2:17" s="56" customFormat="1" x14ac:dyDescent="0.25"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</row>
    <row r="211" spans="2:17" s="56" customFormat="1" x14ac:dyDescent="0.25"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</row>
    <row r="212" spans="2:17" s="56" customFormat="1" x14ac:dyDescent="0.25"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</row>
    <row r="213" spans="2:17" s="56" customFormat="1" x14ac:dyDescent="0.25"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</row>
    <row r="214" spans="2:17" s="56" customFormat="1" x14ac:dyDescent="0.25"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</row>
    <row r="215" spans="2:17" s="56" customFormat="1" x14ac:dyDescent="0.25"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</row>
    <row r="216" spans="2:17" s="56" customFormat="1" x14ac:dyDescent="0.25"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</row>
    <row r="217" spans="2:17" s="56" customFormat="1" x14ac:dyDescent="0.25"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</row>
    <row r="218" spans="2:17" s="56" customFormat="1" x14ac:dyDescent="0.25"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</row>
    <row r="219" spans="2:17" s="56" customFormat="1" x14ac:dyDescent="0.25"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</row>
    <row r="220" spans="2:17" s="56" customFormat="1" x14ac:dyDescent="0.25"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</row>
    <row r="221" spans="2:17" s="56" customFormat="1" x14ac:dyDescent="0.25"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</row>
    <row r="222" spans="2:17" s="56" customFormat="1" x14ac:dyDescent="0.25"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</row>
    <row r="223" spans="2:17" s="56" customFormat="1" x14ac:dyDescent="0.25"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</row>
    <row r="224" spans="2:17" s="56" customFormat="1" x14ac:dyDescent="0.25"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</row>
    <row r="225" spans="2:17" s="56" customFormat="1" x14ac:dyDescent="0.25"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</row>
    <row r="226" spans="2:17" s="56" customFormat="1" x14ac:dyDescent="0.25"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</row>
    <row r="227" spans="2:17" s="56" customFormat="1" x14ac:dyDescent="0.25"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</row>
    <row r="228" spans="2:17" s="56" customFormat="1" x14ac:dyDescent="0.25"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</row>
    <row r="229" spans="2:17" s="56" customFormat="1" x14ac:dyDescent="0.25"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</row>
    <row r="230" spans="2:17" s="56" customFormat="1" x14ac:dyDescent="0.25"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</row>
    <row r="231" spans="2:17" s="56" customFormat="1" x14ac:dyDescent="0.25"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</row>
    <row r="232" spans="2:17" s="56" customFormat="1" x14ac:dyDescent="0.25"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</row>
    <row r="233" spans="2:17" s="56" customFormat="1" x14ac:dyDescent="0.25"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</row>
    <row r="234" spans="2:17" s="56" customFormat="1" x14ac:dyDescent="0.25"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</row>
    <row r="235" spans="2:17" s="56" customFormat="1" x14ac:dyDescent="0.25"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</row>
    <row r="236" spans="2:17" s="56" customFormat="1" x14ac:dyDescent="0.25"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</row>
    <row r="237" spans="2:17" s="56" customFormat="1" x14ac:dyDescent="0.25"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</row>
    <row r="238" spans="2:17" s="56" customFormat="1" x14ac:dyDescent="0.25"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</row>
    <row r="239" spans="2:17" s="56" customFormat="1" x14ac:dyDescent="0.25"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</row>
    <row r="240" spans="2:17" s="56" customFormat="1" x14ac:dyDescent="0.25"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</row>
    <row r="241" spans="2:17" s="56" customFormat="1" x14ac:dyDescent="0.25"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</row>
    <row r="242" spans="2:17" s="56" customFormat="1" x14ac:dyDescent="0.25"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</row>
    <row r="243" spans="2:17" s="56" customFormat="1" x14ac:dyDescent="0.25"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</row>
    <row r="244" spans="2:17" s="56" customFormat="1" x14ac:dyDescent="0.25"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</row>
    <row r="245" spans="2:17" s="56" customFormat="1" x14ac:dyDescent="0.25"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</row>
    <row r="246" spans="2:17" s="56" customFormat="1" x14ac:dyDescent="0.25"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</row>
    <row r="247" spans="2:17" s="56" customFormat="1" x14ac:dyDescent="0.25"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</row>
    <row r="248" spans="2:17" s="56" customFormat="1" x14ac:dyDescent="0.25"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</row>
    <row r="249" spans="2:17" s="56" customFormat="1" x14ac:dyDescent="0.25"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</row>
    <row r="250" spans="2:17" s="56" customFormat="1" x14ac:dyDescent="0.25"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</row>
    <row r="251" spans="2:17" s="56" customFormat="1" x14ac:dyDescent="0.25"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</row>
    <row r="252" spans="2:17" s="56" customFormat="1" x14ac:dyDescent="0.25"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</row>
    <row r="253" spans="2:17" s="56" customFormat="1" x14ac:dyDescent="0.25"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</row>
    <row r="254" spans="2:17" s="56" customFormat="1" x14ac:dyDescent="0.25"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</row>
    <row r="255" spans="2:17" s="56" customFormat="1" x14ac:dyDescent="0.25"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</row>
    <row r="256" spans="2:17" x14ac:dyDescent="0.25">
      <c r="B256" s="73"/>
      <c r="C256" s="73"/>
      <c r="D256" s="73"/>
      <c r="E256" s="73"/>
      <c r="F256" s="73"/>
      <c r="G256" s="73"/>
      <c r="H256" s="73"/>
      <c r="I256" s="75"/>
      <c r="J256" s="75"/>
      <c r="K256" s="75"/>
      <c r="L256" s="75"/>
      <c r="M256" s="75"/>
      <c r="N256" s="75"/>
      <c r="O256" s="75"/>
      <c r="P256" s="75"/>
      <c r="Q256" s="75"/>
    </row>
    <row r="257" spans="2:17" x14ac:dyDescent="0.25">
      <c r="B257" s="73"/>
      <c r="C257" s="73"/>
      <c r="D257" s="73"/>
      <c r="E257" s="73"/>
      <c r="F257" s="73"/>
      <c r="G257" s="73"/>
      <c r="H257" s="73"/>
      <c r="I257" s="75"/>
      <c r="J257" s="75"/>
      <c r="K257" s="75"/>
      <c r="L257" s="75"/>
      <c r="M257" s="75"/>
      <c r="N257" s="75"/>
      <c r="O257" s="75"/>
      <c r="P257" s="75"/>
      <c r="Q257" s="75"/>
    </row>
    <row r="258" spans="2:17" x14ac:dyDescent="0.25">
      <c r="B258" s="73"/>
      <c r="C258" s="73"/>
      <c r="D258" s="73"/>
      <c r="E258" s="73"/>
      <c r="F258" s="73"/>
      <c r="G258" s="73"/>
      <c r="H258" s="73"/>
      <c r="I258" s="75"/>
      <c r="J258" s="75"/>
      <c r="K258" s="75"/>
      <c r="L258" s="75"/>
      <c r="M258" s="75"/>
      <c r="N258" s="75"/>
      <c r="O258" s="75"/>
      <c r="P258" s="75"/>
      <c r="Q258" s="75"/>
    </row>
    <row r="259" spans="2:17" x14ac:dyDescent="0.25">
      <c r="B259" s="73"/>
      <c r="C259" s="73"/>
      <c r="D259" s="73"/>
      <c r="E259" s="73"/>
      <c r="F259" s="73"/>
      <c r="G259" s="73"/>
      <c r="H259" s="73"/>
      <c r="I259" s="75"/>
      <c r="J259" s="75"/>
      <c r="K259" s="75"/>
      <c r="L259" s="75"/>
      <c r="M259" s="75"/>
      <c r="N259" s="75"/>
      <c r="O259" s="75"/>
      <c r="P259" s="75"/>
      <c r="Q259" s="75"/>
    </row>
    <row r="260" spans="2:17" x14ac:dyDescent="0.25">
      <c r="B260" s="73"/>
      <c r="C260" s="73"/>
      <c r="D260" s="73"/>
      <c r="E260" s="73"/>
      <c r="F260" s="73"/>
      <c r="G260" s="73"/>
      <c r="H260" s="73"/>
      <c r="I260" s="75"/>
      <c r="J260" s="75"/>
      <c r="K260" s="75"/>
      <c r="L260" s="75"/>
      <c r="M260" s="75"/>
      <c r="N260" s="75"/>
      <c r="O260" s="75"/>
      <c r="P260" s="75"/>
      <c r="Q260" s="75"/>
    </row>
    <row r="261" spans="2:17" x14ac:dyDescent="0.25">
      <c r="B261" s="73"/>
      <c r="C261" s="73"/>
      <c r="D261" s="73"/>
      <c r="E261" s="73"/>
      <c r="F261" s="73"/>
      <c r="G261" s="73"/>
      <c r="H261" s="73"/>
      <c r="I261" s="75"/>
      <c r="J261" s="75"/>
      <c r="K261" s="75"/>
      <c r="L261" s="75"/>
      <c r="M261" s="75"/>
      <c r="N261" s="75"/>
      <c r="O261" s="75"/>
      <c r="P261" s="75"/>
      <c r="Q261" s="75"/>
    </row>
    <row r="262" spans="2:17" x14ac:dyDescent="0.25">
      <c r="B262" s="73"/>
      <c r="C262" s="73"/>
      <c r="D262" s="73"/>
      <c r="E262" s="73"/>
      <c r="F262" s="73"/>
      <c r="G262" s="73"/>
      <c r="H262" s="73"/>
      <c r="I262" s="75"/>
      <c r="J262" s="75"/>
      <c r="K262" s="75"/>
      <c r="L262" s="75"/>
      <c r="M262" s="75"/>
      <c r="N262" s="75"/>
      <c r="O262" s="75"/>
      <c r="P262" s="75"/>
      <c r="Q262" s="75"/>
    </row>
    <row r="263" spans="2:17" x14ac:dyDescent="0.25">
      <c r="B263" s="73"/>
      <c r="C263" s="73"/>
      <c r="D263" s="73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</row>
    <row r="264" spans="2:17" x14ac:dyDescent="0.25">
      <c r="B264" s="73"/>
      <c r="C264" s="73"/>
      <c r="D264" s="73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</row>
    <row r="265" spans="2:17" x14ac:dyDescent="0.25">
      <c r="B265" s="73"/>
      <c r="C265" s="73"/>
      <c r="D265" s="73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</row>
    <row r="266" spans="2:17" x14ac:dyDescent="0.25">
      <c r="B266" s="73"/>
      <c r="C266" s="73"/>
      <c r="D266" s="73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</row>
    <row r="267" spans="2:17" x14ac:dyDescent="0.25">
      <c r="B267" s="73"/>
      <c r="C267" s="73"/>
      <c r="D267" s="73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</row>
    <row r="268" spans="2:17" x14ac:dyDescent="0.25">
      <c r="B268" s="73"/>
      <c r="C268" s="73"/>
      <c r="D268" s="73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</row>
    <row r="269" spans="2:17" x14ac:dyDescent="0.25">
      <c r="B269" s="73"/>
      <c r="C269" s="73"/>
      <c r="D269" s="73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</row>
    <row r="270" spans="2:17" x14ac:dyDescent="0.25">
      <c r="B270" s="73"/>
      <c r="C270" s="73"/>
      <c r="D270" s="73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</row>
    <row r="271" spans="2:17" x14ac:dyDescent="0.25">
      <c r="B271" s="73"/>
      <c r="C271" s="73"/>
      <c r="D271" s="73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</row>
    <row r="272" spans="2:17" x14ac:dyDescent="0.25">
      <c r="B272" s="73"/>
      <c r="C272" s="73"/>
      <c r="D272" s="73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</row>
    <row r="273" spans="2:17" x14ac:dyDescent="0.25">
      <c r="B273" s="73"/>
      <c r="C273" s="73"/>
      <c r="D273" s="73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</row>
    <row r="274" spans="2:17" x14ac:dyDescent="0.25">
      <c r="B274" s="73"/>
      <c r="C274" s="73"/>
      <c r="D274" s="73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</row>
    <row r="275" spans="2:17" x14ac:dyDescent="0.25">
      <c r="B275" s="73"/>
      <c r="C275" s="73"/>
      <c r="D275" s="73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</row>
    <row r="276" spans="2:17" x14ac:dyDescent="0.25">
      <c r="B276" s="73"/>
      <c r="C276" s="73"/>
      <c r="D276" s="73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</row>
    <row r="277" spans="2:17" x14ac:dyDescent="0.25">
      <c r="B277" s="73"/>
      <c r="C277" s="73"/>
      <c r="D277" s="73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</row>
    <row r="278" spans="2:17" x14ac:dyDescent="0.25">
      <c r="B278" s="73"/>
      <c r="C278" s="73"/>
      <c r="D278" s="73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</row>
    <row r="279" spans="2:17" x14ac:dyDescent="0.25">
      <c r="B279" s="73"/>
      <c r="C279" s="73"/>
      <c r="D279" s="73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</row>
    <row r="280" spans="2:17" x14ac:dyDescent="0.25">
      <c r="B280" s="73"/>
      <c r="C280" s="73"/>
      <c r="D280" s="73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</row>
    <row r="281" spans="2:17" x14ac:dyDescent="0.25">
      <c r="B281" s="73"/>
      <c r="C281" s="73"/>
      <c r="D281" s="73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</row>
    <row r="282" spans="2:17" x14ac:dyDescent="0.25">
      <c r="B282" s="73"/>
      <c r="C282" s="73"/>
      <c r="D282" s="73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</row>
    <row r="283" spans="2:17" x14ac:dyDescent="0.25">
      <c r="B283" s="73"/>
      <c r="C283" s="73"/>
      <c r="D283" s="73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</row>
    <row r="284" spans="2:17" x14ac:dyDescent="0.25">
      <c r="B284" s="73"/>
      <c r="C284" s="73"/>
      <c r="D284" s="73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</row>
    <row r="285" spans="2:17" x14ac:dyDescent="0.25">
      <c r="B285" s="73"/>
      <c r="C285" s="73"/>
      <c r="D285" s="73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</row>
    <row r="286" spans="2:17" x14ac:dyDescent="0.25">
      <c r="B286" s="73"/>
      <c r="C286" s="73"/>
      <c r="D286" s="73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</row>
    <row r="287" spans="2:17" x14ac:dyDescent="0.25">
      <c r="B287" s="73"/>
      <c r="C287" s="73"/>
      <c r="D287" s="73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</row>
    <row r="288" spans="2:17" x14ac:dyDescent="0.25">
      <c r="B288" s="73"/>
      <c r="C288" s="73"/>
      <c r="D288" s="73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</row>
    <row r="289" spans="2:17" x14ac:dyDescent="0.25">
      <c r="B289" s="73"/>
      <c r="C289" s="73"/>
      <c r="D289" s="73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</row>
    <row r="290" spans="2:17" x14ac:dyDescent="0.25">
      <c r="B290" s="73"/>
      <c r="C290" s="73"/>
      <c r="D290" s="73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</row>
    <row r="291" spans="2:17" x14ac:dyDescent="0.25">
      <c r="B291" s="73"/>
      <c r="C291" s="73"/>
      <c r="D291" s="73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</row>
    <row r="292" spans="2:17" x14ac:dyDescent="0.25">
      <c r="B292" s="73"/>
      <c r="C292" s="73"/>
      <c r="D292" s="73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</row>
    <row r="293" spans="2:17" x14ac:dyDescent="0.25">
      <c r="B293" s="73"/>
      <c r="C293" s="73"/>
      <c r="D293" s="73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</row>
    <row r="294" spans="2:17" x14ac:dyDescent="0.25">
      <c r="B294" s="73"/>
      <c r="C294" s="73"/>
      <c r="D294" s="73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</row>
    <row r="295" spans="2:17" x14ac:dyDescent="0.25">
      <c r="B295" s="73"/>
      <c r="C295" s="73"/>
      <c r="D295" s="73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</row>
    <row r="296" spans="2:17" x14ac:dyDescent="0.25">
      <c r="B296" s="73"/>
      <c r="C296" s="73"/>
      <c r="D296" s="73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</row>
    <row r="297" spans="2:17" x14ac:dyDescent="0.25">
      <c r="B297" s="73"/>
      <c r="C297" s="73"/>
      <c r="D297" s="73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</row>
    <row r="298" spans="2:17" x14ac:dyDescent="0.25"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</row>
    <row r="299" spans="2:17" x14ac:dyDescent="0.25"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</row>
    <row r="300" spans="2:17" x14ac:dyDescent="0.25"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</row>
    <row r="301" spans="2:17" x14ac:dyDescent="0.25"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</row>
    <row r="302" spans="2:17" x14ac:dyDescent="0.25"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</row>
    <row r="303" spans="2:17" x14ac:dyDescent="0.25"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</row>
    <row r="304" spans="2:17" x14ac:dyDescent="0.25"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</row>
    <row r="305" spans="2:17" x14ac:dyDescent="0.25"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</row>
    <row r="306" spans="2:17" x14ac:dyDescent="0.25"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</row>
    <row r="307" spans="2:17" x14ac:dyDescent="0.25"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</row>
    <row r="308" spans="2:17" x14ac:dyDescent="0.25"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</row>
    <row r="309" spans="2:17" x14ac:dyDescent="0.25"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</row>
    <row r="310" spans="2:17" x14ac:dyDescent="0.25"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</row>
    <row r="311" spans="2:17" x14ac:dyDescent="0.25"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</row>
    <row r="312" spans="2:17" x14ac:dyDescent="0.25"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</row>
    <row r="313" spans="2:17" x14ac:dyDescent="0.25"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</row>
    <row r="314" spans="2:17" x14ac:dyDescent="0.25"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</row>
    <row r="315" spans="2:17" x14ac:dyDescent="0.25"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</row>
    <row r="316" spans="2:17" x14ac:dyDescent="0.25"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</row>
    <row r="317" spans="2:17" x14ac:dyDescent="0.25"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</row>
    <row r="318" spans="2:17" x14ac:dyDescent="0.25"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</row>
    <row r="319" spans="2:17" x14ac:dyDescent="0.25"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</row>
    <row r="320" spans="2:17" x14ac:dyDescent="0.25"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</row>
    <row r="321" spans="2:17" x14ac:dyDescent="0.25"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</row>
    <row r="322" spans="2:17" x14ac:dyDescent="0.25"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</row>
    <row r="323" spans="2:17" x14ac:dyDescent="0.25"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</row>
    <row r="324" spans="2:17" x14ac:dyDescent="0.25"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</row>
    <row r="325" spans="2:17" x14ac:dyDescent="0.25"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</row>
    <row r="326" spans="2:17" x14ac:dyDescent="0.25"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</row>
    <row r="327" spans="2:17" x14ac:dyDescent="0.25"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</row>
    <row r="328" spans="2:17" x14ac:dyDescent="0.25"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</row>
    <row r="329" spans="2:17" x14ac:dyDescent="0.25"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</row>
    <row r="330" spans="2:17" x14ac:dyDescent="0.25"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</row>
    <row r="331" spans="2:17" x14ac:dyDescent="0.25"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</row>
    <row r="332" spans="2:17" x14ac:dyDescent="0.25"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</row>
    <row r="333" spans="2:17" x14ac:dyDescent="0.25"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</row>
    <row r="334" spans="2:17" x14ac:dyDescent="0.25"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</row>
    <row r="335" spans="2:17" x14ac:dyDescent="0.25"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</row>
    <row r="336" spans="2:17" x14ac:dyDescent="0.25"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</row>
    <row r="337" spans="2:17" x14ac:dyDescent="0.25"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</row>
    <row r="338" spans="2:17" x14ac:dyDescent="0.25"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</row>
    <row r="339" spans="2:17" x14ac:dyDescent="0.25"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</row>
    <row r="340" spans="2:17" x14ac:dyDescent="0.25"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</row>
    <row r="341" spans="2:17" x14ac:dyDescent="0.25"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</row>
    <row r="342" spans="2:17" x14ac:dyDescent="0.25"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</row>
    <row r="343" spans="2:17" x14ac:dyDescent="0.25"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</row>
    <row r="344" spans="2:17" x14ac:dyDescent="0.25"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</row>
    <row r="345" spans="2:17" x14ac:dyDescent="0.25"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</row>
    <row r="346" spans="2:17" x14ac:dyDescent="0.25"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</row>
    <row r="347" spans="2:17" x14ac:dyDescent="0.25"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</row>
    <row r="348" spans="2:17" x14ac:dyDescent="0.25"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</row>
    <row r="349" spans="2:17" x14ac:dyDescent="0.25"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</row>
    <row r="350" spans="2:17" x14ac:dyDescent="0.25"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</row>
    <row r="351" spans="2:17" x14ac:dyDescent="0.25"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</row>
    <row r="352" spans="2:17" x14ac:dyDescent="0.25"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</row>
    <row r="353" spans="2:17" x14ac:dyDescent="0.25"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</row>
    <row r="354" spans="2:17" x14ac:dyDescent="0.25"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</row>
    <row r="355" spans="2:17" x14ac:dyDescent="0.25"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</row>
    <row r="356" spans="2:17" x14ac:dyDescent="0.25"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</row>
    <row r="357" spans="2:17" x14ac:dyDescent="0.25"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</row>
    <row r="358" spans="2:17" x14ac:dyDescent="0.25"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</row>
    <row r="359" spans="2:17" x14ac:dyDescent="0.25"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</row>
    <row r="360" spans="2:17" x14ac:dyDescent="0.25"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</row>
    <row r="361" spans="2:17" x14ac:dyDescent="0.25"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</row>
    <row r="362" spans="2:17" x14ac:dyDescent="0.25"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</row>
    <row r="363" spans="2:17" x14ac:dyDescent="0.25"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</row>
    <row r="364" spans="2:17" x14ac:dyDescent="0.25"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</row>
    <row r="365" spans="2:17" x14ac:dyDescent="0.25"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</row>
    <row r="366" spans="2:17" x14ac:dyDescent="0.25"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</row>
    <row r="367" spans="2:17" x14ac:dyDescent="0.25"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</row>
    <row r="368" spans="2:17" x14ac:dyDescent="0.25"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</row>
    <row r="369" spans="2:17" x14ac:dyDescent="0.25"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</row>
    <row r="370" spans="2:17" x14ac:dyDescent="0.25"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</row>
    <row r="371" spans="2:17" x14ac:dyDescent="0.25"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</row>
    <row r="372" spans="2:17" x14ac:dyDescent="0.25"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</row>
    <row r="373" spans="2:17" x14ac:dyDescent="0.25"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</row>
    <row r="374" spans="2:17" x14ac:dyDescent="0.25"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</row>
    <row r="375" spans="2:17" x14ac:dyDescent="0.25"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</row>
    <row r="376" spans="2:17" x14ac:dyDescent="0.25"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</row>
    <row r="377" spans="2:17" x14ac:dyDescent="0.25"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</row>
    <row r="378" spans="2:17" x14ac:dyDescent="0.25"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</row>
    <row r="379" spans="2:17" x14ac:dyDescent="0.25"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</row>
    <row r="380" spans="2:17" x14ac:dyDescent="0.25"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</row>
    <row r="381" spans="2:17" x14ac:dyDescent="0.25"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</row>
    <row r="382" spans="2:17" x14ac:dyDescent="0.25"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</row>
    <row r="383" spans="2:17" x14ac:dyDescent="0.25"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</row>
    <row r="384" spans="2:17" x14ac:dyDescent="0.25"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</row>
    <row r="385" spans="2:17" x14ac:dyDescent="0.25"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</row>
    <row r="386" spans="2:17" x14ac:dyDescent="0.25"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</row>
    <row r="387" spans="2:17" x14ac:dyDescent="0.25"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</row>
    <row r="388" spans="2:17" x14ac:dyDescent="0.25"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</row>
    <row r="389" spans="2:17" x14ac:dyDescent="0.25"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</row>
    <row r="390" spans="2:17" x14ac:dyDescent="0.25"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</row>
    <row r="391" spans="2:17" x14ac:dyDescent="0.25"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</row>
    <row r="392" spans="2:17" x14ac:dyDescent="0.25"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</row>
    <row r="393" spans="2:17" x14ac:dyDescent="0.25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</row>
    <row r="394" spans="2:17" x14ac:dyDescent="0.25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</row>
    <row r="395" spans="2:17" x14ac:dyDescent="0.25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</row>
    <row r="396" spans="2:17" x14ac:dyDescent="0.25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</row>
    <row r="397" spans="2:17" x14ac:dyDescent="0.25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</row>
    <row r="398" spans="2:17" x14ac:dyDescent="0.25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</row>
    <row r="399" spans="2:17" x14ac:dyDescent="0.25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</row>
    <row r="400" spans="2:17" x14ac:dyDescent="0.25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</row>
    <row r="401" spans="2:17" x14ac:dyDescent="0.25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</row>
    <row r="402" spans="2:17" x14ac:dyDescent="0.25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</row>
    <row r="403" spans="2:17" x14ac:dyDescent="0.25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</row>
    <row r="404" spans="2:17" x14ac:dyDescent="0.25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</row>
    <row r="405" spans="2:17" x14ac:dyDescent="0.25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</row>
    <row r="406" spans="2:17" x14ac:dyDescent="0.25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</row>
    <row r="407" spans="2:17" x14ac:dyDescent="0.25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</row>
    <row r="408" spans="2:17" x14ac:dyDescent="0.25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</row>
    <row r="409" spans="2:17" x14ac:dyDescent="0.25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</row>
    <row r="410" spans="2:17" x14ac:dyDescent="0.25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</row>
    <row r="411" spans="2:17" x14ac:dyDescent="0.25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</row>
    <row r="412" spans="2:17" x14ac:dyDescent="0.25">
      <c r="B412" s="75"/>
      <c r="C412" s="75"/>
      <c r="D412" s="75"/>
      <c r="E412" s="75"/>
      <c r="F412" s="75"/>
      <c r="G412" s="75"/>
      <c r="H412" s="75"/>
    </row>
    <row r="413" spans="2:17" x14ac:dyDescent="0.25">
      <c r="B413" s="75"/>
      <c r="C413" s="75"/>
      <c r="D413" s="75"/>
      <c r="E413" s="75"/>
      <c r="F413" s="75"/>
      <c r="G413" s="75"/>
      <c r="H413" s="75"/>
    </row>
    <row r="414" spans="2:17" x14ac:dyDescent="0.25">
      <c r="B414" s="75"/>
      <c r="C414" s="75"/>
      <c r="D414" s="75"/>
      <c r="E414" s="75"/>
      <c r="F414" s="75"/>
      <c r="G414" s="75"/>
      <c r="H414" s="75"/>
    </row>
    <row r="415" spans="2:17" x14ac:dyDescent="0.25">
      <c r="B415" s="75"/>
      <c r="C415" s="75"/>
      <c r="D415" s="75"/>
      <c r="E415" s="75"/>
      <c r="F415" s="75"/>
      <c r="G415" s="75"/>
      <c r="H415" s="75"/>
    </row>
    <row r="416" spans="2:17" x14ac:dyDescent="0.25">
      <c r="B416" s="75"/>
      <c r="C416" s="75"/>
      <c r="D416" s="75"/>
      <c r="E416" s="75"/>
      <c r="F416" s="75"/>
      <c r="G416" s="75"/>
      <c r="H416" s="75"/>
    </row>
    <row r="417" spans="2:8" x14ac:dyDescent="0.25">
      <c r="B417" s="75"/>
      <c r="C417" s="75"/>
      <c r="D417" s="75"/>
      <c r="E417" s="75"/>
      <c r="F417" s="75"/>
      <c r="G417" s="75"/>
      <c r="H417" s="75"/>
    </row>
    <row r="418" spans="2:8" x14ac:dyDescent="0.25">
      <c r="B418" s="75"/>
      <c r="C418" s="75"/>
      <c r="D418" s="75"/>
      <c r="E418" s="75"/>
      <c r="F418" s="75"/>
      <c r="G418" s="75"/>
      <c r="H418" s="75"/>
    </row>
    <row r="419" spans="2:8" x14ac:dyDescent="0.25">
      <c r="B419" s="75"/>
      <c r="C419" s="75"/>
      <c r="D419" s="75"/>
    </row>
    <row r="420" spans="2:8" x14ac:dyDescent="0.25">
      <c r="B420" s="75"/>
      <c r="C420" s="75"/>
      <c r="D420" s="75"/>
    </row>
    <row r="421" spans="2:8" x14ac:dyDescent="0.25">
      <c r="B421" s="75"/>
      <c r="C421" s="75"/>
      <c r="D421" s="75"/>
    </row>
    <row r="422" spans="2:8" x14ac:dyDescent="0.25">
      <c r="B422" s="75"/>
      <c r="C422" s="75"/>
      <c r="D422" s="75"/>
    </row>
    <row r="423" spans="2:8" x14ac:dyDescent="0.25">
      <c r="B423" s="75"/>
      <c r="C423" s="75"/>
      <c r="D423" s="75"/>
    </row>
    <row r="424" spans="2:8" x14ac:dyDescent="0.25">
      <c r="B424" s="75"/>
      <c r="C424" s="75"/>
      <c r="D424" s="75"/>
    </row>
    <row r="425" spans="2:8" x14ac:dyDescent="0.25">
      <c r="B425" s="75"/>
      <c r="C425" s="75"/>
      <c r="D425" s="75"/>
    </row>
    <row r="426" spans="2:8" x14ac:dyDescent="0.25">
      <c r="B426" s="75"/>
      <c r="C426" s="75"/>
      <c r="D426" s="75"/>
    </row>
    <row r="427" spans="2:8" x14ac:dyDescent="0.25">
      <c r="B427" s="75"/>
      <c r="C427" s="75"/>
      <c r="D427" s="75"/>
    </row>
    <row r="428" spans="2:8" x14ac:dyDescent="0.25">
      <c r="B428" s="75"/>
      <c r="C428" s="75"/>
      <c r="D428" s="75"/>
    </row>
    <row r="429" spans="2:8" x14ac:dyDescent="0.25">
      <c r="B429" s="75"/>
      <c r="C429" s="75"/>
      <c r="D429" s="75"/>
    </row>
    <row r="430" spans="2:8" x14ac:dyDescent="0.25">
      <c r="B430" s="75"/>
      <c r="C430" s="75"/>
      <c r="D430" s="75"/>
    </row>
    <row r="431" spans="2:8" x14ac:dyDescent="0.25">
      <c r="B431" s="75"/>
      <c r="C431" s="75"/>
      <c r="D431" s="75"/>
    </row>
    <row r="432" spans="2:8" x14ac:dyDescent="0.25">
      <c r="B432" s="75"/>
      <c r="C432" s="75"/>
      <c r="D432" s="75"/>
    </row>
    <row r="433" spans="2:4" x14ac:dyDescent="0.25">
      <c r="B433" s="75"/>
      <c r="C433" s="75"/>
      <c r="D433" s="75"/>
    </row>
    <row r="434" spans="2:4" x14ac:dyDescent="0.25">
      <c r="B434" s="75"/>
      <c r="C434" s="75"/>
      <c r="D434" s="75"/>
    </row>
    <row r="435" spans="2:4" x14ac:dyDescent="0.25">
      <c r="B435" s="75"/>
      <c r="C435" s="75"/>
      <c r="D435" s="75"/>
    </row>
    <row r="436" spans="2:4" x14ac:dyDescent="0.25">
      <c r="B436" s="75"/>
      <c r="C436" s="75"/>
      <c r="D436" s="75"/>
    </row>
    <row r="437" spans="2:4" x14ac:dyDescent="0.25">
      <c r="B437" s="75"/>
      <c r="C437" s="75"/>
      <c r="D437" s="75"/>
    </row>
    <row r="438" spans="2:4" x14ac:dyDescent="0.25">
      <c r="B438" s="75"/>
      <c r="C438" s="75"/>
      <c r="D438" s="75"/>
    </row>
    <row r="439" spans="2:4" x14ac:dyDescent="0.25">
      <c r="B439" s="75"/>
      <c r="C439" s="75"/>
      <c r="D439" s="75"/>
    </row>
    <row r="440" spans="2:4" x14ac:dyDescent="0.25">
      <c r="B440" s="75"/>
      <c r="C440" s="75"/>
      <c r="D440" s="75"/>
    </row>
    <row r="441" spans="2:4" x14ac:dyDescent="0.25">
      <c r="B441" s="75"/>
      <c r="C441" s="75"/>
      <c r="D441" s="75"/>
    </row>
    <row r="442" spans="2:4" x14ac:dyDescent="0.25">
      <c r="B442" s="75"/>
      <c r="C442" s="75"/>
      <c r="D442" s="75"/>
    </row>
    <row r="443" spans="2:4" x14ac:dyDescent="0.25">
      <c r="B443" s="75"/>
      <c r="C443" s="75"/>
      <c r="D443" s="75"/>
    </row>
    <row r="444" spans="2:4" x14ac:dyDescent="0.25">
      <c r="B444" s="75"/>
      <c r="C444" s="75"/>
      <c r="D444" s="75"/>
    </row>
    <row r="445" spans="2:4" x14ac:dyDescent="0.25">
      <c r="B445" s="75"/>
      <c r="C445" s="75"/>
      <c r="D445" s="75"/>
    </row>
    <row r="446" spans="2:4" x14ac:dyDescent="0.25">
      <c r="B446" s="75"/>
      <c r="C446" s="75"/>
      <c r="D446" s="75"/>
    </row>
    <row r="447" spans="2:4" x14ac:dyDescent="0.25">
      <c r="B447" s="75"/>
      <c r="C447" s="75"/>
      <c r="D447" s="75"/>
    </row>
    <row r="448" spans="2:4" x14ac:dyDescent="0.25">
      <c r="B448" s="75"/>
      <c r="C448" s="75"/>
      <c r="D448" s="75"/>
    </row>
    <row r="449" spans="2:4" x14ac:dyDescent="0.25">
      <c r="B449" s="75"/>
      <c r="C449" s="75"/>
      <c r="D449" s="75"/>
    </row>
    <row r="450" spans="2:4" x14ac:dyDescent="0.25">
      <c r="B450" s="75"/>
      <c r="C450" s="75"/>
      <c r="D450" s="75"/>
    </row>
    <row r="451" spans="2:4" x14ac:dyDescent="0.25">
      <c r="B451" s="75"/>
      <c r="C451" s="75"/>
      <c r="D451" s="75"/>
    </row>
    <row r="452" spans="2:4" x14ac:dyDescent="0.25">
      <c r="B452" s="75"/>
      <c r="C452" s="75"/>
      <c r="D452" s="75"/>
    </row>
    <row r="453" spans="2:4" x14ac:dyDescent="0.25">
      <c r="B453" s="75"/>
      <c r="C453" s="75"/>
      <c r="D453" s="75"/>
    </row>
  </sheetData>
  <sheetProtection algorithmName="SHA-512" hashValue="eaG3moDiGAvmOKVDzq2kwkTaJxVCBAqAB1M67aeJBzXaZvS+GH5omXdMC6KKJEvUQNnt/CiVIFABUl/IplV01A==" saltValue="CPsyNt/IOblPr0XAnFSwXA==" spinCount="100000" sheet="1" objects="1" scenarios="1"/>
  <mergeCells count="125">
    <mergeCell ref="BB162:BH162"/>
    <mergeCell ref="BB163:BH163"/>
    <mergeCell ref="BB164:BH164"/>
    <mergeCell ref="B202:C202"/>
    <mergeCell ref="B203:D203"/>
    <mergeCell ref="BB156:BH156"/>
    <mergeCell ref="BB157:BH157"/>
    <mergeCell ref="BB158:BH158"/>
    <mergeCell ref="BB159:BH159"/>
    <mergeCell ref="BB160:BH160"/>
    <mergeCell ref="BB161:BH161"/>
    <mergeCell ref="BB150:BH150"/>
    <mergeCell ref="BB151:BH151"/>
    <mergeCell ref="BB152:BH152"/>
    <mergeCell ref="BB153:BH153"/>
    <mergeCell ref="BB154:BH154"/>
    <mergeCell ref="BB155:BH155"/>
    <mergeCell ref="BB144:BH144"/>
    <mergeCell ref="BB145:BH145"/>
    <mergeCell ref="BB146:BH146"/>
    <mergeCell ref="BB147:BH147"/>
    <mergeCell ref="BB148:BH148"/>
    <mergeCell ref="BB149:BH149"/>
    <mergeCell ref="BB138:BH138"/>
    <mergeCell ref="BB139:BH139"/>
    <mergeCell ref="BB140:BH140"/>
    <mergeCell ref="BB141:BH141"/>
    <mergeCell ref="BB142:BH142"/>
    <mergeCell ref="BB143:BH143"/>
    <mergeCell ref="BB132:BH132"/>
    <mergeCell ref="BB133:BH133"/>
    <mergeCell ref="BB134:BH134"/>
    <mergeCell ref="BB135:BH135"/>
    <mergeCell ref="BB136:BH136"/>
    <mergeCell ref="BB137:BH137"/>
    <mergeCell ref="BB126:BH126"/>
    <mergeCell ref="BB127:BH127"/>
    <mergeCell ref="BB128:BH128"/>
    <mergeCell ref="BB129:BH129"/>
    <mergeCell ref="BB130:BH130"/>
    <mergeCell ref="BB131:BH131"/>
    <mergeCell ref="BB120:BH120"/>
    <mergeCell ref="BB121:BH121"/>
    <mergeCell ref="BB122:BH122"/>
    <mergeCell ref="BB123:BH123"/>
    <mergeCell ref="BB124:BH124"/>
    <mergeCell ref="BB125:BH125"/>
    <mergeCell ref="BB114:BH114"/>
    <mergeCell ref="BB115:BH115"/>
    <mergeCell ref="BB116:BH116"/>
    <mergeCell ref="BB117:BH117"/>
    <mergeCell ref="BB118:BH118"/>
    <mergeCell ref="BB119:BH119"/>
    <mergeCell ref="BB108:BH108"/>
    <mergeCell ref="BB109:BH109"/>
    <mergeCell ref="BB110:BH110"/>
    <mergeCell ref="BB111:BH111"/>
    <mergeCell ref="BB112:BH112"/>
    <mergeCell ref="BB113:BH113"/>
    <mergeCell ref="BB102:BH102"/>
    <mergeCell ref="BB103:BH103"/>
    <mergeCell ref="BB104:BH104"/>
    <mergeCell ref="BB105:BH105"/>
    <mergeCell ref="BB106:BH106"/>
    <mergeCell ref="BB107:BH107"/>
    <mergeCell ref="BB96:BH96"/>
    <mergeCell ref="BB97:BH97"/>
    <mergeCell ref="BB98:BH98"/>
    <mergeCell ref="BB99:BH99"/>
    <mergeCell ref="BB100:BH100"/>
    <mergeCell ref="BB101:BH101"/>
    <mergeCell ref="BB90:BH90"/>
    <mergeCell ref="BB91:BH91"/>
    <mergeCell ref="BB92:BH92"/>
    <mergeCell ref="BB93:BH93"/>
    <mergeCell ref="BB94:BH94"/>
    <mergeCell ref="BB95:BH95"/>
    <mergeCell ref="BB84:BH84"/>
    <mergeCell ref="BB85:BH85"/>
    <mergeCell ref="BB86:BH86"/>
    <mergeCell ref="BB87:BH87"/>
    <mergeCell ref="BB88:BH88"/>
    <mergeCell ref="BB89:BH89"/>
    <mergeCell ref="BB78:BH78"/>
    <mergeCell ref="BB79:BH79"/>
    <mergeCell ref="BB80:BH80"/>
    <mergeCell ref="BB81:BH81"/>
    <mergeCell ref="BB82:BH82"/>
    <mergeCell ref="BB83:BH83"/>
    <mergeCell ref="BB72:BH72"/>
    <mergeCell ref="BB73:BH73"/>
    <mergeCell ref="BB74:BH74"/>
    <mergeCell ref="BB75:BH75"/>
    <mergeCell ref="BB76:BH76"/>
    <mergeCell ref="BB77:BH77"/>
    <mergeCell ref="BB66:BH66"/>
    <mergeCell ref="BB67:BH67"/>
    <mergeCell ref="BB68:BH68"/>
    <mergeCell ref="BB69:BH69"/>
    <mergeCell ref="BB70:BH70"/>
    <mergeCell ref="BB71:BH71"/>
    <mergeCell ref="G30:I30"/>
    <mergeCell ref="G31:I31"/>
    <mergeCell ref="G32:I32"/>
    <mergeCell ref="G33:I33"/>
    <mergeCell ref="BB64:BH64"/>
    <mergeCell ref="BB65:BH65"/>
    <mergeCell ref="G27:I27"/>
    <mergeCell ref="G28:I28"/>
    <mergeCell ref="G29:I29"/>
    <mergeCell ref="G16:I16"/>
    <mergeCell ref="G17:I17"/>
    <mergeCell ref="G18:I18"/>
    <mergeCell ref="G19:I19"/>
    <mergeCell ref="G20:I20"/>
    <mergeCell ref="G21:I21"/>
    <mergeCell ref="B4:C4"/>
    <mergeCell ref="B5:D5"/>
    <mergeCell ref="AP12:AQ12"/>
    <mergeCell ref="AR12:AW12"/>
    <mergeCell ref="AP13:AQ13"/>
    <mergeCell ref="AR13:AW13"/>
    <mergeCell ref="G22:I22"/>
    <mergeCell ref="G23:I23"/>
    <mergeCell ref="G26:I26"/>
  </mergeCells>
  <dataValidations xWindow="134" yWindow="814" count="20">
    <dataValidation type="date" operator="greaterThan" allowBlank="1" showInputMessage="1" showErrorMessage="1" sqref="G13 I13 E65:E164 G65:G164" xr:uid="{00000000-0002-0000-0700-000000000000}">
      <formula1>1</formula1>
    </dataValidation>
    <dataValidation type="list" allowBlank="1" showInputMessage="1" promptTitle="Stage Description" prompt="Enter the Stage Description or choose it from the list." sqref="D65:D164" xr:uid="{00000000-0002-0000-0700-000001000000}">
      <formula1>StageDescription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65:C164" xr:uid="{00000000-0002-0000-0700-000002000000}">
      <formula1>StageType</formula1>
    </dataValidation>
    <dataValidation type="list" allowBlank="1" showInputMessage="1" promptTitle="Usage Units" prompt="Enter the Usage Unit or choose it from the list." sqref="F37:F61" xr:uid="{00000000-0002-0000-0700-000003000000}">
      <formula1>UsageUnits</formula1>
    </dataValidation>
    <dataValidation type="list" allowBlank="1" showInputMessage="1" promptTitle="Additive Type" prompt="Enter the Additive Type or choose it from the list." sqref="D37:D61" xr:uid="{00000000-0002-0000-0700-000004000000}">
      <formula1>AdditiveType</formula1>
    </dataValidation>
    <dataValidation type="list" allowBlank="1" showInputMessage="1" promptTitle="Additive Name" prompt="Enter the Additive Name or choose it from the list." sqref="C37:C61" xr:uid="{00000000-0002-0000-0700-000005000000}">
      <formula1>AdditiveName</formula1>
    </dataValidation>
    <dataValidation type="list" allowBlank="1" showInputMessage="1" promptTitle="Fluid Type" prompt="Enter the Fluid Type or choose it from the list." sqref="C27:C33" xr:uid="{00000000-0002-0000-0700-000006000000}">
      <formula1>FluidType</formula1>
    </dataValidation>
    <dataValidation type="list" allowBlank="1" showInputMessage="1" promptTitle="Fluid Name" prompt="Enter the Fluid Name or choose it from the list." sqref="B27:B33" xr:uid="{00000000-0002-0000-0700-000007000000}">
      <formula1>FluidName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17:D23" xr:uid="{00000000-0002-0000-0700-000008000000}">
      <formula1>SandSize</formula1>
    </dataValidation>
    <dataValidation type="list" allowBlank="1" showInputMessage="1" promptTitle="Proppant Type" prompt="Enter the Proppant Type or choose it from the list." sqref="C17:C23" xr:uid="{00000000-0002-0000-0700-000009000000}">
      <formula1>ProppantType</formula1>
    </dataValidation>
    <dataValidation type="list" allowBlank="1" showInputMessage="1" promptTitle="Proppant Name" prompt="Enter the Proppant Name or choose it from the list." sqref="B17:B23" xr:uid="{00000000-0002-0000-0700-00000A000000}">
      <formula1>ProppantName</formula1>
    </dataValidation>
    <dataValidation type="list" allowBlank="1" showInputMessage="1" promptTitle="Technical Result" prompt="Enter the Technical Result or choose it from the list." sqref="AO13" xr:uid="{00000000-0002-0000-0700-00000B000000}">
      <formula1>TechnicalResult</formula1>
    </dataValidation>
    <dataValidation type="list" allowBlank="1" showInputMessage="1" promptTitle="BH Pressure Method" prompt="Enter the BH Pressure Method or choose it from the list." sqref="AA13" xr:uid="{00000000-0002-0000-0700-00000C000000}">
      <formula1>BHPressureMethod</formula1>
    </dataValidation>
    <dataValidation type="list" allowBlank="1" showInputMessage="1" promptTitle="Fluid Type" prompt="Enter the Fluid Type or choose it from the list." sqref="K13" xr:uid="{00000000-0002-0000-0700-00000D000000}">
      <formula1>DeliveryMode</formula1>
    </dataValidation>
    <dataValidation type="list" allowBlank="1" showInputMessage="1" promptTitle="Interval Subtype" prompt="Enter the Interval Subtype or choose it from the list." sqref="D13" xr:uid="{00000000-0002-0000-0700-00000E000000}">
      <formula1>IntervalSubtype</formula1>
    </dataValidation>
    <dataValidation type="list" allowBlank="1" showInputMessage="1" promptTitle="Interval Type" prompt="Enter the Interval Type or choose it from the list." sqref="C13" xr:uid="{00000000-0002-0000-0700-00000F000000}">
      <formula1>IntervalType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37:B61" xr:uid="{00000000-0002-0000-0700-000010000000}">
      <formula1>OFFSET($B$27,0,0,COUNTA($B$27:$B$33),1)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65:I164" xr:uid="{00000000-0002-0000-0700-000011000000}">
      <formula1>OFFSET($B$27,0,0,COUNTA($B$27:$B$33),1)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65:K164" xr:uid="{00000000-0002-0000-0700-000012000000}">
      <formula1>OFFSET($B$17,0,0,COUNTA($B$17:$B$23),1)</formula1>
    </dataValidation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65:AZ164 AX65:AX164 AV65:AV164 AT65:AT164 AR65:AR164 AP65:AP164 AN65:AN164 AL65:AL164 AJ65:AJ164 AH65:AH164" xr:uid="{00000000-0002-0000-0700-000013000000}">
      <formula1>OFFSET($C$37,0,0,COUNTA($C$37:$C$61),1)</formula1>
    </dataValidation>
  </dataValidations>
  <hyperlinks>
    <hyperlink ref="B4" r:id="rId1" display="http://www.peloton.com/" xr:uid="{00000000-0004-0000-0700-000000000000}"/>
    <hyperlink ref="B202" r:id="rId2" display="http://www.peloton.com/" xr:uid="{00000000-0004-0000-0700-000001000000}"/>
  </hyperlinks>
  <pageMargins left="0.7" right="0.7" top="0.75" bottom="0.75" header="0.3" footer="0.3"/>
  <pageSetup scale="10" orientation="landscape" verticalDpi="300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BH453"/>
  <sheetViews>
    <sheetView showGridLines="0" zoomScale="115" zoomScaleNormal="115" workbookViewId="0">
      <selection activeCell="F55" sqref="F55"/>
    </sheetView>
  </sheetViews>
  <sheetFormatPr defaultColWidth="9.140625" defaultRowHeight="15" x14ac:dyDescent="0.25"/>
  <cols>
    <col min="1" max="1" width="2.28515625" style="56" customWidth="1"/>
    <col min="2" max="2" width="20.5703125" style="57" customWidth="1"/>
    <col min="3" max="3" width="22.85546875" style="57" customWidth="1"/>
    <col min="4" max="4" width="19.85546875" style="57" customWidth="1"/>
    <col min="5" max="5" width="22.85546875" style="57" customWidth="1"/>
    <col min="6" max="27" width="22.28515625" style="57" customWidth="1"/>
    <col min="28" max="28" width="24.85546875" style="57" customWidth="1"/>
    <col min="29" max="50" width="22.28515625" style="57" customWidth="1"/>
    <col min="51" max="51" width="23.5703125" style="57" customWidth="1"/>
    <col min="52" max="58" width="22.28515625" style="57" customWidth="1"/>
    <col min="59" max="16384" width="9.140625" style="57"/>
  </cols>
  <sheetData>
    <row r="1" spans="1:58" ht="15" customHeight="1" x14ac:dyDescent="0.25"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58" ht="33.75" customHeight="1" x14ac:dyDescent="0.35">
      <c r="B2" s="58"/>
      <c r="C2" s="58"/>
      <c r="D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58" ht="33.75" customHeight="1" x14ac:dyDescent="0.35">
      <c r="B3" s="58"/>
      <c r="C3" s="58"/>
      <c r="D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58" ht="17.25" customHeight="1" x14ac:dyDescent="0.35">
      <c r="B4" s="156" t="s">
        <v>4</v>
      </c>
      <c r="C4" s="156"/>
      <c r="D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6"/>
      <c r="S4" s="56"/>
      <c r="T4" s="56"/>
    </row>
    <row r="5" spans="1:58" ht="15.75" customHeight="1" x14ac:dyDescent="0.35">
      <c r="B5" s="157" t="str">
        <f ca="1">CONCATENATE("©",YEAR(TODAY()), " Peloton Computer Enterprises Ltd. All rights reserved.")</f>
        <v>©2022 Peloton Computer Enterprises Ltd. All rights reserved.</v>
      </c>
      <c r="C5" s="157"/>
      <c r="D5" s="157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6"/>
      <c r="S5" s="56"/>
      <c r="T5" s="56"/>
    </row>
    <row r="6" spans="1:58" ht="15.75" customHeight="1" x14ac:dyDescent="0.35">
      <c r="B6" s="150"/>
      <c r="C6" s="150"/>
      <c r="D6" s="15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6"/>
      <c r="S6" s="56"/>
      <c r="T6" s="56"/>
    </row>
    <row r="7" spans="1:58" ht="23.25" customHeight="1" x14ac:dyDescent="0.35">
      <c r="B7" s="59" t="s">
        <v>403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58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58" ht="15" customHeight="1" x14ac:dyDescent="0.35">
      <c r="B8" s="61" t="s">
        <v>3</v>
      </c>
      <c r="C8" s="8">
        <v>1.3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58" x14ac:dyDescent="0.25">
      <c r="B9" s="62" t="s">
        <v>102</v>
      </c>
      <c r="C9" s="63" t="s">
        <v>103</v>
      </c>
      <c r="D9" s="64"/>
      <c r="E9" s="65"/>
      <c r="F9" s="66"/>
      <c r="G9" s="66"/>
      <c r="H9" s="6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</row>
    <row r="10" spans="1:58" x14ac:dyDescent="0.25">
      <c r="B10" s="67"/>
      <c r="C10" s="68"/>
      <c r="D10" s="68"/>
      <c r="E10" s="69"/>
      <c r="F10" s="70"/>
      <c r="G10" s="71"/>
      <c r="H10" s="72"/>
      <c r="I10" s="73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58" s="2" customFormat="1" x14ac:dyDescent="0.25">
      <c r="A11" s="1"/>
      <c r="B11" s="39" t="s">
        <v>152</v>
      </c>
      <c r="C11" s="28"/>
      <c r="E11" s="28"/>
      <c r="F11" s="40"/>
      <c r="G11" s="36"/>
      <c r="H11" s="36"/>
      <c r="K11" s="76"/>
      <c r="L11" s="81" t="s">
        <v>47</v>
      </c>
      <c r="M11" s="37"/>
      <c r="N11" s="37"/>
      <c r="O11" s="38"/>
      <c r="P11" s="1"/>
      <c r="T11" s="82" t="s">
        <v>38</v>
      </c>
      <c r="U11" s="1"/>
      <c r="V11" s="1"/>
      <c r="W11" s="1"/>
      <c r="X11" s="1"/>
      <c r="Y11" s="77"/>
      <c r="AA11" s="82" t="s">
        <v>40</v>
      </c>
      <c r="AB11" s="1"/>
      <c r="AD11" s="1"/>
      <c r="AE11" s="1"/>
      <c r="AG11" s="82" t="s">
        <v>42</v>
      </c>
      <c r="AH11" s="1"/>
      <c r="AI11" s="1"/>
      <c r="AK11" s="82" t="s">
        <v>43</v>
      </c>
      <c r="AL11" s="1"/>
      <c r="AN11" s="82" t="s">
        <v>109</v>
      </c>
    </row>
    <row r="12" spans="1:58" s="42" customFormat="1" ht="46.5" customHeight="1" x14ac:dyDescent="0.25">
      <c r="A12" s="32"/>
      <c r="B12" s="39" t="s">
        <v>28</v>
      </c>
      <c r="C12" s="39" t="s">
        <v>107</v>
      </c>
      <c r="D12" s="39" t="s">
        <v>149</v>
      </c>
      <c r="E12" s="39" t="s">
        <v>5</v>
      </c>
      <c r="F12" s="39" t="s">
        <v>106</v>
      </c>
      <c r="G12" s="39" t="s">
        <v>400</v>
      </c>
      <c r="H12" s="39" t="s">
        <v>155</v>
      </c>
      <c r="I12" s="39" t="s">
        <v>401</v>
      </c>
      <c r="J12" s="39" t="s">
        <v>156</v>
      </c>
      <c r="K12" s="39" t="s">
        <v>6</v>
      </c>
      <c r="L12" s="39" t="s">
        <v>404</v>
      </c>
      <c r="M12" s="39" t="s">
        <v>406</v>
      </c>
      <c r="N12" s="41" t="s">
        <v>425</v>
      </c>
      <c r="O12" s="41" t="s">
        <v>410</v>
      </c>
      <c r="P12" s="41" t="s">
        <v>408</v>
      </c>
      <c r="Q12" s="39" t="s">
        <v>413</v>
      </c>
      <c r="R12" s="39" t="s">
        <v>415</v>
      </c>
      <c r="S12" s="41" t="s">
        <v>418</v>
      </c>
      <c r="T12" s="51" t="s">
        <v>33</v>
      </c>
      <c r="U12" s="51" t="s">
        <v>34</v>
      </c>
      <c r="V12" s="39" t="s">
        <v>36</v>
      </c>
      <c r="W12" s="39" t="s">
        <v>37</v>
      </c>
      <c r="X12" s="39" t="s">
        <v>39</v>
      </c>
      <c r="Y12" s="39" t="s">
        <v>419</v>
      </c>
      <c r="Z12" s="39" t="s">
        <v>422</v>
      </c>
      <c r="AA12" s="39" t="s">
        <v>108</v>
      </c>
      <c r="AB12" s="39" t="s">
        <v>35</v>
      </c>
      <c r="AC12" s="39" t="s">
        <v>150</v>
      </c>
      <c r="AD12" s="39" t="s">
        <v>29</v>
      </c>
      <c r="AE12" s="39" t="s">
        <v>30</v>
      </c>
      <c r="AF12" s="39" t="s">
        <v>41</v>
      </c>
      <c r="AG12" s="39" t="s">
        <v>167</v>
      </c>
      <c r="AH12" s="39" t="s">
        <v>160</v>
      </c>
      <c r="AI12" s="39" t="s">
        <v>159</v>
      </c>
      <c r="AJ12" s="39" t="s">
        <v>168</v>
      </c>
      <c r="AK12" s="39" t="s">
        <v>44</v>
      </c>
      <c r="AL12" s="39" t="s">
        <v>45</v>
      </c>
      <c r="AM12" s="39" t="s">
        <v>46</v>
      </c>
      <c r="AN12" s="39" t="s">
        <v>110</v>
      </c>
      <c r="AO12" s="39" t="s">
        <v>153</v>
      </c>
      <c r="AP12" s="158" t="s">
        <v>154</v>
      </c>
      <c r="AQ12" s="158"/>
      <c r="AR12" s="158" t="s">
        <v>7</v>
      </c>
      <c r="AS12" s="158"/>
      <c r="AT12" s="158"/>
      <c r="AU12" s="158"/>
      <c r="AV12" s="158"/>
      <c r="AW12" s="158"/>
    </row>
    <row r="13" spans="1:58" s="2" customFormat="1" x14ac:dyDescent="0.25">
      <c r="A13" s="1"/>
      <c r="B13" s="78">
        <v>5</v>
      </c>
      <c r="C13" s="108" t="s">
        <v>332</v>
      </c>
      <c r="D13" s="108"/>
      <c r="E13" s="84">
        <v>11794</v>
      </c>
      <c r="F13" s="84">
        <v>11934</v>
      </c>
      <c r="G13" s="112">
        <v>44846</v>
      </c>
      <c r="H13" s="113">
        <v>0.34652777777777777</v>
      </c>
      <c r="I13" s="112">
        <v>44846</v>
      </c>
      <c r="J13" s="113">
        <v>0.50763888888888886</v>
      </c>
      <c r="K13" s="85" t="s">
        <v>333</v>
      </c>
      <c r="L13" s="86">
        <v>3548</v>
      </c>
      <c r="M13" s="86">
        <v>3842</v>
      </c>
      <c r="N13" s="87"/>
      <c r="O13" s="86">
        <v>4349</v>
      </c>
      <c r="P13" s="84">
        <v>0.77</v>
      </c>
      <c r="Q13" s="90">
        <v>4359</v>
      </c>
      <c r="R13" s="90">
        <v>0.81</v>
      </c>
      <c r="S13" s="84"/>
      <c r="T13" s="79">
        <v>24400</v>
      </c>
      <c r="U13" s="79"/>
      <c r="V13" s="79">
        <v>0.98015280294823293</v>
      </c>
      <c r="W13" s="86">
        <v>0.98015280294823293</v>
      </c>
      <c r="X13" s="86">
        <v>0.98015280294823293</v>
      </c>
      <c r="Y13" s="86">
        <v>0.98015280294823293</v>
      </c>
      <c r="Z13" s="90"/>
      <c r="AA13" s="85"/>
      <c r="AB13" s="86">
        <v>3548</v>
      </c>
      <c r="AC13" s="90">
        <v>3548</v>
      </c>
      <c r="AD13" s="79">
        <v>5917.1812469644174</v>
      </c>
      <c r="AE13" s="86">
        <v>5998</v>
      </c>
      <c r="AF13" s="86">
        <v>5716.3809523809523</v>
      </c>
      <c r="AG13" s="79">
        <v>75.247695467743654</v>
      </c>
      <c r="AH13" s="86">
        <v>75.739999999999995</v>
      </c>
      <c r="AI13" s="86">
        <v>69.985064935064912</v>
      </c>
      <c r="AJ13" s="86">
        <v>5.7</v>
      </c>
      <c r="AK13" s="88">
        <v>0</v>
      </c>
      <c r="AL13" s="86"/>
      <c r="AM13" s="86"/>
      <c r="AN13" s="84"/>
      <c r="AO13" s="148"/>
      <c r="AP13" s="159"/>
      <c r="AQ13" s="160"/>
      <c r="AR13" s="161"/>
      <c r="AS13" s="161"/>
      <c r="AT13" s="161"/>
      <c r="AU13" s="161"/>
      <c r="AV13" s="161"/>
      <c r="AW13" s="161"/>
    </row>
    <row r="14" spans="1:58" s="1" customFormat="1" ht="27" customHeight="1" x14ac:dyDescent="0.25"/>
    <row r="15" spans="1:58" s="2" customFormat="1" x14ac:dyDescent="0.25">
      <c r="A15" s="38"/>
      <c r="B15" s="81" t="s">
        <v>52</v>
      </c>
      <c r="C15" s="47"/>
      <c r="D15" s="47"/>
      <c r="E15" s="48"/>
      <c r="F15" s="49"/>
      <c r="G15" s="64"/>
      <c r="H15" s="74"/>
      <c r="I15" s="74"/>
      <c r="J15" s="75"/>
      <c r="K15" s="75"/>
      <c r="L15" s="75"/>
      <c r="M15" s="75"/>
      <c r="N15" s="74"/>
      <c r="O15" s="74"/>
      <c r="P15" s="75"/>
      <c r="Q15" s="74"/>
      <c r="R15" s="74"/>
      <c r="S15" s="74"/>
      <c r="T15" s="74"/>
      <c r="U15" s="74"/>
      <c r="V15" s="74"/>
      <c r="W15" s="74"/>
      <c r="X15" s="75"/>
      <c r="Y15" s="75"/>
      <c r="Z15" s="74"/>
      <c r="AA15" s="73"/>
      <c r="AB15" s="73"/>
      <c r="AC15" s="73"/>
      <c r="AD15" s="73"/>
      <c r="AE15" s="73"/>
      <c r="AF15" s="73"/>
      <c r="AG15" s="73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 s="2" customFormat="1" ht="24" customHeight="1" x14ac:dyDescent="0.25">
      <c r="A16" s="38"/>
      <c r="B16" s="39" t="s">
        <v>68</v>
      </c>
      <c r="C16" s="51" t="s">
        <v>9</v>
      </c>
      <c r="D16" s="51" t="s">
        <v>54</v>
      </c>
      <c r="E16" s="83" t="s">
        <v>111</v>
      </c>
      <c r="F16" s="83" t="s">
        <v>126</v>
      </c>
      <c r="G16" s="154" t="s">
        <v>151</v>
      </c>
      <c r="H16" s="154"/>
      <c r="I16" s="154"/>
      <c r="J16" s="75"/>
      <c r="K16" s="75"/>
      <c r="L16" s="75"/>
      <c r="M16" s="75"/>
      <c r="N16" s="74"/>
      <c r="O16" s="74"/>
      <c r="P16" s="75"/>
      <c r="Q16" s="74"/>
      <c r="R16" s="74"/>
      <c r="S16" s="74"/>
      <c r="T16" s="74"/>
      <c r="U16" s="74"/>
      <c r="V16" s="74"/>
      <c r="W16" s="74"/>
      <c r="X16" s="75"/>
      <c r="Y16" s="75"/>
      <c r="Z16" s="74"/>
      <c r="AA16" s="73"/>
      <c r="AB16" s="73"/>
      <c r="AC16" s="73"/>
      <c r="AD16" s="73"/>
      <c r="AE16" s="73"/>
      <c r="AF16" s="73"/>
      <c r="AG16" s="73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 s="2" customFormat="1" x14ac:dyDescent="0.25">
      <c r="A17" s="38"/>
      <c r="B17" s="89" t="s">
        <v>441</v>
      </c>
      <c r="C17" s="89" t="s">
        <v>337</v>
      </c>
      <c r="D17" s="89" t="s">
        <v>112</v>
      </c>
      <c r="E17" s="86"/>
      <c r="F17" s="86">
        <v>24400</v>
      </c>
      <c r="G17" s="155"/>
      <c r="H17" s="155"/>
      <c r="I17" s="155"/>
      <c r="J17" s="75"/>
      <c r="K17" s="75"/>
      <c r="L17" s="75"/>
      <c r="M17" s="75"/>
      <c r="N17" s="74"/>
      <c r="O17" s="74"/>
      <c r="P17" s="75"/>
      <c r="Q17" s="74"/>
      <c r="R17" s="74"/>
      <c r="S17" s="74"/>
      <c r="T17" s="74"/>
      <c r="U17" s="74"/>
      <c r="V17" s="74"/>
      <c r="W17" s="74"/>
      <c r="X17" s="75"/>
      <c r="Y17" s="75"/>
      <c r="Z17" s="74"/>
      <c r="AA17" s="73"/>
      <c r="AB17" s="73"/>
      <c r="AC17" s="73"/>
      <c r="AD17" s="73"/>
      <c r="AE17" s="73"/>
      <c r="AF17" s="73"/>
      <c r="AG17" s="73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 s="2" customFormat="1" x14ac:dyDescent="0.25">
      <c r="A18" s="38"/>
      <c r="B18" s="89"/>
      <c r="C18" s="89"/>
      <c r="D18" s="89"/>
      <c r="E18" s="90"/>
      <c r="F18" s="90"/>
      <c r="G18" s="155"/>
      <c r="H18" s="155"/>
      <c r="I18" s="155"/>
      <c r="J18" s="75"/>
      <c r="K18" s="75"/>
      <c r="L18" s="75"/>
      <c r="M18" s="75"/>
      <c r="N18" s="74"/>
      <c r="O18" s="74"/>
      <c r="P18" s="75"/>
      <c r="Q18" s="74"/>
      <c r="R18" s="74"/>
      <c r="S18" s="74"/>
      <c r="T18" s="74"/>
      <c r="U18" s="74"/>
      <c r="V18" s="74"/>
      <c r="W18" s="74"/>
      <c r="X18" s="75"/>
      <c r="Y18" s="75"/>
      <c r="Z18" s="74"/>
      <c r="AA18" s="73"/>
      <c r="AB18" s="73"/>
      <c r="AC18" s="73"/>
      <c r="AD18" s="73"/>
      <c r="AE18" s="73"/>
      <c r="AF18" s="73"/>
      <c r="AG18" s="73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 s="2" customFormat="1" x14ac:dyDescent="0.25">
      <c r="A19" s="38"/>
      <c r="B19" s="89"/>
      <c r="C19" s="89"/>
      <c r="D19" s="89"/>
      <c r="E19" s="90"/>
      <c r="F19" s="90"/>
      <c r="G19" s="155"/>
      <c r="H19" s="155"/>
      <c r="I19" s="155"/>
      <c r="J19" s="75"/>
      <c r="K19" s="75"/>
      <c r="L19" s="75"/>
      <c r="M19" s="75"/>
      <c r="N19" s="74"/>
      <c r="O19" s="74"/>
      <c r="P19" s="75"/>
      <c r="Q19" s="74"/>
      <c r="R19" s="74"/>
      <c r="S19" s="74"/>
      <c r="T19" s="74"/>
      <c r="U19" s="74"/>
      <c r="V19" s="74"/>
      <c r="W19" s="74"/>
      <c r="X19" s="75"/>
      <c r="Y19" s="75"/>
      <c r="Z19" s="74"/>
      <c r="AA19" s="73"/>
      <c r="AB19" s="73"/>
      <c r="AC19" s="73"/>
      <c r="AD19" s="73"/>
      <c r="AE19" s="73"/>
      <c r="AF19" s="73"/>
      <c r="AG19" s="73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 s="2" customFormat="1" x14ac:dyDescent="0.25">
      <c r="A20" s="38"/>
      <c r="B20" s="89"/>
      <c r="C20" s="89"/>
      <c r="D20" s="89"/>
      <c r="E20" s="90"/>
      <c r="F20" s="90"/>
      <c r="G20" s="155"/>
      <c r="H20" s="155"/>
      <c r="I20" s="155"/>
      <c r="J20" s="75"/>
      <c r="K20" s="75"/>
      <c r="L20" s="75"/>
      <c r="M20" s="75"/>
      <c r="N20" s="74"/>
      <c r="O20" s="74"/>
      <c r="P20" s="75"/>
      <c r="Q20" s="74"/>
      <c r="R20" s="74"/>
      <c r="S20" s="74"/>
      <c r="T20" s="74"/>
      <c r="U20" s="74"/>
      <c r="V20" s="74"/>
      <c r="W20" s="74"/>
      <c r="X20" s="75"/>
      <c r="Y20" s="75"/>
      <c r="Z20" s="74"/>
      <c r="AA20" s="73"/>
      <c r="AB20" s="73"/>
      <c r="AC20" s="73"/>
      <c r="AD20" s="73"/>
      <c r="AE20" s="73"/>
      <c r="AF20" s="73"/>
      <c r="AG20" s="73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 s="2" customFormat="1" x14ac:dyDescent="0.25">
      <c r="A21" s="38"/>
      <c r="B21" s="89"/>
      <c r="C21" s="89"/>
      <c r="D21" s="89"/>
      <c r="E21" s="90"/>
      <c r="F21" s="90"/>
      <c r="G21" s="155"/>
      <c r="H21" s="155"/>
      <c r="I21" s="155"/>
      <c r="J21" s="75"/>
      <c r="K21" s="75"/>
      <c r="L21" s="75"/>
      <c r="M21" s="75"/>
      <c r="N21" s="74"/>
      <c r="O21" s="74"/>
      <c r="P21" s="75"/>
      <c r="Q21" s="74"/>
      <c r="R21" s="74"/>
      <c r="S21" s="74"/>
      <c r="T21" s="74"/>
      <c r="U21" s="74"/>
      <c r="V21" s="74"/>
      <c r="W21" s="74"/>
      <c r="X21" s="75"/>
      <c r="Y21" s="75"/>
      <c r="Z21" s="74"/>
      <c r="AA21" s="73"/>
      <c r="AB21" s="73"/>
      <c r="AC21" s="73"/>
      <c r="AD21" s="73"/>
      <c r="AE21" s="73"/>
      <c r="AF21" s="73"/>
      <c r="AG21" s="73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 s="2" customFormat="1" x14ac:dyDescent="0.25">
      <c r="A22" s="38"/>
      <c r="B22" s="89"/>
      <c r="C22" s="89"/>
      <c r="D22" s="89"/>
      <c r="E22" s="90"/>
      <c r="F22" s="90"/>
      <c r="G22" s="155"/>
      <c r="H22" s="155"/>
      <c r="I22" s="155"/>
      <c r="J22" s="75"/>
      <c r="K22" s="75"/>
      <c r="L22" s="75"/>
      <c r="M22" s="75"/>
      <c r="N22" s="74"/>
      <c r="O22" s="74"/>
      <c r="P22" s="75"/>
      <c r="Q22" s="74"/>
      <c r="R22" s="74"/>
      <c r="S22" s="74"/>
      <c r="T22" s="74"/>
      <c r="U22" s="74"/>
      <c r="V22" s="74"/>
      <c r="W22" s="74"/>
      <c r="X22" s="75"/>
      <c r="Y22" s="75"/>
      <c r="Z22" s="74"/>
      <c r="AA22" s="73"/>
      <c r="AB22" s="73"/>
      <c r="AC22" s="73"/>
      <c r="AD22" s="73"/>
      <c r="AE22" s="73"/>
      <c r="AF22" s="73"/>
      <c r="AG22" s="73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 s="2" customFormat="1" x14ac:dyDescent="0.25">
      <c r="A23" s="38"/>
      <c r="B23" s="89"/>
      <c r="C23" s="89"/>
      <c r="D23" s="89"/>
      <c r="E23" s="90"/>
      <c r="F23" s="90"/>
      <c r="G23" s="155"/>
      <c r="H23" s="155"/>
      <c r="I23" s="155"/>
      <c r="J23" s="75"/>
      <c r="K23" s="75"/>
      <c r="L23" s="75"/>
      <c r="M23" s="75"/>
      <c r="N23" s="74"/>
      <c r="O23" s="74"/>
      <c r="P23" s="75"/>
      <c r="Q23" s="74"/>
      <c r="R23" s="74"/>
      <c r="S23" s="74"/>
      <c r="T23" s="74"/>
      <c r="U23" s="74"/>
      <c r="V23" s="74"/>
      <c r="W23" s="74"/>
      <c r="X23" s="75"/>
      <c r="Y23" s="75"/>
      <c r="Z23" s="74"/>
      <c r="AA23" s="73"/>
      <c r="AB23" s="73"/>
      <c r="AC23" s="73"/>
      <c r="AD23" s="73"/>
      <c r="AE23" s="73"/>
      <c r="AF23" s="73"/>
      <c r="AG23" s="73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 s="2" customFormat="1" x14ac:dyDescent="0.25">
      <c r="A24" s="38"/>
      <c r="B24" s="46"/>
      <c r="C24" s="47"/>
      <c r="D24" s="47"/>
      <c r="E24" s="48"/>
      <c r="F24" s="49"/>
      <c r="G24" s="64"/>
      <c r="H24" s="74"/>
      <c r="I24" s="74"/>
      <c r="J24" s="75"/>
      <c r="K24" s="75"/>
      <c r="L24" s="75"/>
      <c r="M24" s="75"/>
      <c r="N24" s="74"/>
      <c r="O24" s="74"/>
      <c r="P24" s="75"/>
      <c r="Q24" s="74"/>
      <c r="R24" s="74"/>
      <c r="S24" s="74"/>
      <c r="T24" s="74"/>
      <c r="U24" s="74"/>
      <c r="V24" s="74"/>
      <c r="W24" s="74"/>
      <c r="X24" s="75"/>
      <c r="Y24" s="75"/>
      <c r="Z24" s="74"/>
      <c r="AA24" s="73"/>
      <c r="AB24" s="73"/>
      <c r="AC24" s="73"/>
      <c r="AD24" s="73"/>
      <c r="AE24" s="73"/>
      <c r="AF24" s="73"/>
      <c r="AG24" s="73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 s="2" customFormat="1" x14ac:dyDescent="0.25">
      <c r="A25" s="38"/>
      <c r="B25" s="81" t="s">
        <v>55</v>
      </c>
      <c r="C25" s="47"/>
      <c r="D25" s="47"/>
      <c r="E25" s="48"/>
      <c r="F25" s="49"/>
      <c r="G25" s="64"/>
      <c r="H25" s="74"/>
      <c r="I25" s="74"/>
      <c r="J25" s="75"/>
      <c r="K25" s="75"/>
      <c r="L25" s="75"/>
      <c r="M25" s="75"/>
      <c r="N25" s="74"/>
      <c r="O25" s="74"/>
      <c r="P25" s="75"/>
      <c r="Q25" s="74"/>
      <c r="R25" s="74"/>
      <c r="S25" s="74"/>
      <c r="T25" s="74"/>
      <c r="U25" s="74"/>
      <c r="V25" s="74"/>
      <c r="W25" s="74"/>
      <c r="X25" s="75"/>
      <c r="Y25" s="75"/>
      <c r="Z25" s="74"/>
      <c r="AA25" s="73"/>
      <c r="AB25" s="73"/>
      <c r="AC25" s="73"/>
      <c r="AD25" s="73"/>
      <c r="AE25" s="73"/>
      <c r="AF25" s="73"/>
      <c r="AG25" s="73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 s="2" customFormat="1" ht="22.5" customHeight="1" x14ac:dyDescent="0.25">
      <c r="A26" s="38"/>
      <c r="B26" s="39" t="s">
        <v>56</v>
      </c>
      <c r="C26" s="39" t="s">
        <v>6</v>
      </c>
      <c r="D26" s="51" t="s">
        <v>53</v>
      </c>
      <c r="E26" s="39" t="s">
        <v>99</v>
      </c>
      <c r="F26" s="39" t="s">
        <v>127</v>
      </c>
      <c r="G26" s="163" t="s">
        <v>7</v>
      </c>
      <c r="H26" s="163"/>
      <c r="I26" s="163"/>
      <c r="J26" s="75"/>
      <c r="K26" s="75"/>
      <c r="L26" s="75"/>
      <c r="M26" s="75"/>
      <c r="N26" s="74"/>
      <c r="O26" s="74"/>
      <c r="P26" s="75"/>
      <c r="Q26" s="74"/>
      <c r="R26" s="74"/>
      <c r="S26" s="74"/>
      <c r="T26" s="74"/>
      <c r="U26" s="74"/>
      <c r="V26" s="74"/>
      <c r="W26" s="74"/>
      <c r="X26" s="75"/>
      <c r="Y26" s="75"/>
      <c r="Z26" s="74"/>
      <c r="AA26" s="73"/>
      <c r="AB26" s="73"/>
      <c r="AC26" s="73"/>
      <c r="AD26" s="73"/>
      <c r="AE26" s="73"/>
      <c r="AF26" s="73"/>
      <c r="AG26" s="73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 s="2" customFormat="1" x14ac:dyDescent="0.25">
      <c r="A27" s="38"/>
      <c r="B27" s="89" t="s">
        <v>440</v>
      </c>
      <c r="C27" s="89" t="s">
        <v>360</v>
      </c>
      <c r="D27" s="89" t="s">
        <v>352</v>
      </c>
      <c r="E27" s="90"/>
      <c r="F27" s="90">
        <v>13139</v>
      </c>
      <c r="G27" s="162"/>
      <c r="H27" s="162"/>
      <c r="I27" s="162"/>
      <c r="J27" s="75"/>
      <c r="K27" s="75"/>
      <c r="L27" s="75"/>
      <c r="M27" s="75"/>
      <c r="N27" s="74"/>
      <c r="O27" s="74"/>
      <c r="P27" s="75"/>
      <c r="Q27" s="74"/>
      <c r="R27" s="74"/>
      <c r="S27" s="74"/>
      <c r="T27" s="74"/>
      <c r="U27" s="74"/>
      <c r="V27" s="74"/>
      <c r="W27" s="74"/>
      <c r="X27" s="75"/>
      <c r="Y27" s="75"/>
      <c r="Z27" s="74"/>
      <c r="AA27" s="73"/>
      <c r="AB27" s="73"/>
      <c r="AC27" s="73"/>
      <c r="AD27" s="73"/>
      <c r="AE27" s="73"/>
      <c r="AF27" s="73"/>
      <c r="AG27" s="73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 s="2" customFormat="1" x14ac:dyDescent="0.25">
      <c r="A28" s="38"/>
      <c r="B28" s="89" t="s">
        <v>440</v>
      </c>
      <c r="C28" s="89" t="s">
        <v>360</v>
      </c>
      <c r="D28" s="89" t="s">
        <v>430</v>
      </c>
      <c r="E28" s="90"/>
      <c r="F28" s="90">
        <v>3655</v>
      </c>
      <c r="G28" s="162"/>
      <c r="H28" s="162"/>
      <c r="I28" s="162"/>
      <c r="J28" s="75"/>
      <c r="K28" s="75"/>
      <c r="L28" s="75"/>
      <c r="M28" s="75"/>
      <c r="N28" s="74"/>
      <c r="O28" s="74"/>
      <c r="P28" s="75"/>
      <c r="Q28" s="74"/>
      <c r="R28" s="74"/>
      <c r="S28" s="74"/>
      <c r="T28" s="74"/>
      <c r="U28" s="74"/>
      <c r="V28" s="74"/>
      <c r="W28" s="74"/>
      <c r="X28" s="75"/>
      <c r="Y28" s="75"/>
      <c r="Z28" s="74"/>
      <c r="AA28" s="73"/>
      <c r="AB28" s="73"/>
      <c r="AC28" s="73"/>
      <c r="AD28" s="73"/>
      <c r="AE28" s="73"/>
      <c r="AF28" s="73"/>
      <c r="AG28" s="73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 s="2" customFormat="1" x14ac:dyDescent="0.25">
      <c r="A29" s="38"/>
      <c r="B29" s="89"/>
      <c r="C29" s="89"/>
      <c r="D29" s="89"/>
      <c r="E29" s="90"/>
      <c r="F29" s="90"/>
      <c r="G29" s="162"/>
      <c r="H29" s="162"/>
      <c r="I29" s="162"/>
      <c r="J29" s="75"/>
      <c r="K29" s="75"/>
      <c r="L29" s="75"/>
      <c r="M29" s="75"/>
      <c r="N29" s="74"/>
      <c r="O29" s="74"/>
      <c r="P29" s="75"/>
      <c r="Q29" s="74"/>
      <c r="R29" s="74"/>
      <c r="S29" s="74"/>
      <c r="T29" s="74"/>
      <c r="U29" s="74"/>
      <c r="V29" s="74"/>
      <c r="W29" s="74"/>
      <c r="X29" s="75"/>
      <c r="Y29" s="75"/>
      <c r="Z29" s="74"/>
      <c r="AA29" s="73"/>
      <c r="AB29" s="73"/>
      <c r="AC29" s="73"/>
      <c r="AD29" s="73"/>
      <c r="AE29" s="73"/>
      <c r="AF29" s="73"/>
      <c r="AG29" s="73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 s="2" customFormat="1" x14ac:dyDescent="0.25">
      <c r="A30" s="38"/>
      <c r="B30" s="89"/>
      <c r="C30" s="89"/>
      <c r="D30" s="89"/>
      <c r="E30" s="90"/>
      <c r="F30" s="90"/>
      <c r="G30" s="162"/>
      <c r="H30" s="162"/>
      <c r="I30" s="162"/>
      <c r="J30" s="75"/>
      <c r="K30" s="75"/>
      <c r="L30" s="75"/>
      <c r="M30" s="75"/>
      <c r="N30" s="74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4"/>
      <c r="AA30" s="73"/>
      <c r="AB30" s="73"/>
      <c r="AC30" s="73"/>
      <c r="AD30" s="73"/>
      <c r="AE30" s="73"/>
      <c r="AF30" s="73"/>
      <c r="AG30" s="73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 s="2" customFormat="1" x14ac:dyDescent="0.25">
      <c r="A31" s="38"/>
      <c r="B31" s="89"/>
      <c r="C31" s="89"/>
      <c r="D31" s="89"/>
      <c r="E31" s="90"/>
      <c r="F31" s="90"/>
      <c r="G31" s="162"/>
      <c r="H31" s="162"/>
      <c r="I31" s="162"/>
      <c r="J31" s="75"/>
      <c r="K31" s="75"/>
      <c r="L31" s="75"/>
      <c r="M31" s="75"/>
      <c r="N31" s="74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4"/>
      <c r="AA31" s="73"/>
      <c r="AB31" s="73"/>
      <c r="AC31" s="73"/>
      <c r="AD31" s="73"/>
      <c r="AE31" s="73"/>
      <c r="AF31" s="73"/>
      <c r="AG31" s="73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 s="2" customFormat="1" x14ac:dyDescent="0.25">
      <c r="A32" s="38"/>
      <c r="B32" s="89"/>
      <c r="C32" s="89"/>
      <c r="D32" s="89"/>
      <c r="E32" s="90"/>
      <c r="F32" s="90"/>
      <c r="G32" s="162"/>
      <c r="H32" s="162"/>
      <c r="I32" s="162"/>
      <c r="J32" s="75"/>
      <c r="K32" s="75"/>
      <c r="L32" s="75"/>
      <c r="M32" s="75"/>
      <c r="N32" s="74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4"/>
      <c r="AA32" s="73"/>
      <c r="AB32" s="73"/>
      <c r="AC32" s="73"/>
      <c r="AD32" s="73"/>
      <c r="AE32" s="73"/>
      <c r="AF32" s="73"/>
      <c r="AG32" s="73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 s="2" customFormat="1" x14ac:dyDescent="0.25">
      <c r="A33" s="38"/>
      <c r="B33" s="89"/>
      <c r="C33" s="89"/>
      <c r="D33" s="89"/>
      <c r="E33" s="90"/>
      <c r="F33" s="90"/>
      <c r="G33" s="162"/>
      <c r="H33" s="162"/>
      <c r="I33" s="162"/>
      <c r="J33" s="75"/>
      <c r="K33" s="75"/>
      <c r="L33" s="75"/>
      <c r="M33" s="75"/>
      <c r="N33" s="74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4"/>
      <c r="AA33" s="73"/>
      <c r="AB33" s="73"/>
      <c r="AC33" s="73"/>
      <c r="AD33" s="73"/>
      <c r="AE33" s="73"/>
      <c r="AF33" s="73"/>
      <c r="AG33" s="73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38" customFormat="1" ht="21" customHeigh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</row>
    <row r="35" spans="1:58" s="38" customFormat="1" x14ac:dyDescent="0.25">
      <c r="B35" s="39" t="s">
        <v>8</v>
      </c>
      <c r="C35" s="1"/>
      <c r="D35" s="1"/>
      <c r="E35" s="1"/>
      <c r="F35" s="1"/>
      <c r="G35" s="1"/>
      <c r="H35" s="5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</row>
    <row r="36" spans="1:58" s="38" customFormat="1" ht="27.75" customHeight="1" x14ac:dyDescent="0.25">
      <c r="B36" s="39" t="s">
        <v>56</v>
      </c>
      <c r="C36" s="39" t="s">
        <v>100</v>
      </c>
      <c r="D36" s="39" t="s">
        <v>101</v>
      </c>
      <c r="E36" s="82" t="s">
        <v>128</v>
      </c>
      <c r="F36" s="82" t="s">
        <v>77</v>
      </c>
      <c r="G36" s="83" t="s">
        <v>76</v>
      </c>
      <c r="H36" s="83" t="s">
        <v>78</v>
      </c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</row>
    <row r="37" spans="1:58" s="38" customFormat="1" ht="15" customHeight="1" x14ac:dyDescent="0.25">
      <c r="B37" s="103" t="s">
        <v>440</v>
      </c>
      <c r="C37" s="103" t="s">
        <v>433</v>
      </c>
      <c r="D37" s="104" t="s">
        <v>394</v>
      </c>
      <c r="E37" s="105">
        <v>352</v>
      </c>
      <c r="F37" s="104" t="s">
        <v>431</v>
      </c>
      <c r="G37" s="105">
        <v>0.5</v>
      </c>
      <c r="H37" s="105">
        <v>0.5</v>
      </c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</row>
    <row r="38" spans="1:58" s="38" customFormat="1" ht="15" customHeight="1" x14ac:dyDescent="0.25">
      <c r="B38" s="103" t="s">
        <v>440</v>
      </c>
      <c r="C38" s="103" t="s">
        <v>434</v>
      </c>
      <c r="D38" s="104" t="s">
        <v>365</v>
      </c>
      <c r="E38" s="106">
        <v>350</v>
      </c>
      <c r="F38" s="104" t="s">
        <v>431</v>
      </c>
      <c r="G38" s="107">
        <v>0.5</v>
      </c>
      <c r="H38" s="107">
        <v>0.5</v>
      </c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</row>
    <row r="39" spans="1:58" s="38" customFormat="1" x14ac:dyDescent="0.25">
      <c r="B39" s="103" t="s">
        <v>440</v>
      </c>
      <c r="C39" s="104" t="s">
        <v>435</v>
      </c>
      <c r="D39" s="104" t="s">
        <v>375</v>
      </c>
      <c r="E39" s="106">
        <v>353</v>
      </c>
      <c r="F39" s="104" t="s">
        <v>431</v>
      </c>
      <c r="G39" s="107">
        <v>1</v>
      </c>
      <c r="H39" s="107">
        <v>0.5</v>
      </c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</row>
    <row r="40" spans="1:58" s="38" customFormat="1" x14ac:dyDescent="0.25">
      <c r="B40" s="103" t="s">
        <v>440</v>
      </c>
      <c r="C40" s="104" t="s">
        <v>436</v>
      </c>
      <c r="D40" s="104" t="s">
        <v>392</v>
      </c>
      <c r="E40" s="106">
        <v>174</v>
      </c>
      <c r="F40" s="104" t="s">
        <v>431</v>
      </c>
      <c r="G40" s="107">
        <v>0.25</v>
      </c>
      <c r="H40" s="107">
        <v>0.25</v>
      </c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</row>
    <row r="41" spans="1:58" s="38" customFormat="1" x14ac:dyDescent="0.25">
      <c r="B41" s="103" t="s">
        <v>440</v>
      </c>
      <c r="C41" s="104" t="s">
        <v>437</v>
      </c>
      <c r="D41" s="104" t="s">
        <v>383</v>
      </c>
      <c r="E41" s="106">
        <v>0</v>
      </c>
      <c r="F41" s="104" t="s">
        <v>431</v>
      </c>
      <c r="G41" s="107">
        <v>0</v>
      </c>
      <c r="H41" s="107">
        <v>0</v>
      </c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</row>
    <row r="42" spans="1:58" s="38" customFormat="1" ht="15" customHeight="1" x14ac:dyDescent="0.25">
      <c r="B42" s="103" t="s">
        <v>440</v>
      </c>
      <c r="C42" s="104" t="s">
        <v>438</v>
      </c>
      <c r="D42" s="104" t="s">
        <v>439</v>
      </c>
      <c r="E42" s="106">
        <v>108</v>
      </c>
      <c r="F42" s="104" t="s">
        <v>432</v>
      </c>
      <c r="G42" s="107">
        <v>0.15</v>
      </c>
      <c r="H42" s="107">
        <v>0.15</v>
      </c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</row>
    <row r="43" spans="1:58" s="38" customFormat="1" x14ac:dyDescent="0.25">
      <c r="B43" s="103"/>
      <c r="C43" s="104"/>
      <c r="D43" s="104"/>
      <c r="E43" s="106"/>
      <c r="F43" s="104"/>
      <c r="G43" s="107"/>
      <c r="H43" s="107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</row>
    <row r="44" spans="1:58" s="38" customFormat="1" x14ac:dyDescent="0.25">
      <c r="B44" s="103"/>
      <c r="C44" s="104"/>
      <c r="D44" s="104"/>
      <c r="E44" s="106"/>
      <c r="F44" s="104"/>
      <c r="G44" s="106"/>
      <c r="H44" s="10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s="38" customFormat="1" x14ac:dyDescent="0.25">
      <c r="B45" s="103"/>
      <c r="C45" s="104"/>
      <c r="D45" s="104"/>
      <c r="E45" s="106"/>
      <c r="F45" s="104"/>
      <c r="G45" s="106"/>
      <c r="H45" s="10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s="38" customFormat="1" ht="15" customHeight="1" x14ac:dyDescent="0.25">
      <c r="B46" s="103"/>
      <c r="C46" s="104"/>
      <c r="D46" s="104"/>
      <c r="E46" s="106"/>
      <c r="F46" s="104"/>
      <c r="G46" s="106"/>
      <c r="H46" s="10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s="38" customFormat="1" x14ac:dyDescent="0.25">
      <c r="B47" s="103"/>
      <c r="C47" s="104"/>
      <c r="D47" s="104"/>
      <c r="E47" s="106"/>
      <c r="F47" s="104"/>
      <c r="G47" s="106"/>
      <c r="H47" s="10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s="38" customFormat="1" x14ac:dyDescent="0.25">
      <c r="B48" s="103"/>
      <c r="C48" s="104"/>
      <c r="D48" s="104"/>
      <c r="E48" s="106"/>
      <c r="F48" s="104"/>
      <c r="G48" s="106"/>
      <c r="H48" s="10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1:60" s="38" customFormat="1" x14ac:dyDescent="0.25">
      <c r="B49" s="103"/>
      <c r="C49" s="104"/>
      <c r="D49" s="104"/>
      <c r="E49" s="106"/>
      <c r="F49" s="104"/>
      <c r="G49" s="106"/>
      <c r="H49" s="106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1:60" s="38" customFormat="1" ht="15" customHeight="1" x14ac:dyDescent="0.25">
      <c r="B50" s="103"/>
      <c r="C50" s="104"/>
      <c r="D50" s="104"/>
      <c r="E50" s="106"/>
      <c r="F50" s="104"/>
      <c r="G50" s="106"/>
      <c r="H50" s="106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1:60" s="38" customFormat="1" x14ac:dyDescent="0.25">
      <c r="B51" s="103"/>
      <c r="C51" s="104"/>
      <c r="D51" s="104"/>
      <c r="E51" s="106"/>
      <c r="F51" s="104"/>
      <c r="G51" s="106"/>
      <c r="H51" s="10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1:60" s="38" customFormat="1" ht="15" customHeight="1" x14ac:dyDescent="0.25">
      <c r="B52" s="103"/>
      <c r="C52" s="104"/>
      <c r="D52" s="104"/>
      <c r="E52" s="106"/>
      <c r="F52" s="104"/>
      <c r="G52" s="107"/>
      <c r="H52" s="107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1:60" s="38" customFormat="1" x14ac:dyDescent="0.25">
      <c r="B53" s="103"/>
      <c r="C53" s="104"/>
      <c r="D53" s="104"/>
      <c r="E53" s="106"/>
      <c r="F53" s="104"/>
      <c r="G53" s="107"/>
      <c r="H53" s="107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1:60" s="38" customFormat="1" x14ac:dyDescent="0.25">
      <c r="B54" s="103"/>
      <c r="C54" s="104"/>
      <c r="D54" s="104"/>
      <c r="E54" s="106"/>
      <c r="F54" s="104"/>
      <c r="G54" s="106"/>
      <c r="H54" s="106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60" s="38" customFormat="1" x14ac:dyDescent="0.25">
      <c r="B55" s="103"/>
      <c r="C55" s="104"/>
      <c r="D55" s="104"/>
      <c r="E55" s="106"/>
      <c r="F55" s="104"/>
      <c r="G55" s="106"/>
      <c r="H55" s="10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60" s="38" customFormat="1" ht="15" customHeight="1" x14ac:dyDescent="0.25">
      <c r="B56" s="103"/>
      <c r="C56" s="104"/>
      <c r="D56" s="104"/>
      <c r="E56" s="106"/>
      <c r="F56" s="104"/>
      <c r="G56" s="106"/>
      <c r="H56" s="106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60" s="38" customFormat="1" x14ac:dyDescent="0.25">
      <c r="B57" s="103"/>
      <c r="C57" s="104"/>
      <c r="D57" s="104"/>
      <c r="E57" s="106"/>
      <c r="F57" s="104"/>
      <c r="G57" s="106"/>
      <c r="H57" s="106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60" s="38" customFormat="1" x14ac:dyDescent="0.25">
      <c r="B58" s="103"/>
      <c r="C58" s="104"/>
      <c r="D58" s="104"/>
      <c r="E58" s="106"/>
      <c r="F58" s="104"/>
      <c r="G58" s="106"/>
      <c r="H58" s="10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60" s="38" customFormat="1" x14ac:dyDescent="0.25">
      <c r="B59" s="103"/>
      <c r="C59" s="104"/>
      <c r="D59" s="104"/>
      <c r="E59" s="106"/>
      <c r="F59" s="104"/>
      <c r="G59" s="106"/>
      <c r="H59" s="10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60" s="38" customFormat="1" ht="15" customHeight="1" x14ac:dyDescent="0.25">
      <c r="B60" s="103"/>
      <c r="C60" s="104"/>
      <c r="D60" s="104"/>
      <c r="E60" s="106"/>
      <c r="F60" s="104"/>
      <c r="G60" s="106"/>
      <c r="H60" s="106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60" s="38" customFormat="1" x14ac:dyDescent="0.25">
      <c r="B61" s="103"/>
      <c r="C61" s="104"/>
      <c r="D61" s="104"/>
      <c r="E61" s="106"/>
      <c r="F61" s="104"/>
      <c r="G61" s="106"/>
      <c r="H61" s="10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60" s="38" customFormat="1" x14ac:dyDescent="0.25"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60" s="1" customFormat="1" ht="26.25" customHeight="1" x14ac:dyDescent="0.25">
      <c r="B63" s="39" t="str">
        <f>CONCATENATE("Pumping Summary ",IF(ISBLANK(B13),"#",B13))</f>
        <v>Pumping Summary 5</v>
      </c>
      <c r="I63" s="82" t="s">
        <v>60</v>
      </c>
      <c r="K63" s="82" t="s">
        <v>38</v>
      </c>
      <c r="O63" s="82" t="s">
        <v>62</v>
      </c>
      <c r="R63" s="82" t="s">
        <v>40</v>
      </c>
      <c r="U63" s="82" t="s">
        <v>42</v>
      </c>
      <c r="AD63" s="82" t="s">
        <v>72</v>
      </c>
      <c r="AH63" s="82" t="s">
        <v>8</v>
      </c>
    </row>
    <row r="64" spans="1:60" s="45" customFormat="1" ht="40.5" customHeight="1" x14ac:dyDescent="0.25">
      <c r="A64" s="43"/>
      <c r="B64" s="39" t="s">
        <v>57</v>
      </c>
      <c r="C64" s="39" t="s">
        <v>58</v>
      </c>
      <c r="D64" s="39" t="s">
        <v>59</v>
      </c>
      <c r="E64" s="39" t="s">
        <v>402</v>
      </c>
      <c r="F64" s="39" t="s">
        <v>155</v>
      </c>
      <c r="G64" s="39" t="s">
        <v>401</v>
      </c>
      <c r="H64" s="39" t="s">
        <v>156</v>
      </c>
      <c r="I64" s="39" t="s">
        <v>56</v>
      </c>
      <c r="J64" s="39" t="s">
        <v>61</v>
      </c>
      <c r="K64" s="39" t="s">
        <v>68</v>
      </c>
      <c r="L64" s="39" t="s">
        <v>69</v>
      </c>
      <c r="M64" s="39" t="s">
        <v>70</v>
      </c>
      <c r="N64" s="39" t="s">
        <v>71</v>
      </c>
      <c r="O64" s="39" t="s">
        <v>67</v>
      </c>
      <c r="P64" s="39" t="s">
        <v>423</v>
      </c>
      <c r="Q64" s="39" t="s">
        <v>63</v>
      </c>
      <c r="R64" s="39" t="s">
        <v>64</v>
      </c>
      <c r="S64" s="39" t="s">
        <v>65</v>
      </c>
      <c r="T64" s="39" t="s">
        <v>66</v>
      </c>
      <c r="U64" s="39" t="s">
        <v>167</v>
      </c>
      <c r="V64" s="39" t="s">
        <v>159</v>
      </c>
      <c r="W64" s="39" t="s">
        <v>160</v>
      </c>
      <c r="X64" s="39" t="s">
        <v>161</v>
      </c>
      <c r="Y64" s="39" t="s">
        <v>162</v>
      </c>
      <c r="Z64" s="39" t="s">
        <v>163</v>
      </c>
      <c r="AA64" s="39" t="s">
        <v>164</v>
      </c>
      <c r="AB64" s="39" t="s">
        <v>165</v>
      </c>
      <c r="AC64" s="39" t="s">
        <v>166</v>
      </c>
      <c r="AD64" s="39" t="s">
        <v>73</v>
      </c>
      <c r="AE64" s="39" t="s">
        <v>74</v>
      </c>
      <c r="AF64" s="147" t="s">
        <v>46</v>
      </c>
      <c r="AG64" s="147" t="s">
        <v>75</v>
      </c>
      <c r="AH64" s="147" t="s">
        <v>79</v>
      </c>
      <c r="AI64" s="147" t="s">
        <v>80</v>
      </c>
      <c r="AJ64" s="147" t="s">
        <v>81</v>
      </c>
      <c r="AK64" s="147" t="s">
        <v>82</v>
      </c>
      <c r="AL64" s="147" t="s">
        <v>83</v>
      </c>
      <c r="AM64" s="147" t="s">
        <v>84</v>
      </c>
      <c r="AN64" s="147" t="s">
        <v>85</v>
      </c>
      <c r="AO64" s="147" t="s">
        <v>86</v>
      </c>
      <c r="AP64" s="147" t="s">
        <v>87</v>
      </c>
      <c r="AQ64" s="147" t="s">
        <v>88</v>
      </c>
      <c r="AR64" s="147" t="s">
        <v>89</v>
      </c>
      <c r="AS64" s="147" t="s">
        <v>90</v>
      </c>
      <c r="AT64" s="147" t="s">
        <v>91</v>
      </c>
      <c r="AU64" s="147" t="s">
        <v>92</v>
      </c>
      <c r="AV64" s="147" t="s">
        <v>93</v>
      </c>
      <c r="AW64" s="147" t="s">
        <v>94</v>
      </c>
      <c r="AX64" s="147" t="s">
        <v>95</v>
      </c>
      <c r="AY64" s="147" t="s">
        <v>96</v>
      </c>
      <c r="AZ64" s="147" t="s">
        <v>97</v>
      </c>
      <c r="BA64" s="147" t="s">
        <v>98</v>
      </c>
      <c r="BB64" s="165" t="s">
        <v>7</v>
      </c>
      <c r="BC64" s="165"/>
      <c r="BD64" s="165"/>
      <c r="BE64" s="165"/>
      <c r="BF64" s="165"/>
      <c r="BG64" s="165"/>
      <c r="BH64" s="165"/>
    </row>
    <row r="65" spans="1:60" s="45" customFormat="1" x14ac:dyDescent="0.25">
      <c r="A65" s="43"/>
      <c r="B65" s="94">
        <v>1</v>
      </c>
      <c r="C65" s="96" t="s">
        <v>141</v>
      </c>
      <c r="D65" s="149" t="s">
        <v>141</v>
      </c>
      <c r="E65" s="112" t="s">
        <v>332</v>
      </c>
      <c r="F65" s="113"/>
      <c r="G65" s="112">
        <v>11934</v>
      </c>
      <c r="H65" s="113"/>
      <c r="I65" s="93" t="s">
        <v>440</v>
      </c>
      <c r="J65" s="99">
        <v>15606.4</v>
      </c>
      <c r="K65" s="93" t="s">
        <v>442</v>
      </c>
      <c r="L65" s="99" t="s">
        <v>442</v>
      </c>
      <c r="M65" s="99" t="s">
        <v>442</v>
      </c>
      <c r="N65" s="99" t="s">
        <v>442</v>
      </c>
      <c r="O65" s="99">
        <v>15606.399999999998</v>
      </c>
      <c r="P65" s="99"/>
      <c r="Q65" s="99"/>
      <c r="R65" s="99">
        <v>5802.0587223395105</v>
      </c>
      <c r="S65" s="99"/>
      <c r="T65" s="99">
        <v>5998</v>
      </c>
      <c r="U65" s="99">
        <v>5802.0587223395105</v>
      </c>
      <c r="V65" s="99">
        <v>5802.0587223395105</v>
      </c>
      <c r="W65" s="99">
        <v>73.257306278832488</v>
      </c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3" t="s">
        <v>438</v>
      </c>
      <c r="AI65" s="99">
        <v>0</v>
      </c>
      <c r="AJ65" s="93" t="s">
        <v>437</v>
      </c>
      <c r="AK65" s="79">
        <v>0</v>
      </c>
      <c r="AL65" s="93" t="s">
        <v>433</v>
      </c>
      <c r="AM65" s="79">
        <v>0</v>
      </c>
      <c r="AN65" s="93" t="s">
        <v>434</v>
      </c>
      <c r="AO65" s="79">
        <v>0</v>
      </c>
      <c r="AP65" s="93"/>
      <c r="AQ65" s="79"/>
      <c r="AR65" s="93"/>
      <c r="AS65" s="79"/>
      <c r="AT65" s="93"/>
      <c r="AU65" s="79"/>
      <c r="AV65" s="93"/>
      <c r="AW65" s="79"/>
      <c r="AX65" s="93"/>
      <c r="AY65" s="79"/>
      <c r="AZ65" s="93"/>
      <c r="BA65" s="79"/>
      <c r="BB65" s="164"/>
      <c r="BC65" s="164"/>
      <c r="BD65" s="164"/>
      <c r="BE65" s="164"/>
      <c r="BF65" s="164"/>
      <c r="BG65" s="164"/>
      <c r="BH65" s="164"/>
    </row>
    <row r="66" spans="1:60" s="45" customFormat="1" x14ac:dyDescent="0.25">
      <c r="A66" s="43"/>
      <c r="B66" s="94">
        <v>2</v>
      </c>
      <c r="C66" s="96" t="s">
        <v>147</v>
      </c>
      <c r="D66" s="149" t="s">
        <v>147</v>
      </c>
      <c r="E66" s="112" t="s">
        <v>332</v>
      </c>
      <c r="F66" s="113"/>
      <c r="G66" s="112">
        <v>11934</v>
      </c>
      <c r="H66" s="113"/>
      <c r="I66" s="93" t="s">
        <v>440</v>
      </c>
      <c r="J66" s="99">
        <v>203.25</v>
      </c>
      <c r="K66" s="93" t="s">
        <v>443</v>
      </c>
      <c r="L66" s="99">
        <v>1964.6765705691469</v>
      </c>
      <c r="M66" s="99">
        <v>0.23015012833938345</v>
      </c>
      <c r="N66" s="99">
        <v>0.23015012833938345</v>
      </c>
      <c r="O66" s="99">
        <v>205.36435719307715</v>
      </c>
      <c r="P66" s="99"/>
      <c r="Q66" s="99"/>
      <c r="R66" s="99">
        <v>5934.8658536585363</v>
      </c>
      <c r="S66" s="99"/>
      <c r="T66" s="99">
        <v>5957</v>
      </c>
      <c r="U66" s="99">
        <v>5934.8658536585363</v>
      </c>
      <c r="V66" s="99">
        <v>5934.8658536585363</v>
      </c>
      <c r="W66" s="99">
        <v>75.202865853658466</v>
      </c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3" t="s">
        <v>438</v>
      </c>
      <c r="AI66" s="99">
        <v>0</v>
      </c>
      <c r="AJ66" s="93" t="s">
        <v>437</v>
      </c>
      <c r="AK66" s="98">
        <v>0</v>
      </c>
      <c r="AL66" s="93" t="s">
        <v>433</v>
      </c>
      <c r="AM66" s="98">
        <v>0</v>
      </c>
      <c r="AN66" s="93" t="s">
        <v>434</v>
      </c>
      <c r="AO66" s="98">
        <v>0</v>
      </c>
      <c r="AP66" s="93"/>
      <c r="AQ66" s="98"/>
      <c r="AR66" s="93"/>
      <c r="AS66" s="98"/>
      <c r="AT66" s="93"/>
      <c r="AU66" s="98"/>
      <c r="AV66" s="93"/>
      <c r="AW66" s="98"/>
      <c r="AX66" s="93"/>
      <c r="AY66" s="98"/>
      <c r="AZ66" s="93"/>
      <c r="BA66" s="98"/>
      <c r="BB66" s="164"/>
      <c r="BC66" s="164"/>
      <c r="BD66" s="164"/>
      <c r="BE66" s="164"/>
      <c r="BF66" s="164"/>
      <c r="BG66" s="164"/>
      <c r="BH66" s="164"/>
    </row>
    <row r="67" spans="1:60" s="45" customFormat="1" x14ac:dyDescent="0.25">
      <c r="A67" s="43"/>
      <c r="B67" s="94">
        <v>3</v>
      </c>
      <c r="C67" s="96" t="s">
        <v>147</v>
      </c>
      <c r="D67" s="149" t="s">
        <v>147</v>
      </c>
      <c r="E67" s="112" t="s">
        <v>332</v>
      </c>
      <c r="F67" s="113"/>
      <c r="G67" s="112">
        <v>11934</v>
      </c>
      <c r="H67" s="113"/>
      <c r="I67" s="93" t="s">
        <v>440</v>
      </c>
      <c r="J67" s="99">
        <v>214.55999999999949</v>
      </c>
      <c r="K67" s="93" t="s">
        <v>443</v>
      </c>
      <c r="L67" s="99">
        <v>4326.8905186302072</v>
      </c>
      <c r="M67" s="99">
        <v>0.48015101987569442</v>
      </c>
      <c r="N67" s="99">
        <v>0.48015101987569442</v>
      </c>
      <c r="O67" s="99">
        <v>219.21653850041679</v>
      </c>
      <c r="P67" s="99"/>
      <c r="Q67" s="99"/>
      <c r="R67" s="99">
        <v>5937.8742857142861</v>
      </c>
      <c r="S67" s="99"/>
      <c r="T67" s="99">
        <v>5970</v>
      </c>
      <c r="U67" s="99">
        <v>5937.8742857142861</v>
      </c>
      <c r="V67" s="99">
        <v>5937.8742857142861</v>
      </c>
      <c r="W67" s="99">
        <v>75.229885714285729</v>
      </c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3" t="s">
        <v>438</v>
      </c>
      <c r="AI67" s="99">
        <v>0</v>
      </c>
      <c r="AJ67" s="93" t="s">
        <v>437</v>
      </c>
      <c r="AK67" s="98">
        <v>0</v>
      </c>
      <c r="AL67" s="93" t="s">
        <v>433</v>
      </c>
      <c r="AM67" s="98">
        <v>0</v>
      </c>
      <c r="AN67" s="93" t="s">
        <v>434</v>
      </c>
      <c r="AO67" s="98">
        <v>0</v>
      </c>
      <c r="AP67" s="93"/>
      <c r="AQ67" s="98"/>
      <c r="AR67" s="93"/>
      <c r="AS67" s="98"/>
      <c r="AT67" s="93"/>
      <c r="AU67" s="98"/>
      <c r="AV67" s="93"/>
      <c r="AW67" s="98"/>
      <c r="AX67" s="93"/>
      <c r="AY67" s="98"/>
      <c r="AZ67" s="93"/>
      <c r="BA67" s="98"/>
      <c r="BB67" s="164"/>
      <c r="BC67" s="164"/>
      <c r="BD67" s="164"/>
      <c r="BE67" s="164"/>
      <c r="BF67" s="164"/>
      <c r="BG67" s="164"/>
      <c r="BH67" s="164"/>
    </row>
    <row r="68" spans="1:60" s="45" customFormat="1" x14ac:dyDescent="0.25">
      <c r="A68" s="43"/>
      <c r="B68" s="94">
        <v>4</v>
      </c>
      <c r="C68" s="96" t="s">
        <v>147</v>
      </c>
      <c r="D68" s="149" t="s">
        <v>147</v>
      </c>
      <c r="E68" s="112" t="s">
        <v>332</v>
      </c>
      <c r="F68" s="113"/>
      <c r="G68" s="112">
        <v>11934</v>
      </c>
      <c r="H68" s="113"/>
      <c r="I68" s="93" t="s">
        <v>440</v>
      </c>
      <c r="J68" s="99">
        <v>240.2400000000016</v>
      </c>
      <c r="K68" s="93" t="s">
        <v>443</v>
      </c>
      <c r="L68" s="99">
        <v>7367.2911983000968</v>
      </c>
      <c r="M68" s="99">
        <v>0.73015191141200542</v>
      </c>
      <c r="N68" s="99">
        <v>0.73015191141200542</v>
      </c>
      <c r="O68" s="99">
        <v>248.16857479544854</v>
      </c>
      <c r="P68" s="99"/>
      <c r="Q68" s="99"/>
      <c r="R68" s="99">
        <v>5909.2626262626263</v>
      </c>
      <c r="S68" s="99"/>
      <c r="T68" s="99">
        <v>5942</v>
      </c>
      <c r="U68" s="99">
        <v>5909.2626262626263</v>
      </c>
      <c r="V68" s="99">
        <v>5909.2626262626263</v>
      </c>
      <c r="W68" s="99">
        <v>75.267474747474779</v>
      </c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3" t="s">
        <v>438</v>
      </c>
      <c r="AI68" s="99">
        <v>0</v>
      </c>
      <c r="AJ68" s="93" t="s">
        <v>437</v>
      </c>
      <c r="AK68" s="98">
        <v>0</v>
      </c>
      <c r="AL68" s="93" t="s">
        <v>433</v>
      </c>
      <c r="AM68" s="98">
        <v>0</v>
      </c>
      <c r="AN68" s="93" t="s">
        <v>434</v>
      </c>
      <c r="AO68" s="98">
        <v>0</v>
      </c>
      <c r="AP68" s="93"/>
      <c r="AQ68" s="98"/>
      <c r="AR68" s="93"/>
      <c r="AS68" s="98"/>
      <c r="AT68" s="93"/>
      <c r="AU68" s="98"/>
      <c r="AV68" s="93"/>
      <c r="AW68" s="98"/>
      <c r="AX68" s="93"/>
      <c r="AY68" s="98"/>
      <c r="AZ68" s="93"/>
      <c r="BA68" s="98"/>
      <c r="BB68" s="164"/>
      <c r="BC68" s="164"/>
      <c r="BD68" s="164"/>
      <c r="BE68" s="164"/>
      <c r="BF68" s="164"/>
      <c r="BG68" s="164"/>
      <c r="BH68" s="164"/>
    </row>
    <row r="69" spans="1:60" s="45" customFormat="1" x14ac:dyDescent="0.25">
      <c r="A69" s="43"/>
      <c r="B69" s="94">
        <v>5</v>
      </c>
      <c r="C69" s="96" t="s">
        <v>147</v>
      </c>
      <c r="D69" s="149" t="s">
        <v>147</v>
      </c>
      <c r="E69" s="112" t="s">
        <v>332</v>
      </c>
      <c r="F69" s="113"/>
      <c r="G69" s="112">
        <v>11934</v>
      </c>
      <c r="H69" s="113"/>
      <c r="I69" s="93" t="s">
        <v>440</v>
      </c>
      <c r="J69" s="99">
        <v>260.91999999999825</v>
      </c>
      <c r="K69" s="93" t="s">
        <v>443</v>
      </c>
      <c r="L69" s="99">
        <v>10741.141712500552</v>
      </c>
      <c r="M69" s="99">
        <v>0.98015280294823293</v>
      </c>
      <c r="N69" s="99">
        <v>0.98015280294823293</v>
      </c>
      <c r="O69" s="99">
        <v>272.47946509562331</v>
      </c>
      <c r="P69" s="99"/>
      <c r="Q69" s="99"/>
      <c r="R69" s="99">
        <v>5886.7222222222226</v>
      </c>
      <c r="S69" s="99"/>
      <c r="T69" s="99">
        <v>5907</v>
      </c>
      <c r="U69" s="99">
        <v>5886.7222222222226</v>
      </c>
      <c r="V69" s="99">
        <v>5886.7222222222226</v>
      </c>
      <c r="W69" s="99">
        <v>75.290555555555642</v>
      </c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3" t="s">
        <v>438</v>
      </c>
      <c r="AI69" s="99">
        <v>0</v>
      </c>
      <c r="AJ69" s="93" t="s">
        <v>437</v>
      </c>
      <c r="AK69" s="98">
        <v>0</v>
      </c>
      <c r="AL69" s="93" t="s">
        <v>433</v>
      </c>
      <c r="AM69" s="98">
        <v>0</v>
      </c>
      <c r="AN69" s="93" t="s">
        <v>434</v>
      </c>
      <c r="AO69" s="98">
        <v>0</v>
      </c>
      <c r="AP69" s="93"/>
      <c r="AQ69" s="98"/>
      <c r="AR69" s="93"/>
      <c r="AS69" s="98"/>
      <c r="AT69" s="93"/>
      <c r="AU69" s="98"/>
      <c r="AV69" s="93"/>
      <c r="AW69" s="98"/>
      <c r="AX69" s="93"/>
      <c r="AY69" s="98"/>
      <c r="AZ69" s="93"/>
      <c r="BA69" s="98"/>
      <c r="BB69" s="164"/>
      <c r="BC69" s="164"/>
      <c r="BD69" s="164"/>
      <c r="BE69" s="164"/>
      <c r="BF69" s="164"/>
      <c r="BG69" s="164"/>
      <c r="BH69" s="164"/>
    </row>
    <row r="70" spans="1:60" s="45" customFormat="1" x14ac:dyDescent="0.25">
      <c r="A70" s="43"/>
      <c r="B70" s="94">
        <v>6</v>
      </c>
      <c r="C70" s="96" t="s">
        <v>135</v>
      </c>
      <c r="D70" s="149" t="s">
        <v>135</v>
      </c>
      <c r="E70" s="112" t="s">
        <v>332</v>
      </c>
      <c r="F70" s="113"/>
      <c r="G70" s="112">
        <v>11934</v>
      </c>
      <c r="H70" s="113"/>
      <c r="I70" s="93" t="s">
        <v>440</v>
      </c>
      <c r="J70" s="99">
        <v>268.96000000000276</v>
      </c>
      <c r="K70" s="93" t="s">
        <v>442</v>
      </c>
      <c r="L70" s="99" t="s">
        <v>442</v>
      </c>
      <c r="M70" s="99" t="s">
        <v>442</v>
      </c>
      <c r="N70" s="99" t="s">
        <v>442</v>
      </c>
      <c r="O70" s="99">
        <v>268.96000000000276</v>
      </c>
      <c r="P70" s="99"/>
      <c r="Q70" s="99"/>
      <c r="R70" s="99">
        <v>5716.3809523809523</v>
      </c>
      <c r="S70" s="99"/>
      <c r="T70" s="99">
        <v>5929</v>
      </c>
      <c r="U70" s="99">
        <v>5716.3809523809523</v>
      </c>
      <c r="V70" s="99">
        <v>5716.3809523809523</v>
      </c>
      <c r="W70" s="99">
        <v>69.985064935064912</v>
      </c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3" t="s">
        <v>438</v>
      </c>
      <c r="AI70" s="99">
        <v>0</v>
      </c>
      <c r="AJ70" s="93" t="s">
        <v>437</v>
      </c>
      <c r="AK70" s="98">
        <v>0</v>
      </c>
      <c r="AL70" s="93" t="s">
        <v>433</v>
      </c>
      <c r="AM70" s="98">
        <v>0</v>
      </c>
      <c r="AN70" s="93" t="s">
        <v>434</v>
      </c>
      <c r="AO70" s="98">
        <v>0</v>
      </c>
      <c r="AP70" s="93"/>
      <c r="AQ70" s="98"/>
      <c r="AR70" s="93"/>
      <c r="AS70" s="98"/>
      <c r="AT70" s="93"/>
      <c r="AU70" s="98"/>
      <c r="AV70" s="93"/>
      <c r="AW70" s="98"/>
      <c r="AX70" s="93"/>
      <c r="AY70" s="98"/>
      <c r="AZ70" s="93"/>
      <c r="BA70" s="98"/>
      <c r="BB70" s="164"/>
      <c r="BC70" s="164"/>
      <c r="BD70" s="164"/>
      <c r="BE70" s="164"/>
      <c r="BF70" s="164"/>
      <c r="BG70" s="164"/>
      <c r="BH70" s="164"/>
    </row>
    <row r="71" spans="1:60" s="45" customFormat="1" x14ac:dyDescent="0.25">
      <c r="A71" s="43"/>
      <c r="B71" s="94"/>
      <c r="C71" s="96"/>
      <c r="D71" s="149"/>
      <c r="E71" s="112"/>
      <c r="F71" s="113"/>
      <c r="G71" s="112"/>
      <c r="H71" s="113"/>
      <c r="I71" s="93"/>
      <c r="J71" s="99"/>
      <c r="K71" s="93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3"/>
      <c r="AI71" s="99"/>
      <c r="AJ71" s="93"/>
      <c r="AK71" s="98"/>
      <c r="AL71" s="93"/>
      <c r="AM71" s="98"/>
      <c r="AN71" s="93"/>
      <c r="AO71" s="98"/>
      <c r="AP71" s="93"/>
      <c r="AQ71" s="98"/>
      <c r="AR71" s="93"/>
      <c r="AS71" s="98"/>
      <c r="AT71" s="93"/>
      <c r="AU71" s="98"/>
      <c r="AV71" s="93"/>
      <c r="AW71" s="98"/>
      <c r="AX71" s="93"/>
      <c r="AY71" s="98"/>
      <c r="AZ71" s="93"/>
      <c r="BA71" s="98"/>
      <c r="BB71" s="164"/>
      <c r="BC71" s="164"/>
      <c r="BD71" s="164"/>
      <c r="BE71" s="164"/>
      <c r="BF71" s="164"/>
      <c r="BG71" s="164"/>
      <c r="BH71" s="164"/>
    </row>
    <row r="72" spans="1:60" s="45" customFormat="1" x14ac:dyDescent="0.25">
      <c r="A72" s="43"/>
      <c r="B72" s="94"/>
      <c r="C72" s="96"/>
      <c r="D72" s="149"/>
      <c r="E72" s="112"/>
      <c r="F72" s="113"/>
      <c r="G72" s="112"/>
      <c r="H72" s="113"/>
      <c r="I72" s="93"/>
      <c r="J72" s="99"/>
      <c r="K72" s="93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3"/>
      <c r="AI72" s="99"/>
      <c r="AJ72" s="93"/>
      <c r="AK72" s="98"/>
      <c r="AL72" s="93"/>
      <c r="AM72" s="98"/>
      <c r="AN72" s="93"/>
      <c r="AO72" s="98"/>
      <c r="AP72" s="93"/>
      <c r="AQ72" s="98"/>
      <c r="AR72" s="93"/>
      <c r="AS72" s="98"/>
      <c r="AT72" s="93"/>
      <c r="AU72" s="98"/>
      <c r="AV72" s="93"/>
      <c r="AW72" s="98"/>
      <c r="AX72" s="93"/>
      <c r="AY72" s="98"/>
      <c r="AZ72" s="93"/>
      <c r="BA72" s="98"/>
      <c r="BB72" s="164"/>
      <c r="BC72" s="164"/>
      <c r="BD72" s="164"/>
      <c r="BE72" s="164"/>
      <c r="BF72" s="164"/>
      <c r="BG72" s="164"/>
      <c r="BH72" s="164"/>
    </row>
    <row r="73" spans="1:60" s="45" customFormat="1" x14ac:dyDescent="0.25">
      <c r="A73" s="43"/>
      <c r="B73" s="94"/>
      <c r="C73" s="96"/>
      <c r="D73" s="149"/>
      <c r="E73" s="112"/>
      <c r="F73" s="113"/>
      <c r="G73" s="112"/>
      <c r="H73" s="113"/>
      <c r="I73" s="93"/>
      <c r="J73" s="99"/>
      <c r="K73" s="93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3"/>
      <c r="AI73" s="99"/>
      <c r="AJ73" s="93"/>
      <c r="AK73" s="98"/>
      <c r="AL73" s="93"/>
      <c r="AM73" s="98"/>
      <c r="AN73" s="93"/>
      <c r="AO73" s="98"/>
      <c r="AP73" s="93"/>
      <c r="AQ73" s="98"/>
      <c r="AR73" s="93"/>
      <c r="AS73" s="98"/>
      <c r="AT73" s="93"/>
      <c r="AU73" s="98"/>
      <c r="AV73" s="93"/>
      <c r="AW73" s="98"/>
      <c r="AX73" s="93"/>
      <c r="AY73" s="98"/>
      <c r="AZ73" s="93"/>
      <c r="BA73" s="98"/>
      <c r="BB73" s="164"/>
      <c r="BC73" s="164"/>
      <c r="BD73" s="164"/>
      <c r="BE73" s="164"/>
      <c r="BF73" s="164"/>
      <c r="BG73" s="164"/>
      <c r="BH73" s="164"/>
    </row>
    <row r="74" spans="1:60" s="45" customFormat="1" x14ac:dyDescent="0.25">
      <c r="A74" s="43"/>
      <c r="B74" s="94"/>
      <c r="C74" s="96"/>
      <c r="D74" s="149"/>
      <c r="E74" s="112"/>
      <c r="F74" s="113"/>
      <c r="G74" s="112"/>
      <c r="H74" s="113"/>
      <c r="I74" s="93"/>
      <c r="J74" s="99"/>
      <c r="K74" s="93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3"/>
      <c r="AI74" s="99"/>
      <c r="AJ74" s="93"/>
      <c r="AK74" s="98"/>
      <c r="AL74" s="93"/>
      <c r="AM74" s="98"/>
      <c r="AN74" s="93"/>
      <c r="AO74" s="98"/>
      <c r="AP74" s="93"/>
      <c r="AQ74" s="98"/>
      <c r="AR74" s="93"/>
      <c r="AS74" s="98"/>
      <c r="AT74" s="93"/>
      <c r="AU74" s="98"/>
      <c r="AV74" s="93"/>
      <c r="AW74" s="98"/>
      <c r="AX74" s="93"/>
      <c r="AY74" s="98"/>
      <c r="AZ74" s="93"/>
      <c r="BA74" s="98"/>
      <c r="BB74" s="164"/>
      <c r="BC74" s="164"/>
      <c r="BD74" s="164"/>
      <c r="BE74" s="164"/>
      <c r="BF74" s="164"/>
      <c r="BG74" s="164"/>
      <c r="BH74" s="164"/>
    </row>
    <row r="75" spans="1:60" s="45" customFormat="1" x14ac:dyDescent="0.25">
      <c r="A75" s="43"/>
      <c r="B75" s="94"/>
      <c r="C75" s="96"/>
      <c r="D75" s="149"/>
      <c r="E75" s="112"/>
      <c r="F75" s="113"/>
      <c r="G75" s="112"/>
      <c r="H75" s="113"/>
      <c r="I75" s="93"/>
      <c r="J75" s="99"/>
      <c r="K75" s="93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3"/>
      <c r="AI75" s="99"/>
      <c r="AJ75" s="93"/>
      <c r="AK75" s="98"/>
      <c r="AL75" s="93"/>
      <c r="AM75" s="98"/>
      <c r="AN75" s="93"/>
      <c r="AO75" s="98"/>
      <c r="AP75" s="93"/>
      <c r="AQ75" s="98"/>
      <c r="AR75" s="93"/>
      <c r="AS75" s="98"/>
      <c r="AT75" s="93"/>
      <c r="AU75" s="98"/>
      <c r="AV75" s="93"/>
      <c r="AW75" s="98"/>
      <c r="AX75" s="93"/>
      <c r="AY75" s="98"/>
      <c r="AZ75" s="93"/>
      <c r="BA75" s="98"/>
      <c r="BB75" s="164"/>
      <c r="BC75" s="164"/>
      <c r="BD75" s="164"/>
      <c r="BE75" s="164"/>
      <c r="BF75" s="164"/>
      <c r="BG75" s="164"/>
      <c r="BH75" s="164"/>
    </row>
    <row r="76" spans="1:60" s="45" customFormat="1" x14ac:dyDescent="0.25">
      <c r="A76" s="43"/>
      <c r="B76" s="94"/>
      <c r="C76" s="96"/>
      <c r="D76" s="149"/>
      <c r="E76" s="112"/>
      <c r="F76" s="113"/>
      <c r="G76" s="112"/>
      <c r="H76" s="113"/>
      <c r="I76" s="93"/>
      <c r="J76" s="99"/>
      <c r="K76" s="93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3"/>
      <c r="AI76" s="99"/>
      <c r="AJ76" s="93"/>
      <c r="AK76" s="98"/>
      <c r="AL76" s="93"/>
      <c r="AM76" s="98"/>
      <c r="AN76" s="93"/>
      <c r="AO76" s="98"/>
      <c r="AP76" s="93"/>
      <c r="AQ76" s="98"/>
      <c r="AR76" s="93"/>
      <c r="AS76" s="98"/>
      <c r="AT76" s="93"/>
      <c r="AU76" s="98"/>
      <c r="AV76" s="93"/>
      <c r="AW76" s="98"/>
      <c r="AX76" s="93"/>
      <c r="AY76" s="98"/>
      <c r="AZ76" s="93"/>
      <c r="BA76" s="98"/>
      <c r="BB76" s="164"/>
      <c r="BC76" s="164"/>
      <c r="BD76" s="164"/>
      <c r="BE76" s="164"/>
      <c r="BF76" s="164"/>
      <c r="BG76" s="164"/>
      <c r="BH76" s="164"/>
    </row>
    <row r="77" spans="1:60" s="45" customFormat="1" x14ac:dyDescent="0.25">
      <c r="A77" s="43"/>
      <c r="B77" s="94"/>
      <c r="C77" s="96"/>
      <c r="D77" s="149"/>
      <c r="E77" s="112"/>
      <c r="F77" s="113"/>
      <c r="G77" s="112"/>
      <c r="H77" s="113"/>
      <c r="I77" s="93"/>
      <c r="J77" s="99"/>
      <c r="K77" s="93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3"/>
      <c r="AI77" s="99"/>
      <c r="AJ77" s="93"/>
      <c r="AK77" s="98"/>
      <c r="AL77" s="93"/>
      <c r="AM77" s="98"/>
      <c r="AN77" s="93"/>
      <c r="AO77" s="98"/>
      <c r="AP77" s="93"/>
      <c r="AQ77" s="98"/>
      <c r="AR77" s="93"/>
      <c r="AS77" s="98"/>
      <c r="AT77" s="93"/>
      <c r="AU77" s="98"/>
      <c r="AV77" s="93"/>
      <c r="AW77" s="98"/>
      <c r="AX77" s="93"/>
      <c r="AY77" s="98"/>
      <c r="AZ77" s="93"/>
      <c r="BA77" s="98"/>
      <c r="BB77" s="164"/>
      <c r="BC77" s="164"/>
      <c r="BD77" s="164"/>
      <c r="BE77" s="164"/>
      <c r="BF77" s="164"/>
      <c r="BG77" s="164"/>
      <c r="BH77" s="164"/>
    </row>
    <row r="78" spans="1:60" s="45" customFormat="1" x14ac:dyDescent="0.25">
      <c r="A78" s="43"/>
      <c r="B78" s="94"/>
      <c r="C78" s="96"/>
      <c r="D78" s="149"/>
      <c r="E78" s="112"/>
      <c r="F78" s="113"/>
      <c r="G78" s="112"/>
      <c r="H78" s="113"/>
      <c r="I78" s="93"/>
      <c r="J78" s="99"/>
      <c r="K78" s="93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3"/>
      <c r="AI78" s="99"/>
      <c r="AJ78" s="93"/>
      <c r="AK78" s="98"/>
      <c r="AL78" s="93"/>
      <c r="AM78" s="98"/>
      <c r="AN78" s="93"/>
      <c r="AO78" s="98"/>
      <c r="AP78" s="93"/>
      <c r="AQ78" s="98"/>
      <c r="AR78" s="93"/>
      <c r="AS78" s="98"/>
      <c r="AT78" s="93"/>
      <c r="AU78" s="98"/>
      <c r="AV78" s="93"/>
      <c r="AW78" s="98"/>
      <c r="AX78" s="93"/>
      <c r="AY78" s="98"/>
      <c r="AZ78" s="93"/>
      <c r="BA78" s="98"/>
      <c r="BB78" s="164"/>
      <c r="BC78" s="164"/>
      <c r="BD78" s="164"/>
      <c r="BE78" s="164"/>
      <c r="BF78" s="164"/>
      <c r="BG78" s="164"/>
      <c r="BH78" s="164"/>
    </row>
    <row r="79" spans="1:60" s="45" customFormat="1" x14ac:dyDescent="0.25">
      <c r="A79" s="43"/>
      <c r="B79" s="94"/>
      <c r="C79" s="96"/>
      <c r="D79" s="149"/>
      <c r="E79" s="112"/>
      <c r="F79" s="113"/>
      <c r="G79" s="112"/>
      <c r="H79" s="113"/>
      <c r="I79" s="93"/>
      <c r="J79" s="99"/>
      <c r="K79" s="93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3"/>
      <c r="AI79" s="99"/>
      <c r="AJ79" s="93"/>
      <c r="AK79" s="98"/>
      <c r="AL79" s="93"/>
      <c r="AM79" s="98"/>
      <c r="AN79" s="93"/>
      <c r="AO79" s="98"/>
      <c r="AP79" s="93"/>
      <c r="AQ79" s="98"/>
      <c r="AR79" s="93"/>
      <c r="AS79" s="98"/>
      <c r="AT79" s="93"/>
      <c r="AU79" s="98"/>
      <c r="AV79" s="93"/>
      <c r="AW79" s="98"/>
      <c r="AX79" s="93"/>
      <c r="AY79" s="98"/>
      <c r="AZ79" s="93"/>
      <c r="BA79" s="98"/>
      <c r="BB79" s="164"/>
      <c r="BC79" s="164"/>
      <c r="BD79" s="164"/>
      <c r="BE79" s="164"/>
      <c r="BF79" s="164"/>
      <c r="BG79" s="164"/>
      <c r="BH79" s="164"/>
    </row>
    <row r="80" spans="1:60" s="45" customFormat="1" x14ac:dyDescent="0.25">
      <c r="A80" s="43"/>
      <c r="B80" s="94"/>
      <c r="C80" s="96"/>
      <c r="D80" s="149"/>
      <c r="E80" s="112"/>
      <c r="F80" s="113"/>
      <c r="G80" s="112"/>
      <c r="H80" s="113"/>
      <c r="I80" s="93"/>
      <c r="J80" s="99"/>
      <c r="K80" s="93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3"/>
      <c r="AI80" s="99"/>
      <c r="AJ80" s="93"/>
      <c r="AK80" s="98"/>
      <c r="AL80" s="93"/>
      <c r="AM80" s="98"/>
      <c r="AN80" s="93"/>
      <c r="AO80" s="98"/>
      <c r="AP80" s="93"/>
      <c r="AQ80" s="98"/>
      <c r="AR80" s="93"/>
      <c r="AS80" s="98"/>
      <c r="AT80" s="93"/>
      <c r="AU80" s="98"/>
      <c r="AV80" s="93"/>
      <c r="AW80" s="98"/>
      <c r="AX80" s="93"/>
      <c r="AY80" s="98"/>
      <c r="AZ80" s="93"/>
      <c r="BA80" s="98"/>
      <c r="BB80" s="164"/>
      <c r="BC80" s="164"/>
      <c r="BD80" s="164"/>
      <c r="BE80" s="164"/>
      <c r="BF80" s="164"/>
      <c r="BG80" s="164"/>
      <c r="BH80" s="164"/>
    </row>
    <row r="81" spans="1:60" s="45" customFormat="1" x14ac:dyDescent="0.25">
      <c r="A81" s="43"/>
      <c r="B81" s="94"/>
      <c r="C81" s="96"/>
      <c r="D81" s="149"/>
      <c r="E81" s="112"/>
      <c r="F81" s="113"/>
      <c r="G81" s="112"/>
      <c r="H81" s="113"/>
      <c r="I81" s="93"/>
      <c r="J81" s="99"/>
      <c r="K81" s="93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3"/>
      <c r="AI81" s="99"/>
      <c r="AJ81" s="93"/>
      <c r="AK81" s="98"/>
      <c r="AL81" s="93"/>
      <c r="AM81" s="98"/>
      <c r="AN81" s="93"/>
      <c r="AO81" s="98"/>
      <c r="AP81" s="93"/>
      <c r="AQ81" s="98"/>
      <c r="AR81" s="93"/>
      <c r="AS81" s="98"/>
      <c r="AT81" s="93"/>
      <c r="AU81" s="98"/>
      <c r="AV81" s="93"/>
      <c r="AW81" s="98"/>
      <c r="AX81" s="93"/>
      <c r="AY81" s="98"/>
      <c r="AZ81" s="93"/>
      <c r="BA81" s="98"/>
      <c r="BB81" s="164"/>
      <c r="BC81" s="164"/>
      <c r="BD81" s="164"/>
      <c r="BE81" s="164"/>
      <c r="BF81" s="164"/>
      <c r="BG81" s="164"/>
      <c r="BH81" s="164"/>
    </row>
    <row r="82" spans="1:60" s="45" customFormat="1" x14ac:dyDescent="0.25">
      <c r="A82" s="43"/>
      <c r="B82" s="94"/>
      <c r="C82" s="96"/>
      <c r="D82" s="149"/>
      <c r="E82" s="112"/>
      <c r="F82" s="113"/>
      <c r="G82" s="112"/>
      <c r="H82" s="113"/>
      <c r="I82" s="93"/>
      <c r="J82" s="99"/>
      <c r="K82" s="93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3"/>
      <c r="AI82" s="99"/>
      <c r="AJ82" s="93"/>
      <c r="AK82" s="98"/>
      <c r="AL82" s="93"/>
      <c r="AM82" s="98"/>
      <c r="AN82" s="93"/>
      <c r="AO82" s="98"/>
      <c r="AP82" s="93"/>
      <c r="AQ82" s="98"/>
      <c r="AR82" s="93"/>
      <c r="AS82" s="98"/>
      <c r="AT82" s="93"/>
      <c r="AU82" s="98"/>
      <c r="AV82" s="93"/>
      <c r="AW82" s="98"/>
      <c r="AX82" s="93"/>
      <c r="AY82" s="98"/>
      <c r="AZ82" s="93"/>
      <c r="BA82" s="98"/>
      <c r="BB82" s="164"/>
      <c r="BC82" s="164"/>
      <c r="BD82" s="164"/>
      <c r="BE82" s="164"/>
      <c r="BF82" s="164"/>
      <c r="BG82" s="164"/>
      <c r="BH82" s="164"/>
    </row>
    <row r="83" spans="1:60" s="45" customFormat="1" x14ac:dyDescent="0.25">
      <c r="A83" s="43"/>
      <c r="B83" s="94"/>
      <c r="C83" s="96"/>
      <c r="D83" s="149"/>
      <c r="E83" s="112"/>
      <c r="F83" s="113"/>
      <c r="G83" s="112"/>
      <c r="H83" s="113"/>
      <c r="I83" s="93"/>
      <c r="J83" s="99"/>
      <c r="K83" s="93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3"/>
      <c r="AI83" s="99"/>
      <c r="AJ83" s="93"/>
      <c r="AK83" s="98"/>
      <c r="AL83" s="93"/>
      <c r="AM83" s="98"/>
      <c r="AN83" s="93"/>
      <c r="AO83" s="98"/>
      <c r="AP83" s="93"/>
      <c r="AQ83" s="98"/>
      <c r="AR83" s="93"/>
      <c r="AS83" s="98"/>
      <c r="AT83" s="93"/>
      <c r="AU83" s="98"/>
      <c r="AV83" s="93"/>
      <c r="AW83" s="98"/>
      <c r="AX83" s="93"/>
      <c r="AY83" s="98"/>
      <c r="AZ83" s="93"/>
      <c r="BA83" s="98"/>
      <c r="BB83" s="164"/>
      <c r="BC83" s="164"/>
      <c r="BD83" s="164"/>
      <c r="BE83" s="164"/>
      <c r="BF83" s="164"/>
      <c r="BG83" s="164"/>
      <c r="BH83" s="164"/>
    </row>
    <row r="84" spans="1:60" s="45" customFormat="1" x14ac:dyDescent="0.25">
      <c r="A84" s="43"/>
      <c r="B84" s="94"/>
      <c r="C84" s="96"/>
      <c r="D84" s="149"/>
      <c r="E84" s="112"/>
      <c r="F84" s="113"/>
      <c r="G84" s="112"/>
      <c r="H84" s="113"/>
      <c r="I84" s="93"/>
      <c r="J84" s="99"/>
      <c r="K84" s="93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3"/>
      <c r="AI84" s="99"/>
      <c r="AJ84" s="93"/>
      <c r="AK84" s="98"/>
      <c r="AL84" s="93"/>
      <c r="AM84" s="98"/>
      <c r="AN84" s="93"/>
      <c r="AO84" s="98"/>
      <c r="AP84" s="93"/>
      <c r="AQ84" s="98"/>
      <c r="AR84" s="93"/>
      <c r="AS84" s="98"/>
      <c r="AT84" s="93"/>
      <c r="AU84" s="98"/>
      <c r="AV84" s="93"/>
      <c r="AW84" s="98"/>
      <c r="AX84" s="93"/>
      <c r="AY84" s="98"/>
      <c r="AZ84" s="93"/>
      <c r="BA84" s="98"/>
      <c r="BB84" s="164"/>
      <c r="BC84" s="164"/>
      <c r="BD84" s="164"/>
      <c r="BE84" s="164"/>
      <c r="BF84" s="164"/>
      <c r="BG84" s="164"/>
      <c r="BH84" s="164"/>
    </row>
    <row r="85" spans="1:60" s="45" customFormat="1" x14ac:dyDescent="0.25">
      <c r="A85" s="43"/>
      <c r="B85" s="94"/>
      <c r="C85" s="96"/>
      <c r="D85" s="149"/>
      <c r="E85" s="112"/>
      <c r="F85" s="113"/>
      <c r="G85" s="112"/>
      <c r="H85" s="113"/>
      <c r="I85" s="93"/>
      <c r="J85" s="99"/>
      <c r="K85" s="93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8"/>
      <c r="AL85" s="93"/>
      <c r="AM85" s="98"/>
      <c r="AN85" s="93"/>
      <c r="AO85" s="98"/>
      <c r="AP85" s="93"/>
      <c r="AQ85" s="98"/>
      <c r="AR85" s="93"/>
      <c r="AS85" s="98"/>
      <c r="AT85" s="93"/>
      <c r="AU85" s="98"/>
      <c r="AV85" s="93"/>
      <c r="AW85" s="98"/>
      <c r="AX85" s="93"/>
      <c r="AY85" s="98"/>
      <c r="AZ85" s="93"/>
      <c r="BA85" s="98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/>
      <c r="C86" s="96"/>
      <c r="D86" s="149"/>
      <c r="E86" s="112"/>
      <c r="F86" s="113"/>
      <c r="G86" s="112"/>
      <c r="H86" s="113"/>
      <c r="I86" s="93"/>
      <c r="J86" s="99"/>
      <c r="K86" s="93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8"/>
      <c r="AL86" s="93"/>
      <c r="AM86" s="98"/>
      <c r="AN86" s="93"/>
      <c r="AO86" s="98"/>
      <c r="AP86" s="93"/>
      <c r="AQ86" s="98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/>
      <c r="C87" s="96"/>
      <c r="D87" s="149"/>
      <c r="E87" s="112"/>
      <c r="F87" s="113"/>
      <c r="G87" s="112"/>
      <c r="H87" s="113"/>
      <c r="I87" s="93"/>
      <c r="J87" s="99"/>
      <c r="K87" s="93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8"/>
      <c r="AL87" s="93"/>
      <c r="AM87" s="98"/>
      <c r="AN87" s="93"/>
      <c r="AO87" s="98"/>
      <c r="AP87" s="93"/>
      <c r="AQ87" s="98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/>
      <c r="C88" s="96"/>
      <c r="D88" s="149"/>
      <c r="E88" s="112"/>
      <c r="F88" s="113"/>
      <c r="G88" s="112"/>
      <c r="H88" s="113"/>
      <c r="I88" s="93"/>
      <c r="J88" s="99"/>
      <c r="K88" s="93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8"/>
      <c r="AL88" s="93"/>
      <c r="AM88" s="98"/>
      <c r="AN88" s="93"/>
      <c r="AO88" s="98"/>
      <c r="AP88" s="93"/>
      <c r="AQ88" s="98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/>
      <c r="C89" s="96"/>
      <c r="D89" s="149"/>
      <c r="E89" s="112"/>
      <c r="F89" s="113"/>
      <c r="G89" s="112"/>
      <c r="H89" s="113"/>
      <c r="I89" s="93"/>
      <c r="J89" s="99"/>
      <c r="K89" s="93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8"/>
      <c r="AL89" s="93"/>
      <c r="AM89" s="98"/>
      <c r="AN89" s="93"/>
      <c r="AO89" s="98"/>
      <c r="AP89" s="93"/>
      <c r="AQ89" s="98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/>
      <c r="C90" s="96"/>
      <c r="D90" s="149"/>
      <c r="E90" s="112"/>
      <c r="F90" s="113"/>
      <c r="G90" s="112"/>
      <c r="H90" s="113"/>
      <c r="I90" s="93"/>
      <c r="J90" s="99"/>
      <c r="K90" s="93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8"/>
      <c r="AL90" s="93"/>
      <c r="AM90" s="98"/>
      <c r="AN90" s="93"/>
      <c r="AO90" s="98"/>
      <c r="AP90" s="93"/>
      <c r="AQ90" s="98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49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8"/>
      <c r="AL91" s="93"/>
      <c r="AM91" s="98"/>
      <c r="AN91" s="93"/>
      <c r="AO91" s="98"/>
      <c r="AP91" s="93"/>
      <c r="AQ91" s="98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49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8"/>
      <c r="AL92" s="93"/>
      <c r="AM92" s="98"/>
      <c r="AN92" s="93"/>
      <c r="AO92" s="98"/>
      <c r="AP92" s="93"/>
      <c r="AQ92" s="98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49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8"/>
      <c r="AL93" s="93"/>
      <c r="AM93" s="98"/>
      <c r="AN93" s="93"/>
      <c r="AO93" s="98"/>
      <c r="AP93" s="93"/>
      <c r="AQ93" s="98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49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49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49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49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49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49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2" customFormat="1" x14ac:dyDescent="0.25">
      <c r="A100" s="38"/>
      <c r="B100" s="95"/>
      <c r="C100" s="96"/>
      <c r="D100" s="89"/>
      <c r="E100" s="112"/>
      <c r="F100" s="113"/>
      <c r="G100" s="112"/>
      <c r="H100" s="113"/>
      <c r="I100" s="93"/>
      <c r="J100" s="79"/>
      <c r="K100" s="93"/>
      <c r="L100" s="98"/>
      <c r="M100" s="98"/>
      <c r="N100" s="98"/>
      <c r="O100" s="98"/>
      <c r="P100" s="79"/>
      <c r="Q100" s="79"/>
      <c r="R100" s="98"/>
      <c r="S100" s="79"/>
      <c r="T100" s="79"/>
      <c r="U100" s="79"/>
      <c r="V100" s="79"/>
      <c r="W100" s="79"/>
      <c r="X100" s="79"/>
      <c r="Y100" s="79"/>
      <c r="Z100" s="98"/>
      <c r="AA100" s="98"/>
      <c r="AB100" s="79"/>
      <c r="AC100" s="91"/>
      <c r="AD100" s="91"/>
      <c r="AE100" s="91"/>
      <c r="AF100" s="91"/>
      <c r="AG100" s="91"/>
      <c r="AH100" s="93"/>
      <c r="AI100" s="91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2" customFormat="1" x14ac:dyDescent="0.25">
      <c r="A101" s="38"/>
      <c r="B101" s="95"/>
      <c r="C101" s="96"/>
      <c r="D101" s="89"/>
      <c r="E101" s="112"/>
      <c r="F101" s="113"/>
      <c r="G101" s="112"/>
      <c r="H101" s="113"/>
      <c r="I101" s="93"/>
      <c r="J101" s="79"/>
      <c r="K101" s="93"/>
      <c r="L101" s="98"/>
      <c r="M101" s="98"/>
      <c r="N101" s="98"/>
      <c r="O101" s="98"/>
      <c r="P101" s="79"/>
      <c r="Q101" s="79"/>
      <c r="R101" s="98"/>
      <c r="S101" s="79"/>
      <c r="T101" s="79"/>
      <c r="U101" s="79"/>
      <c r="V101" s="79"/>
      <c r="W101" s="79"/>
      <c r="X101" s="79"/>
      <c r="Y101" s="79"/>
      <c r="Z101" s="98"/>
      <c r="AA101" s="98"/>
      <c r="AB101" s="79"/>
      <c r="AC101" s="91"/>
      <c r="AD101" s="91"/>
      <c r="AE101" s="91"/>
      <c r="AF101" s="91"/>
      <c r="AG101" s="91"/>
      <c r="AH101" s="93"/>
      <c r="AI101" s="91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2" customFormat="1" x14ac:dyDescent="0.25">
      <c r="A102" s="38"/>
      <c r="B102" s="95"/>
      <c r="C102" s="96"/>
      <c r="D102" s="89"/>
      <c r="E102" s="112"/>
      <c r="F102" s="113"/>
      <c r="G102" s="112"/>
      <c r="H102" s="113"/>
      <c r="I102" s="93"/>
      <c r="J102" s="79"/>
      <c r="K102" s="93"/>
      <c r="L102" s="98"/>
      <c r="M102" s="98"/>
      <c r="N102" s="98"/>
      <c r="O102" s="98"/>
      <c r="P102" s="79"/>
      <c r="Q102" s="79"/>
      <c r="R102" s="98"/>
      <c r="S102" s="79"/>
      <c r="T102" s="79"/>
      <c r="U102" s="79"/>
      <c r="V102" s="79"/>
      <c r="W102" s="79"/>
      <c r="X102" s="79"/>
      <c r="Y102" s="79"/>
      <c r="Z102" s="98"/>
      <c r="AA102" s="98"/>
      <c r="AB102" s="79"/>
      <c r="AC102" s="91"/>
      <c r="AD102" s="91"/>
      <c r="AE102" s="91"/>
      <c r="AF102" s="91"/>
      <c r="AG102" s="91"/>
      <c r="AH102" s="93"/>
      <c r="AI102" s="91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2" customFormat="1" x14ac:dyDescent="0.25">
      <c r="A103" s="38"/>
      <c r="B103" s="95"/>
      <c r="C103" s="96"/>
      <c r="D103" s="89"/>
      <c r="E103" s="112"/>
      <c r="F103" s="113"/>
      <c r="G103" s="112"/>
      <c r="H103" s="113"/>
      <c r="I103" s="93"/>
      <c r="J103" s="79"/>
      <c r="K103" s="93"/>
      <c r="L103" s="98"/>
      <c r="M103" s="98"/>
      <c r="N103" s="98"/>
      <c r="O103" s="98"/>
      <c r="P103" s="79"/>
      <c r="Q103" s="79"/>
      <c r="R103" s="98"/>
      <c r="S103" s="79"/>
      <c r="T103" s="79"/>
      <c r="U103" s="79"/>
      <c r="V103" s="79"/>
      <c r="W103" s="79"/>
      <c r="X103" s="79"/>
      <c r="Y103" s="79"/>
      <c r="Z103" s="98"/>
      <c r="AA103" s="98"/>
      <c r="AB103" s="79"/>
      <c r="AC103" s="91"/>
      <c r="AD103" s="91"/>
      <c r="AE103" s="91"/>
      <c r="AF103" s="91"/>
      <c r="AG103" s="91"/>
      <c r="AH103" s="93"/>
      <c r="AI103" s="91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2" customFormat="1" x14ac:dyDescent="0.25">
      <c r="A104" s="38"/>
      <c r="B104" s="95"/>
      <c r="C104" s="96"/>
      <c r="D104" s="89"/>
      <c r="E104" s="112"/>
      <c r="F104" s="113"/>
      <c r="G104" s="112"/>
      <c r="H104" s="113"/>
      <c r="I104" s="146"/>
      <c r="J104" s="79"/>
      <c r="K104" s="93"/>
      <c r="L104" s="98"/>
      <c r="M104" s="98"/>
      <c r="N104" s="98"/>
      <c r="O104" s="98"/>
      <c r="P104" s="79"/>
      <c r="Q104" s="79"/>
      <c r="R104" s="98"/>
      <c r="S104" s="79"/>
      <c r="T104" s="79"/>
      <c r="U104" s="79"/>
      <c r="V104" s="79"/>
      <c r="W104" s="79"/>
      <c r="X104" s="79"/>
      <c r="Y104" s="79"/>
      <c r="Z104" s="98"/>
      <c r="AA104" s="98"/>
      <c r="AB104" s="79"/>
      <c r="AC104" s="91"/>
      <c r="AD104" s="91"/>
      <c r="AE104" s="91"/>
      <c r="AF104" s="91"/>
      <c r="AG104" s="91"/>
      <c r="AH104" s="93"/>
      <c r="AI104" s="91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49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79"/>
      <c r="AL105" s="93"/>
      <c r="AM105" s="79"/>
      <c r="AN105" s="93"/>
      <c r="AO105" s="79"/>
      <c r="AP105" s="93"/>
      <c r="AQ105" s="79"/>
      <c r="AR105" s="93"/>
      <c r="AS105" s="79"/>
      <c r="AT105" s="93"/>
      <c r="AU105" s="79"/>
      <c r="AV105" s="93"/>
      <c r="AW105" s="79"/>
      <c r="AX105" s="93"/>
      <c r="AY105" s="79"/>
      <c r="AZ105" s="93"/>
      <c r="BA105" s="79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49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49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49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49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49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49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49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49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49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49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49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49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49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49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s="45" customFormat="1" x14ac:dyDescent="0.25">
      <c r="A120" s="43"/>
      <c r="B120" s="94"/>
      <c r="C120" s="96"/>
      <c r="D120" s="149"/>
      <c r="E120" s="112"/>
      <c r="F120" s="113"/>
      <c r="G120" s="112"/>
      <c r="H120" s="113"/>
      <c r="I120" s="93"/>
      <c r="J120" s="99"/>
      <c r="K120" s="93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93"/>
      <c r="AI120" s="99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s="45" customFormat="1" x14ac:dyDescent="0.25">
      <c r="A121" s="43"/>
      <c r="B121" s="94"/>
      <c r="C121" s="96"/>
      <c r="D121" s="149"/>
      <c r="E121" s="112"/>
      <c r="F121" s="113"/>
      <c r="G121" s="112"/>
      <c r="H121" s="113"/>
      <c r="I121" s="93"/>
      <c r="J121" s="99"/>
      <c r="K121" s="93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93"/>
      <c r="AI121" s="99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s="45" customFormat="1" x14ac:dyDescent="0.25">
      <c r="A122" s="43"/>
      <c r="B122" s="94"/>
      <c r="C122" s="96"/>
      <c r="D122" s="149"/>
      <c r="E122" s="112"/>
      <c r="F122" s="113"/>
      <c r="G122" s="112"/>
      <c r="H122" s="113"/>
      <c r="I122" s="93"/>
      <c r="J122" s="99"/>
      <c r="K122" s="93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93"/>
      <c r="AI122" s="99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s="45" customFormat="1" x14ac:dyDescent="0.25">
      <c r="A123" s="43"/>
      <c r="B123" s="94"/>
      <c r="C123" s="96"/>
      <c r="D123" s="149"/>
      <c r="E123" s="112"/>
      <c r="F123" s="113"/>
      <c r="G123" s="112"/>
      <c r="H123" s="113"/>
      <c r="I123" s="93"/>
      <c r="J123" s="99"/>
      <c r="K123" s="93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  <c r="AG123" s="99"/>
      <c r="AH123" s="93"/>
      <c r="AI123" s="99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s="45" customFormat="1" x14ac:dyDescent="0.25">
      <c r="A124" s="43"/>
      <c r="B124" s="94"/>
      <c r="C124" s="96"/>
      <c r="D124" s="149"/>
      <c r="E124" s="112"/>
      <c r="F124" s="113"/>
      <c r="G124" s="112"/>
      <c r="H124" s="113"/>
      <c r="I124" s="93"/>
      <c r="J124" s="99"/>
      <c r="K124" s="93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3"/>
      <c r="AI124" s="99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149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98"/>
      <c r="AL125" s="93"/>
      <c r="AM125" s="98"/>
      <c r="AN125" s="93"/>
      <c r="AO125" s="98"/>
      <c r="AP125" s="93"/>
      <c r="AQ125" s="98"/>
      <c r="AR125" s="93"/>
      <c r="AS125" s="98"/>
      <c r="AT125" s="93"/>
      <c r="AU125" s="98"/>
      <c r="AV125" s="93"/>
      <c r="AW125" s="98"/>
      <c r="AX125" s="93"/>
      <c r="AY125" s="98"/>
      <c r="AZ125" s="93"/>
      <c r="BA125" s="98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149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149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149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149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149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149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149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149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149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149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149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149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149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149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2" customFormat="1" x14ac:dyDescent="0.25">
      <c r="A140" s="38"/>
      <c r="B140" s="95"/>
      <c r="C140" s="96"/>
      <c r="D140" s="89"/>
      <c r="E140" s="112"/>
      <c r="F140" s="113"/>
      <c r="G140" s="112"/>
      <c r="H140" s="113"/>
      <c r="I140" s="93"/>
      <c r="J140" s="79"/>
      <c r="K140" s="93"/>
      <c r="L140" s="98"/>
      <c r="M140" s="98"/>
      <c r="N140" s="98"/>
      <c r="O140" s="98"/>
      <c r="P140" s="79"/>
      <c r="Q140" s="79"/>
      <c r="R140" s="98"/>
      <c r="S140" s="79"/>
      <c r="T140" s="79"/>
      <c r="U140" s="79"/>
      <c r="V140" s="79"/>
      <c r="W140" s="79"/>
      <c r="X140" s="79"/>
      <c r="Y140" s="79"/>
      <c r="Z140" s="98"/>
      <c r="AA140" s="98"/>
      <c r="AB140" s="79"/>
      <c r="AC140" s="91"/>
      <c r="AD140" s="91"/>
      <c r="AE140" s="91"/>
      <c r="AF140" s="91"/>
      <c r="AG140" s="91"/>
      <c r="AH140" s="93"/>
      <c r="AI140" s="91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2" customFormat="1" x14ac:dyDescent="0.25">
      <c r="A141" s="38"/>
      <c r="B141" s="95"/>
      <c r="C141" s="96"/>
      <c r="D141" s="89"/>
      <c r="E141" s="112"/>
      <c r="F141" s="113"/>
      <c r="G141" s="112"/>
      <c r="H141" s="113"/>
      <c r="I141" s="93"/>
      <c r="J141" s="79"/>
      <c r="K141" s="93"/>
      <c r="L141" s="98"/>
      <c r="M141" s="98"/>
      <c r="N141" s="98"/>
      <c r="O141" s="98"/>
      <c r="P141" s="79"/>
      <c r="Q141" s="79"/>
      <c r="R141" s="98"/>
      <c r="S141" s="79"/>
      <c r="T141" s="79"/>
      <c r="U141" s="79"/>
      <c r="V141" s="79"/>
      <c r="W141" s="79"/>
      <c r="X141" s="79"/>
      <c r="Y141" s="79"/>
      <c r="Z141" s="98"/>
      <c r="AA141" s="98"/>
      <c r="AB141" s="79"/>
      <c r="AC141" s="91"/>
      <c r="AD141" s="91"/>
      <c r="AE141" s="91"/>
      <c r="AF141" s="91"/>
      <c r="AG141" s="91"/>
      <c r="AH141" s="93"/>
      <c r="AI141" s="91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2" customFormat="1" x14ac:dyDescent="0.25">
      <c r="A142" s="38"/>
      <c r="B142" s="95"/>
      <c r="C142" s="96"/>
      <c r="D142" s="89"/>
      <c r="E142" s="112"/>
      <c r="F142" s="113"/>
      <c r="G142" s="112"/>
      <c r="H142" s="113"/>
      <c r="I142" s="93"/>
      <c r="J142" s="79"/>
      <c r="K142" s="93"/>
      <c r="L142" s="98"/>
      <c r="M142" s="98"/>
      <c r="N142" s="98"/>
      <c r="O142" s="98"/>
      <c r="P142" s="79"/>
      <c r="Q142" s="79"/>
      <c r="R142" s="98"/>
      <c r="S142" s="79"/>
      <c r="T142" s="79"/>
      <c r="U142" s="79"/>
      <c r="V142" s="79"/>
      <c r="W142" s="79"/>
      <c r="X142" s="79"/>
      <c r="Y142" s="79"/>
      <c r="Z142" s="98"/>
      <c r="AA142" s="98"/>
      <c r="AB142" s="79"/>
      <c r="AC142" s="91"/>
      <c r="AD142" s="91"/>
      <c r="AE142" s="91"/>
      <c r="AF142" s="91"/>
      <c r="AG142" s="91"/>
      <c r="AH142" s="93"/>
      <c r="AI142" s="91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2" customFormat="1" x14ac:dyDescent="0.25">
      <c r="A143" s="38"/>
      <c r="B143" s="95"/>
      <c r="C143" s="96"/>
      <c r="D143" s="89"/>
      <c r="E143" s="112"/>
      <c r="F143" s="113"/>
      <c r="G143" s="112"/>
      <c r="H143" s="113"/>
      <c r="I143" s="93"/>
      <c r="J143" s="79"/>
      <c r="K143" s="93"/>
      <c r="L143" s="98"/>
      <c r="M143" s="98"/>
      <c r="N143" s="98"/>
      <c r="O143" s="98"/>
      <c r="P143" s="79"/>
      <c r="Q143" s="79"/>
      <c r="R143" s="98"/>
      <c r="S143" s="79"/>
      <c r="T143" s="79"/>
      <c r="U143" s="79"/>
      <c r="V143" s="79"/>
      <c r="W143" s="79"/>
      <c r="X143" s="79"/>
      <c r="Y143" s="79"/>
      <c r="Z143" s="98"/>
      <c r="AA143" s="98"/>
      <c r="AB143" s="79"/>
      <c r="AC143" s="91"/>
      <c r="AD143" s="91"/>
      <c r="AE143" s="91"/>
      <c r="AF143" s="91"/>
      <c r="AG143" s="91"/>
      <c r="AH143" s="93"/>
      <c r="AI143" s="91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2" customFormat="1" x14ac:dyDescent="0.25">
      <c r="A144" s="38"/>
      <c r="B144" s="95"/>
      <c r="C144" s="96"/>
      <c r="D144" s="89"/>
      <c r="E144" s="112"/>
      <c r="F144" s="113"/>
      <c r="G144" s="112"/>
      <c r="H144" s="113"/>
      <c r="I144" s="146"/>
      <c r="J144" s="79"/>
      <c r="K144" s="93"/>
      <c r="L144" s="98"/>
      <c r="M144" s="98"/>
      <c r="N144" s="98"/>
      <c r="O144" s="98"/>
      <c r="P144" s="79"/>
      <c r="Q144" s="79"/>
      <c r="R144" s="98"/>
      <c r="S144" s="79"/>
      <c r="T144" s="79"/>
      <c r="U144" s="79"/>
      <c r="V144" s="79"/>
      <c r="W144" s="79"/>
      <c r="X144" s="79"/>
      <c r="Y144" s="79"/>
      <c r="Z144" s="98"/>
      <c r="AA144" s="98"/>
      <c r="AB144" s="79"/>
      <c r="AC144" s="91"/>
      <c r="AD144" s="91"/>
      <c r="AE144" s="91"/>
      <c r="AF144" s="91"/>
      <c r="AG144" s="91"/>
      <c r="AH144" s="93"/>
      <c r="AI144" s="91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49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49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49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49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49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49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49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49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49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49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49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49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49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49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49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s="2" customFormat="1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s="2" customFormat="1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s="2" customFormat="1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s="2" customFormat="1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s="2" customFormat="1" x14ac:dyDescent="0.25">
      <c r="A164" s="38"/>
      <c r="B164" s="95"/>
      <c r="C164" s="96"/>
      <c r="D164" s="89"/>
      <c r="E164" s="112"/>
      <c r="F164" s="113"/>
      <c r="G164" s="112"/>
      <c r="H164" s="113"/>
      <c r="I164" s="14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38" customFormat="1" x14ac:dyDescent="0.25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:60" s="38" customFormat="1" x14ac:dyDescent="0.25">
      <c r="B166" s="39" t="s">
        <v>48</v>
      </c>
      <c r="C166" s="1"/>
      <c r="D166" s="1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:60" s="38" customFormat="1" ht="26.25" customHeight="1" x14ac:dyDescent="0.25">
      <c r="B167" s="39" t="s">
        <v>49</v>
      </c>
      <c r="C167" s="39" t="s">
        <v>50</v>
      </c>
      <c r="D167" s="39" t="s">
        <v>51</v>
      </c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:60" s="38" customFormat="1" ht="15" customHeight="1" x14ac:dyDescent="0.25">
      <c r="B168" s="90"/>
      <c r="C168" s="90"/>
      <c r="D168" s="79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:60" s="38" customFormat="1" x14ac:dyDescent="0.25">
      <c r="B169" s="90"/>
      <c r="C169" s="90"/>
      <c r="D169" s="79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:60" s="38" customFormat="1" x14ac:dyDescent="0.25">
      <c r="B170" s="90"/>
      <c r="C170" s="79"/>
      <c r="D170" s="79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:60" s="38" customFormat="1" x14ac:dyDescent="0.25">
      <c r="B171" s="90"/>
      <c r="C171" s="79"/>
      <c r="D171" s="79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:60" s="38" customFormat="1" x14ac:dyDescent="0.25">
      <c r="B172" s="90"/>
      <c r="C172" s="79"/>
      <c r="D172" s="79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:60" s="38" customFormat="1" x14ac:dyDescent="0.25">
      <c r="B173" s="90"/>
      <c r="C173" s="79"/>
      <c r="D173" s="79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:60" s="38" customFormat="1" x14ac:dyDescent="0.25">
      <c r="B174" s="90"/>
      <c r="C174" s="79"/>
      <c r="D174" s="79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:60" s="38" customFormat="1" x14ac:dyDescent="0.25">
      <c r="B175" s="90"/>
      <c r="C175" s="79"/>
      <c r="D175" s="79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:60" s="38" customFormat="1" x14ac:dyDescent="0.25">
      <c r="B176" s="90"/>
      <c r="C176" s="79"/>
      <c r="D176" s="79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2:58" s="38" customFormat="1" x14ac:dyDescent="0.25">
      <c r="B177" s="90"/>
      <c r="C177" s="79"/>
      <c r="D177" s="79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2:58" s="38" customFormat="1" x14ac:dyDescent="0.25">
      <c r="B178" s="90"/>
      <c r="C178" s="79"/>
      <c r="D178" s="79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2:58" s="38" customFormat="1" x14ac:dyDescent="0.25">
      <c r="B179" s="90"/>
      <c r="C179" s="79"/>
      <c r="D179" s="79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2:58" s="38" customFormat="1" x14ac:dyDescent="0.25">
      <c r="B180" s="90"/>
      <c r="C180" s="79"/>
      <c r="D180" s="79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2:58" s="38" customFormat="1" x14ac:dyDescent="0.25">
      <c r="B181" s="90"/>
      <c r="C181" s="79"/>
      <c r="D181" s="79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2:58" s="38" customFormat="1" x14ac:dyDescent="0.25">
      <c r="B182" s="90"/>
      <c r="C182" s="79"/>
      <c r="D182" s="79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2:58" s="38" customFormat="1" x14ac:dyDescent="0.25">
      <c r="B183" s="90"/>
      <c r="C183" s="79"/>
      <c r="D183" s="79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2:58" s="38" customFormat="1" x14ac:dyDescent="0.25">
      <c r="B184" s="90"/>
      <c r="C184" s="79"/>
      <c r="D184" s="79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2:58" s="38" customFormat="1" x14ac:dyDescent="0.25">
      <c r="B185" s="90"/>
      <c r="C185" s="79"/>
      <c r="D185" s="79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2:58" s="38" customFormat="1" x14ac:dyDescent="0.25">
      <c r="B186" s="90"/>
      <c r="C186" s="79"/>
      <c r="D186" s="79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2:58" s="38" customFormat="1" x14ac:dyDescent="0.25">
      <c r="B187" s="90"/>
      <c r="C187" s="79"/>
      <c r="D187" s="79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2:58" s="38" customFormat="1" x14ac:dyDescent="0.25">
      <c r="B188" s="90"/>
      <c r="C188" s="79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2:58" s="38" customFormat="1" x14ac:dyDescent="0.25">
      <c r="B189" s="90"/>
      <c r="C189" s="79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2:58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2:58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2:58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ht="23.25" x14ac:dyDescent="0.35">
      <c r="B202" s="152" t="s">
        <v>4</v>
      </c>
      <c r="C202" s="152"/>
      <c r="D202" s="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153" t="str">
        <f ca="1">CONCATENATE("©",YEAR(TODAY()), " Peloton Computer Enterprises Ltd. All rights reserved.")</f>
        <v>©2022 Peloton Computer Enterprises Ltd. All rights reserved.</v>
      </c>
      <c r="C203" s="153"/>
      <c r="D203" s="15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56" customFormat="1" x14ac:dyDescent="0.25"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</row>
    <row r="205" spans="2:58" s="56" customFormat="1" x14ac:dyDescent="0.25"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</row>
    <row r="206" spans="2:58" s="56" customFormat="1" x14ac:dyDescent="0.25"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</row>
    <row r="207" spans="2:58" s="56" customFormat="1" x14ac:dyDescent="0.25"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</row>
    <row r="208" spans="2:58" s="56" customFormat="1" x14ac:dyDescent="0.25"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</row>
    <row r="209" spans="2:17" s="56" customFormat="1" x14ac:dyDescent="0.25"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</row>
    <row r="210" spans="2:17" s="56" customFormat="1" x14ac:dyDescent="0.25"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</row>
    <row r="211" spans="2:17" s="56" customFormat="1" x14ac:dyDescent="0.25"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</row>
    <row r="212" spans="2:17" s="56" customFormat="1" x14ac:dyDescent="0.25"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</row>
    <row r="213" spans="2:17" s="56" customFormat="1" x14ac:dyDescent="0.25"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</row>
    <row r="214" spans="2:17" s="56" customFormat="1" x14ac:dyDescent="0.25"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</row>
    <row r="215" spans="2:17" s="56" customFormat="1" x14ac:dyDescent="0.25"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</row>
    <row r="216" spans="2:17" s="56" customFormat="1" x14ac:dyDescent="0.25"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</row>
    <row r="217" spans="2:17" s="56" customFormat="1" x14ac:dyDescent="0.25"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</row>
    <row r="218" spans="2:17" s="56" customFormat="1" x14ac:dyDescent="0.25"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</row>
    <row r="219" spans="2:17" s="56" customFormat="1" x14ac:dyDescent="0.25"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</row>
    <row r="220" spans="2:17" s="56" customFormat="1" x14ac:dyDescent="0.25"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</row>
    <row r="221" spans="2:17" s="56" customFormat="1" x14ac:dyDescent="0.25"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</row>
    <row r="222" spans="2:17" s="56" customFormat="1" x14ac:dyDescent="0.25"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</row>
    <row r="223" spans="2:17" s="56" customFormat="1" x14ac:dyDescent="0.25"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</row>
    <row r="224" spans="2:17" s="56" customFormat="1" x14ac:dyDescent="0.25"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</row>
    <row r="225" spans="2:17" s="56" customFormat="1" x14ac:dyDescent="0.25"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</row>
    <row r="226" spans="2:17" s="56" customFormat="1" x14ac:dyDescent="0.25"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</row>
    <row r="227" spans="2:17" s="56" customFormat="1" x14ac:dyDescent="0.25"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</row>
    <row r="228" spans="2:17" s="56" customFormat="1" x14ac:dyDescent="0.25"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</row>
    <row r="229" spans="2:17" s="56" customFormat="1" x14ac:dyDescent="0.25"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</row>
    <row r="230" spans="2:17" s="56" customFormat="1" x14ac:dyDescent="0.25"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</row>
    <row r="231" spans="2:17" s="56" customFormat="1" x14ac:dyDescent="0.25"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</row>
    <row r="232" spans="2:17" s="56" customFormat="1" x14ac:dyDescent="0.25"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</row>
    <row r="233" spans="2:17" s="56" customFormat="1" x14ac:dyDescent="0.25"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</row>
    <row r="234" spans="2:17" s="56" customFormat="1" x14ac:dyDescent="0.25"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</row>
    <row r="235" spans="2:17" s="56" customFormat="1" x14ac:dyDescent="0.25"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</row>
    <row r="236" spans="2:17" s="56" customFormat="1" x14ac:dyDescent="0.25"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</row>
    <row r="237" spans="2:17" s="56" customFormat="1" x14ac:dyDescent="0.25"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</row>
    <row r="238" spans="2:17" s="56" customFormat="1" x14ac:dyDescent="0.25"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</row>
    <row r="239" spans="2:17" s="56" customFormat="1" x14ac:dyDescent="0.25"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</row>
    <row r="240" spans="2:17" s="56" customFormat="1" x14ac:dyDescent="0.25"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</row>
    <row r="241" spans="2:17" s="56" customFormat="1" x14ac:dyDescent="0.25"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</row>
    <row r="242" spans="2:17" s="56" customFormat="1" x14ac:dyDescent="0.25"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</row>
    <row r="243" spans="2:17" s="56" customFormat="1" x14ac:dyDescent="0.25"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</row>
    <row r="244" spans="2:17" s="56" customFormat="1" x14ac:dyDescent="0.25"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</row>
    <row r="245" spans="2:17" s="56" customFormat="1" x14ac:dyDescent="0.25"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</row>
    <row r="246" spans="2:17" s="56" customFormat="1" x14ac:dyDescent="0.25"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</row>
    <row r="247" spans="2:17" s="56" customFormat="1" x14ac:dyDescent="0.25"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</row>
    <row r="248" spans="2:17" s="56" customFormat="1" x14ac:dyDescent="0.25"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</row>
    <row r="249" spans="2:17" s="56" customFormat="1" x14ac:dyDescent="0.25"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</row>
    <row r="250" spans="2:17" s="56" customFormat="1" x14ac:dyDescent="0.25"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</row>
    <row r="251" spans="2:17" s="56" customFormat="1" x14ac:dyDescent="0.25"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</row>
    <row r="252" spans="2:17" s="56" customFormat="1" x14ac:dyDescent="0.25"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</row>
    <row r="253" spans="2:17" s="56" customFormat="1" x14ac:dyDescent="0.25"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</row>
    <row r="254" spans="2:17" s="56" customFormat="1" x14ac:dyDescent="0.25"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</row>
    <row r="255" spans="2:17" s="56" customFormat="1" x14ac:dyDescent="0.25"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</row>
    <row r="256" spans="2:17" x14ac:dyDescent="0.25">
      <c r="B256" s="73"/>
      <c r="C256" s="73"/>
      <c r="D256" s="73"/>
      <c r="E256" s="73"/>
      <c r="F256" s="73"/>
      <c r="G256" s="73"/>
      <c r="H256" s="73"/>
      <c r="I256" s="75"/>
      <c r="J256" s="75"/>
      <c r="K256" s="75"/>
      <c r="L256" s="75"/>
      <c r="M256" s="75"/>
      <c r="N256" s="75"/>
      <c r="O256" s="75"/>
      <c r="P256" s="75"/>
      <c r="Q256" s="75"/>
    </row>
    <row r="257" spans="2:17" x14ac:dyDescent="0.25">
      <c r="B257" s="73"/>
      <c r="C257" s="73"/>
      <c r="D257" s="73"/>
      <c r="E257" s="73"/>
      <c r="F257" s="73"/>
      <c r="G257" s="73"/>
      <c r="H257" s="73"/>
      <c r="I257" s="75"/>
      <c r="J257" s="75"/>
      <c r="K257" s="75"/>
      <c r="L257" s="75"/>
      <c r="M257" s="75"/>
      <c r="N257" s="75"/>
      <c r="O257" s="75"/>
      <c r="P257" s="75"/>
      <c r="Q257" s="75"/>
    </row>
    <row r="258" spans="2:17" x14ac:dyDescent="0.25">
      <c r="B258" s="73"/>
      <c r="C258" s="73"/>
      <c r="D258" s="73"/>
      <c r="E258" s="73"/>
      <c r="F258" s="73"/>
      <c r="G258" s="73"/>
      <c r="H258" s="73"/>
      <c r="I258" s="75"/>
      <c r="J258" s="75"/>
      <c r="K258" s="75"/>
      <c r="L258" s="75"/>
      <c r="M258" s="75"/>
      <c r="N258" s="75"/>
      <c r="O258" s="75"/>
      <c r="P258" s="75"/>
      <c r="Q258" s="75"/>
    </row>
    <row r="259" spans="2:17" x14ac:dyDescent="0.25">
      <c r="B259" s="73"/>
      <c r="C259" s="73"/>
      <c r="D259" s="73"/>
      <c r="E259" s="73"/>
      <c r="F259" s="73"/>
      <c r="G259" s="73"/>
      <c r="H259" s="73"/>
      <c r="I259" s="75"/>
      <c r="J259" s="75"/>
      <c r="K259" s="75"/>
      <c r="L259" s="75"/>
      <c r="M259" s="75"/>
      <c r="N259" s="75"/>
      <c r="O259" s="75"/>
      <c r="P259" s="75"/>
      <c r="Q259" s="75"/>
    </row>
    <row r="260" spans="2:17" x14ac:dyDescent="0.25">
      <c r="B260" s="73"/>
      <c r="C260" s="73"/>
      <c r="D260" s="73"/>
      <c r="E260" s="73"/>
      <c r="F260" s="73"/>
      <c r="G260" s="73"/>
      <c r="H260" s="73"/>
      <c r="I260" s="75"/>
      <c r="J260" s="75"/>
      <c r="K260" s="75"/>
      <c r="L260" s="75"/>
      <c r="M260" s="75"/>
      <c r="N260" s="75"/>
      <c r="O260" s="75"/>
      <c r="P260" s="75"/>
      <c r="Q260" s="75"/>
    </row>
    <row r="261" spans="2:17" x14ac:dyDescent="0.25">
      <c r="B261" s="73"/>
      <c r="C261" s="73"/>
      <c r="D261" s="73"/>
      <c r="E261" s="73"/>
      <c r="F261" s="73"/>
      <c r="G261" s="73"/>
      <c r="H261" s="73"/>
      <c r="I261" s="75"/>
      <c r="J261" s="75"/>
      <c r="K261" s="75"/>
      <c r="L261" s="75"/>
      <c r="M261" s="75"/>
      <c r="N261" s="75"/>
      <c r="O261" s="75"/>
      <c r="P261" s="75"/>
      <c r="Q261" s="75"/>
    </row>
    <row r="262" spans="2:17" x14ac:dyDescent="0.25">
      <c r="B262" s="73"/>
      <c r="C262" s="73"/>
      <c r="D262" s="73"/>
      <c r="E262" s="73"/>
      <c r="F262" s="73"/>
      <c r="G262" s="73"/>
      <c r="H262" s="73"/>
      <c r="I262" s="75"/>
      <c r="J262" s="75"/>
      <c r="K262" s="75"/>
      <c r="L262" s="75"/>
      <c r="M262" s="75"/>
      <c r="N262" s="75"/>
      <c r="O262" s="75"/>
      <c r="P262" s="75"/>
      <c r="Q262" s="75"/>
    </row>
    <row r="263" spans="2:17" x14ac:dyDescent="0.25">
      <c r="B263" s="73"/>
      <c r="C263" s="73"/>
      <c r="D263" s="73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</row>
    <row r="264" spans="2:17" x14ac:dyDescent="0.25">
      <c r="B264" s="73"/>
      <c r="C264" s="73"/>
      <c r="D264" s="73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</row>
    <row r="265" spans="2:17" x14ac:dyDescent="0.25">
      <c r="B265" s="73"/>
      <c r="C265" s="73"/>
      <c r="D265" s="73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</row>
    <row r="266" spans="2:17" x14ac:dyDescent="0.25">
      <c r="B266" s="73"/>
      <c r="C266" s="73"/>
      <c r="D266" s="73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</row>
    <row r="267" spans="2:17" x14ac:dyDescent="0.25">
      <c r="B267" s="73"/>
      <c r="C267" s="73"/>
      <c r="D267" s="73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</row>
    <row r="268" spans="2:17" x14ac:dyDescent="0.25">
      <c r="B268" s="73"/>
      <c r="C268" s="73"/>
      <c r="D268" s="73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</row>
    <row r="269" spans="2:17" x14ac:dyDescent="0.25">
      <c r="B269" s="73"/>
      <c r="C269" s="73"/>
      <c r="D269" s="73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</row>
    <row r="270" spans="2:17" x14ac:dyDescent="0.25">
      <c r="B270" s="73"/>
      <c r="C270" s="73"/>
      <c r="D270" s="73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</row>
    <row r="271" spans="2:17" x14ac:dyDescent="0.25">
      <c r="B271" s="73"/>
      <c r="C271" s="73"/>
      <c r="D271" s="73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</row>
    <row r="272" spans="2:17" x14ac:dyDescent="0.25">
      <c r="B272" s="73"/>
      <c r="C272" s="73"/>
      <c r="D272" s="73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</row>
    <row r="273" spans="2:17" x14ac:dyDescent="0.25">
      <c r="B273" s="73"/>
      <c r="C273" s="73"/>
      <c r="D273" s="73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</row>
    <row r="274" spans="2:17" x14ac:dyDescent="0.25">
      <c r="B274" s="73"/>
      <c r="C274" s="73"/>
      <c r="D274" s="73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</row>
    <row r="275" spans="2:17" x14ac:dyDescent="0.25">
      <c r="B275" s="73"/>
      <c r="C275" s="73"/>
      <c r="D275" s="73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</row>
    <row r="276" spans="2:17" x14ac:dyDescent="0.25">
      <c r="B276" s="73"/>
      <c r="C276" s="73"/>
      <c r="D276" s="73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</row>
    <row r="277" spans="2:17" x14ac:dyDescent="0.25">
      <c r="B277" s="73"/>
      <c r="C277" s="73"/>
      <c r="D277" s="73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</row>
    <row r="278" spans="2:17" x14ac:dyDescent="0.25">
      <c r="B278" s="73"/>
      <c r="C278" s="73"/>
      <c r="D278" s="73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</row>
    <row r="279" spans="2:17" x14ac:dyDescent="0.25">
      <c r="B279" s="73"/>
      <c r="C279" s="73"/>
      <c r="D279" s="73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</row>
    <row r="280" spans="2:17" x14ac:dyDescent="0.25">
      <c r="B280" s="73"/>
      <c r="C280" s="73"/>
      <c r="D280" s="73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</row>
    <row r="281" spans="2:17" x14ac:dyDescent="0.25">
      <c r="B281" s="73"/>
      <c r="C281" s="73"/>
      <c r="D281" s="73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</row>
    <row r="282" spans="2:17" x14ac:dyDescent="0.25">
      <c r="B282" s="73"/>
      <c r="C282" s="73"/>
      <c r="D282" s="73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</row>
    <row r="283" spans="2:17" x14ac:dyDescent="0.25">
      <c r="B283" s="73"/>
      <c r="C283" s="73"/>
      <c r="D283" s="73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</row>
    <row r="284" spans="2:17" x14ac:dyDescent="0.25">
      <c r="B284" s="73"/>
      <c r="C284" s="73"/>
      <c r="D284" s="73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</row>
    <row r="285" spans="2:17" x14ac:dyDescent="0.25">
      <c r="B285" s="73"/>
      <c r="C285" s="73"/>
      <c r="D285" s="73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</row>
    <row r="286" spans="2:17" x14ac:dyDescent="0.25">
      <c r="B286" s="73"/>
      <c r="C286" s="73"/>
      <c r="D286" s="73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</row>
    <row r="287" spans="2:17" x14ac:dyDescent="0.25">
      <c r="B287" s="73"/>
      <c r="C287" s="73"/>
      <c r="D287" s="73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</row>
    <row r="288" spans="2:17" x14ac:dyDescent="0.25">
      <c r="B288" s="73"/>
      <c r="C288" s="73"/>
      <c r="D288" s="73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</row>
    <row r="289" spans="2:17" x14ac:dyDescent="0.25">
      <c r="B289" s="73"/>
      <c r="C289" s="73"/>
      <c r="D289" s="73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</row>
    <row r="290" spans="2:17" x14ac:dyDescent="0.25">
      <c r="B290" s="73"/>
      <c r="C290" s="73"/>
      <c r="D290" s="73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</row>
    <row r="291" spans="2:17" x14ac:dyDescent="0.25">
      <c r="B291" s="73"/>
      <c r="C291" s="73"/>
      <c r="D291" s="73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</row>
    <row r="292" spans="2:17" x14ac:dyDescent="0.25">
      <c r="B292" s="73"/>
      <c r="C292" s="73"/>
      <c r="D292" s="73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</row>
    <row r="293" spans="2:17" x14ac:dyDescent="0.25">
      <c r="B293" s="73"/>
      <c r="C293" s="73"/>
      <c r="D293" s="73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</row>
    <row r="294" spans="2:17" x14ac:dyDescent="0.25">
      <c r="B294" s="73"/>
      <c r="C294" s="73"/>
      <c r="D294" s="73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</row>
    <row r="295" spans="2:17" x14ac:dyDescent="0.25">
      <c r="B295" s="73"/>
      <c r="C295" s="73"/>
      <c r="D295" s="73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</row>
    <row r="296" spans="2:17" x14ac:dyDescent="0.25">
      <c r="B296" s="73"/>
      <c r="C296" s="73"/>
      <c r="D296" s="73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</row>
    <row r="297" spans="2:17" x14ac:dyDescent="0.25">
      <c r="B297" s="73"/>
      <c r="C297" s="73"/>
      <c r="D297" s="73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</row>
    <row r="298" spans="2:17" x14ac:dyDescent="0.25"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</row>
    <row r="299" spans="2:17" x14ac:dyDescent="0.25"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</row>
    <row r="300" spans="2:17" x14ac:dyDescent="0.25"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</row>
    <row r="301" spans="2:17" x14ac:dyDescent="0.25"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</row>
    <row r="302" spans="2:17" x14ac:dyDescent="0.25"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</row>
    <row r="303" spans="2:17" x14ac:dyDescent="0.25"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</row>
    <row r="304" spans="2:17" x14ac:dyDescent="0.25"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</row>
    <row r="305" spans="2:17" x14ac:dyDescent="0.25"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</row>
    <row r="306" spans="2:17" x14ac:dyDescent="0.25"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</row>
    <row r="307" spans="2:17" x14ac:dyDescent="0.25"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</row>
    <row r="308" spans="2:17" x14ac:dyDescent="0.25"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</row>
    <row r="309" spans="2:17" x14ac:dyDescent="0.25"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</row>
    <row r="310" spans="2:17" x14ac:dyDescent="0.25"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</row>
    <row r="311" spans="2:17" x14ac:dyDescent="0.25"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</row>
    <row r="312" spans="2:17" x14ac:dyDescent="0.25"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</row>
    <row r="313" spans="2:17" x14ac:dyDescent="0.25"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</row>
    <row r="314" spans="2:17" x14ac:dyDescent="0.25"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</row>
    <row r="315" spans="2:17" x14ac:dyDescent="0.25"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</row>
    <row r="316" spans="2:17" x14ac:dyDescent="0.25"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</row>
    <row r="317" spans="2:17" x14ac:dyDescent="0.25"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</row>
    <row r="318" spans="2:17" x14ac:dyDescent="0.25"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</row>
    <row r="319" spans="2:17" x14ac:dyDescent="0.25"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</row>
    <row r="320" spans="2:17" x14ac:dyDescent="0.25"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</row>
    <row r="321" spans="2:17" x14ac:dyDescent="0.25"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</row>
    <row r="322" spans="2:17" x14ac:dyDescent="0.25"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</row>
    <row r="323" spans="2:17" x14ac:dyDescent="0.25"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</row>
    <row r="324" spans="2:17" x14ac:dyDescent="0.25"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</row>
    <row r="325" spans="2:17" x14ac:dyDescent="0.25"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</row>
    <row r="326" spans="2:17" x14ac:dyDescent="0.25"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</row>
    <row r="327" spans="2:17" x14ac:dyDescent="0.25"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</row>
    <row r="328" spans="2:17" x14ac:dyDescent="0.25"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</row>
    <row r="329" spans="2:17" x14ac:dyDescent="0.25"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</row>
    <row r="330" spans="2:17" x14ac:dyDescent="0.25"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</row>
    <row r="331" spans="2:17" x14ac:dyDescent="0.25"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</row>
    <row r="332" spans="2:17" x14ac:dyDescent="0.25"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</row>
    <row r="333" spans="2:17" x14ac:dyDescent="0.25"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</row>
    <row r="334" spans="2:17" x14ac:dyDescent="0.25"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</row>
    <row r="335" spans="2:17" x14ac:dyDescent="0.25"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</row>
    <row r="336" spans="2:17" x14ac:dyDescent="0.25"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</row>
    <row r="337" spans="2:17" x14ac:dyDescent="0.25"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</row>
    <row r="338" spans="2:17" x14ac:dyDescent="0.25"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</row>
    <row r="339" spans="2:17" x14ac:dyDescent="0.25"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</row>
    <row r="340" spans="2:17" x14ac:dyDescent="0.25"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</row>
    <row r="341" spans="2:17" x14ac:dyDescent="0.25"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</row>
    <row r="342" spans="2:17" x14ac:dyDescent="0.25"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</row>
    <row r="343" spans="2:17" x14ac:dyDescent="0.25"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</row>
    <row r="344" spans="2:17" x14ac:dyDescent="0.25"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</row>
    <row r="345" spans="2:17" x14ac:dyDescent="0.25"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</row>
    <row r="346" spans="2:17" x14ac:dyDescent="0.25"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</row>
    <row r="347" spans="2:17" x14ac:dyDescent="0.25"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</row>
    <row r="348" spans="2:17" x14ac:dyDescent="0.25"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</row>
    <row r="349" spans="2:17" x14ac:dyDescent="0.25"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</row>
    <row r="350" spans="2:17" x14ac:dyDescent="0.25"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</row>
    <row r="351" spans="2:17" x14ac:dyDescent="0.25"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</row>
    <row r="352" spans="2:17" x14ac:dyDescent="0.25"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</row>
    <row r="353" spans="2:17" x14ac:dyDescent="0.25"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</row>
    <row r="354" spans="2:17" x14ac:dyDescent="0.25"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</row>
    <row r="355" spans="2:17" x14ac:dyDescent="0.25"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</row>
    <row r="356" spans="2:17" x14ac:dyDescent="0.25"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</row>
    <row r="357" spans="2:17" x14ac:dyDescent="0.25"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</row>
    <row r="358" spans="2:17" x14ac:dyDescent="0.25"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</row>
    <row r="359" spans="2:17" x14ac:dyDescent="0.25"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</row>
    <row r="360" spans="2:17" x14ac:dyDescent="0.25"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</row>
    <row r="361" spans="2:17" x14ac:dyDescent="0.25"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</row>
    <row r="362" spans="2:17" x14ac:dyDescent="0.25"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</row>
    <row r="363" spans="2:17" x14ac:dyDescent="0.25"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</row>
    <row r="364" spans="2:17" x14ac:dyDescent="0.25"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</row>
    <row r="365" spans="2:17" x14ac:dyDescent="0.25"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</row>
    <row r="366" spans="2:17" x14ac:dyDescent="0.25"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</row>
    <row r="367" spans="2:17" x14ac:dyDescent="0.25"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</row>
    <row r="368" spans="2:17" x14ac:dyDescent="0.25"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</row>
    <row r="369" spans="2:17" x14ac:dyDescent="0.25"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</row>
    <row r="370" spans="2:17" x14ac:dyDescent="0.25"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</row>
    <row r="371" spans="2:17" x14ac:dyDescent="0.25"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</row>
    <row r="372" spans="2:17" x14ac:dyDescent="0.25"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</row>
    <row r="373" spans="2:17" x14ac:dyDescent="0.25"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</row>
    <row r="374" spans="2:17" x14ac:dyDescent="0.25"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</row>
    <row r="375" spans="2:17" x14ac:dyDescent="0.25"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</row>
    <row r="376" spans="2:17" x14ac:dyDescent="0.25"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</row>
    <row r="377" spans="2:17" x14ac:dyDescent="0.25"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</row>
    <row r="378" spans="2:17" x14ac:dyDescent="0.25"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</row>
    <row r="379" spans="2:17" x14ac:dyDescent="0.25"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</row>
    <row r="380" spans="2:17" x14ac:dyDescent="0.25"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</row>
    <row r="381" spans="2:17" x14ac:dyDescent="0.25"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</row>
    <row r="382" spans="2:17" x14ac:dyDescent="0.25"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</row>
    <row r="383" spans="2:17" x14ac:dyDescent="0.25"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</row>
    <row r="384" spans="2:17" x14ac:dyDescent="0.25"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</row>
    <row r="385" spans="2:17" x14ac:dyDescent="0.25"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</row>
    <row r="386" spans="2:17" x14ac:dyDescent="0.25"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</row>
    <row r="387" spans="2:17" x14ac:dyDescent="0.25"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</row>
    <row r="388" spans="2:17" x14ac:dyDescent="0.25"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</row>
    <row r="389" spans="2:17" x14ac:dyDescent="0.25"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</row>
    <row r="390" spans="2:17" x14ac:dyDescent="0.25"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</row>
    <row r="391" spans="2:17" x14ac:dyDescent="0.25"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</row>
    <row r="392" spans="2:17" x14ac:dyDescent="0.25"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</row>
    <row r="393" spans="2:17" x14ac:dyDescent="0.25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</row>
    <row r="394" spans="2:17" x14ac:dyDescent="0.25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</row>
    <row r="395" spans="2:17" x14ac:dyDescent="0.25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</row>
    <row r="396" spans="2:17" x14ac:dyDescent="0.25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</row>
    <row r="397" spans="2:17" x14ac:dyDescent="0.25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</row>
    <row r="398" spans="2:17" x14ac:dyDescent="0.25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</row>
    <row r="399" spans="2:17" x14ac:dyDescent="0.25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</row>
    <row r="400" spans="2:17" x14ac:dyDescent="0.25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</row>
    <row r="401" spans="2:17" x14ac:dyDescent="0.25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</row>
    <row r="402" spans="2:17" x14ac:dyDescent="0.25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</row>
    <row r="403" spans="2:17" x14ac:dyDescent="0.25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</row>
    <row r="404" spans="2:17" x14ac:dyDescent="0.25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</row>
    <row r="405" spans="2:17" x14ac:dyDescent="0.25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</row>
    <row r="406" spans="2:17" x14ac:dyDescent="0.25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</row>
    <row r="407" spans="2:17" x14ac:dyDescent="0.25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</row>
    <row r="408" spans="2:17" x14ac:dyDescent="0.25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</row>
    <row r="409" spans="2:17" x14ac:dyDescent="0.25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</row>
    <row r="410" spans="2:17" x14ac:dyDescent="0.25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</row>
    <row r="411" spans="2:17" x14ac:dyDescent="0.25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</row>
    <row r="412" spans="2:17" x14ac:dyDescent="0.25">
      <c r="B412" s="75"/>
      <c r="C412" s="75"/>
      <c r="D412" s="75"/>
      <c r="E412" s="75"/>
      <c r="F412" s="75"/>
      <c r="G412" s="75"/>
      <c r="H412" s="75"/>
    </row>
    <row r="413" spans="2:17" x14ac:dyDescent="0.25">
      <c r="B413" s="75"/>
      <c r="C413" s="75"/>
      <c r="D413" s="75"/>
      <c r="E413" s="75"/>
      <c r="F413" s="75"/>
      <c r="G413" s="75"/>
      <c r="H413" s="75"/>
    </row>
    <row r="414" spans="2:17" x14ac:dyDescent="0.25">
      <c r="B414" s="75"/>
      <c r="C414" s="75"/>
      <c r="D414" s="75"/>
      <c r="E414" s="75"/>
      <c r="F414" s="75"/>
      <c r="G414" s="75"/>
      <c r="H414" s="75"/>
    </row>
    <row r="415" spans="2:17" x14ac:dyDescent="0.25">
      <c r="B415" s="75"/>
      <c r="C415" s="75"/>
      <c r="D415" s="75"/>
      <c r="E415" s="75"/>
      <c r="F415" s="75"/>
      <c r="G415" s="75"/>
      <c r="H415" s="75"/>
    </row>
    <row r="416" spans="2:17" x14ac:dyDescent="0.25">
      <c r="B416" s="75"/>
      <c r="C416" s="75"/>
      <c r="D416" s="75"/>
      <c r="E416" s="75"/>
      <c r="F416" s="75"/>
      <c r="G416" s="75"/>
      <c r="H416" s="75"/>
    </row>
    <row r="417" spans="2:8" x14ac:dyDescent="0.25">
      <c r="B417" s="75"/>
      <c r="C417" s="75"/>
      <c r="D417" s="75"/>
      <c r="E417" s="75"/>
      <c r="F417" s="75"/>
      <c r="G417" s="75"/>
      <c r="H417" s="75"/>
    </row>
    <row r="418" spans="2:8" x14ac:dyDescent="0.25">
      <c r="B418" s="75"/>
      <c r="C418" s="75"/>
      <c r="D418" s="75"/>
      <c r="E418" s="75"/>
      <c r="F418" s="75"/>
      <c r="G418" s="75"/>
      <c r="H418" s="75"/>
    </row>
    <row r="419" spans="2:8" x14ac:dyDescent="0.25">
      <c r="B419" s="75"/>
      <c r="C419" s="75"/>
      <c r="D419" s="75"/>
    </row>
    <row r="420" spans="2:8" x14ac:dyDescent="0.25">
      <c r="B420" s="75"/>
      <c r="C420" s="75"/>
      <c r="D420" s="75"/>
    </row>
    <row r="421" spans="2:8" x14ac:dyDescent="0.25">
      <c r="B421" s="75"/>
      <c r="C421" s="75"/>
      <c r="D421" s="75"/>
    </row>
    <row r="422" spans="2:8" x14ac:dyDescent="0.25">
      <c r="B422" s="75"/>
      <c r="C422" s="75"/>
      <c r="D422" s="75"/>
    </row>
    <row r="423" spans="2:8" x14ac:dyDescent="0.25">
      <c r="B423" s="75"/>
      <c r="C423" s="75"/>
      <c r="D423" s="75"/>
    </row>
    <row r="424" spans="2:8" x14ac:dyDescent="0.25">
      <c r="B424" s="75"/>
      <c r="C424" s="75"/>
      <c r="D424" s="75"/>
    </row>
    <row r="425" spans="2:8" x14ac:dyDescent="0.25">
      <c r="B425" s="75"/>
      <c r="C425" s="75"/>
      <c r="D425" s="75"/>
    </row>
    <row r="426" spans="2:8" x14ac:dyDescent="0.25">
      <c r="B426" s="75"/>
      <c r="C426" s="75"/>
      <c r="D426" s="75"/>
    </row>
    <row r="427" spans="2:8" x14ac:dyDescent="0.25">
      <c r="B427" s="75"/>
      <c r="C427" s="75"/>
      <c r="D427" s="75"/>
    </row>
    <row r="428" spans="2:8" x14ac:dyDescent="0.25">
      <c r="B428" s="75"/>
      <c r="C428" s="75"/>
      <c r="D428" s="75"/>
    </row>
    <row r="429" spans="2:8" x14ac:dyDescent="0.25">
      <c r="B429" s="75"/>
      <c r="C429" s="75"/>
      <c r="D429" s="75"/>
    </row>
    <row r="430" spans="2:8" x14ac:dyDescent="0.25">
      <c r="B430" s="75"/>
      <c r="C430" s="75"/>
      <c r="D430" s="75"/>
    </row>
    <row r="431" spans="2:8" x14ac:dyDescent="0.25">
      <c r="B431" s="75"/>
      <c r="C431" s="75"/>
      <c r="D431" s="75"/>
    </row>
    <row r="432" spans="2:8" x14ac:dyDescent="0.25">
      <c r="B432" s="75"/>
      <c r="C432" s="75"/>
      <c r="D432" s="75"/>
    </row>
    <row r="433" spans="2:4" x14ac:dyDescent="0.25">
      <c r="B433" s="75"/>
      <c r="C433" s="75"/>
      <c r="D433" s="75"/>
    </row>
    <row r="434" spans="2:4" x14ac:dyDescent="0.25">
      <c r="B434" s="75"/>
      <c r="C434" s="75"/>
      <c r="D434" s="75"/>
    </row>
    <row r="435" spans="2:4" x14ac:dyDescent="0.25">
      <c r="B435" s="75"/>
      <c r="C435" s="75"/>
      <c r="D435" s="75"/>
    </row>
    <row r="436" spans="2:4" x14ac:dyDescent="0.25">
      <c r="B436" s="75"/>
      <c r="C436" s="75"/>
      <c r="D436" s="75"/>
    </row>
    <row r="437" spans="2:4" x14ac:dyDescent="0.25">
      <c r="B437" s="75"/>
      <c r="C437" s="75"/>
      <c r="D437" s="75"/>
    </row>
    <row r="438" spans="2:4" x14ac:dyDescent="0.25">
      <c r="B438" s="75"/>
      <c r="C438" s="75"/>
      <c r="D438" s="75"/>
    </row>
    <row r="439" spans="2:4" x14ac:dyDescent="0.25">
      <c r="B439" s="75"/>
      <c r="C439" s="75"/>
      <c r="D439" s="75"/>
    </row>
    <row r="440" spans="2:4" x14ac:dyDescent="0.25">
      <c r="B440" s="75"/>
      <c r="C440" s="75"/>
      <c r="D440" s="75"/>
    </row>
    <row r="441" spans="2:4" x14ac:dyDescent="0.25">
      <c r="B441" s="75"/>
      <c r="C441" s="75"/>
      <c r="D441" s="75"/>
    </row>
    <row r="442" spans="2:4" x14ac:dyDescent="0.25">
      <c r="B442" s="75"/>
      <c r="C442" s="75"/>
      <c r="D442" s="75"/>
    </row>
    <row r="443" spans="2:4" x14ac:dyDescent="0.25">
      <c r="B443" s="75"/>
      <c r="C443" s="75"/>
      <c r="D443" s="75"/>
    </row>
    <row r="444" spans="2:4" x14ac:dyDescent="0.25">
      <c r="B444" s="75"/>
      <c r="C444" s="75"/>
      <c r="D444" s="75"/>
    </row>
    <row r="445" spans="2:4" x14ac:dyDescent="0.25">
      <c r="B445" s="75"/>
      <c r="C445" s="75"/>
      <c r="D445" s="75"/>
    </row>
    <row r="446" spans="2:4" x14ac:dyDescent="0.25">
      <c r="B446" s="75"/>
      <c r="C446" s="75"/>
      <c r="D446" s="75"/>
    </row>
    <row r="447" spans="2:4" x14ac:dyDescent="0.25">
      <c r="B447" s="75"/>
      <c r="C447" s="75"/>
      <c r="D447" s="75"/>
    </row>
    <row r="448" spans="2:4" x14ac:dyDescent="0.25">
      <c r="B448" s="75"/>
      <c r="C448" s="75"/>
      <c r="D448" s="75"/>
    </row>
    <row r="449" spans="2:4" x14ac:dyDescent="0.25">
      <c r="B449" s="75"/>
      <c r="C449" s="75"/>
      <c r="D449" s="75"/>
    </row>
    <row r="450" spans="2:4" x14ac:dyDescent="0.25">
      <c r="B450" s="75"/>
      <c r="C450" s="75"/>
      <c r="D450" s="75"/>
    </row>
    <row r="451" spans="2:4" x14ac:dyDescent="0.25">
      <c r="B451" s="75"/>
      <c r="C451" s="75"/>
      <c r="D451" s="75"/>
    </row>
    <row r="452" spans="2:4" x14ac:dyDescent="0.25">
      <c r="B452" s="75"/>
      <c r="C452" s="75"/>
      <c r="D452" s="75"/>
    </row>
    <row r="453" spans="2:4" x14ac:dyDescent="0.25">
      <c r="B453" s="75"/>
      <c r="C453" s="75"/>
      <c r="D453" s="75"/>
    </row>
  </sheetData>
  <sheetProtection algorithmName="SHA-512" hashValue="eaG3moDiGAvmOKVDzq2kwkTaJxVCBAqAB1M67aeJBzXaZvS+GH5omXdMC6KKJEvUQNnt/CiVIFABUl/IplV01A==" saltValue="CPsyNt/IOblPr0XAnFSwXA==" spinCount="100000" sheet="1" objects="1" scenarios="1"/>
  <mergeCells count="125">
    <mergeCell ref="BB162:BH162"/>
    <mergeCell ref="BB163:BH163"/>
    <mergeCell ref="BB164:BH164"/>
    <mergeCell ref="B202:C202"/>
    <mergeCell ref="B203:D203"/>
    <mergeCell ref="BB156:BH156"/>
    <mergeCell ref="BB157:BH157"/>
    <mergeCell ref="BB158:BH158"/>
    <mergeCell ref="BB159:BH159"/>
    <mergeCell ref="BB160:BH160"/>
    <mergeCell ref="BB161:BH161"/>
    <mergeCell ref="BB150:BH150"/>
    <mergeCell ref="BB151:BH151"/>
    <mergeCell ref="BB152:BH152"/>
    <mergeCell ref="BB153:BH153"/>
    <mergeCell ref="BB154:BH154"/>
    <mergeCell ref="BB155:BH155"/>
    <mergeCell ref="BB144:BH144"/>
    <mergeCell ref="BB145:BH145"/>
    <mergeCell ref="BB146:BH146"/>
    <mergeCell ref="BB147:BH147"/>
    <mergeCell ref="BB148:BH148"/>
    <mergeCell ref="BB149:BH149"/>
    <mergeCell ref="BB138:BH138"/>
    <mergeCell ref="BB139:BH139"/>
    <mergeCell ref="BB140:BH140"/>
    <mergeCell ref="BB141:BH141"/>
    <mergeCell ref="BB142:BH142"/>
    <mergeCell ref="BB143:BH143"/>
    <mergeCell ref="BB132:BH132"/>
    <mergeCell ref="BB133:BH133"/>
    <mergeCell ref="BB134:BH134"/>
    <mergeCell ref="BB135:BH135"/>
    <mergeCell ref="BB136:BH136"/>
    <mergeCell ref="BB137:BH137"/>
    <mergeCell ref="BB126:BH126"/>
    <mergeCell ref="BB127:BH127"/>
    <mergeCell ref="BB128:BH128"/>
    <mergeCell ref="BB129:BH129"/>
    <mergeCell ref="BB130:BH130"/>
    <mergeCell ref="BB131:BH131"/>
    <mergeCell ref="BB120:BH120"/>
    <mergeCell ref="BB121:BH121"/>
    <mergeCell ref="BB122:BH122"/>
    <mergeCell ref="BB123:BH123"/>
    <mergeCell ref="BB124:BH124"/>
    <mergeCell ref="BB125:BH125"/>
    <mergeCell ref="BB114:BH114"/>
    <mergeCell ref="BB115:BH115"/>
    <mergeCell ref="BB116:BH116"/>
    <mergeCell ref="BB117:BH117"/>
    <mergeCell ref="BB118:BH118"/>
    <mergeCell ref="BB119:BH119"/>
    <mergeCell ref="BB108:BH108"/>
    <mergeCell ref="BB109:BH109"/>
    <mergeCell ref="BB110:BH110"/>
    <mergeCell ref="BB111:BH111"/>
    <mergeCell ref="BB112:BH112"/>
    <mergeCell ref="BB113:BH113"/>
    <mergeCell ref="BB102:BH102"/>
    <mergeCell ref="BB103:BH103"/>
    <mergeCell ref="BB104:BH104"/>
    <mergeCell ref="BB105:BH105"/>
    <mergeCell ref="BB106:BH106"/>
    <mergeCell ref="BB107:BH107"/>
    <mergeCell ref="BB96:BH96"/>
    <mergeCell ref="BB97:BH97"/>
    <mergeCell ref="BB98:BH98"/>
    <mergeCell ref="BB99:BH99"/>
    <mergeCell ref="BB100:BH100"/>
    <mergeCell ref="BB101:BH101"/>
    <mergeCell ref="BB90:BH90"/>
    <mergeCell ref="BB91:BH91"/>
    <mergeCell ref="BB92:BH92"/>
    <mergeCell ref="BB93:BH93"/>
    <mergeCell ref="BB94:BH94"/>
    <mergeCell ref="BB95:BH95"/>
    <mergeCell ref="BB84:BH84"/>
    <mergeCell ref="BB85:BH85"/>
    <mergeCell ref="BB86:BH86"/>
    <mergeCell ref="BB87:BH87"/>
    <mergeCell ref="BB88:BH88"/>
    <mergeCell ref="BB89:BH89"/>
    <mergeCell ref="BB78:BH78"/>
    <mergeCell ref="BB79:BH79"/>
    <mergeCell ref="BB80:BH80"/>
    <mergeCell ref="BB81:BH81"/>
    <mergeCell ref="BB82:BH82"/>
    <mergeCell ref="BB83:BH83"/>
    <mergeCell ref="BB72:BH72"/>
    <mergeCell ref="BB73:BH73"/>
    <mergeCell ref="BB74:BH74"/>
    <mergeCell ref="BB75:BH75"/>
    <mergeCell ref="BB76:BH76"/>
    <mergeCell ref="BB77:BH77"/>
    <mergeCell ref="BB66:BH66"/>
    <mergeCell ref="BB67:BH67"/>
    <mergeCell ref="BB68:BH68"/>
    <mergeCell ref="BB69:BH69"/>
    <mergeCell ref="BB70:BH70"/>
    <mergeCell ref="BB71:BH71"/>
    <mergeCell ref="G30:I30"/>
    <mergeCell ref="G31:I31"/>
    <mergeCell ref="G32:I32"/>
    <mergeCell ref="G33:I33"/>
    <mergeCell ref="BB64:BH64"/>
    <mergeCell ref="BB65:BH65"/>
    <mergeCell ref="G27:I27"/>
    <mergeCell ref="G28:I28"/>
    <mergeCell ref="G29:I29"/>
    <mergeCell ref="G16:I16"/>
    <mergeCell ref="G17:I17"/>
    <mergeCell ref="G18:I18"/>
    <mergeCell ref="G19:I19"/>
    <mergeCell ref="G20:I20"/>
    <mergeCell ref="G21:I21"/>
    <mergeCell ref="B4:C4"/>
    <mergeCell ref="B5:D5"/>
    <mergeCell ref="AP12:AQ12"/>
    <mergeCell ref="AR12:AW12"/>
    <mergeCell ref="AP13:AQ13"/>
    <mergeCell ref="AR13:AW13"/>
    <mergeCell ref="G22:I22"/>
    <mergeCell ref="G23:I23"/>
    <mergeCell ref="G26:I26"/>
  </mergeCells>
  <dataValidations count="20">
    <dataValidation type="date" operator="greaterThan" allowBlank="1" showInputMessage="1" showErrorMessage="1" sqref="G13 I13 E65:E164 G65:G164" xr:uid="{00000000-0002-0000-0800-000000000000}">
      <formula1>1</formula1>
    </dataValidation>
    <dataValidation type="list" allowBlank="1" showInputMessage="1" promptTitle="Stage Description" prompt="Enter the Stage Description or choose it from the list." sqref="D65:D164" xr:uid="{00000000-0002-0000-0800-000001000000}">
      <formula1>StageDescription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65:C164" xr:uid="{00000000-0002-0000-0800-000002000000}">
      <formula1>StageType</formula1>
    </dataValidation>
    <dataValidation type="list" allowBlank="1" showInputMessage="1" promptTitle="Usage Units" prompt="Enter the Usage Unit or choose it from the list." sqref="F37:F61" xr:uid="{00000000-0002-0000-0800-000003000000}">
      <formula1>UsageUnits</formula1>
    </dataValidation>
    <dataValidation type="list" allowBlank="1" showInputMessage="1" promptTitle="Additive Type" prompt="Enter the Additive Type or choose it from the list." sqref="D37:D61" xr:uid="{00000000-0002-0000-0800-000004000000}">
      <formula1>AdditiveType</formula1>
    </dataValidation>
    <dataValidation type="list" allowBlank="1" showInputMessage="1" promptTitle="Additive Name" prompt="Enter the Additive Name or choose it from the list." sqref="C37:C61" xr:uid="{00000000-0002-0000-0800-000005000000}">
      <formula1>AdditiveName</formula1>
    </dataValidation>
    <dataValidation type="list" allowBlank="1" showInputMessage="1" promptTitle="Fluid Type" prompt="Enter the Fluid Type or choose it from the list." sqref="C27:C33" xr:uid="{00000000-0002-0000-0800-000006000000}">
      <formula1>FluidType</formula1>
    </dataValidation>
    <dataValidation type="list" allowBlank="1" showInputMessage="1" promptTitle="Fluid Name" prompt="Enter the Fluid Name or choose it from the list." sqref="B27:B33" xr:uid="{00000000-0002-0000-0800-000007000000}">
      <formula1>FluidName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17:D23" xr:uid="{00000000-0002-0000-0800-000008000000}">
      <formula1>SandSize</formula1>
    </dataValidation>
    <dataValidation type="list" allowBlank="1" showInputMessage="1" promptTitle="Proppant Type" prompt="Enter the Proppant Type or choose it from the list." sqref="C17:C23" xr:uid="{00000000-0002-0000-0800-000009000000}">
      <formula1>ProppantType</formula1>
    </dataValidation>
    <dataValidation type="list" allowBlank="1" showInputMessage="1" promptTitle="Proppant Name" prompt="Enter the Proppant Name or choose it from the list." sqref="B17:B23" xr:uid="{00000000-0002-0000-0800-00000A000000}">
      <formula1>ProppantName</formula1>
    </dataValidation>
    <dataValidation type="list" allowBlank="1" showInputMessage="1" promptTitle="Technical Result" prompt="Enter the Technical Result or choose it from the list." sqref="AO13" xr:uid="{00000000-0002-0000-0800-00000B000000}">
      <formula1>TechnicalResult</formula1>
    </dataValidation>
    <dataValidation type="list" allowBlank="1" showInputMessage="1" promptTitle="BH Pressure Method" prompt="Enter the BH Pressure Method or choose it from the list." sqref="AA13" xr:uid="{00000000-0002-0000-0800-00000C000000}">
      <formula1>BHPressureMethod</formula1>
    </dataValidation>
    <dataValidation type="list" allowBlank="1" showInputMessage="1" promptTitle="Fluid Type" prompt="Enter the Fluid Type or choose it from the list." sqref="K13" xr:uid="{00000000-0002-0000-0800-00000D000000}">
      <formula1>DeliveryMode</formula1>
    </dataValidation>
    <dataValidation type="list" allowBlank="1" showInputMessage="1" promptTitle="Interval Subtype" prompt="Enter the Interval Subtype or choose it from the list." sqref="D13" xr:uid="{00000000-0002-0000-0800-00000E000000}">
      <formula1>IntervalSubtype</formula1>
    </dataValidation>
    <dataValidation type="list" allowBlank="1" showInputMessage="1" promptTitle="Interval Type" prompt="Enter the Interval Type or choose it from the list." sqref="C13" xr:uid="{00000000-0002-0000-0800-00000F000000}">
      <formula1>IntervalType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37:B61" xr:uid="{00000000-0002-0000-0800-000010000000}">
      <formula1>OFFSET($B$27,0,0,COUNTA($B$27:$B$33),1)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65:I164" xr:uid="{00000000-0002-0000-0800-000011000000}">
      <formula1>OFFSET($B$27,0,0,COUNTA($B$27:$B$33),1)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65:K164" xr:uid="{00000000-0002-0000-0800-000012000000}">
      <formula1>OFFSET($B$17,0,0,COUNTA($B$17:$B$23),1)</formula1>
    </dataValidation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65:AZ164 AX65:AX164 AV65:AV164 AT65:AT164 AR65:AR164 AP65:AP164 AN65:AN164 AL65:AL164 AJ65:AJ164 AH65:AH164" xr:uid="{00000000-0002-0000-0800-000013000000}">
      <formula1>OFFSET($C$37,0,0,COUNTA($C$37:$C$61),1)</formula1>
    </dataValidation>
  </dataValidations>
  <hyperlinks>
    <hyperlink ref="B4" r:id="rId1" display="http://www.peloton.com/" xr:uid="{00000000-0004-0000-0800-000000000000}"/>
    <hyperlink ref="B202" r:id="rId2" display="http://www.peloton.com/" xr:uid="{00000000-0004-0000-0800-000001000000}"/>
  </hyperlinks>
  <pageMargins left="0.7" right="0.7" top="0.75" bottom="0.75" header="0.3" footer="0.3"/>
  <pageSetup scale="10" orientation="landscape" verticalDpi="300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BH453"/>
  <sheetViews>
    <sheetView showGridLines="0" topLeftCell="A16" zoomScale="115" zoomScaleNormal="115" workbookViewId="0">
      <selection activeCell="B37" sqref="B37:H42"/>
    </sheetView>
  </sheetViews>
  <sheetFormatPr defaultColWidth="9.140625" defaultRowHeight="15" x14ac:dyDescent="0.25"/>
  <cols>
    <col min="1" max="1" width="2.28515625" style="56" customWidth="1"/>
    <col min="2" max="2" width="20.5703125" style="57" customWidth="1"/>
    <col min="3" max="3" width="22.85546875" style="57" customWidth="1"/>
    <col min="4" max="4" width="19.85546875" style="57" customWidth="1"/>
    <col min="5" max="5" width="22.85546875" style="57" customWidth="1"/>
    <col min="6" max="27" width="22.28515625" style="57" customWidth="1"/>
    <col min="28" max="28" width="24.85546875" style="57" customWidth="1"/>
    <col min="29" max="50" width="22.28515625" style="57" customWidth="1"/>
    <col min="51" max="51" width="23.5703125" style="57" customWidth="1"/>
    <col min="52" max="58" width="22.28515625" style="57" customWidth="1"/>
    <col min="59" max="16384" width="9.140625" style="57"/>
  </cols>
  <sheetData>
    <row r="1" spans="1:58" ht="15" customHeight="1" x14ac:dyDescent="0.25"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58" ht="33.75" customHeight="1" x14ac:dyDescent="0.35">
      <c r="B2" s="58"/>
      <c r="C2" s="58"/>
      <c r="D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58" ht="33.75" customHeight="1" x14ac:dyDescent="0.35">
      <c r="B3" s="58"/>
      <c r="C3" s="58"/>
      <c r="D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58" ht="17.25" customHeight="1" x14ac:dyDescent="0.35">
      <c r="B4" s="156" t="s">
        <v>4</v>
      </c>
      <c r="C4" s="156"/>
      <c r="D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6"/>
      <c r="S4" s="56"/>
      <c r="T4" s="56"/>
    </row>
    <row r="5" spans="1:58" ht="15.75" customHeight="1" x14ac:dyDescent="0.35">
      <c r="B5" s="157" t="str">
        <f ca="1">CONCATENATE("©",YEAR(TODAY()), " Peloton Computer Enterprises Ltd. All rights reserved.")</f>
        <v>©2022 Peloton Computer Enterprises Ltd. All rights reserved.</v>
      </c>
      <c r="C5" s="157"/>
      <c r="D5" s="157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6"/>
      <c r="S5" s="56"/>
      <c r="T5" s="56"/>
    </row>
    <row r="6" spans="1:58" ht="15.75" customHeight="1" x14ac:dyDescent="0.35">
      <c r="B6" s="150"/>
      <c r="C6" s="150"/>
      <c r="D6" s="15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6"/>
      <c r="S6" s="56"/>
      <c r="T6" s="56"/>
    </row>
    <row r="7" spans="1:58" ht="23.25" customHeight="1" x14ac:dyDescent="0.35">
      <c r="B7" s="59" t="s">
        <v>403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58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58" ht="15" customHeight="1" x14ac:dyDescent="0.35">
      <c r="B8" s="61" t="s">
        <v>3</v>
      </c>
      <c r="C8" s="8">
        <v>1.3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58" x14ac:dyDescent="0.25">
      <c r="B9" s="62" t="s">
        <v>102</v>
      </c>
      <c r="C9" s="63" t="s">
        <v>103</v>
      </c>
      <c r="D9" s="64"/>
      <c r="E9" s="65"/>
      <c r="F9" s="66"/>
      <c r="G9" s="66"/>
      <c r="H9" s="6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</row>
    <row r="10" spans="1:58" x14ac:dyDescent="0.25">
      <c r="B10" s="67"/>
      <c r="C10" s="68"/>
      <c r="D10" s="68"/>
      <c r="E10" s="69"/>
      <c r="F10" s="70"/>
      <c r="G10" s="71"/>
      <c r="H10" s="72"/>
      <c r="I10" s="73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58" s="2" customFormat="1" x14ac:dyDescent="0.25">
      <c r="A11" s="1"/>
      <c r="B11" s="39" t="s">
        <v>152</v>
      </c>
      <c r="C11" s="28"/>
      <c r="E11" s="28"/>
      <c r="F11" s="40"/>
      <c r="G11" s="36"/>
      <c r="H11" s="36"/>
      <c r="K11" s="76"/>
      <c r="L11" s="81" t="s">
        <v>47</v>
      </c>
      <c r="M11" s="37"/>
      <c r="N11" s="37"/>
      <c r="O11" s="38"/>
      <c r="P11" s="1"/>
      <c r="T11" s="82" t="s">
        <v>38</v>
      </c>
      <c r="U11" s="1"/>
      <c r="V11" s="1"/>
      <c r="W11" s="1"/>
      <c r="X11" s="1"/>
      <c r="Y11" s="77"/>
      <c r="AA11" s="82" t="s">
        <v>40</v>
      </c>
      <c r="AB11" s="1"/>
      <c r="AD11" s="1"/>
      <c r="AE11" s="1"/>
      <c r="AG11" s="82" t="s">
        <v>42</v>
      </c>
      <c r="AH11" s="1"/>
      <c r="AI11" s="1"/>
      <c r="AK11" s="82" t="s">
        <v>43</v>
      </c>
      <c r="AL11" s="1"/>
      <c r="AN11" s="82" t="s">
        <v>109</v>
      </c>
    </row>
    <row r="12" spans="1:58" s="42" customFormat="1" ht="46.5" customHeight="1" x14ac:dyDescent="0.25">
      <c r="A12" s="32"/>
      <c r="B12" s="39" t="s">
        <v>28</v>
      </c>
      <c r="C12" s="39" t="s">
        <v>107</v>
      </c>
      <c r="D12" s="39" t="s">
        <v>149</v>
      </c>
      <c r="E12" s="39" t="s">
        <v>5</v>
      </c>
      <c r="F12" s="39" t="s">
        <v>106</v>
      </c>
      <c r="G12" s="39" t="s">
        <v>400</v>
      </c>
      <c r="H12" s="39" t="s">
        <v>155</v>
      </c>
      <c r="I12" s="39" t="s">
        <v>401</v>
      </c>
      <c r="J12" s="39" t="s">
        <v>156</v>
      </c>
      <c r="K12" s="39" t="s">
        <v>6</v>
      </c>
      <c r="L12" s="39" t="s">
        <v>404</v>
      </c>
      <c r="M12" s="39" t="s">
        <v>406</v>
      </c>
      <c r="N12" s="41" t="s">
        <v>425</v>
      </c>
      <c r="O12" s="41" t="s">
        <v>410</v>
      </c>
      <c r="P12" s="41" t="s">
        <v>408</v>
      </c>
      <c r="Q12" s="39" t="s">
        <v>413</v>
      </c>
      <c r="R12" s="39" t="s">
        <v>415</v>
      </c>
      <c r="S12" s="41" t="s">
        <v>418</v>
      </c>
      <c r="T12" s="51" t="s">
        <v>33</v>
      </c>
      <c r="U12" s="51" t="s">
        <v>34</v>
      </c>
      <c r="V12" s="39" t="s">
        <v>36</v>
      </c>
      <c r="W12" s="39" t="s">
        <v>37</v>
      </c>
      <c r="X12" s="39" t="s">
        <v>39</v>
      </c>
      <c r="Y12" s="39" t="s">
        <v>419</v>
      </c>
      <c r="Z12" s="39" t="s">
        <v>422</v>
      </c>
      <c r="AA12" s="39" t="s">
        <v>108</v>
      </c>
      <c r="AB12" s="39" t="s">
        <v>35</v>
      </c>
      <c r="AC12" s="39" t="s">
        <v>150</v>
      </c>
      <c r="AD12" s="39" t="s">
        <v>29</v>
      </c>
      <c r="AE12" s="39" t="s">
        <v>30</v>
      </c>
      <c r="AF12" s="39" t="s">
        <v>41</v>
      </c>
      <c r="AG12" s="39" t="s">
        <v>167</v>
      </c>
      <c r="AH12" s="39" t="s">
        <v>160</v>
      </c>
      <c r="AI12" s="39" t="s">
        <v>159</v>
      </c>
      <c r="AJ12" s="39" t="s">
        <v>168</v>
      </c>
      <c r="AK12" s="39" t="s">
        <v>44</v>
      </c>
      <c r="AL12" s="39" t="s">
        <v>45</v>
      </c>
      <c r="AM12" s="39" t="s">
        <v>46</v>
      </c>
      <c r="AN12" s="39" t="s">
        <v>110</v>
      </c>
      <c r="AO12" s="39" t="s">
        <v>153</v>
      </c>
      <c r="AP12" s="158" t="s">
        <v>154</v>
      </c>
      <c r="AQ12" s="158"/>
      <c r="AR12" s="158" t="s">
        <v>7</v>
      </c>
      <c r="AS12" s="158"/>
      <c r="AT12" s="158"/>
      <c r="AU12" s="158"/>
      <c r="AV12" s="158"/>
      <c r="AW12" s="158"/>
    </row>
    <row r="13" spans="1:58" s="2" customFormat="1" x14ac:dyDescent="0.25">
      <c r="A13" s="1"/>
      <c r="B13" s="78">
        <v>6</v>
      </c>
      <c r="C13" s="108" t="s">
        <v>332</v>
      </c>
      <c r="D13" s="108"/>
      <c r="E13" s="84">
        <v>11634</v>
      </c>
      <c r="F13" s="84">
        <v>11774</v>
      </c>
      <c r="G13" s="112">
        <v>44846</v>
      </c>
      <c r="H13" s="113">
        <v>0.71944444444444444</v>
      </c>
      <c r="I13" s="112">
        <v>44846</v>
      </c>
      <c r="J13" s="113">
        <v>0.88194444444444453</v>
      </c>
      <c r="K13" s="85" t="s">
        <v>333</v>
      </c>
      <c r="L13" s="86">
        <v>3515</v>
      </c>
      <c r="M13" s="86">
        <v>3655</v>
      </c>
      <c r="N13" s="87"/>
      <c r="O13" s="86">
        <v>4256</v>
      </c>
      <c r="P13" s="84">
        <v>0.76</v>
      </c>
      <c r="Q13" s="90">
        <v>4267</v>
      </c>
      <c r="R13" s="90">
        <v>0.81</v>
      </c>
      <c r="S13" s="84">
        <v>230.0935764916419</v>
      </c>
      <c r="T13" s="79">
        <v>24400</v>
      </c>
      <c r="U13" s="79"/>
      <c r="V13" s="79">
        <v>0.93809976537271944</v>
      </c>
      <c r="W13" s="86">
        <v>0.93809976537271944</v>
      </c>
      <c r="X13" s="86">
        <v>0.93809976537271944</v>
      </c>
      <c r="Y13" s="86">
        <v>0.93809976537271944</v>
      </c>
      <c r="Z13" s="90"/>
      <c r="AA13" s="85"/>
      <c r="AB13" s="86">
        <v>3765</v>
      </c>
      <c r="AC13" s="90">
        <v>3765</v>
      </c>
      <c r="AD13" s="79">
        <v>6085.7182211242871</v>
      </c>
      <c r="AE13" s="86">
        <v>6204</v>
      </c>
      <c r="AF13" s="86">
        <v>5827.9155555555553</v>
      </c>
      <c r="AG13" s="79">
        <v>75.560162624471801</v>
      </c>
      <c r="AH13" s="86">
        <v>77.33</v>
      </c>
      <c r="AI13" s="86">
        <v>70.659511111111129</v>
      </c>
      <c r="AJ13" s="86">
        <v>11.2</v>
      </c>
      <c r="AK13" s="88">
        <v>13</v>
      </c>
      <c r="AL13" s="86">
        <v>230.0935764916419</v>
      </c>
      <c r="AM13" s="86"/>
      <c r="AN13" s="84"/>
      <c r="AO13" s="148"/>
      <c r="AP13" s="159"/>
      <c r="AQ13" s="160"/>
      <c r="AR13" s="161"/>
      <c r="AS13" s="161"/>
      <c r="AT13" s="161"/>
      <c r="AU13" s="161"/>
      <c r="AV13" s="161"/>
      <c r="AW13" s="161"/>
    </row>
    <row r="14" spans="1:58" s="1" customFormat="1" ht="27" customHeight="1" x14ac:dyDescent="0.25"/>
    <row r="15" spans="1:58" s="2" customFormat="1" x14ac:dyDescent="0.25">
      <c r="A15" s="38"/>
      <c r="B15" s="81" t="s">
        <v>52</v>
      </c>
      <c r="C15" s="47"/>
      <c r="D15" s="47"/>
      <c r="E15" s="48"/>
      <c r="F15" s="49"/>
      <c r="G15" s="64"/>
      <c r="H15" s="74"/>
      <c r="I15" s="74"/>
      <c r="J15" s="75"/>
      <c r="K15" s="75"/>
      <c r="L15" s="75"/>
      <c r="M15" s="75"/>
      <c r="N15" s="74"/>
      <c r="O15" s="74"/>
      <c r="P15" s="75"/>
      <c r="Q15" s="74"/>
      <c r="R15" s="74"/>
      <c r="S15" s="74"/>
      <c r="T15" s="74"/>
      <c r="U15" s="74"/>
      <c r="V15" s="74"/>
      <c r="W15" s="74"/>
      <c r="X15" s="75"/>
      <c r="Y15" s="75"/>
      <c r="Z15" s="74"/>
      <c r="AA15" s="73"/>
      <c r="AB15" s="73"/>
      <c r="AC15" s="73"/>
      <c r="AD15" s="73"/>
      <c r="AE15" s="73"/>
      <c r="AF15" s="73"/>
      <c r="AG15" s="73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 s="2" customFormat="1" ht="24" customHeight="1" x14ac:dyDescent="0.25">
      <c r="A16" s="38"/>
      <c r="B16" s="39" t="s">
        <v>68</v>
      </c>
      <c r="C16" s="51" t="s">
        <v>9</v>
      </c>
      <c r="D16" s="51" t="s">
        <v>54</v>
      </c>
      <c r="E16" s="83" t="s">
        <v>111</v>
      </c>
      <c r="F16" s="83" t="s">
        <v>126</v>
      </c>
      <c r="G16" s="154" t="s">
        <v>151</v>
      </c>
      <c r="H16" s="154"/>
      <c r="I16" s="154"/>
      <c r="J16" s="75"/>
      <c r="K16" s="75"/>
      <c r="L16" s="75"/>
      <c r="M16" s="75"/>
      <c r="N16" s="74"/>
      <c r="O16" s="74"/>
      <c r="P16" s="75"/>
      <c r="Q16" s="74"/>
      <c r="R16" s="74"/>
      <c r="S16" s="74"/>
      <c r="T16" s="74"/>
      <c r="U16" s="74"/>
      <c r="V16" s="74"/>
      <c r="W16" s="74"/>
      <c r="X16" s="75"/>
      <c r="Y16" s="75"/>
      <c r="Z16" s="74"/>
      <c r="AA16" s="73"/>
      <c r="AB16" s="73"/>
      <c r="AC16" s="73"/>
      <c r="AD16" s="73"/>
      <c r="AE16" s="73"/>
      <c r="AF16" s="73"/>
      <c r="AG16" s="73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 s="2" customFormat="1" x14ac:dyDescent="0.25">
      <c r="A17" s="38"/>
      <c r="B17" s="89" t="s">
        <v>441</v>
      </c>
      <c r="C17" s="89" t="s">
        <v>337</v>
      </c>
      <c r="D17" s="89" t="s">
        <v>112</v>
      </c>
      <c r="E17" s="86">
        <v>24624.970688683792</v>
      </c>
      <c r="F17" s="86">
        <v>24400</v>
      </c>
      <c r="G17" s="155"/>
      <c r="H17" s="155"/>
      <c r="I17" s="155"/>
      <c r="J17" s="75"/>
      <c r="K17" s="75"/>
      <c r="L17" s="75"/>
      <c r="M17" s="75"/>
      <c r="N17" s="74"/>
      <c r="O17" s="74"/>
      <c r="P17" s="75"/>
      <c r="Q17" s="74"/>
      <c r="R17" s="74"/>
      <c r="S17" s="74"/>
      <c r="T17" s="74"/>
      <c r="U17" s="74"/>
      <c r="V17" s="74"/>
      <c r="W17" s="74"/>
      <c r="X17" s="75"/>
      <c r="Y17" s="75"/>
      <c r="Z17" s="74"/>
      <c r="AA17" s="73"/>
      <c r="AB17" s="73"/>
      <c r="AC17" s="73"/>
      <c r="AD17" s="73"/>
      <c r="AE17" s="73"/>
      <c r="AF17" s="73"/>
      <c r="AG17" s="73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 s="2" customFormat="1" x14ac:dyDescent="0.25">
      <c r="A18" s="38"/>
      <c r="B18" s="89"/>
      <c r="C18" s="89"/>
      <c r="D18" s="89"/>
      <c r="E18" s="90" t="s">
        <v>442</v>
      </c>
      <c r="F18" s="90" t="s">
        <v>442</v>
      </c>
      <c r="G18" s="155"/>
      <c r="H18" s="155"/>
      <c r="I18" s="155"/>
      <c r="J18" s="75"/>
      <c r="K18" s="75"/>
      <c r="L18" s="75"/>
      <c r="M18" s="75"/>
      <c r="N18" s="74"/>
      <c r="O18" s="74"/>
      <c r="P18" s="75"/>
      <c r="Q18" s="74"/>
      <c r="R18" s="74"/>
      <c r="S18" s="74"/>
      <c r="T18" s="74"/>
      <c r="U18" s="74"/>
      <c r="V18" s="74"/>
      <c r="W18" s="74"/>
      <c r="X18" s="75"/>
      <c r="Y18" s="75"/>
      <c r="Z18" s="74"/>
      <c r="AA18" s="73"/>
      <c r="AB18" s="73"/>
      <c r="AC18" s="73"/>
      <c r="AD18" s="73"/>
      <c r="AE18" s="73"/>
      <c r="AF18" s="73"/>
      <c r="AG18" s="73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 s="2" customFormat="1" x14ac:dyDescent="0.25">
      <c r="A19" s="38"/>
      <c r="B19" s="89"/>
      <c r="C19" s="89"/>
      <c r="D19" s="89"/>
      <c r="E19" s="90"/>
      <c r="F19" s="90"/>
      <c r="G19" s="155"/>
      <c r="H19" s="155"/>
      <c r="I19" s="155"/>
      <c r="J19" s="75"/>
      <c r="K19" s="75"/>
      <c r="L19" s="75"/>
      <c r="M19" s="75"/>
      <c r="N19" s="74"/>
      <c r="O19" s="74"/>
      <c r="P19" s="75"/>
      <c r="Q19" s="74"/>
      <c r="R19" s="74"/>
      <c r="S19" s="74"/>
      <c r="T19" s="74"/>
      <c r="U19" s="74"/>
      <c r="V19" s="74"/>
      <c r="W19" s="74"/>
      <c r="X19" s="75"/>
      <c r="Y19" s="75"/>
      <c r="Z19" s="74"/>
      <c r="AA19" s="73"/>
      <c r="AB19" s="73"/>
      <c r="AC19" s="73"/>
      <c r="AD19" s="73"/>
      <c r="AE19" s="73"/>
      <c r="AF19" s="73"/>
      <c r="AG19" s="73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 s="2" customFormat="1" x14ac:dyDescent="0.25">
      <c r="A20" s="38"/>
      <c r="B20" s="89"/>
      <c r="C20" s="89"/>
      <c r="D20" s="89"/>
      <c r="E20" s="90"/>
      <c r="F20" s="90"/>
      <c r="G20" s="155"/>
      <c r="H20" s="155"/>
      <c r="I20" s="155"/>
      <c r="J20" s="75"/>
      <c r="K20" s="75"/>
      <c r="L20" s="75"/>
      <c r="M20" s="75"/>
      <c r="N20" s="74"/>
      <c r="O20" s="74"/>
      <c r="P20" s="75"/>
      <c r="Q20" s="74"/>
      <c r="R20" s="74"/>
      <c r="S20" s="74"/>
      <c r="T20" s="74"/>
      <c r="U20" s="74"/>
      <c r="V20" s="74"/>
      <c r="W20" s="74"/>
      <c r="X20" s="75"/>
      <c r="Y20" s="75"/>
      <c r="Z20" s="74"/>
      <c r="AA20" s="73"/>
      <c r="AB20" s="73"/>
      <c r="AC20" s="73"/>
      <c r="AD20" s="73"/>
      <c r="AE20" s="73"/>
      <c r="AF20" s="73"/>
      <c r="AG20" s="73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 s="2" customFormat="1" x14ac:dyDescent="0.25">
      <c r="A21" s="38"/>
      <c r="B21" s="89"/>
      <c r="C21" s="89"/>
      <c r="D21" s="89"/>
      <c r="E21" s="90"/>
      <c r="F21" s="90"/>
      <c r="G21" s="155"/>
      <c r="H21" s="155"/>
      <c r="I21" s="155"/>
      <c r="J21" s="75"/>
      <c r="K21" s="75"/>
      <c r="L21" s="75"/>
      <c r="M21" s="75"/>
      <c r="N21" s="74"/>
      <c r="O21" s="74"/>
      <c r="P21" s="75"/>
      <c r="Q21" s="74"/>
      <c r="R21" s="74"/>
      <c r="S21" s="74"/>
      <c r="T21" s="74"/>
      <c r="U21" s="74"/>
      <c r="V21" s="74"/>
      <c r="W21" s="74"/>
      <c r="X21" s="75"/>
      <c r="Y21" s="75"/>
      <c r="Z21" s="74"/>
      <c r="AA21" s="73"/>
      <c r="AB21" s="73"/>
      <c r="AC21" s="73"/>
      <c r="AD21" s="73"/>
      <c r="AE21" s="73"/>
      <c r="AF21" s="73"/>
      <c r="AG21" s="73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 s="2" customFormat="1" x14ac:dyDescent="0.25">
      <c r="A22" s="38"/>
      <c r="B22" s="89"/>
      <c r="C22" s="89"/>
      <c r="D22" s="89"/>
      <c r="E22" s="90"/>
      <c r="F22" s="90"/>
      <c r="G22" s="155"/>
      <c r="H22" s="155"/>
      <c r="I22" s="155"/>
      <c r="J22" s="75"/>
      <c r="K22" s="75"/>
      <c r="L22" s="75"/>
      <c r="M22" s="75"/>
      <c r="N22" s="74"/>
      <c r="O22" s="74"/>
      <c r="P22" s="75"/>
      <c r="Q22" s="74"/>
      <c r="R22" s="74"/>
      <c r="S22" s="74"/>
      <c r="T22" s="74"/>
      <c r="U22" s="74"/>
      <c r="V22" s="74"/>
      <c r="W22" s="74"/>
      <c r="X22" s="75"/>
      <c r="Y22" s="75"/>
      <c r="Z22" s="74"/>
      <c r="AA22" s="73"/>
      <c r="AB22" s="73"/>
      <c r="AC22" s="73"/>
      <c r="AD22" s="73"/>
      <c r="AE22" s="73"/>
      <c r="AF22" s="73"/>
      <c r="AG22" s="73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 s="2" customFormat="1" x14ac:dyDescent="0.25">
      <c r="A23" s="38"/>
      <c r="B23" s="89"/>
      <c r="C23" s="89"/>
      <c r="D23" s="89"/>
      <c r="E23" s="90"/>
      <c r="F23" s="90"/>
      <c r="G23" s="155"/>
      <c r="H23" s="155"/>
      <c r="I23" s="155"/>
      <c r="J23" s="75"/>
      <c r="K23" s="75"/>
      <c r="L23" s="75"/>
      <c r="M23" s="75"/>
      <c r="N23" s="74"/>
      <c r="O23" s="74"/>
      <c r="P23" s="75"/>
      <c r="Q23" s="74"/>
      <c r="R23" s="74"/>
      <c r="S23" s="74"/>
      <c r="T23" s="74"/>
      <c r="U23" s="74"/>
      <c r="V23" s="74"/>
      <c r="W23" s="74"/>
      <c r="X23" s="75"/>
      <c r="Y23" s="75"/>
      <c r="Z23" s="74"/>
      <c r="AA23" s="73"/>
      <c r="AB23" s="73"/>
      <c r="AC23" s="73"/>
      <c r="AD23" s="73"/>
      <c r="AE23" s="73"/>
      <c r="AF23" s="73"/>
      <c r="AG23" s="73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 s="2" customFormat="1" x14ac:dyDescent="0.25">
      <c r="A24" s="38"/>
      <c r="B24" s="46"/>
      <c r="C24" s="47"/>
      <c r="D24" s="47"/>
      <c r="E24" s="48"/>
      <c r="F24" s="49"/>
      <c r="G24" s="64"/>
      <c r="H24" s="74"/>
      <c r="I24" s="74"/>
      <c r="J24" s="75"/>
      <c r="K24" s="75"/>
      <c r="L24" s="75"/>
      <c r="M24" s="75"/>
      <c r="N24" s="74"/>
      <c r="O24" s="74"/>
      <c r="P24" s="75"/>
      <c r="Q24" s="74"/>
      <c r="R24" s="74"/>
      <c r="S24" s="74"/>
      <c r="T24" s="74"/>
      <c r="U24" s="74"/>
      <c r="V24" s="74"/>
      <c r="W24" s="74"/>
      <c r="X24" s="75"/>
      <c r="Y24" s="75"/>
      <c r="Z24" s="74"/>
      <c r="AA24" s="73"/>
      <c r="AB24" s="73"/>
      <c r="AC24" s="73"/>
      <c r="AD24" s="73"/>
      <c r="AE24" s="73"/>
      <c r="AF24" s="73"/>
      <c r="AG24" s="73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 s="2" customFormat="1" x14ac:dyDescent="0.25">
      <c r="A25" s="38"/>
      <c r="B25" s="81" t="s">
        <v>55</v>
      </c>
      <c r="C25" s="47"/>
      <c r="D25" s="47"/>
      <c r="E25" s="48"/>
      <c r="F25" s="49"/>
      <c r="G25" s="64"/>
      <c r="H25" s="74"/>
      <c r="I25" s="74"/>
      <c r="J25" s="75"/>
      <c r="K25" s="75"/>
      <c r="L25" s="75"/>
      <c r="M25" s="75"/>
      <c r="N25" s="74"/>
      <c r="O25" s="74"/>
      <c r="P25" s="75"/>
      <c r="Q25" s="74"/>
      <c r="R25" s="74"/>
      <c r="S25" s="74"/>
      <c r="T25" s="74"/>
      <c r="U25" s="74"/>
      <c r="V25" s="74"/>
      <c r="W25" s="74"/>
      <c r="X25" s="75"/>
      <c r="Y25" s="75"/>
      <c r="Z25" s="74"/>
      <c r="AA25" s="73"/>
      <c r="AB25" s="73"/>
      <c r="AC25" s="73"/>
      <c r="AD25" s="73"/>
      <c r="AE25" s="73"/>
      <c r="AF25" s="73"/>
      <c r="AG25" s="73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 s="2" customFormat="1" ht="22.5" customHeight="1" x14ac:dyDescent="0.25">
      <c r="A26" s="38"/>
      <c r="B26" s="39" t="s">
        <v>56</v>
      </c>
      <c r="C26" s="39" t="s">
        <v>6</v>
      </c>
      <c r="D26" s="51" t="s">
        <v>53</v>
      </c>
      <c r="E26" s="39" t="s">
        <v>99</v>
      </c>
      <c r="F26" s="39" t="s">
        <v>127</v>
      </c>
      <c r="G26" s="163" t="s">
        <v>7</v>
      </c>
      <c r="H26" s="163"/>
      <c r="I26" s="163"/>
      <c r="J26" s="75"/>
      <c r="K26" s="75"/>
      <c r="L26" s="75"/>
      <c r="M26" s="75"/>
      <c r="N26" s="74"/>
      <c r="O26" s="74"/>
      <c r="P26" s="75"/>
      <c r="Q26" s="74"/>
      <c r="R26" s="74"/>
      <c r="S26" s="74"/>
      <c r="T26" s="74"/>
      <c r="U26" s="74"/>
      <c r="V26" s="74"/>
      <c r="W26" s="74"/>
      <c r="X26" s="75"/>
      <c r="Y26" s="75"/>
      <c r="Z26" s="74"/>
      <c r="AA26" s="73"/>
      <c r="AB26" s="73"/>
      <c r="AC26" s="73"/>
      <c r="AD26" s="73"/>
      <c r="AE26" s="73"/>
      <c r="AF26" s="73"/>
      <c r="AG26" s="73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 s="2" customFormat="1" x14ac:dyDescent="0.25">
      <c r="A27" s="38"/>
      <c r="B27" s="89" t="s">
        <v>440</v>
      </c>
      <c r="C27" s="89" t="s">
        <v>360</v>
      </c>
      <c r="D27" s="89" t="s">
        <v>352</v>
      </c>
      <c r="E27" s="90"/>
      <c r="F27" s="90">
        <v>12762</v>
      </c>
      <c r="G27" s="162"/>
      <c r="H27" s="162"/>
      <c r="I27" s="162"/>
      <c r="J27" s="75"/>
      <c r="K27" s="75"/>
      <c r="L27" s="75"/>
      <c r="M27" s="75"/>
      <c r="N27" s="74"/>
      <c r="O27" s="74"/>
      <c r="P27" s="75"/>
      <c r="Q27" s="74"/>
      <c r="R27" s="74"/>
      <c r="S27" s="74"/>
      <c r="T27" s="74"/>
      <c r="U27" s="74"/>
      <c r="V27" s="74"/>
      <c r="W27" s="74"/>
      <c r="X27" s="75"/>
      <c r="Y27" s="75"/>
      <c r="Z27" s="74"/>
      <c r="AA27" s="73"/>
      <c r="AB27" s="73"/>
      <c r="AC27" s="73"/>
      <c r="AD27" s="73"/>
      <c r="AE27" s="73"/>
      <c r="AF27" s="73"/>
      <c r="AG27" s="73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 s="2" customFormat="1" x14ac:dyDescent="0.25">
      <c r="A28" s="38"/>
      <c r="B28" s="89" t="s">
        <v>440</v>
      </c>
      <c r="C28" s="89" t="s">
        <v>360</v>
      </c>
      <c r="D28" s="89" t="s">
        <v>430</v>
      </c>
      <c r="E28" s="90"/>
      <c r="F28" s="90">
        <v>4064</v>
      </c>
      <c r="G28" s="162"/>
      <c r="H28" s="162"/>
      <c r="I28" s="162"/>
      <c r="J28" s="75"/>
      <c r="K28" s="75"/>
      <c r="L28" s="75"/>
      <c r="M28" s="75"/>
      <c r="N28" s="74"/>
      <c r="O28" s="74"/>
      <c r="P28" s="75"/>
      <c r="Q28" s="74"/>
      <c r="R28" s="74"/>
      <c r="S28" s="74"/>
      <c r="T28" s="74"/>
      <c r="U28" s="74"/>
      <c r="V28" s="74"/>
      <c r="W28" s="74"/>
      <c r="X28" s="75"/>
      <c r="Y28" s="75"/>
      <c r="Z28" s="74"/>
      <c r="AA28" s="73"/>
      <c r="AB28" s="73"/>
      <c r="AC28" s="73"/>
      <c r="AD28" s="73"/>
      <c r="AE28" s="73"/>
      <c r="AF28" s="73"/>
      <c r="AG28" s="73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 s="2" customFormat="1" x14ac:dyDescent="0.25">
      <c r="A29" s="38"/>
      <c r="B29" s="89"/>
      <c r="C29" s="89"/>
      <c r="D29" s="89"/>
      <c r="E29" s="90"/>
      <c r="F29" s="90"/>
      <c r="G29" s="162"/>
      <c r="H29" s="162"/>
      <c r="I29" s="162"/>
      <c r="J29" s="75"/>
      <c r="K29" s="75"/>
      <c r="L29" s="75"/>
      <c r="M29" s="75"/>
      <c r="N29" s="74"/>
      <c r="O29" s="74"/>
      <c r="P29" s="75"/>
      <c r="Q29" s="74"/>
      <c r="R29" s="74"/>
      <c r="S29" s="74"/>
      <c r="T29" s="74"/>
      <c r="U29" s="74"/>
      <c r="V29" s="74"/>
      <c r="W29" s="74"/>
      <c r="X29" s="75"/>
      <c r="Y29" s="75"/>
      <c r="Z29" s="74"/>
      <c r="AA29" s="73"/>
      <c r="AB29" s="73"/>
      <c r="AC29" s="73"/>
      <c r="AD29" s="73"/>
      <c r="AE29" s="73"/>
      <c r="AF29" s="73"/>
      <c r="AG29" s="73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 s="2" customFormat="1" x14ac:dyDescent="0.25">
      <c r="A30" s="38"/>
      <c r="B30" s="89"/>
      <c r="C30" s="89"/>
      <c r="D30" s="89"/>
      <c r="E30" s="90"/>
      <c r="F30" s="90"/>
      <c r="G30" s="162"/>
      <c r="H30" s="162"/>
      <c r="I30" s="162"/>
      <c r="J30" s="75"/>
      <c r="K30" s="75"/>
      <c r="L30" s="75"/>
      <c r="M30" s="75"/>
      <c r="N30" s="74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4"/>
      <c r="AA30" s="73"/>
      <c r="AB30" s="73"/>
      <c r="AC30" s="73"/>
      <c r="AD30" s="73"/>
      <c r="AE30" s="73"/>
      <c r="AF30" s="73"/>
      <c r="AG30" s="73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 s="2" customFormat="1" x14ac:dyDescent="0.25">
      <c r="A31" s="38"/>
      <c r="B31" s="89"/>
      <c r="C31" s="89"/>
      <c r="D31" s="89"/>
      <c r="E31" s="90"/>
      <c r="F31" s="90"/>
      <c r="G31" s="162"/>
      <c r="H31" s="162"/>
      <c r="I31" s="162"/>
      <c r="J31" s="75"/>
      <c r="K31" s="75"/>
      <c r="L31" s="75"/>
      <c r="M31" s="75"/>
      <c r="N31" s="74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4"/>
      <c r="AA31" s="73"/>
      <c r="AB31" s="73"/>
      <c r="AC31" s="73"/>
      <c r="AD31" s="73"/>
      <c r="AE31" s="73"/>
      <c r="AF31" s="73"/>
      <c r="AG31" s="73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 s="2" customFormat="1" x14ac:dyDescent="0.25">
      <c r="A32" s="38"/>
      <c r="B32" s="89"/>
      <c r="C32" s="89"/>
      <c r="D32" s="89"/>
      <c r="E32" s="90"/>
      <c r="F32" s="90"/>
      <c r="G32" s="162"/>
      <c r="H32" s="162"/>
      <c r="I32" s="162"/>
      <c r="J32" s="75"/>
      <c r="K32" s="75"/>
      <c r="L32" s="75"/>
      <c r="M32" s="75"/>
      <c r="N32" s="74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4"/>
      <c r="AA32" s="73"/>
      <c r="AB32" s="73"/>
      <c r="AC32" s="73"/>
      <c r="AD32" s="73"/>
      <c r="AE32" s="73"/>
      <c r="AF32" s="73"/>
      <c r="AG32" s="73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 s="2" customFormat="1" x14ac:dyDescent="0.25">
      <c r="A33" s="38"/>
      <c r="B33" s="89"/>
      <c r="C33" s="89"/>
      <c r="D33" s="89"/>
      <c r="E33" s="90"/>
      <c r="F33" s="90"/>
      <c r="G33" s="162"/>
      <c r="H33" s="162"/>
      <c r="I33" s="162"/>
      <c r="J33" s="75"/>
      <c r="K33" s="75"/>
      <c r="L33" s="75"/>
      <c r="M33" s="75"/>
      <c r="N33" s="74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4"/>
      <c r="AA33" s="73"/>
      <c r="AB33" s="73"/>
      <c r="AC33" s="73"/>
      <c r="AD33" s="73"/>
      <c r="AE33" s="73"/>
      <c r="AF33" s="73"/>
      <c r="AG33" s="73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38" customFormat="1" ht="21" customHeigh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</row>
    <row r="35" spans="1:58" s="38" customFormat="1" x14ac:dyDescent="0.25">
      <c r="B35" s="39" t="s">
        <v>8</v>
      </c>
      <c r="C35" s="1"/>
      <c r="D35" s="1"/>
      <c r="E35" s="1"/>
      <c r="F35" s="1"/>
      <c r="G35" s="1"/>
      <c r="H35" s="5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</row>
    <row r="36" spans="1:58" s="38" customFormat="1" ht="27.75" customHeight="1" x14ac:dyDescent="0.25">
      <c r="B36" s="39" t="s">
        <v>56</v>
      </c>
      <c r="C36" s="39" t="s">
        <v>100</v>
      </c>
      <c r="D36" s="39" t="s">
        <v>101</v>
      </c>
      <c r="E36" s="82" t="s">
        <v>128</v>
      </c>
      <c r="F36" s="82" t="s">
        <v>77</v>
      </c>
      <c r="G36" s="83" t="s">
        <v>76</v>
      </c>
      <c r="H36" s="83" t="s">
        <v>78</v>
      </c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</row>
    <row r="37" spans="1:58" s="38" customFormat="1" ht="15" customHeight="1" x14ac:dyDescent="0.25">
      <c r="B37" s="103" t="s">
        <v>440</v>
      </c>
      <c r="C37" s="103" t="s">
        <v>433</v>
      </c>
      <c r="D37" s="104" t="s">
        <v>394</v>
      </c>
      <c r="E37" s="105">
        <v>352</v>
      </c>
      <c r="F37" s="104" t="s">
        <v>431</v>
      </c>
      <c r="G37" s="105">
        <v>0.5</v>
      </c>
      <c r="H37" s="105">
        <v>0.5</v>
      </c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</row>
    <row r="38" spans="1:58" s="38" customFormat="1" ht="15" customHeight="1" x14ac:dyDescent="0.25">
      <c r="B38" s="103" t="s">
        <v>440</v>
      </c>
      <c r="C38" s="103" t="s">
        <v>434</v>
      </c>
      <c r="D38" s="104" t="s">
        <v>365</v>
      </c>
      <c r="E38" s="106">
        <v>350</v>
      </c>
      <c r="F38" s="104" t="s">
        <v>431</v>
      </c>
      <c r="G38" s="107">
        <v>0.5</v>
      </c>
      <c r="H38" s="107">
        <v>0.5</v>
      </c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</row>
    <row r="39" spans="1:58" s="38" customFormat="1" x14ac:dyDescent="0.25">
      <c r="B39" s="103" t="s">
        <v>440</v>
      </c>
      <c r="C39" s="104" t="s">
        <v>435</v>
      </c>
      <c r="D39" s="104" t="s">
        <v>375</v>
      </c>
      <c r="E39" s="106">
        <v>353</v>
      </c>
      <c r="F39" s="104" t="s">
        <v>431</v>
      </c>
      <c r="G39" s="107">
        <v>1</v>
      </c>
      <c r="H39" s="107">
        <v>0.5</v>
      </c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</row>
    <row r="40" spans="1:58" s="38" customFormat="1" x14ac:dyDescent="0.25">
      <c r="B40" s="103" t="s">
        <v>440</v>
      </c>
      <c r="C40" s="104" t="s">
        <v>436</v>
      </c>
      <c r="D40" s="104" t="s">
        <v>392</v>
      </c>
      <c r="E40" s="106">
        <v>174</v>
      </c>
      <c r="F40" s="104" t="s">
        <v>431</v>
      </c>
      <c r="G40" s="107">
        <v>0.25</v>
      </c>
      <c r="H40" s="107">
        <v>0.25</v>
      </c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</row>
    <row r="41" spans="1:58" s="38" customFormat="1" x14ac:dyDescent="0.25">
      <c r="B41" s="103" t="s">
        <v>440</v>
      </c>
      <c r="C41" s="104" t="s">
        <v>437</v>
      </c>
      <c r="D41" s="104" t="s">
        <v>383</v>
      </c>
      <c r="E41" s="106">
        <v>0</v>
      </c>
      <c r="F41" s="104" t="s">
        <v>431</v>
      </c>
      <c r="G41" s="107">
        <v>0</v>
      </c>
      <c r="H41" s="107">
        <v>0</v>
      </c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</row>
    <row r="42" spans="1:58" s="38" customFormat="1" ht="15" customHeight="1" x14ac:dyDescent="0.25">
      <c r="B42" s="103" t="s">
        <v>440</v>
      </c>
      <c r="C42" s="104" t="s">
        <v>438</v>
      </c>
      <c r="D42" s="104" t="s">
        <v>439</v>
      </c>
      <c r="E42" s="106">
        <v>108</v>
      </c>
      <c r="F42" s="104" t="s">
        <v>432</v>
      </c>
      <c r="G42" s="107">
        <v>0.15</v>
      </c>
      <c r="H42" s="107">
        <v>0.15</v>
      </c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</row>
    <row r="43" spans="1:58" s="38" customFormat="1" x14ac:dyDescent="0.25">
      <c r="B43" s="103"/>
      <c r="C43" s="104"/>
      <c r="D43" s="104"/>
      <c r="E43" s="106"/>
      <c r="F43" s="104"/>
      <c r="G43" s="107"/>
      <c r="H43" s="107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</row>
    <row r="44" spans="1:58" s="38" customFormat="1" x14ac:dyDescent="0.25">
      <c r="B44" s="103"/>
      <c r="C44" s="104"/>
      <c r="D44" s="104"/>
      <c r="E44" s="106"/>
      <c r="F44" s="104"/>
      <c r="G44" s="106"/>
      <c r="H44" s="10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s="38" customFormat="1" x14ac:dyDescent="0.25">
      <c r="B45" s="103"/>
      <c r="C45" s="104"/>
      <c r="D45" s="104"/>
      <c r="E45" s="106"/>
      <c r="F45" s="104"/>
      <c r="G45" s="106"/>
      <c r="H45" s="10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s="38" customFormat="1" ht="15" customHeight="1" x14ac:dyDescent="0.25">
      <c r="B46" s="103"/>
      <c r="C46" s="104"/>
      <c r="D46" s="104"/>
      <c r="E46" s="106"/>
      <c r="F46" s="104"/>
      <c r="G46" s="106"/>
      <c r="H46" s="10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s="38" customFormat="1" x14ac:dyDescent="0.25">
      <c r="B47" s="103"/>
      <c r="C47" s="104"/>
      <c r="D47" s="104"/>
      <c r="E47" s="106"/>
      <c r="F47" s="104"/>
      <c r="G47" s="106"/>
      <c r="H47" s="10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s="38" customFormat="1" x14ac:dyDescent="0.25">
      <c r="B48" s="103"/>
      <c r="C48" s="104"/>
      <c r="D48" s="104"/>
      <c r="E48" s="106"/>
      <c r="F48" s="104"/>
      <c r="G48" s="106"/>
      <c r="H48" s="10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1:60" s="38" customFormat="1" x14ac:dyDescent="0.25">
      <c r="B49" s="103"/>
      <c r="C49" s="104"/>
      <c r="D49" s="104"/>
      <c r="E49" s="106"/>
      <c r="F49" s="104"/>
      <c r="G49" s="106"/>
      <c r="H49" s="106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1:60" s="38" customFormat="1" ht="15" customHeight="1" x14ac:dyDescent="0.25">
      <c r="B50" s="103"/>
      <c r="C50" s="104"/>
      <c r="D50" s="104"/>
      <c r="E50" s="106"/>
      <c r="F50" s="104"/>
      <c r="G50" s="106"/>
      <c r="H50" s="106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1:60" s="38" customFormat="1" x14ac:dyDescent="0.25">
      <c r="B51" s="103"/>
      <c r="C51" s="104"/>
      <c r="D51" s="104"/>
      <c r="E51" s="106"/>
      <c r="F51" s="104"/>
      <c r="G51" s="106"/>
      <c r="H51" s="10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1:60" s="38" customFormat="1" ht="15" customHeight="1" x14ac:dyDescent="0.25">
      <c r="B52" s="103"/>
      <c r="C52" s="104"/>
      <c r="D52" s="104"/>
      <c r="E52" s="106"/>
      <c r="F52" s="104"/>
      <c r="G52" s="107"/>
      <c r="H52" s="107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1:60" s="38" customFormat="1" x14ac:dyDescent="0.25">
      <c r="B53" s="103"/>
      <c r="C53" s="104"/>
      <c r="D53" s="104"/>
      <c r="E53" s="106"/>
      <c r="F53" s="104"/>
      <c r="G53" s="107"/>
      <c r="H53" s="107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1:60" s="38" customFormat="1" x14ac:dyDescent="0.25">
      <c r="B54" s="103"/>
      <c r="C54" s="104"/>
      <c r="D54" s="104"/>
      <c r="E54" s="106"/>
      <c r="F54" s="104"/>
      <c r="G54" s="106"/>
      <c r="H54" s="106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60" s="38" customFormat="1" x14ac:dyDescent="0.25">
      <c r="B55" s="103"/>
      <c r="C55" s="104"/>
      <c r="D55" s="104"/>
      <c r="E55" s="106"/>
      <c r="F55" s="104"/>
      <c r="G55" s="106"/>
      <c r="H55" s="10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60" s="38" customFormat="1" ht="15" customHeight="1" x14ac:dyDescent="0.25">
      <c r="B56" s="103"/>
      <c r="C56" s="104"/>
      <c r="D56" s="104"/>
      <c r="E56" s="106"/>
      <c r="F56" s="104"/>
      <c r="G56" s="106"/>
      <c r="H56" s="106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60" s="38" customFormat="1" x14ac:dyDescent="0.25">
      <c r="B57" s="103"/>
      <c r="C57" s="104"/>
      <c r="D57" s="104"/>
      <c r="E57" s="106"/>
      <c r="F57" s="104"/>
      <c r="G57" s="106"/>
      <c r="H57" s="106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60" s="38" customFormat="1" x14ac:dyDescent="0.25">
      <c r="B58" s="103"/>
      <c r="C58" s="104"/>
      <c r="D58" s="104"/>
      <c r="E58" s="106"/>
      <c r="F58" s="104"/>
      <c r="G58" s="106"/>
      <c r="H58" s="10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60" s="38" customFormat="1" x14ac:dyDescent="0.25">
      <c r="B59" s="103"/>
      <c r="C59" s="104"/>
      <c r="D59" s="104"/>
      <c r="E59" s="106"/>
      <c r="F59" s="104"/>
      <c r="G59" s="106"/>
      <c r="H59" s="10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60" s="38" customFormat="1" ht="15" customHeight="1" x14ac:dyDescent="0.25">
      <c r="B60" s="103"/>
      <c r="C60" s="104"/>
      <c r="D60" s="104"/>
      <c r="E60" s="106"/>
      <c r="F60" s="104"/>
      <c r="G60" s="106"/>
      <c r="H60" s="106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60" s="38" customFormat="1" x14ac:dyDescent="0.25">
      <c r="B61" s="103"/>
      <c r="C61" s="104"/>
      <c r="D61" s="104"/>
      <c r="E61" s="106"/>
      <c r="F61" s="104"/>
      <c r="G61" s="106"/>
      <c r="H61" s="10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60" s="38" customFormat="1" x14ac:dyDescent="0.25"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60" s="1" customFormat="1" ht="26.25" customHeight="1" x14ac:dyDescent="0.25">
      <c r="B63" s="39" t="str">
        <f>CONCATENATE("Pumping Summary ",IF(ISBLANK(B13),"#",B13))</f>
        <v>Pumping Summary 6</v>
      </c>
      <c r="I63" s="82" t="s">
        <v>60</v>
      </c>
      <c r="K63" s="82" t="s">
        <v>38</v>
      </c>
      <c r="O63" s="82" t="s">
        <v>62</v>
      </c>
      <c r="R63" s="82" t="s">
        <v>40</v>
      </c>
      <c r="U63" s="82" t="s">
        <v>42</v>
      </c>
      <c r="AD63" s="82" t="s">
        <v>72</v>
      </c>
      <c r="AH63" s="82" t="s">
        <v>8</v>
      </c>
    </row>
    <row r="64" spans="1:60" s="45" customFormat="1" ht="40.5" customHeight="1" x14ac:dyDescent="0.25">
      <c r="A64" s="43"/>
      <c r="B64" s="39" t="s">
        <v>57</v>
      </c>
      <c r="C64" s="39" t="s">
        <v>58</v>
      </c>
      <c r="D64" s="39" t="s">
        <v>59</v>
      </c>
      <c r="E64" s="39" t="s">
        <v>402</v>
      </c>
      <c r="F64" s="39" t="s">
        <v>155</v>
      </c>
      <c r="G64" s="39" t="s">
        <v>401</v>
      </c>
      <c r="H64" s="39" t="s">
        <v>156</v>
      </c>
      <c r="I64" s="39" t="s">
        <v>56</v>
      </c>
      <c r="J64" s="39" t="s">
        <v>61</v>
      </c>
      <c r="K64" s="39" t="s">
        <v>68</v>
      </c>
      <c r="L64" s="39" t="s">
        <v>69</v>
      </c>
      <c r="M64" s="39" t="s">
        <v>70</v>
      </c>
      <c r="N64" s="39" t="s">
        <v>71</v>
      </c>
      <c r="O64" s="39" t="s">
        <v>67</v>
      </c>
      <c r="P64" s="39" t="s">
        <v>423</v>
      </c>
      <c r="Q64" s="39" t="s">
        <v>63</v>
      </c>
      <c r="R64" s="39" t="s">
        <v>64</v>
      </c>
      <c r="S64" s="39" t="s">
        <v>65</v>
      </c>
      <c r="T64" s="39" t="s">
        <v>66</v>
      </c>
      <c r="U64" s="39" t="s">
        <v>167</v>
      </c>
      <c r="V64" s="39" t="s">
        <v>159</v>
      </c>
      <c r="W64" s="39" t="s">
        <v>160</v>
      </c>
      <c r="X64" s="39" t="s">
        <v>161</v>
      </c>
      <c r="Y64" s="39" t="s">
        <v>162</v>
      </c>
      <c r="Z64" s="39" t="s">
        <v>163</v>
      </c>
      <c r="AA64" s="39" t="s">
        <v>164</v>
      </c>
      <c r="AB64" s="39" t="s">
        <v>165</v>
      </c>
      <c r="AC64" s="39" t="s">
        <v>166</v>
      </c>
      <c r="AD64" s="39" t="s">
        <v>73</v>
      </c>
      <c r="AE64" s="39" t="s">
        <v>74</v>
      </c>
      <c r="AF64" s="147" t="s">
        <v>46</v>
      </c>
      <c r="AG64" s="147" t="s">
        <v>75</v>
      </c>
      <c r="AH64" s="147" t="s">
        <v>79</v>
      </c>
      <c r="AI64" s="147" t="s">
        <v>80</v>
      </c>
      <c r="AJ64" s="147" t="s">
        <v>81</v>
      </c>
      <c r="AK64" s="147" t="s">
        <v>82</v>
      </c>
      <c r="AL64" s="147" t="s">
        <v>83</v>
      </c>
      <c r="AM64" s="147" t="s">
        <v>84</v>
      </c>
      <c r="AN64" s="147" t="s">
        <v>85</v>
      </c>
      <c r="AO64" s="147" t="s">
        <v>86</v>
      </c>
      <c r="AP64" s="147" t="s">
        <v>87</v>
      </c>
      <c r="AQ64" s="147" t="s">
        <v>88</v>
      </c>
      <c r="AR64" s="147" t="s">
        <v>89</v>
      </c>
      <c r="AS64" s="147" t="s">
        <v>90</v>
      </c>
      <c r="AT64" s="147" t="s">
        <v>91</v>
      </c>
      <c r="AU64" s="147" t="s">
        <v>92</v>
      </c>
      <c r="AV64" s="147" t="s">
        <v>93</v>
      </c>
      <c r="AW64" s="147" t="s">
        <v>94</v>
      </c>
      <c r="AX64" s="147" t="s">
        <v>95</v>
      </c>
      <c r="AY64" s="147" t="s">
        <v>96</v>
      </c>
      <c r="AZ64" s="147" t="s">
        <v>97</v>
      </c>
      <c r="BA64" s="147" t="s">
        <v>98</v>
      </c>
      <c r="BB64" s="165" t="s">
        <v>7</v>
      </c>
      <c r="BC64" s="165"/>
      <c r="BD64" s="165"/>
      <c r="BE64" s="165"/>
      <c r="BF64" s="165"/>
      <c r="BG64" s="165"/>
      <c r="BH64" s="165"/>
    </row>
    <row r="65" spans="1:60" s="45" customFormat="1" x14ac:dyDescent="0.25">
      <c r="A65" s="43"/>
      <c r="B65" s="94">
        <v>1</v>
      </c>
      <c r="C65" s="96" t="s">
        <v>141</v>
      </c>
      <c r="D65" s="149" t="s">
        <v>141</v>
      </c>
      <c r="E65" s="112" t="s">
        <v>332</v>
      </c>
      <c r="F65" s="113"/>
      <c r="G65" s="112">
        <v>11774</v>
      </c>
      <c r="H65" s="113"/>
      <c r="I65" s="93" t="s">
        <v>440</v>
      </c>
      <c r="J65" s="99">
        <v>15594.72</v>
      </c>
      <c r="K65" s="93" t="s">
        <v>442</v>
      </c>
      <c r="L65" s="99" t="s">
        <v>442</v>
      </c>
      <c r="M65" s="99" t="s">
        <v>442</v>
      </c>
      <c r="N65" s="99" t="s">
        <v>442</v>
      </c>
      <c r="O65" s="99">
        <v>15594.72</v>
      </c>
      <c r="P65" s="99"/>
      <c r="Q65" s="99"/>
      <c r="R65" s="99">
        <v>5960.4467719243394</v>
      </c>
      <c r="S65" s="99"/>
      <c r="T65" s="99">
        <v>6204</v>
      </c>
      <c r="U65" s="99">
        <v>5960.4467719243394</v>
      </c>
      <c r="V65" s="99">
        <v>5960.4467719243394</v>
      </c>
      <c r="W65" s="99">
        <v>73.14444505236888</v>
      </c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3" t="s">
        <v>438</v>
      </c>
      <c r="AI65" s="99">
        <v>0</v>
      </c>
      <c r="AJ65" s="93" t="s">
        <v>437</v>
      </c>
      <c r="AK65" s="79">
        <v>0</v>
      </c>
      <c r="AL65" s="93" t="s">
        <v>433</v>
      </c>
      <c r="AM65" s="79">
        <v>0</v>
      </c>
      <c r="AN65" s="93" t="s">
        <v>434</v>
      </c>
      <c r="AO65" s="79">
        <v>0</v>
      </c>
      <c r="AP65" s="93"/>
      <c r="AQ65" s="79"/>
      <c r="AR65" s="93"/>
      <c r="AS65" s="79"/>
      <c r="AT65" s="93"/>
      <c r="AU65" s="79"/>
      <c r="AV65" s="93"/>
      <c r="AW65" s="79"/>
      <c r="AX65" s="93"/>
      <c r="AY65" s="79"/>
      <c r="AZ65" s="93"/>
      <c r="BA65" s="79"/>
      <c r="BB65" s="164"/>
      <c r="BC65" s="164"/>
      <c r="BD65" s="164"/>
      <c r="BE65" s="164"/>
      <c r="BF65" s="164"/>
      <c r="BG65" s="164"/>
      <c r="BH65" s="164"/>
    </row>
    <row r="66" spans="1:60" s="45" customFormat="1" x14ac:dyDescent="0.25">
      <c r="A66" s="43"/>
      <c r="B66" s="94">
        <v>2</v>
      </c>
      <c r="C66" s="96" t="s">
        <v>147</v>
      </c>
      <c r="D66" s="149" t="s">
        <v>147</v>
      </c>
      <c r="E66" s="112" t="s">
        <v>332</v>
      </c>
      <c r="F66" s="113"/>
      <c r="G66" s="112">
        <v>11774</v>
      </c>
      <c r="H66" s="113"/>
      <c r="I66" s="93" t="s">
        <v>440</v>
      </c>
      <c r="J66" s="99">
        <v>215.43000000000029</v>
      </c>
      <c r="K66" s="93" t="s">
        <v>443</v>
      </c>
      <c r="L66" s="99">
        <v>1701.9137630569437</v>
      </c>
      <c r="M66" s="99">
        <v>0.18809709076386999</v>
      </c>
      <c r="N66" s="99">
        <v>0.18809709076386999</v>
      </c>
      <c r="O66" s="99">
        <v>217.26157556863143</v>
      </c>
      <c r="P66" s="99"/>
      <c r="Q66" s="99"/>
      <c r="R66" s="99">
        <v>6072.7572254335264</v>
      </c>
      <c r="S66" s="99"/>
      <c r="T66" s="99">
        <v>6087</v>
      </c>
      <c r="U66" s="99">
        <v>6072.7572254335264</v>
      </c>
      <c r="V66" s="99">
        <v>6072.7572254335264</v>
      </c>
      <c r="W66" s="99">
        <v>75.562947976878618</v>
      </c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3" t="s">
        <v>438</v>
      </c>
      <c r="AI66" s="99">
        <v>0</v>
      </c>
      <c r="AJ66" s="93" t="s">
        <v>437</v>
      </c>
      <c r="AK66" s="98">
        <v>0</v>
      </c>
      <c r="AL66" s="93" t="s">
        <v>433</v>
      </c>
      <c r="AM66" s="98">
        <v>0</v>
      </c>
      <c r="AN66" s="93" t="s">
        <v>434</v>
      </c>
      <c r="AO66" s="98">
        <v>0</v>
      </c>
      <c r="AP66" s="93"/>
      <c r="AQ66" s="98"/>
      <c r="AR66" s="93"/>
      <c r="AS66" s="98"/>
      <c r="AT66" s="93"/>
      <c r="AU66" s="98"/>
      <c r="AV66" s="93"/>
      <c r="AW66" s="98"/>
      <c r="AX66" s="93"/>
      <c r="AY66" s="98"/>
      <c r="AZ66" s="93"/>
      <c r="BA66" s="98"/>
      <c r="BB66" s="164"/>
      <c r="BC66" s="164"/>
      <c r="BD66" s="164"/>
      <c r="BE66" s="164"/>
      <c r="BF66" s="164"/>
      <c r="BG66" s="164"/>
      <c r="BH66" s="164"/>
    </row>
    <row r="67" spans="1:60" s="45" customFormat="1" x14ac:dyDescent="0.25">
      <c r="A67" s="43"/>
      <c r="B67" s="94">
        <v>3</v>
      </c>
      <c r="C67" s="96" t="s">
        <v>147</v>
      </c>
      <c r="D67" s="149" t="s">
        <v>147</v>
      </c>
      <c r="E67" s="112" t="s">
        <v>332</v>
      </c>
      <c r="F67" s="113"/>
      <c r="G67" s="112">
        <v>11774</v>
      </c>
      <c r="H67" s="113"/>
      <c r="I67" s="93" t="s">
        <v>440</v>
      </c>
      <c r="J67" s="99">
        <v>209.22999999999956</v>
      </c>
      <c r="K67" s="93" t="s">
        <v>443</v>
      </c>
      <c r="L67" s="99">
        <v>3849.8561151399999</v>
      </c>
      <c r="M67" s="99">
        <v>0.43809798230018093</v>
      </c>
      <c r="N67" s="99">
        <v>0.43809798230018093</v>
      </c>
      <c r="O67" s="99">
        <v>213.37316080890574</v>
      </c>
      <c r="P67" s="99"/>
      <c r="Q67" s="99"/>
      <c r="R67" s="99">
        <v>6089.982352941176</v>
      </c>
      <c r="S67" s="99"/>
      <c r="T67" s="99">
        <v>6123</v>
      </c>
      <c r="U67" s="99">
        <v>6089.982352941176</v>
      </c>
      <c r="V67" s="99">
        <v>6089.982352941176</v>
      </c>
      <c r="W67" s="99">
        <v>75.531588235294166</v>
      </c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3" t="s">
        <v>438</v>
      </c>
      <c r="AI67" s="99">
        <v>0</v>
      </c>
      <c r="AJ67" s="93" t="s">
        <v>437</v>
      </c>
      <c r="AK67" s="98">
        <v>0</v>
      </c>
      <c r="AL67" s="93" t="s">
        <v>433</v>
      </c>
      <c r="AM67" s="98">
        <v>0</v>
      </c>
      <c r="AN67" s="93" t="s">
        <v>434</v>
      </c>
      <c r="AO67" s="98">
        <v>0</v>
      </c>
      <c r="AP67" s="93"/>
      <c r="AQ67" s="98"/>
      <c r="AR67" s="93"/>
      <c r="AS67" s="98"/>
      <c r="AT67" s="93"/>
      <c r="AU67" s="98"/>
      <c r="AV67" s="93"/>
      <c r="AW67" s="98"/>
      <c r="AX67" s="93"/>
      <c r="AY67" s="98"/>
      <c r="AZ67" s="93"/>
      <c r="BA67" s="98"/>
      <c r="BB67" s="164"/>
      <c r="BC67" s="164"/>
      <c r="BD67" s="164"/>
      <c r="BE67" s="164"/>
      <c r="BF67" s="164"/>
      <c r="BG67" s="164"/>
      <c r="BH67" s="164"/>
    </row>
    <row r="68" spans="1:60" s="45" customFormat="1" x14ac:dyDescent="0.25">
      <c r="A68" s="43"/>
      <c r="B68" s="94">
        <v>4</v>
      </c>
      <c r="C68" s="96" t="s">
        <v>147</v>
      </c>
      <c r="D68" s="149" t="s">
        <v>147</v>
      </c>
      <c r="E68" s="112" t="s">
        <v>332</v>
      </c>
      <c r="F68" s="113"/>
      <c r="G68" s="112">
        <v>11774</v>
      </c>
      <c r="H68" s="113"/>
      <c r="I68" s="93" t="s">
        <v>440</v>
      </c>
      <c r="J68" s="99">
        <v>238.88000000000102</v>
      </c>
      <c r="K68" s="93" t="s">
        <v>443</v>
      </c>
      <c r="L68" s="99">
        <v>6903.6684772465997</v>
      </c>
      <c r="M68" s="99">
        <v>0.68809887383649193</v>
      </c>
      <c r="N68" s="99">
        <v>0.68809887383649193</v>
      </c>
      <c r="O68" s="99">
        <v>246.30963056726415</v>
      </c>
      <c r="P68" s="99"/>
      <c r="Q68" s="99"/>
      <c r="R68" s="99">
        <v>6093.2653061224491</v>
      </c>
      <c r="S68" s="99"/>
      <c r="T68" s="99">
        <v>6110</v>
      </c>
      <c r="U68" s="99">
        <v>6093.2653061224491</v>
      </c>
      <c r="V68" s="99">
        <v>6093.2653061224491</v>
      </c>
      <c r="W68" s="99">
        <v>75.575714285714326</v>
      </c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3" t="s">
        <v>438</v>
      </c>
      <c r="AI68" s="99">
        <v>0</v>
      </c>
      <c r="AJ68" s="93" t="s">
        <v>437</v>
      </c>
      <c r="AK68" s="98">
        <v>0</v>
      </c>
      <c r="AL68" s="93" t="s">
        <v>433</v>
      </c>
      <c r="AM68" s="98">
        <v>0</v>
      </c>
      <c r="AN68" s="93" t="s">
        <v>434</v>
      </c>
      <c r="AO68" s="98">
        <v>0</v>
      </c>
      <c r="AP68" s="93"/>
      <c r="AQ68" s="98"/>
      <c r="AR68" s="93"/>
      <c r="AS68" s="98"/>
      <c r="AT68" s="93"/>
      <c r="AU68" s="98"/>
      <c r="AV68" s="93"/>
      <c r="AW68" s="98"/>
      <c r="AX68" s="93"/>
      <c r="AY68" s="98"/>
      <c r="AZ68" s="93"/>
      <c r="BA68" s="98"/>
      <c r="BB68" s="164"/>
      <c r="BC68" s="164"/>
      <c r="BD68" s="164"/>
      <c r="BE68" s="164"/>
      <c r="BF68" s="164"/>
      <c r="BG68" s="164"/>
      <c r="BH68" s="164"/>
    </row>
    <row r="69" spans="1:60" s="45" customFormat="1" x14ac:dyDescent="0.25">
      <c r="A69" s="43"/>
      <c r="B69" s="94">
        <v>5</v>
      </c>
      <c r="C69" s="96" t="s">
        <v>147</v>
      </c>
      <c r="D69" s="149" t="s">
        <v>147</v>
      </c>
      <c r="E69" s="112" t="s">
        <v>332</v>
      </c>
      <c r="F69" s="113"/>
      <c r="G69" s="112">
        <v>11774</v>
      </c>
      <c r="H69" s="113"/>
      <c r="I69" s="93" t="s">
        <v>440</v>
      </c>
      <c r="J69" s="99">
        <v>303.15999999999804</v>
      </c>
      <c r="K69" s="93" t="s">
        <v>443</v>
      </c>
      <c r="L69" s="99">
        <v>11944.561644556454</v>
      </c>
      <c r="M69" s="99">
        <v>0.93809976537271944</v>
      </c>
      <c r="N69" s="99">
        <v>0.93809976537271944</v>
      </c>
      <c r="O69" s="99">
        <v>316.01456863976404</v>
      </c>
      <c r="P69" s="99"/>
      <c r="Q69" s="99"/>
      <c r="R69" s="99">
        <v>6086.8680000000004</v>
      </c>
      <c r="S69" s="99"/>
      <c r="T69" s="99">
        <v>6114</v>
      </c>
      <c r="U69" s="99">
        <v>6086.8680000000004</v>
      </c>
      <c r="V69" s="99">
        <v>6086.8680000000004</v>
      </c>
      <c r="W69" s="99">
        <v>75.570400000000092</v>
      </c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3" t="s">
        <v>438</v>
      </c>
      <c r="AI69" s="99">
        <v>0</v>
      </c>
      <c r="AJ69" s="93" t="s">
        <v>437</v>
      </c>
      <c r="AK69" s="98">
        <v>0</v>
      </c>
      <c r="AL69" s="93" t="s">
        <v>433</v>
      </c>
      <c r="AM69" s="98">
        <v>0</v>
      </c>
      <c r="AN69" s="93" t="s">
        <v>434</v>
      </c>
      <c r="AO69" s="98">
        <v>0</v>
      </c>
      <c r="AP69" s="93"/>
      <c r="AQ69" s="98"/>
      <c r="AR69" s="93"/>
      <c r="AS69" s="98"/>
      <c r="AT69" s="93"/>
      <c r="AU69" s="98"/>
      <c r="AV69" s="93"/>
      <c r="AW69" s="98"/>
      <c r="AX69" s="93"/>
      <c r="AY69" s="98"/>
      <c r="AZ69" s="93"/>
      <c r="BA69" s="98"/>
      <c r="BB69" s="164"/>
      <c r="BC69" s="164"/>
      <c r="BD69" s="164"/>
      <c r="BE69" s="164"/>
      <c r="BF69" s="164"/>
      <c r="BG69" s="164"/>
      <c r="BH69" s="164"/>
    </row>
    <row r="70" spans="1:60" s="45" customFormat="1" x14ac:dyDescent="0.25">
      <c r="A70" s="43"/>
      <c r="B70" s="94">
        <v>6</v>
      </c>
      <c r="C70" s="96" t="s">
        <v>135</v>
      </c>
      <c r="D70" s="149" t="s">
        <v>135</v>
      </c>
      <c r="E70" s="112" t="s">
        <v>332</v>
      </c>
      <c r="F70" s="113"/>
      <c r="G70" s="112">
        <v>11774</v>
      </c>
      <c r="H70" s="113"/>
      <c r="I70" s="93" t="s">
        <v>440</v>
      </c>
      <c r="J70" s="99">
        <v>264.84000000000015</v>
      </c>
      <c r="K70" s="93" t="s">
        <v>442</v>
      </c>
      <c r="L70" s="99" t="s">
        <v>442</v>
      </c>
      <c r="M70" s="99" t="s">
        <v>442</v>
      </c>
      <c r="N70" s="99" t="s">
        <v>442</v>
      </c>
      <c r="O70" s="99">
        <v>264.84000000000015</v>
      </c>
      <c r="P70" s="99"/>
      <c r="Q70" s="99"/>
      <c r="R70" s="99">
        <v>5827.9155555555553</v>
      </c>
      <c r="S70" s="99"/>
      <c r="T70" s="99">
        <v>6085</v>
      </c>
      <c r="U70" s="99">
        <v>5827.9155555555553</v>
      </c>
      <c r="V70" s="99">
        <v>5827.9155555555553</v>
      </c>
      <c r="W70" s="99">
        <v>70.659511111111129</v>
      </c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3" t="s">
        <v>438</v>
      </c>
      <c r="AI70" s="99">
        <v>0</v>
      </c>
      <c r="AJ70" s="93" t="s">
        <v>437</v>
      </c>
      <c r="AK70" s="98">
        <v>0</v>
      </c>
      <c r="AL70" s="93" t="s">
        <v>433</v>
      </c>
      <c r="AM70" s="98">
        <v>0</v>
      </c>
      <c r="AN70" s="93" t="s">
        <v>434</v>
      </c>
      <c r="AO70" s="98">
        <v>0</v>
      </c>
      <c r="AP70" s="93"/>
      <c r="AQ70" s="98"/>
      <c r="AR70" s="93"/>
      <c r="AS70" s="98"/>
      <c r="AT70" s="93"/>
      <c r="AU70" s="98"/>
      <c r="AV70" s="93"/>
      <c r="AW70" s="98"/>
      <c r="AX70" s="93"/>
      <c r="AY70" s="98"/>
      <c r="AZ70" s="93"/>
      <c r="BA70" s="98"/>
      <c r="BB70" s="164"/>
      <c r="BC70" s="164"/>
      <c r="BD70" s="164"/>
      <c r="BE70" s="164"/>
      <c r="BF70" s="164"/>
      <c r="BG70" s="164"/>
      <c r="BH70" s="164"/>
    </row>
    <row r="71" spans="1:60" s="45" customFormat="1" x14ac:dyDescent="0.25">
      <c r="A71" s="43"/>
      <c r="B71" s="94" t="s">
        <v>442</v>
      </c>
      <c r="C71" s="96" t="s">
        <v>442</v>
      </c>
      <c r="D71" s="149" t="s">
        <v>442</v>
      </c>
      <c r="E71" s="112" t="s">
        <v>442</v>
      </c>
      <c r="F71" s="113"/>
      <c r="G71" s="112" t="s">
        <v>442</v>
      </c>
      <c r="H71" s="113"/>
      <c r="I71" s="93" t="s">
        <v>442</v>
      </c>
      <c r="J71" s="99" t="s">
        <v>442</v>
      </c>
      <c r="K71" s="93" t="s">
        <v>442</v>
      </c>
      <c r="L71" s="99" t="s">
        <v>442</v>
      </c>
      <c r="M71" s="99" t="s">
        <v>442</v>
      </c>
      <c r="N71" s="99" t="s">
        <v>442</v>
      </c>
      <c r="O71" s="99" t="s">
        <v>442</v>
      </c>
      <c r="P71" s="99"/>
      <c r="Q71" s="99"/>
      <c r="R71" s="99" t="s">
        <v>442</v>
      </c>
      <c r="S71" s="99"/>
      <c r="T71" s="99" t="s">
        <v>442</v>
      </c>
      <c r="U71" s="99" t="s">
        <v>442</v>
      </c>
      <c r="V71" s="99" t="s">
        <v>442</v>
      </c>
      <c r="W71" s="99" t="s">
        <v>442</v>
      </c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3" t="s">
        <v>442</v>
      </c>
      <c r="AI71" s="99" t="s">
        <v>442</v>
      </c>
      <c r="AJ71" s="93" t="s">
        <v>442</v>
      </c>
      <c r="AK71" s="98" t="s">
        <v>442</v>
      </c>
      <c r="AL71" s="93" t="s">
        <v>442</v>
      </c>
      <c r="AM71" s="98" t="s">
        <v>442</v>
      </c>
      <c r="AN71" s="93" t="s">
        <v>442</v>
      </c>
      <c r="AO71" s="98" t="s">
        <v>442</v>
      </c>
      <c r="AP71" s="93"/>
      <c r="AQ71" s="98"/>
      <c r="AR71" s="93"/>
      <c r="AS71" s="98"/>
      <c r="AT71" s="93"/>
      <c r="AU71" s="98"/>
      <c r="AV71" s="93"/>
      <c r="AW71" s="98"/>
      <c r="AX71" s="93"/>
      <c r="AY71" s="98"/>
      <c r="AZ71" s="93"/>
      <c r="BA71" s="98"/>
      <c r="BB71" s="164"/>
      <c r="BC71" s="164"/>
      <c r="BD71" s="164"/>
      <c r="BE71" s="164"/>
      <c r="BF71" s="164"/>
      <c r="BG71" s="164"/>
      <c r="BH71" s="164"/>
    </row>
    <row r="72" spans="1:60" s="45" customFormat="1" x14ac:dyDescent="0.25">
      <c r="A72" s="43"/>
      <c r="B72" s="94"/>
      <c r="C72" s="96"/>
      <c r="D72" s="149"/>
      <c r="E72" s="112"/>
      <c r="F72" s="113"/>
      <c r="G72" s="112"/>
      <c r="H72" s="113"/>
      <c r="I72" s="93"/>
      <c r="J72" s="99"/>
      <c r="K72" s="93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3"/>
      <c r="AI72" s="99"/>
      <c r="AJ72" s="93"/>
      <c r="AK72" s="98"/>
      <c r="AL72" s="93"/>
      <c r="AM72" s="98"/>
      <c r="AN72" s="93"/>
      <c r="AO72" s="98"/>
      <c r="AP72" s="93"/>
      <c r="AQ72" s="98"/>
      <c r="AR72" s="93"/>
      <c r="AS72" s="98"/>
      <c r="AT72" s="93"/>
      <c r="AU72" s="98"/>
      <c r="AV72" s="93"/>
      <c r="AW72" s="98"/>
      <c r="AX72" s="93"/>
      <c r="AY72" s="98"/>
      <c r="AZ72" s="93"/>
      <c r="BA72" s="98"/>
      <c r="BB72" s="164"/>
      <c r="BC72" s="164"/>
      <c r="BD72" s="164"/>
      <c r="BE72" s="164"/>
      <c r="BF72" s="164"/>
      <c r="BG72" s="164"/>
      <c r="BH72" s="164"/>
    </row>
    <row r="73" spans="1:60" s="45" customFormat="1" x14ac:dyDescent="0.25">
      <c r="A73" s="43"/>
      <c r="B73" s="94"/>
      <c r="C73" s="96"/>
      <c r="D73" s="149"/>
      <c r="E73" s="112"/>
      <c r="F73" s="113"/>
      <c r="G73" s="112"/>
      <c r="H73" s="113"/>
      <c r="I73" s="93"/>
      <c r="J73" s="99"/>
      <c r="K73" s="93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3"/>
      <c r="AI73" s="99"/>
      <c r="AJ73" s="93"/>
      <c r="AK73" s="98"/>
      <c r="AL73" s="93"/>
      <c r="AM73" s="98"/>
      <c r="AN73" s="93"/>
      <c r="AO73" s="98"/>
      <c r="AP73" s="93"/>
      <c r="AQ73" s="98"/>
      <c r="AR73" s="93"/>
      <c r="AS73" s="98"/>
      <c r="AT73" s="93"/>
      <c r="AU73" s="98"/>
      <c r="AV73" s="93"/>
      <c r="AW73" s="98"/>
      <c r="AX73" s="93"/>
      <c r="AY73" s="98"/>
      <c r="AZ73" s="93"/>
      <c r="BA73" s="98"/>
      <c r="BB73" s="164"/>
      <c r="BC73" s="164"/>
      <c r="BD73" s="164"/>
      <c r="BE73" s="164"/>
      <c r="BF73" s="164"/>
      <c r="BG73" s="164"/>
      <c r="BH73" s="164"/>
    </row>
    <row r="74" spans="1:60" s="45" customFormat="1" x14ac:dyDescent="0.25">
      <c r="A74" s="43"/>
      <c r="B74" s="94"/>
      <c r="C74" s="96"/>
      <c r="D74" s="149"/>
      <c r="E74" s="112"/>
      <c r="F74" s="113"/>
      <c r="G74" s="112"/>
      <c r="H74" s="113"/>
      <c r="I74" s="93"/>
      <c r="J74" s="99"/>
      <c r="K74" s="93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3"/>
      <c r="AI74" s="99"/>
      <c r="AJ74" s="93"/>
      <c r="AK74" s="98"/>
      <c r="AL74" s="93"/>
      <c r="AM74" s="98"/>
      <c r="AN74" s="93"/>
      <c r="AO74" s="98"/>
      <c r="AP74" s="93"/>
      <c r="AQ74" s="98"/>
      <c r="AR74" s="93"/>
      <c r="AS74" s="98"/>
      <c r="AT74" s="93"/>
      <c r="AU74" s="98"/>
      <c r="AV74" s="93"/>
      <c r="AW74" s="98"/>
      <c r="AX74" s="93"/>
      <c r="AY74" s="98"/>
      <c r="AZ74" s="93"/>
      <c r="BA74" s="98"/>
      <c r="BB74" s="164"/>
      <c r="BC74" s="164"/>
      <c r="BD74" s="164"/>
      <c r="BE74" s="164"/>
      <c r="BF74" s="164"/>
      <c r="BG74" s="164"/>
      <c r="BH74" s="164"/>
    </row>
    <row r="75" spans="1:60" s="45" customFormat="1" x14ac:dyDescent="0.25">
      <c r="A75" s="43"/>
      <c r="B75" s="94"/>
      <c r="C75" s="96"/>
      <c r="D75" s="149"/>
      <c r="E75" s="112"/>
      <c r="F75" s="113"/>
      <c r="G75" s="112"/>
      <c r="H75" s="113"/>
      <c r="I75" s="93"/>
      <c r="J75" s="99"/>
      <c r="K75" s="93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3"/>
      <c r="AI75" s="99"/>
      <c r="AJ75" s="93"/>
      <c r="AK75" s="98"/>
      <c r="AL75" s="93"/>
      <c r="AM75" s="98"/>
      <c r="AN75" s="93"/>
      <c r="AO75" s="98"/>
      <c r="AP75" s="93"/>
      <c r="AQ75" s="98"/>
      <c r="AR75" s="93"/>
      <c r="AS75" s="98"/>
      <c r="AT75" s="93"/>
      <c r="AU75" s="98"/>
      <c r="AV75" s="93"/>
      <c r="AW75" s="98"/>
      <c r="AX75" s="93"/>
      <c r="AY75" s="98"/>
      <c r="AZ75" s="93"/>
      <c r="BA75" s="98"/>
      <c r="BB75" s="164"/>
      <c r="BC75" s="164"/>
      <c r="BD75" s="164"/>
      <c r="BE75" s="164"/>
      <c r="BF75" s="164"/>
      <c r="BG75" s="164"/>
      <c r="BH75" s="164"/>
    </row>
    <row r="76" spans="1:60" s="45" customFormat="1" x14ac:dyDescent="0.25">
      <c r="A76" s="43"/>
      <c r="B76" s="94"/>
      <c r="C76" s="96"/>
      <c r="D76" s="149"/>
      <c r="E76" s="112"/>
      <c r="F76" s="113"/>
      <c r="G76" s="112"/>
      <c r="H76" s="113"/>
      <c r="I76" s="93"/>
      <c r="J76" s="99"/>
      <c r="K76" s="93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3"/>
      <c r="AI76" s="99"/>
      <c r="AJ76" s="93"/>
      <c r="AK76" s="98"/>
      <c r="AL76" s="93"/>
      <c r="AM76" s="98"/>
      <c r="AN76" s="93"/>
      <c r="AO76" s="98"/>
      <c r="AP76" s="93"/>
      <c r="AQ76" s="98"/>
      <c r="AR76" s="93"/>
      <c r="AS76" s="98"/>
      <c r="AT76" s="93"/>
      <c r="AU76" s="98"/>
      <c r="AV76" s="93"/>
      <c r="AW76" s="98"/>
      <c r="AX76" s="93"/>
      <c r="AY76" s="98"/>
      <c r="AZ76" s="93"/>
      <c r="BA76" s="98"/>
      <c r="BB76" s="164"/>
      <c r="BC76" s="164"/>
      <c r="BD76" s="164"/>
      <c r="BE76" s="164"/>
      <c r="BF76" s="164"/>
      <c r="BG76" s="164"/>
      <c r="BH76" s="164"/>
    </row>
    <row r="77" spans="1:60" s="45" customFormat="1" x14ac:dyDescent="0.25">
      <c r="A77" s="43"/>
      <c r="B77" s="94"/>
      <c r="C77" s="96"/>
      <c r="D77" s="149"/>
      <c r="E77" s="112"/>
      <c r="F77" s="113"/>
      <c r="G77" s="112"/>
      <c r="H77" s="113"/>
      <c r="I77" s="93"/>
      <c r="J77" s="99"/>
      <c r="K77" s="93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3"/>
      <c r="AI77" s="99"/>
      <c r="AJ77" s="93"/>
      <c r="AK77" s="98"/>
      <c r="AL77" s="93"/>
      <c r="AM77" s="98"/>
      <c r="AN77" s="93"/>
      <c r="AO77" s="98"/>
      <c r="AP77" s="93"/>
      <c r="AQ77" s="98"/>
      <c r="AR77" s="93"/>
      <c r="AS77" s="98"/>
      <c r="AT77" s="93"/>
      <c r="AU77" s="98"/>
      <c r="AV77" s="93"/>
      <c r="AW77" s="98"/>
      <c r="AX77" s="93"/>
      <c r="AY77" s="98"/>
      <c r="AZ77" s="93"/>
      <c r="BA77" s="98"/>
      <c r="BB77" s="164"/>
      <c r="BC77" s="164"/>
      <c r="BD77" s="164"/>
      <c r="BE77" s="164"/>
      <c r="BF77" s="164"/>
      <c r="BG77" s="164"/>
      <c r="BH77" s="164"/>
    </row>
    <row r="78" spans="1:60" s="45" customFormat="1" x14ac:dyDescent="0.25">
      <c r="A78" s="43"/>
      <c r="B78" s="94"/>
      <c r="C78" s="96"/>
      <c r="D78" s="149"/>
      <c r="E78" s="112"/>
      <c r="F78" s="113"/>
      <c r="G78" s="112"/>
      <c r="H78" s="113"/>
      <c r="I78" s="93"/>
      <c r="J78" s="99"/>
      <c r="K78" s="93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3"/>
      <c r="AI78" s="99"/>
      <c r="AJ78" s="93"/>
      <c r="AK78" s="98"/>
      <c r="AL78" s="93"/>
      <c r="AM78" s="98"/>
      <c r="AN78" s="93"/>
      <c r="AO78" s="98"/>
      <c r="AP78" s="93"/>
      <c r="AQ78" s="98"/>
      <c r="AR78" s="93"/>
      <c r="AS78" s="98"/>
      <c r="AT78" s="93"/>
      <c r="AU78" s="98"/>
      <c r="AV78" s="93"/>
      <c r="AW78" s="98"/>
      <c r="AX78" s="93"/>
      <c r="AY78" s="98"/>
      <c r="AZ78" s="93"/>
      <c r="BA78" s="98"/>
      <c r="BB78" s="164"/>
      <c r="BC78" s="164"/>
      <c r="BD78" s="164"/>
      <c r="BE78" s="164"/>
      <c r="BF78" s="164"/>
      <c r="BG78" s="164"/>
      <c r="BH78" s="164"/>
    </row>
    <row r="79" spans="1:60" s="45" customFormat="1" x14ac:dyDescent="0.25">
      <c r="A79" s="43"/>
      <c r="B79" s="94"/>
      <c r="C79" s="96"/>
      <c r="D79" s="149"/>
      <c r="E79" s="112"/>
      <c r="F79" s="113"/>
      <c r="G79" s="112"/>
      <c r="H79" s="113"/>
      <c r="I79" s="93"/>
      <c r="J79" s="99"/>
      <c r="K79" s="93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3"/>
      <c r="AI79" s="99"/>
      <c r="AJ79" s="93"/>
      <c r="AK79" s="98"/>
      <c r="AL79" s="93"/>
      <c r="AM79" s="98"/>
      <c r="AN79" s="93"/>
      <c r="AO79" s="98"/>
      <c r="AP79" s="93"/>
      <c r="AQ79" s="98"/>
      <c r="AR79" s="93"/>
      <c r="AS79" s="98"/>
      <c r="AT79" s="93"/>
      <c r="AU79" s="98"/>
      <c r="AV79" s="93"/>
      <c r="AW79" s="98"/>
      <c r="AX79" s="93"/>
      <c r="AY79" s="98"/>
      <c r="AZ79" s="93"/>
      <c r="BA79" s="98"/>
      <c r="BB79" s="164"/>
      <c r="BC79" s="164"/>
      <c r="BD79" s="164"/>
      <c r="BE79" s="164"/>
      <c r="BF79" s="164"/>
      <c r="BG79" s="164"/>
      <c r="BH79" s="164"/>
    </row>
    <row r="80" spans="1:60" s="45" customFormat="1" x14ac:dyDescent="0.25">
      <c r="A80" s="43"/>
      <c r="B80" s="94"/>
      <c r="C80" s="96"/>
      <c r="D80" s="149"/>
      <c r="E80" s="112"/>
      <c r="F80" s="113"/>
      <c r="G80" s="112"/>
      <c r="H80" s="113"/>
      <c r="I80" s="93"/>
      <c r="J80" s="99"/>
      <c r="K80" s="93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3"/>
      <c r="AI80" s="99"/>
      <c r="AJ80" s="93"/>
      <c r="AK80" s="98"/>
      <c r="AL80" s="93"/>
      <c r="AM80" s="98"/>
      <c r="AN80" s="93"/>
      <c r="AO80" s="98"/>
      <c r="AP80" s="93"/>
      <c r="AQ80" s="98"/>
      <c r="AR80" s="93"/>
      <c r="AS80" s="98"/>
      <c r="AT80" s="93"/>
      <c r="AU80" s="98"/>
      <c r="AV80" s="93"/>
      <c r="AW80" s="98"/>
      <c r="AX80" s="93"/>
      <c r="AY80" s="98"/>
      <c r="AZ80" s="93"/>
      <c r="BA80" s="98"/>
      <c r="BB80" s="164"/>
      <c r="BC80" s="164"/>
      <c r="BD80" s="164"/>
      <c r="BE80" s="164"/>
      <c r="BF80" s="164"/>
      <c r="BG80" s="164"/>
      <c r="BH80" s="164"/>
    </row>
    <row r="81" spans="1:60" s="45" customFormat="1" x14ac:dyDescent="0.25">
      <c r="A81" s="43"/>
      <c r="B81" s="94"/>
      <c r="C81" s="96"/>
      <c r="D81" s="149"/>
      <c r="E81" s="112"/>
      <c r="F81" s="113"/>
      <c r="G81" s="112"/>
      <c r="H81" s="113"/>
      <c r="I81" s="93"/>
      <c r="J81" s="99"/>
      <c r="K81" s="93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3"/>
      <c r="AI81" s="99"/>
      <c r="AJ81" s="93"/>
      <c r="AK81" s="98"/>
      <c r="AL81" s="93"/>
      <c r="AM81" s="98"/>
      <c r="AN81" s="93"/>
      <c r="AO81" s="98"/>
      <c r="AP81" s="93"/>
      <c r="AQ81" s="98"/>
      <c r="AR81" s="93"/>
      <c r="AS81" s="98"/>
      <c r="AT81" s="93"/>
      <c r="AU81" s="98"/>
      <c r="AV81" s="93"/>
      <c r="AW81" s="98"/>
      <c r="AX81" s="93"/>
      <c r="AY81" s="98"/>
      <c r="AZ81" s="93"/>
      <c r="BA81" s="98"/>
      <c r="BB81" s="164"/>
      <c r="BC81" s="164"/>
      <c r="BD81" s="164"/>
      <c r="BE81" s="164"/>
      <c r="BF81" s="164"/>
      <c r="BG81" s="164"/>
      <c r="BH81" s="164"/>
    </row>
    <row r="82" spans="1:60" s="45" customFormat="1" x14ac:dyDescent="0.25">
      <c r="A82" s="43"/>
      <c r="B82" s="94"/>
      <c r="C82" s="96"/>
      <c r="D82" s="149"/>
      <c r="E82" s="112"/>
      <c r="F82" s="113"/>
      <c r="G82" s="112"/>
      <c r="H82" s="113"/>
      <c r="I82" s="93"/>
      <c r="J82" s="99"/>
      <c r="K82" s="93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3"/>
      <c r="AI82" s="99"/>
      <c r="AJ82" s="93"/>
      <c r="AK82" s="98"/>
      <c r="AL82" s="93"/>
      <c r="AM82" s="98"/>
      <c r="AN82" s="93"/>
      <c r="AO82" s="98"/>
      <c r="AP82" s="93"/>
      <c r="AQ82" s="98"/>
      <c r="AR82" s="93"/>
      <c r="AS82" s="98"/>
      <c r="AT82" s="93"/>
      <c r="AU82" s="98"/>
      <c r="AV82" s="93"/>
      <c r="AW82" s="98"/>
      <c r="AX82" s="93"/>
      <c r="AY82" s="98"/>
      <c r="AZ82" s="93"/>
      <c r="BA82" s="98"/>
      <c r="BB82" s="164"/>
      <c r="BC82" s="164"/>
      <c r="BD82" s="164"/>
      <c r="BE82" s="164"/>
      <c r="BF82" s="164"/>
      <c r="BG82" s="164"/>
      <c r="BH82" s="164"/>
    </row>
    <row r="83" spans="1:60" s="45" customFormat="1" x14ac:dyDescent="0.25">
      <c r="A83" s="43"/>
      <c r="B83" s="94"/>
      <c r="C83" s="96"/>
      <c r="D83" s="149"/>
      <c r="E83" s="112"/>
      <c r="F83" s="113"/>
      <c r="G83" s="112"/>
      <c r="H83" s="113"/>
      <c r="I83" s="93"/>
      <c r="J83" s="99"/>
      <c r="K83" s="93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3"/>
      <c r="AI83" s="99"/>
      <c r="AJ83" s="93"/>
      <c r="AK83" s="98"/>
      <c r="AL83" s="93"/>
      <c r="AM83" s="98"/>
      <c r="AN83" s="93"/>
      <c r="AO83" s="98"/>
      <c r="AP83" s="93"/>
      <c r="AQ83" s="98"/>
      <c r="AR83" s="93"/>
      <c r="AS83" s="98"/>
      <c r="AT83" s="93"/>
      <c r="AU83" s="98"/>
      <c r="AV83" s="93"/>
      <c r="AW83" s="98"/>
      <c r="AX83" s="93"/>
      <c r="AY83" s="98"/>
      <c r="AZ83" s="93"/>
      <c r="BA83" s="98"/>
      <c r="BB83" s="164"/>
      <c r="BC83" s="164"/>
      <c r="BD83" s="164"/>
      <c r="BE83" s="164"/>
      <c r="BF83" s="164"/>
      <c r="BG83" s="164"/>
      <c r="BH83" s="164"/>
    </row>
    <row r="84" spans="1:60" s="45" customFormat="1" x14ac:dyDescent="0.25">
      <c r="A84" s="43"/>
      <c r="B84" s="94"/>
      <c r="C84" s="96"/>
      <c r="D84" s="149"/>
      <c r="E84" s="112"/>
      <c r="F84" s="113"/>
      <c r="G84" s="112"/>
      <c r="H84" s="113"/>
      <c r="I84" s="93"/>
      <c r="J84" s="99"/>
      <c r="K84" s="93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3"/>
      <c r="AI84" s="99"/>
      <c r="AJ84" s="93"/>
      <c r="AK84" s="98"/>
      <c r="AL84" s="93"/>
      <c r="AM84" s="98"/>
      <c r="AN84" s="93"/>
      <c r="AO84" s="98"/>
      <c r="AP84" s="93"/>
      <c r="AQ84" s="98"/>
      <c r="AR84" s="93"/>
      <c r="AS84" s="98"/>
      <c r="AT84" s="93"/>
      <c r="AU84" s="98"/>
      <c r="AV84" s="93"/>
      <c r="AW84" s="98"/>
      <c r="AX84" s="93"/>
      <c r="AY84" s="98"/>
      <c r="AZ84" s="93"/>
      <c r="BA84" s="98"/>
      <c r="BB84" s="164"/>
      <c r="BC84" s="164"/>
      <c r="BD84" s="164"/>
      <c r="BE84" s="164"/>
      <c r="BF84" s="164"/>
      <c r="BG84" s="164"/>
      <c r="BH84" s="164"/>
    </row>
    <row r="85" spans="1:60" s="45" customFormat="1" x14ac:dyDescent="0.25">
      <c r="A85" s="43"/>
      <c r="B85" s="94"/>
      <c r="C85" s="96"/>
      <c r="D85" s="149"/>
      <c r="E85" s="112"/>
      <c r="F85" s="113"/>
      <c r="G85" s="112"/>
      <c r="H85" s="113"/>
      <c r="I85" s="93"/>
      <c r="J85" s="99"/>
      <c r="K85" s="93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8"/>
      <c r="AL85" s="93"/>
      <c r="AM85" s="98"/>
      <c r="AN85" s="93"/>
      <c r="AO85" s="98"/>
      <c r="AP85" s="93"/>
      <c r="AQ85" s="98"/>
      <c r="AR85" s="93"/>
      <c r="AS85" s="98"/>
      <c r="AT85" s="93"/>
      <c r="AU85" s="98"/>
      <c r="AV85" s="93"/>
      <c r="AW85" s="98"/>
      <c r="AX85" s="93"/>
      <c r="AY85" s="98"/>
      <c r="AZ85" s="93"/>
      <c r="BA85" s="98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/>
      <c r="C86" s="96"/>
      <c r="D86" s="149"/>
      <c r="E86" s="112"/>
      <c r="F86" s="113"/>
      <c r="G86" s="112"/>
      <c r="H86" s="113"/>
      <c r="I86" s="93"/>
      <c r="J86" s="99"/>
      <c r="K86" s="93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8"/>
      <c r="AL86" s="93"/>
      <c r="AM86" s="98"/>
      <c r="AN86" s="93"/>
      <c r="AO86" s="98"/>
      <c r="AP86" s="93"/>
      <c r="AQ86" s="98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/>
      <c r="C87" s="96"/>
      <c r="D87" s="149"/>
      <c r="E87" s="112"/>
      <c r="F87" s="113"/>
      <c r="G87" s="112"/>
      <c r="H87" s="113"/>
      <c r="I87" s="93"/>
      <c r="J87" s="99"/>
      <c r="K87" s="93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8"/>
      <c r="AL87" s="93"/>
      <c r="AM87" s="98"/>
      <c r="AN87" s="93"/>
      <c r="AO87" s="98"/>
      <c r="AP87" s="93"/>
      <c r="AQ87" s="98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/>
      <c r="C88" s="96"/>
      <c r="D88" s="149"/>
      <c r="E88" s="112"/>
      <c r="F88" s="113"/>
      <c r="G88" s="112"/>
      <c r="H88" s="113"/>
      <c r="I88" s="93"/>
      <c r="J88" s="99"/>
      <c r="K88" s="93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8"/>
      <c r="AL88" s="93"/>
      <c r="AM88" s="98"/>
      <c r="AN88" s="93"/>
      <c r="AO88" s="98"/>
      <c r="AP88" s="93"/>
      <c r="AQ88" s="98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/>
      <c r="C89" s="96"/>
      <c r="D89" s="149"/>
      <c r="E89" s="112"/>
      <c r="F89" s="113"/>
      <c r="G89" s="112"/>
      <c r="H89" s="113"/>
      <c r="I89" s="93"/>
      <c r="J89" s="99"/>
      <c r="K89" s="93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8"/>
      <c r="AL89" s="93"/>
      <c r="AM89" s="98"/>
      <c r="AN89" s="93"/>
      <c r="AO89" s="98"/>
      <c r="AP89" s="93"/>
      <c r="AQ89" s="98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/>
      <c r="C90" s="96"/>
      <c r="D90" s="149"/>
      <c r="E90" s="112"/>
      <c r="F90" s="113"/>
      <c r="G90" s="112"/>
      <c r="H90" s="113"/>
      <c r="I90" s="93"/>
      <c r="J90" s="99"/>
      <c r="K90" s="93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8"/>
      <c r="AL90" s="93"/>
      <c r="AM90" s="98"/>
      <c r="AN90" s="93"/>
      <c r="AO90" s="98"/>
      <c r="AP90" s="93"/>
      <c r="AQ90" s="98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49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8"/>
      <c r="AL91" s="93"/>
      <c r="AM91" s="98"/>
      <c r="AN91" s="93"/>
      <c r="AO91" s="98"/>
      <c r="AP91" s="93"/>
      <c r="AQ91" s="98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49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8"/>
      <c r="AL92" s="93"/>
      <c r="AM92" s="98"/>
      <c r="AN92" s="93"/>
      <c r="AO92" s="98"/>
      <c r="AP92" s="93"/>
      <c r="AQ92" s="98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49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8"/>
      <c r="AL93" s="93"/>
      <c r="AM93" s="98"/>
      <c r="AN93" s="93"/>
      <c r="AO93" s="98"/>
      <c r="AP93" s="93"/>
      <c r="AQ93" s="98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49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49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49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49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49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49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2" customFormat="1" x14ac:dyDescent="0.25">
      <c r="A100" s="38"/>
      <c r="B100" s="95"/>
      <c r="C100" s="96"/>
      <c r="D100" s="89"/>
      <c r="E100" s="112"/>
      <c r="F100" s="113"/>
      <c r="G100" s="112"/>
      <c r="H100" s="113"/>
      <c r="I100" s="93"/>
      <c r="J100" s="79"/>
      <c r="K100" s="93"/>
      <c r="L100" s="98"/>
      <c r="M100" s="98"/>
      <c r="N100" s="98"/>
      <c r="O100" s="98"/>
      <c r="P100" s="79"/>
      <c r="Q100" s="79"/>
      <c r="R100" s="98"/>
      <c r="S100" s="79"/>
      <c r="T100" s="79"/>
      <c r="U100" s="79"/>
      <c r="V100" s="79"/>
      <c r="W100" s="79"/>
      <c r="X100" s="79"/>
      <c r="Y100" s="79"/>
      <c r="Z100" s="98"/>
      <c r="AA100" s="98"/>
      <c r="AB100" s="79"/>
      <c r="AC100" s="91"/>
      <c r="AD100" s="91"/>
      <c r="AE100" s="91"/>
      <c r="AF100" s="91"/>
      <c r="AG100" s="91"/>
      <c r="AH100" s="93"/>
      <c r="AI100" s="91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2" customFormat="1" x14ac:dyDescent="0.25">
      <c r="A101" s="38"/>
      <c r="B101" s="95"/>
      <c r="C101" s="96"/>
      <c r="D101" s="89"/>
      <c r="E101" s="112"/>
      <c r="F101" s="113"/>
      <c r="G101" s="112"/>
      <c r="H101" s="113"/>
      <c r="I101" s="93"/>
      <c r="J101" s="79"/>
      <c r="K101" s="93"/>
      <c r="L101" s="98"/>
      <c r="M101" s="98"/>
      <c r="N101" s="98"/>
      <c r="O101" s="98"/>
      <c r="P101" s="79"/>
      <c r="Q101" s="79"/>
      <c r="R101" s="98"/>
      <c r="S101" s="79"/>
      <c r="T101" s="79"/>
      <c r="U101" s="79"/>
      <c r="V101" s="79"/>
      <c r="W101" s="79"/>
      <c r="X101" s="79"/>
      <c r="Y101" s="79"/>
      <c r="Z101" s="98"/>
      <c r="AA101" s="98"/>
      <c r="AB101" s="79"/>
      <c r="AC101" s="91"/>
      <c r="AD101" s="91"/>
      <c r="AE101" s="91"/>
      <c r="AF101" s="91"/>
      <c r="AG101" s="91"/>
      <c r="AH101" s="93"/>
      <c r="AI101" s="91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2" customFormat="1" x14ac:dyDescent="0.25">
      <c r="A102" s="38"/>
      <c r="B102" s="95"/>
      <c r="C102" s="96"/>
      <c r="D102" s="89"/>
      <c r="E102" s="112"/>
      <c r="F102" s="113"/>
      <c r="G102" s="112"/>
      <c r="H102" s="113"/>
      <c r="I102" s="93"/>
      <c r="J102" s="79"/>
      <c r="K102" s="93"/>
      <c r="L102" s="98"/>
      <c r="M102" s="98"/>
      <c r="N102" s="98"/>
      <c r="O102" s="98"/>
      <c r="P102" s="79"/>
      <c r="Q102" s="79"/>
      <c r="R102" s="98"/>
      <c r="S102" s="79"/>
      <c r="T102" s="79"/>
      <c r="U102" s="79"/>
      <c r="V102" s="79"/>
      <c r="W102" s="79"/>
      <c r="X102" s="79"/>
      <c r="Y102" s="79"/>
      <c r="Z102" s="98"/>
      <c r="AA102" s="98"/>
      <c r="AB102" s="79"/>
      <c r="AC102" s="91"/>
      <c r="AD102" s="91"/>
      <c r="AE102" s="91"/>
      <c r="AF102" s="91"/>
      <c r="AG102" s="91"/>
      <c r="AH102" s="93"/>
      <c r="AI102" s="91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2" customFormat="1" x14ac:dyDescent="0.25">
      <c r="A103" s="38"/>
      <c r="B103" s="95"/>
      <c r="C103" s="96"/>
      <c r="D103" s="89"/>
      <c r="E103" s="112"/>
      <c r="F103" s="113"/>
      <c r="G103" s="112"/>
      <c r="H103" s="113"/>
      <c r="I103" s="93"/>
      <c r="J103" s="79"/>
      <c r="K103" s="93"/>
      <c r="L103" s="98"/>
      <c r="M103" s="98"/>
      <c r="N103" s="98"/>
      <c r="O103" s="98"/>
      <c r="P103" s="79"/>
      <c r="Q103" s="79"/>
      <c r="R103" s="98"/>
      <c r="S103" s="79"/>
      <c r="T103" s="79"/>
      <c r="U103" s="79"/>
      <c r="V103" s="79"/>
      <c r="W103" s="79"/>
      <c r="X103" s="79"/>
      <c r="Y103" s="79"/>
      <c r="Z103" s="98"/>
      <c r="AA103" s="98"/>
      <c r="AB103" s="79"/>
      <c r="AC103" s="91"/>
      <c r="AD103" s="91"/>
      <c r="AE103" s="91"/>
      <c r="AF103" s="91"/>
      <c r="AG103" s="91"/>
      <c r="AH103" s="93"/>
      <c r="AI103" s="91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2" customFormat="1" x14ac:dyDescent="0.25">
      <c r="A104" s="38"/>
      <c r="B104" s="95"/>
      <c r="C104" s="96"/>
      <c r="D104" s="89"/>
      <c r="E104" s="112"/>
      <c r="F104" s="113"/>
      <c r="G104" s="112"/>
      <c r="H104" s="113"/>
      <c r="I104" s="146"/>
      <c r="J104" s="79"/>
      <c r="K104" s="93"/>
      <c r="L104" s="98"/>
      <c r="M104" s="98"/>
      <c r="N104" s="98"/>
      <c r="O104" s="98"/>
      <c r="P104" s="79"/>
      <c r="Q104" s="79"/>
      <c r="R104" s="98"/>
      <c r="S104" s="79"/>
      <c r="T104" s="79"/>
      <c r="U104" s="79"/>
      <c r="V104" s="79"/>
      <c r="W104" s="79"/>
      <c r="X104" s="79"/>
      <c r="Y104" s="79"/>
      <c r="Z104" s="98"/>
      <c r="AA104" s="98"/>
      <c r="AB104" s="79"/>
      <c r="AC104" s="91"/>
      <c r="AD104" s="91"/>
      <c r="AE104" s="91"/>
      <c r="AF104" s="91"/>
      <c r="AG104" s="91"/>
      <c r="AH104" s="93"/>
      <c r="AI104" s="91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49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79"/>
      <c r="AL105" s="93"/>
      <c r="AM105" s="79"/>
      <c r="AN105" s="93"/>
      <c r="AO105" s="79"/>
      <c r="AP105" s="93"/>
      <c r="AQ105" s="79"/>
      <c r="AR105" s="93"/>
      <c r="AS105" s="79"/>
      <c r="AT105" s="93"/>
      <c r="AU105" s="79"/>
      <c r="AV105" s="93"/>
      <c r="AW105" s="79"/>
      <c r="AX105" s="93"/>
      <c r="AY105" s="79"/>
      <c r="AZ105" s="93"/>
      <c r="BA105" s="79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49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49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49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49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49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49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49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49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49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49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49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49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49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49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s="45" customFormat="1" x14ac:dyDescent="0.25">
      <c r="A120" s="43"/>
      <c r="B120" s="94"/>
      <c r="C120" s="96"/>
      <c r="D120" s="149"/>
      <c r="E120" s="112"/>
      <c r="F120" s="113"/>
      <c r="G120" s="112"/>
      <c r="H120" s="113"/>
      <c r="I120" s="93"/>
      <c r="J120" s="99"/>
      <c r="K120" s="93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93"/>
      <c r="AI120" s="99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s="45" customFormat="1" x14ac:dyDescent="0.25">
      <c r="A121" s="43"/>
      <c r="B121" s="94"/>
      <c r="C121" s="96"/>
      <c r="D121" s="149"/>
      <c r="E121" s="112"/>
      <c r="F121" s="113"/>
      <c r="G121" s="112"/>
      <c r="H121" s="113"/>
      <c r="I121" s="93"/>
      <c r="J121" s="99"/>
      <c r="K121" s="93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93"/>
      <c r="AI121" s="99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s="45" customFormat="1" x14ac:dyDescent="0.25">
      <c r="A122" s="43"/>
      <c r="B122" s="94"/>
      <c r="C122" s="96"/>
      <c r="D122" s="149"/>
      <c r="E122" s="112"/>
      <c r="F122" s="113"/>
      <c r="G122" s="112"/>
      <c r="H122" s="113"/>
      <c r="I122" s="93"/>
      <c r="J122" s="99"/>
      <c r="K122" s="93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93"/>
      <c r="AI122" s="99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s="45" customFormat="1" x14ac:dyDescent="0.25">
      <c r="A123" s="43"/>
      <c r="B123" s="94"/>
      <c r="C123" s="96"/>
      <c r="D123" s="149"/>
      <c r="E123" s="112"/>
      <c r="F123" s="113"/>
      <c r="G123" s="112"/>
      <c r="H123" s="113"/>
      <c r="I123" s="93"/>
      <c r="J123" s="99"/>
      <c r="K123" s="93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  <c r="AG123" s="99"/>
      <c r="AH123" s="93"/>
      <c r="AI123" s="99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s="45" customFormat="1" x14ac:dyDescent="0.25">
      <c r="A124" s="43"/>
      <c r="B124" s="94"/>
      <c r="C124" s="96"/>
      <c r="D124" s="149"/>
      <c r="E124" s="112"/>
      <c r="F124" s="113"/>
      <c r="G124" s="112"/>
      <c r="H124" s="113"/>
      <c r="I124" s="93"/>
      <c r="J124" s="99"/>
      <c r="K124" s="93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3"/>
      <c r="AI124" s="99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149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98"/>
      <c r="AL125" s="93"/>
      <c r="AM125" s="98"/>
      <c r="AN125" s="93"/>
      <c r="AO125" s="98"/>
      <c r="AP125" s="93"/>
      <c r="AQ125" s="98"/>
      <c r="AR125" s="93"/>
      <c r="AS125" s="98"/>
      <c r="AT125" s="93"/>
      <c r="AU125" s="98"/>
      <c r="AV125" s="93"/>
      <c r="AW125" s="98"/>
      <c r="AX125" s="93"/>
      <c r="AY125" s="98"/>
      <c r="AZ125" s="93"/>
      <c r="BA125" s="98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149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149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149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149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149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149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149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149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149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149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149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149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149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149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2" customFormat="1" x14ac:dyDescent="0.25">
      <c r="A140" s="38"/>
      <c r="B140" s="95"/>
      <c r="C140" s="96"/>
      <c r="D140" s="89"/>
      <c r="E140" s="112"/>
      <c r="F140" s="113"/>
      <c r="G140" s="112"/>
      <c r="H140" s="113"/>
      <c r="I140" s="93"/>
      <c r="J140" s="79"/>
      <c r="K140" s="93"/>
      <c r="L140" s="98"/>
      <c r="M140" s="98"/>
      <c r="N140" s="98"/>
      <c r="O140" s="98"/>
      <c r="P140" s="79"/>
      <c r="Q140" s="79"/>
      <c r="R140" s="98"/>
      <c r="S140" s="79"/>
      <c r="T140" s="79"/>
      <c r="U140" s="79"/>
      <c r="V140" s="79"/>
      <c r="W140" s="79"/>
      <c r="X140" s="79"/>
      <c r="Y140" s="79"/>
      <c r="Z140" s="98"/>
      <c r="AA140" s="98"/>
      <c r="AB140" s="79"/>
      <c r="AC140" s="91"/>
      <c r="AD140" s="91"/>
      <c r="AE140" s="91"/>
      <c r="AF140" s="91"/>
      <c r="AG140" s="91"/>
      <c r="AH140" s="93"/>
      <c r="AI140" s="91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2" customFormat="1" x14ac:dyDescent="0.25">
      <c r="A141" s="38"/>
      <c r="B141" s="95"/>
      <c r="C141" s="96"/>
      <c r="D141" s="89"/>
      <c r="E141" s="112"/>
      <c r="F141" s="113"/>
      <c r="G141" s="112"/>
      <c r="H141" s="113"/>
      <c r="I141" s="93"/>
      <c r="J141" s="79"/>
      <c r="K141" s="93"/>
      <c r="L141" s="98"/>
      <c r="M141" s="98"/>
      <c r="N141" s="98"/>
      <c r="O141" s="98"/>
      <c r="P141" s="79"/>
      <c r="Q141" s="79"/>
      <c r="R141" s="98"/>
      <c r="S141" s="79"/>
      <c r="T141" s="79"/>
      <c r="U141" s="79"/>
      <c r="V141" s="79"/>
      <c r="W141" s="79"/>
      <c r="X141" s="79"/>
      <c r="Y141" s="79"/>
      <c r="Z141" s="98"/>
      <c r="AA141" s="98"/>
      <c r="AB141" s="79"/>
      <c r="AC141" s="91"/>
      <c r="AD141" s="91"/>
      <c r="AE141" s="91"/>
      <c r="AF141" s="91"/>
      <c r="AG141" s="91"/>
      <c r="AH141" s="93"/>
      <c r="AI141" s="91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2" customFormat="1" x14ac:dyDescent="0.25">
      <c r="A142" s="38"/>
      <c r="B142" s="95"/>
      <c r="C142" s="96"/>
      <c r="D142" s="89"/>
      <c r="E142" s="112"/>
      <c r="F142" s="113"/>
      <c r="G142" s="112"/>
      <c r="H142" s="113"/>
      <c r="I142" s="93"/>
      <c r="J142" s="79"/>
      <c r="K142" s="93"/>
      <c r="L142" s="98"/>
      <c r="M142" s="98"/>
      <c r="N142" s="98"/>
      <c r="O142" s="98"/>
      <c r="P142" s="79"/>
      <c r="Q142" s="79"/>
      <c r="R142" s="98"/>
      <c r="S142" s="79"/>
      <c r="T142" s="79"/>
      <c r="U142" s="79"/>
      <c r="V142" s="79"/>
      <c r="W142" s="79"/>
      <c r="X142" s="79"/>
      <c r="Y142" s="79"/>
      <c r="Z142" s="98"/>
      <c r="AA142" s="98"/>
      <c r="AB142" s="79"/>
      <c r="AC142" s="91"/>
      <c r="AD142" s="91"/>
      <c r="AE142" s="91"/>
      <c r="AF142" s="91"/>
      <c r="AG142" s="91"/>
      <c r="AH142" s="93"/>
      <c r="AI142" s="91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2" customFormat="1" x14ac:dyDescent="0.25">
      <c r="A143" s="38"/>
      <c r="B143" s="95"/>
      <c r="C143" s="96"/>
      <c r="D143" s="89"/>
      <c r="E143" s="112"/>
      <c r="F143" s="113"/>
      <c r="G143" s="112"/>
      <c r="H143" s="113"/>
      <c r="I143" s="93"/>
      <c r="J143" s="79"/>
      <c r="K143" s="93"/>
      <c r="L143" s="98"/>
      <c r="M143" s="98"/>
      <c r="N143" s="98"/>
      <c r="O143" s="98"/>
      <c r="P143" s="79"/>
      <c r="Q143" s="79"/>
      <c r="R143" s="98"/>
      <c r="S143" s="79"/>
      <c r="T143" s="79"/>
      <c r="U143" s="79"/>
      <c r="V143" s="79"/>
      <c r="W143" s="79"/>
      <c r="X143" s="79"/>
      <c r="Y143" s="79"/>
      <c r="Z143" s="98"/>
      <c r="AA143" s="98"/>
      <c r="AB143" s="79"/>
      <c r="AC143" s="91"/>
      <c r="AD143" s="91"/>
      <c r="AE143" s="91"/>
      <c r="AF143" s="91"/>
      <c r="AG143" s="91"/>
      <c r="AH143" s="93"/>
      <c r="AI143" s="91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2" customFormat="1" x14ac:dyDescent="0.25">
      <c r="A144" s="38"/>
      <c r="B144" s="95"/>
      <c r="C144" s="96"/>
      <c r="D144" s="89"/>
      <c r="E144" s="112"/>
      <c r="F144" s="113"/>
      <c r="G144" s="112"/>
      <c r="H144" s="113"/>
      <c r="I144" s="146"/>
      <c r="J144" s="79"/>
      <c r="K144" s="93"/>
      <c r="L144" s="98"/>
      <c r="M144" s="98"/>
      <c r="N144" s="98"/>
      <c r="O144" s="98"/>
      <c r="P144" s="79"/>
      <c r="Q144" s="79"/>
      <c r="R144" s="98"/>
      <c r="S144" s="79"/>
      <c r="T144" s="79"/>
      <c r="U144" s="79"/>
      <c r="V144" s="79"/>
      <c r="W144" s="79"/>
      <c r="X144" s="79"/>
      <c r="Y144" s="79"/>
      <c r="Z144" s="98"/>
      <c r="AA144" s="98"/>
      <c r="AB144" s="79"/>
      <c r="AC144" s="91"/>
      <c r="AD144" s="91"/>
      <c r="AE144" s="91"/>
      <c r="AF144" s="91"/>
      <c r="AG144" s="91"/>
      <c r="AH144" s="93"/>
      <c r="AI144" s="91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49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49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49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49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49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49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49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49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49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49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49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49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49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49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49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s="2" customFormat="1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s="2" customFormat="1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s="2" customFormat="1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s="2" customFormat="1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s="2" customFormat="1" x14ac:dyDescent="0.25">
      <c r="A164" s="38"/>
      <c r="B164" s="95"/>
      <c r="C164" s="96"/>
      <c r="D164" s="89"/>
      <c r="E164" s="112"/>
      <c r="F164" s="113"/>
      <c r="G164" s="112"/>
      <c r="H164" s="113"/>
      <c r="I164" s="14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38" customFormat="1" x14ac:dyDescent="0.25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:60" s="38" customFormat="1" x14ac:dyDescent="0.25">
      <c r="B166" s="39" t="s">
        <v>48</v>
      </c>
      <c r="C166" s="1"/>
      <c r="D166" s="1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:60" s="38" customFormat="1" ht="26.25" customHeight="1" x14ac:dyDescent="0.25">
      <c r="B167" s="39" t="s">
        <v>49</v>
      </c>
      <c r="C167" s="39" t="s">
        <v>50</v>
      </c>
      <c r="D167" s="39" t="s">
        <v>51</v>
      </c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:60" s="38" customFormat="1" ht="15" customHeight="1" x14ac:dyDescent="0.25">
      <c r="B168" s="90"/>
      <c r="C168" s="90"/>
      <c r="D168" s="79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:60" s="38" customFormat="1" x14ac:dyDescent="0.25">
      <c r="B169" s="90"/>
      <c r="C169" s="90"/>
      <c r="D169" s="79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:60" s="38" customFormat="1" x14ac:dyDescent="0.25">
      <c r="B170" s="90"/>
      <c r="C170" s="79"/>
      <c r="D170" s="79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:60" s="38" customFormat="1" x14ac:dyDescent="0.25">
      <c r="B171" s="90"/>
      <c r="C171" s="79"/>
      <c r="D171" s="79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:60" s="38" customFormat="1" x14ac:dyDescent="0.25">
      <c r="B172" s="90"/>
      <c r="C172" s="79"/>
      <c r="D172" s="79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:60" s="38" customFormat="1" x14ac:dyDescent="0.25">
      <c r="B173" s="90"/>
      <c r="C173" s="79"/>
      <c r="D173" s="79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:60" s="38" customFormat="1" x14ac:dyDescent="0.25">
      <c r="B174" s="90"/>
      <c r="C174" s="79"/>
      <c r="D174" s="79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:60" s="38" customFormat="1" x14ac:dyDescent="0.25">
      <c r="B175" s="90"/>
      <c r="C175" s="79"/>
      <c r="D175" s="79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:60" s="38" customFormat="1" x14ac:dyDescent="0.25">
      <c r="B176" s="90"/>
      <c r="C176" s="79"/>
      <c r="D176" s="79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2:58" s="38" customFormat="1" x14ac:dyDescent="0.25">
      <c r="B177" s="90"/>
      <c r="C177" s="79"/>
      <c r="D177" s="79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2:58" s="38" customFormat="1" x14ac:dyDescent="0.25">
      <c r="B178" s="90"/>
      <c r="C178" s="79"/>
      <c r="D178" s="79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2:58" s="38" customFormat="1" x14ac:dyDescent="0.25">
      <c r="B179" s="90"/>
      <c r="C179" s="79"/>
      <c r="D179" s="79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2:58" s="38" customFormat="1" x14ac:dyDescent="0.25">
      <c r="B180" s="90"/>
      <c r="C180" s="79"/>
      <c r="D180" s="79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2:58" s="38" customFormat="1" x14ac:dyDescent="0.25">
      <c r="B181" s="90"/>
      <c r="C181" s="79"/>
      <c r="D181" s="79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2:58" s="38" customFormat="1" x14ac:dyDescent="0.25">
      <c r="B182" s="90"/>
      <c r="C182" s="79"/>
      <c r="D182" s="79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2:58" s="38" customFormat="1" x14ac:dyDescent="0.25">
      <c r="B183" s="90"/>
      <c r="C183" s="79"/>
      <c r="D183" s="79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2:58" s="38" customFormat="1" x14ac:dyDescent="0.25">
      <c r="B184" s="90"/>
      <c r="C184" s="79"/>
      <c r="D184" s="79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2:58" s="38" customFormat="1" x14ac:dyDescent="0.25">
      <c r="B185" s="90"/>
      <c r="C185" s="79"/>
      <c r="D185" s="79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2:58" s="38" customFormat="1" x14ac:dyDescent="0.25">
      <c r="B186" s="90"/>
      <c r="C186" s="79"/>
      <c r="D186" s="79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2:58" s="38" customFormat="1" x14ac:dyDescent="0.25">
      <c r="B187" s="90"/>
      <c r="C187" s="79"/>
      <c r="D187" s="79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2:58" s="38" customFormat="1" x14ac:dyDescent="0.25">
      <c r="B188" s="90"/>
      <c r="C188" s="79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2:58" s="38" customFormat="1" x14ac:dyDescent="0.25">
      <c r="B189" s="90"/>
      <c r="C189" s="79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2:58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2:58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2:58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ht="23.25" x14ac:dyDescent="0.35">
      <c r="B202" s="152" t="s">
        <v>4</v>
      </c>
      <c r="C202" s="152"/>
      <c r="D202" s="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153" t="str">
        <f ca="1">CONCATENATE("©",YEAR(TODAY()), " Peloton Computer Enterprises Ltd. All rights reserved.")</f>
        <v>©2022 Peloton Computer Enterprises Ltd. All rights reserved.</v>
      </c>
      <c r="C203" s="153"/>
      <c r="D203" s="15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56" customFormat="1" x14ac:dyDescent="0.25"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</row>
    <row r="205" spans="2:58" s="56" customFormat="1" x14ac:dyDescent="0.25"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</row>
    <row r="206" spans="2:58" s="56" customFormat="1" x14ac:dyDescent="0.25"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</row>
    <row r="207" spans="2:58" s="56" customFormat="1" x14ac:dyDescent="0.25"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</row>
    <row r="208" spans="2:58" s="56" customFormat="1" x14ac:dyDescent="0.25"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</row>
    <row r="209" spans="2:17" s="56" customFormat="1" x14ac:dyDescent="0.25"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</row>
    <row r="210" spans="2:17" s="56" customFormat="1" x14ac:dyDescent="0.25"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</row>
    <row r="211" spans="2:17" s="56" customFormat="1" x14ac:dyDescent="0.25"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</row>
    <row r="212" spans="2:17" s="56" customFormat="1" x14ac:dyDescent="0.25"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</row>
    <row r="213" spans="2:17" s="56" customFormat="1" x14ac:dyDescent="0.25"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</row>
    <row r="214" spans="2:17" s="56" customFormat="1" x14ac:dyDescent="0.25"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</row>
    <row r="215" spans="2:17" s="56" customFormat="1" x14ac:dyDescent="0.25"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</row>
    <row r="216" spans="2:17" s="56" customFormat="1" x14ac:dyDescent="0.25"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</row>
    <row r="217" spans="2:17" s="56" customFormat="1" x14ac:dyDescent="0.25"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</row>
    <row r="218" spans="2:17" s="56" customFormat="1" x14ac:dyDescent="0.25"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</row>
    <row r="219" spans="2:17" s="56" customFormat="1" x14ac:dyDescent="0.25"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</row>
    <row r="220" spans="2:17" s="56" customFormat="1" x14ac:dyDescent="0.25"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</row>
    <row r="221" spans="2:17" s="56" customFormat="1" x14ac:dyDescent="0.25"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</row>
    <row r="222" spans="2:17" s="56" customFormat="1" x14ac:dyDescent="0.25"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</row>
    <row r="223" spans="2:17" s="56" customFormat="1" x14ac:dyDescent="0.25"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</row>
    <row r="224" spans="2:17" s="56" customFormat="1" x14ac:dyDescent="0.25"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</row>
    <row r="225" spans="2:17" s="56" customFormat="1" x14ac:dyDescent="0.25"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</row>
    <row r="226" spans="2:17" s="56" customFormat="1" x14ac:dyDescent="0.25"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</row>
    <row r="227" spans="2:17" s="56" customFormat="1" x14ac:dyDescent="0.25"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</row>
    <row r="228" spans="2:17" s="56" customFormat="1" x14ac:dyDescent="0.25"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</row>
    <row r="229" spans="2:17" s="56" customFormat="1" x14ac:dyDescent="0.25"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</row>
    <row r="230" spans="2:17" s="56" customFormat="1" x14ac:dyDescent="0.25"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</row>
    <row r="231" spans="2:17" s="56" customFormat="1" x14ac:dyDescent="0.25"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</row>
    <row r="232" spans="2:17" s="56" customFormat="1" x14ac:dyDescent="0.25"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</row>
    <row r="233" spans="2:17" s="56" customFormat="1" x14ac:dyDescent="0.25"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</row>
    <row r="234" spans="2:17" s="56" customFormat="1" x14ac:dyDescent="0.25"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</row>
    <row r="235" spans="2:17" s="56" customFormat="1" x14ac:dyDescent="0.25"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</row>
    <row r="236" spans="2:17" s="56" customFormat="1" x14ac:dyDescent="0.25"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</row>
    <row r="237" spans="2:17" s="56" customFormat="1" x14ac:dyDescent="0.25"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</row>
    <row r="238" spans="2:17" s="56" customFormat="1" x14ac:dyDescent="0.25"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</row>
    <row r="239" spans="2:17" s="56" customFormat="1" x14ac:dyDescent="0.25"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</row>
    <row r="240" spans="2:17" s="56" customFormat="1" x14ac:dyDescent="0.25"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</row>
    <row r="241" spans="2:17" s="56" customFormat="1" x14ac:dyDescent="0.25"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</row>
    <row r="242" spans="2:17" s="56" customFormat="1" x14ac:dyDescent="0.25"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</row>
    <row r="243" spans="2:17" s="56" customFormat="1" x14ac:dyDescent="0.25"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</row>
    <row r="244" spans="2:17" s="56" customFormat="1" x14ac:dyDescent="0.25"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</row>
    <row r="245" spans="2:17" s="56" customFormat="1" x14ac:dyDescent="0.25"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</row>
    <row r="246" spans="2:17" s="56" customFormat="1" x14ac:dyDescent="0.25"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</row>
    <row r="247" spans="2:17" s="56" customFormat="1" x14ac:dyDescent="0.25"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</row>
    <row r="248" spans="2:17" s="56" customFormat="1" x14ac:dyDescent="0.25"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</row>
    <row r="249" spans="2:17" s="56" customFormat="1" x14ac:dyDescent="0.25"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</row>
    <row r="250" spans="2:17" s="56" customFormat="1" x14ac:dyDescent="0.25"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</row>
    <row r="251" spans="2:17" s="56" customFormat="1" x14ac:dyDescent="0.25"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</row>
    <row r="252" spans="2:17" s="56" customFormat="1" x14ac:dyDescent="0.25"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</row>
    <row r="253" spans="2:17" s="56" customFormat="1" x14ac:dyDescent="0.25"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</row>
    <row r="254" spans="2:17" s="56" customFormat="1" x14ac:dyDescent="0.25"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</row>
    <row r="255" spans="2:17" s="56" customFormat="1" x14ac:dyDescent="0.25"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</row>
    <row r="256" spans="2:17" x14ac:dyDescent="0.25">
      <c r="B256" s="73"/>
      <c r="C256" s="73"/>
      <c r="D256" s="73"/>
      <c r="E256" s="73"/>
      <c r="F256" s="73"/>
      <c r="G256" s="73"/>
      <c r="H256" s="73"/>
      <c r="I256" s="75"/>
      <c r="J256" s="75"/>
      <c r="K256" s="75"/>
      <c r="L256" s="75"/>
      <c r="M256" s="75"/>
      <c r="N256" s="75"/>
      <c r="O256" s="75"/>
      <c r="P256" s="75"/>
      <c r="Q256" s="75"/>
    </row>
    <row r="257" spans="2:17" x14ac:dyDescent="0.25">
      <c r="B257" s="73"/>
      <c r="C257" s="73"/>
      <c r="D257" s="73"/>
      <c r="E257" s="73"/>
      <c r="F257" s="73"/>
      <c r="G257" s="73"/>
      <c r="H257" s="73"/>
      <c r="I257" s="75"/>
      <c r="J257" s="75"/>
      <c r="K257" s="75"/>
      <c r="L257" s="75"/>
      <c r="M257" s="75"/>
      <c r="N257" s="75"/>
      <c r="O257" s="75"/>
      <c r="P257" s="75"/>
      <c r="Q257" s="75"/>
    </row>
    <row r="258" spans="2:17" x14ac:dyDescent="0.25">
      <c r="B258" s="73"/>
      <c r="C258" s="73"/>
      <c r="D258" s="73"/>
      <c r="E258" s="73"/>
      <c r="F258" s="73"/>
      <c r="G258" s="73"/>
      <c r="H258" s="73"/>
      <c r="I258" s="75"/>
      <c r="J258" s="75"/>
      <c r="K258" s="75"/>
      <c r="L258" s="75"/>
      <c r="M258" s="75"/>
      <c r="N258" s="75"/>
      <c r="O258" s="75"/>
      <c r="P258" s="75"/>
      <c r="Q258" s="75"/>
    </row>
    <row r="259" spans="2:17" x14ac:dyDescent="0.25">
      <c r="B259" s="73"/>
      <c r="C259" s="73"/>
      <c r="D259" s="73"/>
      <c r="E259" s="73"/>
      <c r="F259" s="73"/>
      <c r="G259" s="73"/>
      <c r="H259" s="73"/>
      <c r="I259" s="75"/>
      <c r="J259" s="75"/>
      <c r="K259" s="75"/>
      <c r="L259" s="75"/>
      <c r="M259" s="75"/>
      <c r="N259" s="75"/>
      <c r="O259" s="75"/>
      <c r="P259" s="75"/>
      <c r="Q259" s="75"/>
    </row>
    <row r="260" spans="2:17" x14ac:dyDescent="0.25">
      <c r="B260" s="73"/>
      <c r="C260" s="73"/>
      <c r="D260" s="73"/>
      <c r="E260" s="73"/>
      <c r="F260" s="73"/>
      <c r="G260" s="73"/>
      <c r="H260" s="73"/>
      <c r="I260" s="75"/>
      <c r="J260" s="75"/>
      <c r="K260" s="75"/>
      <c r="L260" s="75"/>
      <c r="M260" s="75"/>
      <c r="N260" s="75"/>
      <c r="O260" s="75"/>
      <c r="P260" s="75"/>
      <c r="Q260" s="75"/>
    </row>
    <row r="261" spans="2:17" x14ac:dyDescent="0.25">
      <c r="B261" s="73"/>
      <c r="C261" s="73"/>
      <c r="D261" s="73"/>
      <c r="E261" s="73"/>
      <c r="F261" s="73"/>
      <c r="G261" s="73"/>
      <c r="H261" s="73"/>
      <c r="I261" s="75"/>
      <c r="J261" s="75"/>
      <c r="K261" s="75"/>
      <c r="L261" s="75"/>
      <c r="M261" s="75"/>
      <c r="N261" s="75"/>
      <c r="O261" s="75"/>
      <c r="P261" s="75"/>
      <c r="Q261" s="75"/>
    </row>
    <row r="262" spans="2:17" x14ac:dyDescent="0.25">
      <c r="B262" s="73"/>
      <c r="C262" s="73"/>
      <c r="D262" s="73"/>
      <c r="E262" s="73"/>
      <c r="F262" s="73"/>
      <c r="G262" s="73"/>
      <c r="H262" s="73"/>
      <c r="I262" s="75"/>
      <c r="J262" s="75"/>
      <c r="K262" s="75"/>
      <c r="L262" s="75"/>
      <c r="M262" s="75"/>
      <c r="N262" s="75"/>
      <c r="O262" s="75"/>
      <c r="P262" s="75"/>
      <c r="Q262" s="75"/>
    </row>
    <row r="263" spans="2:17" x14ac:dyDescent="0.25">
      <c r="B263" s="73"/>
      <c r="C263" s="73"/>
      <c r="D263" s="73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</row>
    <row r="264" spans="2:17" x14ac:dyDescent="0.25">
      <c r="B264" s="73"/>
      <c r="C264" s="73"/>
      <c r="D264" s="73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</row>
    <row r="265" spans="2:17" x14ac:dyDescent="0.25">
      <c r="B265" s="73"/>
      <c r="C265" s="73"/>
      <c r="D265" s="73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</row>
    <row r="266" spans="2:17" x14ac:dyDescent="0.25">
      <c r="B266" s="73"/>
      <c r="C266" s="73"/>
      <c r="D266" s="73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</row>
    <row r="267" spans="2:17" x14ac:dyDescent="0.25">
      <c r="B267" s="73"/>
      <c r="C267" s="73"/>
      <c r="D267" s="73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</row>
    <row r="268" spans="2:17" x14ac:dyDescent="0.25">
      <c r="B268" s="73"/>
      <c r="C268" s="73"/>
      <c r="D268" s="73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</row>
    <row r="269" spans="2:17" x14ac:dyDescent="0.25">
      <c r="B269" s="73"/>
      <c r="C269" s="73"/>
      <c r="D269" s="73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</row>
    <row r="270" spans="2:17" x14ac:dyDescent="0.25">
      <c r="B270" s="73"/>
      <c r="C270" s="73"/>
      <c r="D270" s="73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</row>
    <row r="271" spans="2:17" x14ac:dyDescent="0.25">
      <c r="B271" s="73"/>
      <c r="C271" s="73"/>
      <c r="D271" s="73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</row>
    <row r="272" spans="2:17" x14ac:dyDescent="0.25">
      <c r="B272" s="73"/>
      <c r="C272" s="73"/>
      <c r="D272" s="73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</row>
    <row r="273" spans="2:17" x14ac:dyDescent="0.25">
      <c r="B273" s="73"/>
      <c r="C273" s="73"/>
      <c r="D273" s="73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</row>
    <row r="274" spans="2:17" x14ac:dyDescent="0.25">
      <c r="B274" s="73"/>
      <c r="C274" s="73"/>
      <c r="D274" s="73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</row>
    <row r="275" spans="2:17" x14ac:dyDescent="0.25">
      <c r="B275" s="73"/>
      <c r="C275" s="73"/>
      <c r="D275" s="73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</row>
    <row r="276" spans="2:17" x14ac:dyDescent="0.25">
      <c r="B276" s="73"/>
      <c r="C276" s="73"/>
      <c r="D276" s="73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</row>
    <row r="277" spans="2:17" x14ac:dyDescent="0.25">
      <c r="B277" s="73"/>
      <c r="C277" s="73"/>
      <c r="D277" s="73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</row>
    <row r="278" spans="2:17" x14ac:dyDescent="0.25">
      <c r="B278" s="73"/>
      <c r="C278" s="73"/>
      <c r="D278" s="73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</row>
    <row r="279" spans="2:17" x14ac:dyDescent="0.25">
      <c r="B279" s="73"/>
      <c r="C279" s="73"/>
      <c r="D279" s="73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</row>
    <row r="280" spans="2:17" x14ac:dyDescent="0.25">
      <c r="B280" s="73"/>
      <c r="C280" s="73"/>
      <c r="D280" s="73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</row>
    <row r="281" spans="2:17" x14ac:dyDescent="0.25">
      <c r="B281" s="73"/>
      <c r="C281" s="73"/>
      <c r="D281" s="73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</row>
    <row r="282" spans="2:17" x14ac:dyDescent="0.25">
      <c r="B282" s="73"/>
      <c r="C282" s="73"/>
      <c r="D282" s="73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</row>
    <row r="283" spans="2:17" x14ac:dyDescent="0.25">
      <c r="B283" s="73"/>
      <c r="C283" s="73"/>
      <c r="D283" s="73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</row>
    <row r="284" spans="2:17" x14ac:dyDescent="0.25">
      <c r="B284" s="73"/>
      <c r="C284" s="73"/>
      <c r="D284" s="73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</row>
    <row r="285" spans="2:17" x14ac:dyDescent="0.25">
      <c r="B285" s="73"/>
      <c r="C285" s="73"/>
      <c r="D285" s="73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</row>
    <row r="286" spans="2:17" x14ac:dyDescent="0.25">
      <c r="B286" s="73"/>
      <c r="C286" s="73"/>
      <c r="D286" s="73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</row>
    <row r="287" spans="2:17" x14ac:dyDescent="0.25">
      <c r="B287" s="73"/>
      <c r="C287" s="73"/>
      <c r="D287" s="73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</row>
    <row r="288" spans="2:17" x14ac:dyDescent="0.25">
      <c r="B288" s="73"/>
      <c r="C288" s="73"/>
      <c r="D288" s="73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</row>
    <row r="289" spans="2:17" x14ac:dyDescent="0.25">
      <c r="B289" s="73"/>
      <c r="C289" s="73"/>
      <c r="D289" s="73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</row>
    <row r="290" spans="2:17" x14ac:dyDescent="0.25">
      <c r="B290" s="73"/>
      <c r="C290" s="73"/>
      <c r="D290" s="73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</row>
    <row r="291" spans="2:17" x14ac:dyDescent="0.25">
      <c r="B291" s="73"/>
      <c r="C291" s="73"/>
      <c r="D291" s="73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</row>
    <row r="292" spans="2:17" x14ac:dyDescent="0.25">
      <c r="B292" s="73"/>
      <c r="C292" s="73"/>
      <c r="D292" s="73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</row>
    <row r="293" spans="2:17" x14ac:dyDescent="0.25">
      <c r="B293" s="73"/>
      <c r="C293" s="73"/>
      <c r="D293" s="73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</row>
    <row r="294" spans="2:17" x14ac:dyDescent="0.25">
      <c r="B294" s="73"/>
      <c r="C294" s="73"/>
      <c r="D294" s="73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</row>
    <row r="295" spans="2:17" x14ac:dyDescent="0.25">
      <c r="B295" s="73"/>
      <c r="C295" s="73"/>
      <c r="D295" s="73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</row>
    <row r="296" spans="2:17" x14ac:dyDescent="0.25">
      <c r="B296" s="73"/>
      <c r="C296" s="73"/>
      <c r="D296" s="73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</row>
    <row r="297" spans="2:17" x14ac:dyDescent="0.25">
      <c r="B297" s="73"/>
      <c r="C297" s="73"/>
      <c r="D297" s="73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</row>
    <row r="298" spans="2:17" x14ac:dyDescent="0.25"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</row>
    <row r="299" spans="2:17" x14ac:dyDescent="0.25"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</row>
    <row r="300" spans="2:17" x14ac:dyDescent="0.25"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</row>
    <row r="301" spans="2:17" x14ac:dyDescent="0.25"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</row>
    <row r="302" spans="2:17" x14ac:dyDescent="0.25"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</row>
    <row r="303" spans="2:17" x14ac:dyDescent="0.25"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</row>
    <row r="304" spans="2:17" x14ac:dyDescent="0.25"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</row>
    <row r="305" spans="2:17" x14ac:dyDescent="0.25"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</row>
    <row r="306" spans="2:17" x14ac:dyDescent="0.25"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</row>
    <row r="307" spans="2:17" x14ac:dyDescent="0.25"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</row>
    <row r="308" spans="2:17" x14ac:dyDescent="0.25"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</row>
    <row r="309" spans="2:17" x14ac:dyDescent="0.25"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</row>
    <row r="310" spans="2:17" x14ac:dyDescent="0.25"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</row>
    <row r="311" spans="2:17" x14ac:dyDescent="0.25"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</row>
    <row r="312" spans="2:17" x14ac:dyDescent="0.25"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</row>
    <row r="313" spans="2:17" x14ac:dyDescent="0.25"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</row>
    <row r="314" spans="2:17" x14ac:dyDescent="0.25"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</row>
    <row r="315" spans="2:17" x14ac:dyDescent="0.25"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</row>
    <row r="316" spans="2:17" x14ac:dyDescent="0.25"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</row>
    <row r="317" spans="2:17" x14ac:dyDescent="0.25"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</row>
    <row r="318" spans="2:17" x14ac:dyDescent="0.25"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</row>
    <row r="319" spans="2:17" x14ac:dyDescent="0.25"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</row>
    <row r="320" spans="2:17" x14ac:dyDescent="0.25"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</row>
    <row r="321" spans="2:17" x14ac:dyDescent="0.25"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</row>
    <row r="322" spans="2:17" x14ac:dyDescent="0.25"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</row>
    <row r="323" spans="2:17" x14ac:dyDescent="0.25"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</row>
    <row r="324" spans="2:17" x14ac:dyDescent="0.25"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</row>
    <row r="325" spans="2:17" x14ac:dyDescent="0.25"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</row>
    <row r="326" spans="2:17" x14ac:dyDescent="0.25"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</row>
    <row r="327" spans="2:17" x14ac:dyDescent="0.25"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</row>
    <row r="328" spans="2:17" x14ac:dyDescent="0.25"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</row>
    <row r="329" spans="2:17" x14ac:dyDescent="0.25"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</row>
    <row r="330" spans="2:17" x14ac:dyDescent="0.25"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</row>
    <row r="331" spans="2:17" x14ac:dyDescent="0.25"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</row>
    <row r="332" spans="2:17" x14ac:dyDescent="0.25"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</row>
    <row r="333" spans="2:17" x14ac:dyDescent="0.25"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</row>
    <row r="334" spans="2:17" x14ac:dyDescent="0.25"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</row>
    <row r="335" spans="2:17" x14ac:dyDescent="0.25"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</row>
    <row r="336" spans="2:17" x14ac:dyDescent="0.25"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</row>
    <row r="337" spans="2:17" x14ac:dyDescent="0.25"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</row>
    <row r="338" spans="2:17" x14ac:dyDescent="0.25"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</row>
    <row r="339" spans="2:17" x14ac:dyDescent="0.25"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</row>
    <row r="340" spans="2:17" x14ac:dyDescent="0.25"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</row>
    <row r="341" spans="2:17" x14ac:dyDescent="0.25"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</row>
    <row r="342" spans="2:17" x14ac:dyDescent="0.25"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</row>
    <row r="343" spans="2:17" x14ac:dyDescent="0.25"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</row>
    <row r="344" spans="2:17" x14ac:dyDescent="0.25"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</row>
    <row r="345" spans="2:17" x14ac:dyDescent="0.25"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</row>
    <row r="346" spans="2:17" x14ac:dyDescent="0.25"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</row>
    <row r="347" spans="2:17" x14ac:dyDescent="0.25"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</row>
    <row r="348" spans="2:17" x14ac:dyDescent="0.25"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</row>
    <row r="349" spans="2:17" x14ac:dyDescent="0.25"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</row>
    <row r="350" spans="2:17" x14ac:dyDescent="0.25"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</row>
    <row r="351" spans="2:17" x14ac:dyDescent="0.25"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</row>
    <row r="352" spans="2:17" x14ac:dyDescent="0.25"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</row>
    <row r="353" spans="2:17" x14ac:dyDescent="0.25"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</row>
    <row r="354" spans="2:17" x14ac:dyDescent="0.25"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</row>
    <row r="355" spans="2:17" x14ac:dyDescent="0.25"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</row>
    <row r="356" spans="2:17" x14ac:dyDescent="0.25"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</row>
    <row r="357" spans="2:17" x14ac:dyDescent="0.25"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</row>
    <row r="358" spans="2:17" x14ac:dyDescent="0.25"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</row>
    <row r="359" spans="2:17" x14ac:dyDescent="0.25"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</row>
    <row r="360" spans="2:17" x14ac:dyDescent="0.25"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</row>
    <row r="361" spans="2:17" x14ac:dyDescent="0.25"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</row>
    <row r="362" spans="2:17" x14ac:dyDescent="0.25"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</row>
    <row r="363" spans="2:17" x14ac:dyDescent="0.25"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</row>
    <row r="364" spans="2:17" x14ac:dyDescent="0.25"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</row>
    <row r="365" spans="2:17" x14ac:dyDescent="0.25"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</row>
    <row r="366" spans="2:17" x14ac:dyDescent="0.25"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</row>
    <row r="367" spans="2:17" x14ac:dyDescent="0.25"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</row>
    <row r="368" spans="2:17" x14ac:dyDescent="0.25"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</row>
    <row r="369" spans="2:17" x14ac:dyDescent="0.25"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</row>
    <row r="370" spans="2:17" x14ac:dyDescent="0.25"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</row>
    <row r="371" spans="2:17" x14ac:dyDescent="0.25"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</row>
    <row r="372" spans="2:17" x14ac:dyDescent="0.25"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</row>
    <row r="373" spans="2:17" x14ac:dyDescent="0.25"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</row>
    <row r="374" spans="2:17" x14ac:dyDescent="0.25"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</row>
    <row r="375" spans="2:17" x14ac:dyDescent="0.25"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</row>
    <row r="376" spans="2:17" x14ac:dyDescent="0.25"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</row>
    <row r="377" spans="2:17" x14ac:dyDescent="0.25"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</row>
    <row r="378" spans="2:17" x14ac:dyDescent="0.25"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</row>
    <row r="379" spans="2:17" x14ac:dyDescent="0.25"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</row>
    <row r="380" spans="2:17" x14ac:dyDescent="0.25"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</row>
    <row r="381" spans="2:17" x14ac:dyDescent="0.25"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</row>
    <row r="382" spans="2:17" x14ac:dyDescent="0.25"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</row>
    <row r="383" spans="2:17" x14ac:dyDescent="0.25"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</row>
    <row r="384" spans="2:17" x14ac:dyDescent="0.25"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</row>
    <row r="385" spans="2:17" x14ac:dyDescent="0.25"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</row>
    <row r="386" spans="2:17" x14ac:dyDescent="0.25"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</row>
    <row r="387" spans="2:17" x14ac:dyDescent="0.25"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</row>
    <row r="388" spans="2:17" x14ac:dyDescent="0.25"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</row>
    <row r="389" spans="2:17" x14ac:dyDescent="0.25"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</row>
    <row r="390" spans="2:17" x14ac:dyDescent="0.25"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</row>
    <row r="391" spans="2:17" x14ac:dyDescent="0.25"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</row>
    <row r="392" spans="2:17" x14ac:dyDescent="0.25"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</row>
    <row r="393" spans="2:17" x14ac:dyDescent="0.25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</row>
    <row r="394" spans="2:17" x14ac:dyDescent="0.25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</row>
    <row r="395" spans="2:17" x14ac:dyDescent="0.25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</row>
    <row r="396" spans="2:17" x14ac:dyDescent="0.25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</row>
    <row r="397" spans="2:17" x14ac:dyDescent="0.25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</row>
    <row r="398" spans="2:17" x14ac:dyDescent="0.25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</row>
    <row r="399" spans="2:17" x14ac:dyDescent="0.25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</row>
    <row r="400" spans="2:17" x14ac:dyDescent="0.25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</row>
    <row r="401" spans="2:17" x14ac:dyDescent="0.25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</row>
    <row r="402" spans="2:17" x14ac:dyDescent="0.25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</row>
    <row r="403" spans="2:17" x14ac:dyDescent="0.25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</row>
    <row r="404" spans="2:17" x14ac:dyDescent="0.25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</row>
    <row r="405" spans="2:17" x14ac:dyDescent="0.25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</row>
    <row r="406" spans="2:17" x14ac:dyDescent="0.25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</row>
    <row r="407" spans="2:17" x14ac:dyDescent="0.25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</row>
    <row r="408" spans="2:17" x14ac:dyDescent="0.25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</row>
    <row r="409" spans="2:17" x14ac:dyDescent="0.25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</row>
    <row r="410" spans="2:17" x14ac:dyDescent="0.25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</row>
    <row r="411" spans="2:17" x14ac:dyDescent="0.25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</row>
    <row r="412" spans="2:17" x14ac:dyDescent="0.25">
      <c r="B412" s="75"/>
      <c r="C412" s="75"/>
      <c r="D412" s="75"/>
      <c r="E412" s="75"/>
      <c r="F412" s="75"/>
      <c r="G412" s="75"/>
      <c r="H412" s="75"/>
    </row>
    <row r="413" spans="2:17" x14ac:dyDescent="0.25">
      <c r="B413" s="75"/>
      <c r="C413" s="75"/>
      <c r="D413" s="75"/>
      <c r="E413" s="75"/>
      <c r="F413" s="75"/>
      <c r="G413" s="75"/>
      <c r="H413" s="75"/>
    </row>
    <row r="414" spans="2:17" x14ac:dyDescent="0.25">
      <c r="B414" s="75"/>
      <c r="C414" s="75"/>
      <c r="D414" s="75"/>
      <c r="E414" s="75"/>
      <c r="F414" s="75"/>
      <c r="G414" s="75"/>
      <c r="H414" s="75"/>
    </row>
    <row r="415" spans="2:17" x14ac:dyDescent="0.25">
      <c r="B415" s="75"/>
      <c r="C415" s="75"/>
      <c r="D415" s="75"/>
      <c r="E415" s="75"/>
      <c r="F415" s="75"/>
      <c r="G415" s="75"/>
      <c r="H415" s="75"/>
    </row>
    <row r="416" spans="2:17" x14ac:dyDescent="0.25">
      <c r="B416" s="75"/>
      <c r="C416" s="75"/>
      <c r="D416" s="75"/>
      <c r="E416" s="75"/>
      <c r="F416" s="75"/>
      <c r="G416" s="75"/>
      <c r="H416" s="75"/>
    </row>
    <row r="417" spans="2:8" x14ac:dyDescent="0.25">
      <c r="B417" s="75"/>
      <c r="C417" s="75"/>
      <c r="D417" s="75"/>
      <c r="E417" s="75"/>
      <c r="F417" s="75"/>
      <c r="G417" s="75"/>
      <c r="H417" s="75"/>
    </row>
    <row r="418" spans="2:8" x14ac:dyDescent="0.25">
      <c r="B418" s="75"/>
      <c r="C418" s="75"/>
      <c r="D418" s="75"/>
      <c r="E418" s="75"/>
      <c r="F418" s="75"/>
      <c r="G418" s="75"/>
      <c r="H418" s="75"/>
    </row>
    <row r="419" spans="2:8" x14ac:dyDescent="0.25">
      <c r="B419" s="75"/>
      <c r="C419" s="75"/>
      <c r="D419" s="75"/>
    </row>
    <row r="420" spans="2:8" x14ac:dyDescent="0.25">
      <c r="B420" s="75"/>
      <c r="C420" s="75"/>
      <c r="D420" s="75"/>
    </row>
    <row r="421" spans="2:8" x14ac:dyDescent="0.25">
      <c r="B421" s="75"/>
      <c r="C421" s="75"/>
      <c r="D421" s="75"/>
    </row>
    <row r="422" spans="2:8" x14ac:dyDescent="0.25">
      <c r="B422" s="75"/>
      <c r="C422" s="75"/>
      <c r="D422" s="75"/>
    </row>
    <row r="423" spans="2:8" x14ac:dyDescent="0.25">
      <c r="B423" s="75"/>
      <c r="C423" s="75"/>
      <c r="D423" s="75"/>
    </row>
    <row r="424" spans="2:8" x14ac:dyDescent="0.25">
      <c r="B424" s="75"/>
      <c r="C424" s="75"/>
      <c r="D424" s="75"/>
    </row>
    <row r="425" spans="2:8" x14ac:dyDescent="0.25">
      <c r="B425" s="75"/>
      <c r="C425" s="75"/>
      <c r="D425" s="75"/>
    </row>
    <row r="426" spans="2:8" x14ac:dyDescent="0.25">
      <c r="B426" s="75"/>
      <c r="C426" s="75"/>
      <c r="D426" s="75"/>
    </row>
    <row r="427" spans="2:8" x14ac:dyDescent="0.25">
      <c r="B427" s="75"/>
      <c r="C427" s="75"/>
      <c r="D427" s="75"/>
    </row>
    <row r="428" spans="2:8" x14ac:dyDescent="0.25">
      <c r="B428" s="75"/>
      <c r="C428" s="75"/>
      <c r="D428" s="75"/>
    </row>
    <row r="429" spans="2:8" x14ac:dyDescent="0.25">
      <c r="B429" s="75"/>
      <c r="C429" s="75"/>
      <c r="D429" s="75"/>
    </row>
    <row r="430" spans="2:8" x14ac:dyDescent="0.25">
      <c r="B430" s="75"/>
      <c r="C430" s="75"/>
      <c r="D430" s="75"/>
    </row>
    <row r="431" spans="2:8" x14ac:dyDescent="0.25">
      <c r="B431" s="75"/>
      <c r="C431" s="75"/>
      <c r="D431" s="75"/>
    </row>
    <row r="432" spans="2:8" x14ac:dyDescent="0.25">
      <c r="B432" s="75"/>
      <c r="C432" s="75"/>
      <c r="D432" s="75"/>
    </row>
    <row r="433" spans="2:4" x14ac:dyDescent="0.25">
      <c r="B433" s="75"/>
      <c r="C433" s="75"/>
      <c r="D433" s="75"/>
    </row>
    <row r="434" spans="2:4" x14ac:dyDescent="0.25">
      <c r="B434" s="75"/>
      <c r="C434" s="75"/>
      <c r="D434" s="75"/>
    </row>
    <row r="435" spans="2:4" x14ac:dyDescent="0.25">
      <c r="B435" s="75"/>
      <c r="C435" s="75"/>
      <c r="D435" s="75"/>
    </row>
    <row r="436" spans="2:4" x14ac:dyDescent="0.25">
      <c r="B436" s="75"/>
      <c r="C436" s="75"/>
      <c r="D436" s="75"/>
    </row>
    <row r="437" spans="2:4" x14ac:dyDescent="0.25">
      <c r="B437" s="75"/>
      <c r="C437" s="75"/>
      <c r="D437" s="75"/>
    </row>
    <row r="438" spans="2:4" x14ac:dyDescent="0.25">
      <c r="B438" s="75"/>
      <c r="C438" s="75"/>
      <c r="D438" s="75"/>
    </row>
    <row r="439" spans="2:4" x14ac:dyDescent="0.25">
      <c r="B439" s="75"/>
      <c r="C439" s="75"/>
      <c r="D439" s="75"/>
    </row>
    <row r="440" spans="2:4" x14ac:dyDescent="0.25">
      <c r="B440" s="75"/>
      <c r="C440" s="75"/>
      <c r="D440" s="75"/>
    </row>
    <row r="441" spans="2:4" x14ac:dyDescent="0.25">
      <c r="B441" s="75"/>
      <c r="C441" s="75"/>
      <c r="D441" s="75"/>
    </row>
    <row r="442" spans="2:4" x14ac:dyDescent="0.25">
      <c r="B442" s="75"/>
      <c r="C442" s="75"/>
      <c r="D442" s="75"/>
    </row>
    <row r="443" spans="2:4" x14ac:dyDescent="0.25">
      <c r="B443" s="75"/>
      <c r="C443" s="75"/>
      <c r="D443" s="75"/>
    </row>
    <row r="444" spans="2:4" x14ac:dyDescent="0.25">
      <c r="B444" s="75"/>
      <c r="C444" s="75"/>
      <c r="D444" s="75"/>
    </row>
    <row r="445" spans="2:4" x14ac:dyDescent="0.25">
      <c r="B445" s="75"/>
      <c r="C445" s="75"/>
      <c r="D445" s="75"/>
    </row>
    <row r="446" spans="2:4" x14ac:dyDescent="0.25">
      <c r="B446" s="75"/>
      <c r="C446" s="75"/>
      <c r="D446" s="75"/>
    </row>
    <row r="447" spans="2:4" x14ac:dyDescent="0.25">
      <c r="B447" s="75"/>
      <c r="C447" s="75"/>
      <c r="D447" s="75"/>
    </row>
    <row r="448" spans="2:4" x14ac:dyDescent="0.25">
      <c r="B448" s="75"/>
      <c r="C448" s="75"/>
      <c r="D448" s="75"/>
    </row>
    <row r="449" spans="2:4" x14ac:dyDescent="0.25">
      <c r="B449" s="75"/>
      <c r="C449" s="75"/>
      <c r="D449" s="75"/>
    </row>
    <row r="450" spans="2:4" x14ac:dyDescent="0.25">
      <c r="B450" s="75"/>
      <c r="C450" s="75"/>
      <c r="D450" s="75"/>
    </row>
    <row r="451" spans="2:4" x14ac:dyDescent="0.25">
      <c r="B451" s="75"/>
      <c r="C451" s="75"/>
      <c r="D451" s="75"/>
    </row>
    <row r="452" spans="2:4" x14ac:dyDescent="0.25">
      <c r="B452" s="75"/>
      <c r="C452" s="75"/>
      <c r="D452" s="75"/>
    </row>
    <row r="453" spans="2:4" x14ac:dyDescent="0.25">
      <c r="B453" s="75"/>
      <c r="C453" s="75"/>
      <c r="D453" s="75"/>
    </row>
  </sheetData>
  <sheetProtection algorithmName="SHA-512" hashValue="eaG3moDiGAvmOKVDzq2kwkTaJxVCBAqAB1M67aeJBzXaZvS+GH5omXdMC6KKJEvUQNnt/CiVIFABUl/IplV01A==" saltValue="CPsyNt/IOblPr0XAnFSwXA==" spinCount="100000" sheet="1" objects="1" scenarios="1"/>
  <mergeCells count="125">
    <mergeCell ref="BB162:BH162"/>
    <mergeCell ref="BB163:BH163"/>
    <mergeCell ref="BB164:BH164"/>
    <mergeCell ref="B202:C202"/>
    <mergeCell ref="B203:D203"/>
    <mergeCell ref="BB156:BH156"/>
    <mergeCell ref="BB157:BH157"/>
    <mergeCell ref="BB158:BH158"/>
    <mergeCell ref="BB159:BH159"/>
    <mergeCell ref="BB160:BH160"/>
    <mergeCell ref="BB161:BH161"/>
    <mergeCell ref="BB150:BH150"/>
    <mergeCell ref="BB151:BH151"/>
    <mergeCell ref="BB152:BH152"/>
    <mergeCell ref="BB153:BH153"/>
    <mergeCell ref="BB154:BH154"/>
    <mergeCell ref="BB155:BH155"/>
    <mergeCell ref="BB144:BH144"/>
    <mergeCell ref="BB145:BH145"/>
    <mergeCell ref="BB146:BH146"/>
    <mergeCell ref="BB147:BH147"/>
    <mergeCell ref="BB148:BH148"/>
    <mergeCell ref="BB149:BH149"/>
    <mergeCell ref="BB138:BH138"/>
    <mergeCell ref="BB139:BH139"/>
    <mergeCell ref="BB140:BH140"/>
    <mergeCell ref="BB141:BH141"/>
    <mergeCell ref="BB142:BH142"/>
    <mergeCell ref="BB143:BH143"/>
    <mergeCell ref="BB132:BH132"/>
    <mergeCell ref="BB133:BH133"/>
    <mergeCell ref="BB134:BH134"/>
    <mergeCell ref="BB135:BH135"/>
    <mergeCell ref="BB136:BH136"/>
    <mergeCell ref="BB137:BH137"/>
    <mergeCell ref="BB126:BH126"/>
    <mergeCell ref="BB127:BH127"/>
    <mergeCell ref="BB128:BH128"/>
    <mergeCell ref="BB129:BH129"/>
    <mergeCell ref="BB130:BH130"/>
    <mergeCell ref="BB131:BH131"/>
    <mergeCell ref="BB120:BH120"/>
    <mergeCell ref="BB121:BH121"/>
    <mergeCell ref="BB122:BH122"/>
    <mergeCell ref="BB123:BH123"/>
    <mergeCell ref="BB124:BH124"/>
    <mergeCell ref="BB125:BH125"/>
    <mergeCell ref="BB114:BH114"/>
    <mergeCell ref="BB115:BH115"/>
    <mergeCell ref="BB116:BH116"/>
    <mergeCell ref="BB117:BH117"/>
    <mergeCell ref="BB118:BH118"/>
    <mergeCell ref="BB119:BH119"/>
    <mergeCell ref="BB108:BH108"/>
    <mergeCell ref="BB109:BH109"/>
    <mergeCell ref="BB110:BH110"/>
    <mergeCell ref="BB111:BH111"/>
    <mergeCell ref="BB112:BH112"/>
    <mergeCell ref="BB113:BH113"/>
    <mergeCell ref="BB102:BH102"/>
    <mergeCell ref="BB103:BH103"/>
    <mergeCell ref="BB104:BH104"/>
    <mergeCell ref="BB105:BH105"/>
    <mergeCell ref="BB106:BH106"/>
    <mergeCell ref="BB107:BH107"/>
    <mergeCell ref="BB96:BH96"/>
    <mergeCell ref="BB97:BH97"/>
    <mergeCell ref="BB98:BH98"/>
    <mergeCell ref="BB99:BH99"/>
    <mergeCell ref="BB100:BH100"/>
    <mergeCell ref="BB101:BH101"/>
    <mergeCell ref="BB90:BH90"/>
    <mergeCell ref="BB91:BH91"/>
    <mergeCell ref="BB92:BH92"/>
    <mergeCell ref="BB93:BH93"/>
    <mergeCell ref="BB94:BH94"/>
    <mergeCell ref="BB95:BH95"/>
    <mergeCell ref="BB84:BH84"/>
    <mergeCell ref="BB85:BH85"/>
    <mergeCell ref="BB86:BH86"/>
    <mergeCell ref="BB87:BH87"/>
    <mergeCell ref="BB88:BH88"/>
    <mergeCell ref="BB89:BH89"/>
    <mergeCell ref="BB78:BH78"/>
    <mergeCell ref="BB79:BH79"/>
    <mergeCell ref="BB80:BH80"/>
    <mergeCell ref="BB81:BH81"/>
    <mergeCell ref="BB82:BH82"/>
    <mergeCell ref="BB83:BH83"/>
    <mergeCell ref="BB72:BH72"/>
    <mergeCell ref="BB73:BH73"/>
    <mergeCell ref="BB74:BH74"/>
    <mergeCell ref="BB75:BH75"/>
    <mergeCell ref="BB76:BH76"/>
    <mergeCell ref="BB77:BH77"/>
    <mergeCell ref="BB66:BH66"/>
    <mergeCell ref="BB67:BH67"/>
    <mergeCell ref="BB68:BH68"/>
    <mergeCell ref="BB69:BH69"/>
    <mergeCell ref="BB70:BH70"/>
    <mergeCell ref="BB71:BH71"/>
    <mergeCell ref="G30:I30"/>
    <mergeCell ref="G31:I31"/>
    <mergeCell ref="G32:I32"/>
    <mergeCell ref="G33:I33"/>
    <mergeCell ref="BB64:BH64"/>
    <mergeCell ref="BB65:BH65"/>
    <mergeCell ref="G27:I27"/>
    <mergeCell ref="G28:I28"/>
    <mergeCell ref="G29:I29"/>
    <mergeCell ref="G16:I16"/>
    <mergeCell ref="G17:I17"/>
    <mergeCell ref="G18:I18"/>
    <mergeCell ref="G19:I19"/>
    <mergeCell ref="G20:I20"/>
    <mergeCell ref="G21:I21"/>
    <mergeCell ref="B4:C4"/>
    <mergeCell ref="B5:D5"/>
    <mergeCell ref="AP12:AQ12"/>
    <mergeCell ref="AR12:AW12"/>
    <mergeCell ref="AP13:AQ13"/>
    <mergeCell ref="AR13:AW13"/>
    <mergeCell ref="G22:I22"/>
    <mergeCell ref="G23:I23"/>
    <mergeCell ref="G26:I26"/>
  </mergeCells>
  <dataValidations count="20">
    <dataValidation type="date" operator="greaterThan" allowBlank="1" showInputMessage="1" showErrorMessage="1" sqref="G13 I13 E65:E164 G65:G164" xr:uid="{00000000-0002-0000-0900-000000000000}">
      <formula1>1</formula1>
    </dataValidation>
    <dataValidation type="list" allowBlank="1" showInputMessage="1" promptTitle="Stage Description" prompt="Enter the Stage Description or choose it from the list." sqref="D65:D164" xr:uid="{00000000-0002-0000-0900-000001000000}">
      <formula1>StageDescription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65:C164" xr:uid="{00000000-0002-0000-0900-000002000000}">
      <formula1>StageType</formula1>
    </dataValidation>
    <dataValidation type="list" allowBlank="1" showInputMessage="1" promptTitle="Usage Units" prompt="Enter the Usage Unit or choose it from the list." sqref="F37:F61" xr:uid="{00000000-0002-0000-0900-000003000000}">
      <formula1>UsageUnits</formula1>
    </dataValidation>
    <dataValidation type="list" allowBlank="1" showInputMessage="1" promptTitle="Additive Type" prompt="Enter the Additive Type or choose it from the list." sqref="D37:D61" xr:uid="{00000000-0002-0000-0900-000004000000}">
      <formula1>AdditiveType</formula1>
    </dataValidation>
    <dataValidation type="list" allowBlank="1" showInputMessage="1" promptTitle="Additive Name" prompt="Enter the Additive Name or choose it from the list." sqref="C37:C61" xr:uid="{00000000-0002-0000-0900-000005000000}">
      <formula1>AdditiveName</formula1>
    </dataValidation>
    <dataValidation type="list" allowBlank="1" showInputMessage="1" promptTitle="Fluid Type" prompt="Enter the Fluid Type or choose it from the list." sqref="C27:C33" xr:uid="{00000000-0002-0000-0900-000006000000}">
      <formula1>FluidType</formula1>
    </dataValidation>
    <dataValidation type="list" allowBlank="1" showInputMessage="1" promptTitle="Fluid Name" prompt="Enter the Fluid Name or choose it from the list." sqref="B27:B33" xr:uid="{00000000-0002-0000-0900-000007000000}">
      <formula1>FluidName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17:D23" xr:uid="{00000000-0002-0000-0900-000008000000}">
      <formula1>SandSize</formula1>
    </dataValidation>
    <dataValidation type="list" allowBlank="1" showInputMessage="1" promptTitle="Proppant Type" prompt="Enter the Proppant Type or choose it from the list." sqref="C17:C23" xr:uid="{00000000-0002-0000-0900-000009000000}">
      <formula1>ProppantType</formula1>
    </dataValidation>
    <dataValidation type="list" allowBlank="1" showInputMessage="1" promptTitle="Proppant Name" prompt="Enter the Proppant Name or choose it from the list." sqref="B17:B23" xr:uid="{00000000-0002-0000-0900-00000A000000}">
      <formula1>ProppantName</formula1>
    </dataValidation>
    <dataValidation type="list" allowBlank="1" showInputMessage="1" promptTitle="Technical Result" prompt="Enter the Technical Result or choose it from the list." sqref="AO13" xr:uid="{00000000-0002-0000-0900-00000B000000}">
      <formula1>TechnicalResult</formula1>
    </dataValidation>
    <dataValidation type="list" allowBlank="1" showInputMessage="1" promptTitle="BH Pressure Method" prompt="Enter the BH Pressure Method or choose it from the list." sqref="AA13" xr:uid="{00000000-0002-0000-0900-00000C000000}">
      <formula1>BHPressureMethod</formula1>
    </dataValidation>
    <dataValidation type="list" allowBlank="1" showInputMessage="1" promptTitle="Fluid Type" prompt="Enter the Fluid Type or choose it from the list." sqref="K13" xr:uid="{00000000-0002-0000-0900-00000D000000}">
      <formula1>DeliveryMode</formula1>
    </dataValidation>
    <dataValidation type="list" allowBlank="1" showInputMessage="1" promptTitle="Interval Subtype" prompt="Enter the Interval Subtype or choose it from the list." sqref="D13" xr:uid="{00000000-0002-0000-0900-00000E000000}">
      <formula1>IntervalSubtype</formula1>
    </dataValidation>
    <dataValidation type="list" allowBlank="1" showInputMessage="1" promptTitle="Interval Type" prompt="Enter the Interval Type or choose it from the list." sqref="C13" xr:uid="{00000000-0002-0000-0900-00000F000000}">
      <formula1>IntervalType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37:B61" xr:uid="{00000000-0002-0000-0900-000010000000}">
      <formula1>OFFSET($B$27,0,0,COUNTA($B$27:$B$33),1)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65:I164" xr:uid="{00000000-0002-0000-0900-000011000000}">
      <formula1>OFFSET($B$27,0,0,COUNTA($B$27:$B$33),1)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65:K164" xr:uid="{00000000-0002-0000-0900-000012000000}">
      <formula1>OFFSET($B$17,0,0,COUNTA($B$17:$B$23),1)</formula1>
    </dataValidation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65:AZ164 AX65:AX164 AV65:AV164 AT65:AT164 AR65:AR164 AP65:AP164 AN65:AN164 AL65:AL164 AJ65:AJ164 AH65:AH164" xr:uid="{00000000-0002-0000-0900-000013000000}">
      <formula1>OFFSET($C$37,0,0,COUNTA($C$37:$C$61),1)</formula1>
    </dataValidation>
  </dataValidations>
  <hyperlinks>
    <hyperlink ref="B4" r:id="rId1" display="http://www.peloton.com/" xr:uid="{00000000-0004-0000-0900-000000000000}"/>
    <hyperlink ref="B202" r:id="rId2" display="http://www.peloton.com/" xr:uid="{00000000-0004-0000-0900-000001000000}"/>
  </hyperlinks>
  <pageMargins left="0.7" right="0.7" top="0.75" bottom="0.75" header="0.3" footer="0.3"/>
  <pageSetup scale="10" orientation="landscape" verticalDpi="300" r:id="rId3"/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BH453"/>
  <sheetViews>
    <sheetView showGridLines="0" topLeftCell="A22" zoomScale="115" zoomScaleNormal="115" workbookViewId="0">
      <selection activeCell="B37" sqref="B37:H42"/>
    </sheetView>
  </sheetViews>
  <sheetFormatPr defaultColWidth="9.140625" defaultRowHeight="15" x14ac:dyDescent="0.25"/>
  <cols>
    <col min="1" max="1" width="2.28515625" style="56" customWidth="1"/>
    <col min="2" max="2" width="20.5703125" style="57" customWidth="1"/>
    <col min="3" max="3" width="22.85546875" style="57" customWidth="1"/>
    <col min="4" max="4" width="19.85546875" style="57" customWidth="1"/>
    <col min="5" max="5" width="22.85546875" style="57" customWidth="1"/>
    <col min="6" max="27" width="22.28515625" style="57" customWidth="1"/>
    <col min="28" max="28" width="24.85546875" style="57" customWidth="1"/>
    <col min="29" max="50" width="22.28515625" style="57" customWidth="1"/>
    <col min="51" max="51" width="23.5703125" style="57" customWidth="1"/>
    <col min="52" max="58" width="22.28515625" style="57" customWidth="1"/>
    <col min="59" max="16384" width="9.140625" style="57"/>
  </cols>
  <sheetData>
    <row r="1" spans="1:58" ht="15" customHeight="1" x14ac:dyDescent="0.25"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58" ht="33.75" customHeight="1" x14ac:dyDescent="0.35">
      <c r="B2" s="58"/>
      <c r="C2" s="58"/>
      <c r="D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58" ht="33.75" customHeight="1" x14ac:dyDescent="0.35">
      <c r="B3" s="58"/>
      <c r="C3" s="58"/>
      <c r="D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58" ht="17.25" customHeight="1" x14ac:dyDescent="0.35">
      <c r="B4" s="156" t="s">
        <v>4</v>
      </c>
      <c r="C4" s="156"/>
      <c r="D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6"/>
      <c r="S4" s="56"/>
      <c r="T4" s="56"/>
    </row>
    <row r="5" spans="1:58" ht="15.75" customHeight="1" x14ac:dyDescent="0.35">
      <c r="B5" s="157" t="str">
        <f ca="1">CONCATENATE("©",YEAR(TODAY()), " Peloton Computer Enterprises Ltd. All rights reserved.")</f>
        <v>©2022 Peloton Computer Enterprises Ltd. All rights reserved.</v>
      </c>
      <c r="C5" s="157"/>
      <c r="D5" s="157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6"/>
      <c r="S5" s="56"/>
      <c r="T5" s="56"/>
    </row>
    <row r="6" spans="1:58" ht="15.75" customHeight="1" x14ac:dyDescent="0.35">
      <c r="B6" s="150"/>
      <c r="C6" s="150"/>
      <c r="D6" s="15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6"/>
      <c r="S6" s="56"/>
      <c r="T6" s="56"/>
    </row>
    <row r="7" spans="1:58" ht="23.25" customHeight="1" x14ac:dyDescent="0.35">
      <c r="B7" s="59" t="s">
        <v>403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58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58" ht="15" customHeight="1" x14ac:dyDescent="0.35">
      <c r="B8" s="61" t="s">
        <v>3</v>
      </c>
      <c r="C8" s="8">
        <v>1.3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58" x14ac:dyDescent="0.25">
      <c r="B9" s="62" t="s">
        <v>102</v>
      </c>
      <c r="C9" s="63" t="s">
        <v>103</v>
      </c>
      <c r="D9" s="64"/>
      <c r="E9" s="65"/>
      <c r="F9" s="66"/>
      <c r="G9" s="66"/>
      <c r="H9" s="6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</row>
    <row r="10" spans="1:58" x14ac:dyDescent="0.25">
      <c r="B10" s="67"/>
      <c r="C10" s="68"/>
      <c r="D10" s="68"/>
      <c r="E10" s="69"/>
      <c r="F10" s="70"/>
      <c r="G10" s="71"/>
      <c r="H10" s="72"/>
      <c r="I10" s="73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58" s="2" customFormat="1" x14ac:dyDescent="0.25">
      <c r="A11" s="1"/>
      <c r="B11" s="39" t="s">
        <v>152</v>
      </c>
      <c r="C11" s="28"/>
      <c r="E11" s="28"/>
      <c r="F11" s="40"/>
      <c r="G11" s="36"/>
      <c r="H11" s="36"/>
      <c r="K11" s="76"/>
      <c r="L11" s="81" t="s">
        <v>47</v>
      </c>
      <c r="M11" s="37"/>
      <c r="N11" s="37"/>
      <c r="O11" s="38"/>
      <c r="P11" s="1"/>
      <c r="T11" s="82" t="s">
        <v>38</v>
      </c>
      <c r="U11" s="1"/>
      <c r="V11" s="1"/>
      <c r="W11" s="1"/>
      <c r="X11" s="1"/>
      <c r="Y11" s="77"/>
      <c r="AA11" s="82" t="s">
        <v>40</v>
      </c>
      <c r="AB11" s="1"/>
      <c r="AD11" s="1"/>
      <c r="AE11" s="1"/>
      <c r="AG11" s="82" t="s">
        <v>42</v>
      </c>
      <c r="AH11" s="1"/>
      <c r="AI11" s="1"/>
      <c r="AK11" s="82" t="s">
        <v>43</v>
      </c>
      <c r="AL11" s="1"/>
      <c r="AN11" s="82" t="s">
        <v>109</v>
      </c>
    </row>
    <row r="12" spans="1:58" s="42" customFormat="1" ht="46.5" customHeight="1" x14ac:dyDescent="0.25">
      <c r="A12" s="32"/>
      <c r="B12" s="39" t="s">
        <v>28</v>
      </c>
      <c r="C12" s="39" t="s">
        <v>107</v>
      </c>
      <c r="D12" s="39" t="s">
        <v>149</v>
      </c>
      <c r="E12" s="39" t="s">
        <v>5</v>
      </c>
      <c r="F12" s="39" t="s">
        <v>106</v>
      </c>
      <c r="G12" s="39" t="s">
        <v>400</v>
      </c>
      <c r="H12" s="39" t="s">
        <v>155</v>
      </c>
      <c r="I12" s="39" t="s">
        <v>401</v>
      </c>
      <c r="J12" s="39" t="s">
        <v>156</v>
      </c>
      <c r="K12" s="39" t="s">
        <v>6</v>
      </c>
      <c r="L12" s="39" t="s">
        <v>404</v>
      </c>
      <c r="M12" s="39" t="s">
        <v>406</v>
      </c>
      <c r="N12" s="41" t="s">
        <v>425</v>
      </c>
      <c r="O12" s="41" t="s">
        <v>410</v>
      </c>
      <c r="P12" s="41" t="s">
        <v>408</v>
      </c>
      <c r="Q12" s="39" t="s">
        <v>413</v>
      </c>
      <c r="R12" s="39" t="s">
        <v>415</v>
      </c>
      <c r="S12" s="41" t="s">
        <v>418</v>
      </c>
      <c r="T12" s="51" t="s">
        <v>33</v>
      </c>
      <c r="U12" s="51" t="s">
        <v>34</v>
      </c>
      <c r="V12" s="39" t="s">
        <v>36</v>
      </c>
      <c r="W12" s="39" t="s">
        <v>37</v>
      </c>
      <c r="X12" s="39" t="s">
        <v>39</v>
      </c>
      <c r="Y12" s="39" t="s">
        <v>419</v>
      </c>
      <c r="Z12" s="39" t="s">
        <v>422</v>
      </c>
      <c r="AA12" s="39" t="s">
        <v>108</v>
      </c>
      <c r="AB12" s="39" t="s">
        <v>35</v>
      </c>
      <c r="AC12" s="39" t="s">
        <v>150</v>
      </c>
      <c r="AD12" s="39" t="s">
        <v>29</v>
      </c>
      <c r="AE12" s="39" t="s">
        <v>30</v>
      </c>
      <c r="AF12" s="39" t="s">
        <v>41</v>
      </c>
      <c r="AG12" s="39" t="s">
        <v>167</v>
      </c>
      <c r="AH12" s="39" t="s">
        <v>160</v>
      </c>
      <c r="AI12" s="39" t="s">
        <v>159</v>
      </c>
      <c r="AJ12" s="39" t="s">
        <v>168</v>
      </c>
      <c r="AK12" s="39" t="s">
        <v>44</v>
      </c>
      <c r="AL12" s="39" t="s">
        <v>45</v>
      </c>
      <c r="AM12" s="39" t="s">
        <v>46</v>
      </c>
      <c r="AN12" s="39" t="s">
        <v>110</v>
      </c>
      <c r="AO12" s="39" t="s">
        <v>153</v>
      </c>
      <c r="AP12" s="158" t="s">
        <v>154</v>
      </c>
      <c r="AQ12" s="158"/>
      <c r="AR12" s="158" t="s">
        <v>7</v>
      </c>
      <c r="AS12" s="158"/>
      <c r="AT12" s="158"/>
      <c r="AU12" s="158"/>
      <c r="AV12" s="158"/>
      <c r="AW12" s="158"/>
    </row>
    <row r="13" spans="1:58" s="2" customFormat="1" x14ac:dyDescent="0.25">
      <c r="A13" s="1"/>
      <c r="B13" s="78">
        <v>7</v>
      </c>
      <c r="C13" s="108" t="s">
        <v>332</v>
      </c>
      <c r="D13" s="108"/>
      <c r="E13" s="84">
        <v>11470</v>
      </c>
      <c r="F13" s="84">
        <v>11614</v>
      </c>
      <c r="G13" s="112">
        <v>44847</v>
      </c>
      <c r="H13" s="113">
        <v>0.11527777777777777</v>
      </c>
      <c r="I13" s="112">
        <v>44847</v>
      </c>
      <c r="J13" s="113">
        <v>0.27638888888888885</v>
      </c>
      <c r="K13" s="85" t="s">
        <v>333</v>
      </c>
      <c r="L13" s="86">
        <v>3160</v>
      </c>
      <c r="M13" s="86">
        <v>3253</v>
      </c>
      <c r="N13" s="87"/>
      <c r="O13" s="86">
        <v>3446</v>
      </c>
      <c r="P13" s="84">
        <v>0.72</v>
      </c>
      <c r="Q13" s="90">
        <v>3459</v>
      </c>
      <c r="R13" s="90">
        <v>0.74</v>
      </c>
      <c r="S13" s="84"/>
      <c r="T13" s="79">
        <v>24700</v>
      </c>
      <c r="U13" s="79"/>
      <c r="V13" s="79">
        <v>0.9956662552557074</v>
      </c>
      <c r="W13" s="86">
        <v>0.9956662552557074</v>
      </c>
      <c r="X13" s="86">
        <v>0.9956662552557074</v>
      </c>
      <c r="Y13" s="86">
        <v>0.9956662552557074</v>
      </c>
      <c r="Z13" s="90"/>
      <c r="AA13" s="85"/>
      <c r="AB13" s="86">
        <v>3538</v>
      </c>
      <c r="AC13" s="90">
        <v>3538</v>
      </c>
      <c r="AD13" s="79">
        <v>5155.0267587232047</v>
      </c>
      <c r="AE13" s="86">
        <v>5455</v>
      </c>
      <c r="AF13" s="86">
        <v>4252.51</v>
      </c>
      <c r="AG13" s="79">
        <v>75.19288564474347</v>
      </c>
      <c r="AH13" s="86">
        <v>75.69</v>
      </c>
      <c r="AI13" s="86">
        <v>39.268650000000179</v>
      </c>
      <c r="AJ13" s="86">
        <v>10</v>
      </c>
      <c r="AK13" s="88">
        <v>13</v>
      </c>
      <c r="AL13" s="86"/>
      <c r="AM13" s="86"/>
      <c r="AN13" s="84"/>
      <c r="AO13" s="148"/>
      <c r="AP13" s="159"/>
      <c r="AQ13" s="160"/>
      <c r="AR13" s="161"/>
      <c r="AS13" s="161"/>
      <c r="AT13" s="161"/>
      <c r="AU13" s="161"/>
      <c r="AV13" s="161"/>
      <c r="AW13" s="161"/>
    </row>
    <row r="14" spans="1:58" s="1" customFormat="1" ht="27" customHeight="1" x14ac:dyDescent="0.25"/>
    <row r="15" spans="1:58" s="2" customFormat="1" x14ac:dyDescent="0.25">
      <c r="A15" s="38"/>
      <c r="B15" s="81" t="s">
        <v>52</v>
      </c>
      <c r="C15" s="47"/>
      <c r="D15" s="47"/>
      <c r="E15" s="48"/>
      <c r="F15" s="49"/>
      <c r="G15" s="64"/>
      <c r="H15" s="74"/>
      <c r="I15" s="74"/>
      <c r="J15" s="75"/>
      <c r="K15" s="75"/>
      <c r="L15" s="75"/>
      <c r="M15" s="75"/>
      <c r="N15" s="74"/>
      <c r="O15" s="74"/>
      <c r="P15" s="75"/>
      <c r="Q15" s="74"/>
      <c r="R15" s="74"/>
      <c r="S15" s="74"/>
      <c r="T15" s="74"/>
      <c r="U15" s="74"/>
      <c r="V15" s="74"/>
      <c r="W15" s="74"/>
      <c r="X15" s="75"/>
      <c r="Y15" s="75"/>
      <c r="Z15" s="74"/>
      <c r="AA15" s="73"/>
      <c r="AB15" s="73"/>
      <c r="AC15" s="73"/>
      <c r="AD15" s="73"/>
      <c r="AE15" s="73"/>
      <c r="AF15" s="73"/>
      <c r="AG15" s="73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 s="2" customFormat="1" ht="24" customHeight="1" x14ac:dyDescent="0.25">
      <c r="A16" s="38"/>
      <c r="B16" s="39" t="s">
        <v>68</v>
      </c>
      <c r="C16" s="51" t="s">
        <v>9</v>
      </c>
      <c r="D16" s="51" t="s">
        <v>54</v>
      </c>
      <c r="E16" s="83" t="s">
        <v>111</v>
      </c>
      <c r="F16" s="83" t="s">
        <v>126</v>
      </c>
      <c r="G16" s="154" t="s">
        <v>151</v>
      </c>
      <c r="H16" s="154"/>
      <c r="I16" s="154"/>
      <c r="J16" s="75"/>
      <c r="K16" s="75"/>
      <c r="L16" s="75"/>
      <c r="M16" s="75"/>
      <c r="N16" s="74"/>
      <c r="O16" s="74"/>
      <c r="P16" s="75"/>
      <c r="Q16" s="74"/>
      <c r="R16" s="74"/>
      <c r="S16" s="74"/>
      <c r="T16" s="74"/>
      <c r="U16" s="74"/>
      <c r="V16" s="74"/>
      <c r="W16" s="74"/>
      <c r="X16" s="75"/>
      <c r="Y16" s="75"/>
      <c r="Z16" s="74"/>
      <c r="AA16" s="73"/>
      <c r="AB16" s="73"/>
      <c r="AC16" s="73"/>
      <c r="AD16" s="73"/>
      <c r="AE16" s="73"/>
      <c r="AF16" s="73"/>
      <c r="AG16" s="73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 s="2" customFormat="1" x14ac:dyDescent="0.25">
      <c r="A17" s="38"/>
      <c r="B17" s="89" t="s">
        <v>441</v>
      </c>
      <c r="C17" s="89" t="s">
        <v>337</v>
      </c>
      <c r="D17" s="89" t="s">
        <v>112</v>
      </c>
      <c r="E17" s="86">
        <v>24624.970688683792</v>
      </c>
      <c r="F17" s="86">
        <v>24700</v>
      </c>
      <c r="G17" s="155"/>
      <c r="H17" s="155"/>
      <c r="I17" s="155"/>
      <c r="J17" s="75"/>
      <c r="K17" s="75"/>
      <c r="L17" s="75"/>
      <c r="M17" s="75"/>
      <c r="N17" s="74"/>
      <c r="O17" s="74"/>
      <c r="P17" s="75"/>
      <c r="Q17" s="74"/>
      <c r="R17" s="74"/>
      <c r="S17" s="74"/>
      <c r="T17" s="74"/>
      <c r="U17" s="74"/>
      <c r="V17" s="74"/>
      <c r="W17" s="74"/>
      <c r="X17" s="75"/>
      <c r="Y17" s="75"/>
      <c r="Z17" s="74"/>
      <c r="AA17" s="73"/>
      <c r="AB17" s="73"/>
      <c r="AC17" s="73"/>
      <c r="AD17" s="73"/>
      <c r="AE17" s="73"/>
      <c r="AF17" s="73"/>
      <c r="AG17" s="73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 s="2" customFormat="1" x14ac:dyDescent="0.25">
      <c r="A18" s="38"/>
      <c r="B18" s="89"/>
      <c r="C18" s="89"/>
      <c r="D18" s="89"/>
      <c r="E18" s="90"/>
      <c r="F18" s="90"/>
      <c r="G18" s="155"/>
      <c r="H18" s="155"/>
      <c r="I18" s="155"/>
      <c r="J18" s="75"/>
      <c r="K18" s="75"/>
      <c r="L18" s="75"/>
      <c r="M18" s="75"/>
      <c r="N18" s="74"/>
      <c r="O18" s="74"/>
      <c r="P18" s="75"/>
      <c r="Q18" s="74"/>
      <c r="R18" s="74"/>
      <c r="S18" s="74"/>
      <c r="T18" s="74"/>
      <c r="U18" s="74"/>
      <c r="V18" s="74"/>
      <c r="W18" s="74"/>
      <c r="X18" s="75"/>
      <c r="Y18" s="75"/>
      <c r="Z18" s="74"/>
      <c r="AA18" s="73"/>
      <c r="AB18" s="73"/>
      <c r="AC18" s="73"/>
      <c r="AD18" s="73"/>
      <c r="AE18" s="73"/>
      <c r="AF18" s="73"/>
      <c r="AG18" s="73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 s="2" customFormat="1" x14ac:dyDescent="0.25">
      <c r="A19" s="38"/>
      <c r="B19" s="89"/>
      <c r="C19" s="89"/>
      <c r="D19" s="89"/>
      <c r="E19" s="90"/>
      <c r="F19" s="90"/>
      <c r="G19" s="155"/>
      <c r="H19" s="155"/>
      <c r="I19" s="155"/>
      <c r="J19" s="75"/>
      <c r="K19" s="75"/>
      <c r="L19" s="75"/>
      <c r="M19" s="75"/>
      <c r="N19" s="74"/>
      <c r="O19" s="74"/>
      <c r="P19" s="75"/>
      <c r="Q19" s="74"/>
      <c r="R19" s="74"/>
      <c r="S19" s="74"/>
      <c r="T19" s="74"/>
      <c r="U19" s="74"/>
      <c r="V19" s="74"/>
      <c r="W19" s="74"/>
      <c r="X19" s="75"/>
      <c r="Y19" s="75"/>
      <c r="Z19" s="74"/>
      <c r="AA19" s="73"/>
      <c r="AB19" s="73"/>
      <c r="AC19" s="73"/>
      <c r="AD19" s="73"/>
      <c r="AE19" s="73"/>
      <c r="AF19" s="73"/>
      <c r="AG19" s="73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 s="2" customFormat="1" x14ac:dyDescent="0.25">
      <c r="A20" s="38"/>
      <c r="B20" s="89"/>
      <c r="C20" s="89"/>
      <c r="D20" s="89"/>
      <c r="E20" s="90"/>
      <c r="F20" s="90"/>
      <c r="G20" s="155"/>
      <c r="H20" s="155"/>
      <c r="I20" s="155"/>
      <c r="J20" s="75"/>
      <c r="K20" s="75"/>
      <c r="L20" s="75"/>
      <c r="M20" s="75"/>
      <c r="N20" s="74"/>
      <c r="O20" s="74"/>
      <c r="P20" s="75"/>
      <c r="Q20" s="74"/>
      <c r="R20" s="74"/>
      <c r="S20" s="74"/>
      <c r="T20" s="74"/>
      <c r="U20" s="74"/>
      <c r="V20" s="74"/>
      <c r="W20" s="74"/>
      <c r="X20" s="75"/>
      <c r="Y20" s="75"/>
      <c r="Z20" s="74"/>
      <c r="AA20" s="73"/>
      <c r="AB20" s="73"/>
      <c r="AC20" s="73"/>
      <c r="AD20" s="73"/>
      <c r="AE20" s="73"/>
      <c r="AF20" s="73"/>
      <c r="AG20" s="73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 s="2" customFormat="1" x14ac:dyDescent="0.25">
      <c r="A21" s="38"/>
      <c r="B21" s="89"/>
      <c r="C21" s="89"/>
      <c r="D21" s="89"/>
      <c r="E21" s="90"/>
      <c r="F21" s="90"/>
      <c r="G21" s="155"/>
      <c r="H21" s="155"/>
      <c r="I21" s="155"/>
      <c r="J21" s="75"/>
      <c r="K21" s="75"/>
      <c r="L21" s="75"/>
      <c r="M21" s="75"/>
      <c r="N21" s="74"/>
      <c r="O21" s="74"/>
      <c r="P21" s="75"/>
      <c r="Q21" s="74"/>
      <c r="R21" s="74"/>
      <c r="S21" s="74"/>
      <c r="T21" s="74"/>
      <c r="U21" s="74"/>
      <c r="V21" s="74"/>
      <c r="W21" s="74"/>
      <c r="X21" s="75"/>
      <c r="Y21" s="75"/>
      <c r="Z21" s="74"/>
      <c r="AA21" s="73"/>
      <c r="AB21" s="73"/>
      <c r="AC21" s="73"/>
      <c r="AD21" s="73"/>
      <c r="AE21" s="73"/>
      <c r="AF21" s="73"/>
      <c r="AG21" s="73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 s="2" customFormat="1" x14ac:dyDescent="0.25">
      <c r="A22" s="38"/>
      <c r="B22" s="89"/>
      <c r="C22" s="89"/>
      <c r="D22" s="89"/>
      <c r="E22" s="90"/>
      <c r="F22" s="90"/>
      <c r="G22" s="155"/>
      <c r="H22" s="155"/>
      <c r="I22" s="155"/>
      <c r="J22" s="75"/>
      <c r="K22" s="75"/>
      <c r="L22" s="75"/>
      <c r="M22" s="75"/>
      <c r="N22" s="74"/>
      <c r="O22" s="74"/>
      <c r="P22" s="75"/>
      <c r="Q22" s="74"/>
      <c r="R22" s="74"/>
      <c r="S22" s="74"/>
      <c r="T22" s="74"/>
      <c r="U22" s="74"/>
      <c r="V22" s="74"/>
      <c r="W22" s="74"/>
      <c r="X22" s="75"/>
      <c r="Y22" s="75"/>
      <c r="Z22" s="74"/>
      <c r="AA22" s="73"/>
      <c r="AB22" s="73"/>
      <c r="AC22" s="73"/>
      <c r="AD22" s="73"/>
      <c r="AE22" s="73"/>
      <c r="AF22" s="73"/>
      <c r="AG22" s="73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 s="2" customFormat="1" x14ac:dyDescent="0.25">
      <c r="A23" s="38"/>
      <c r="B23" s="89"/>
      <c r="C23" s="89"/>
      <c r="D23" s="89"/>
      <c r="E23" s="90"/>
      <c r="F23" s="90"/>
      <c r="G23" s="155"/>
      <c r="H23" s="155"/>
      <c r="I23" s="155"/>
      <c r="J23" s="75"/>
      <c r="K23" s="75"/>
      <c r="L23" s="75"/>
      <c r="M23" s="75"/>
      <c r="N23" s="74"/>
      <c r="O23" s="74"/>
      <c r="P23" s="75"/>
      <c r="Q23" s="74"/>
      <c r="R23" s="74"/>
      <c r="S23" s="74"/>
      <c r="T23" s="74"/>
      <c r="U23" s="74"/>
      <c r="V23" s="74"/>
      <c r="W23" s="74"/>
      <c r="X23" s="75"/>
      <c r="Y23" s="75"/>
      <c r="Z23" s="74"/>
      <c r="AA23" s="73"/>
      <c r="AB23" s="73"/>
      <c r="AC23" s="73"/>
      <c r="AD23" s="73"/>
      <c r="AE23" s="73"/>
      <c r="AF23" s="73"/>
      <c r="AG23" s="73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 s="2" customFormat="1" x14ac:dyDescent="0.25">
      <c r="A24" s="38"/>
      <c r="B24" s="46"/>
      <c r="C24" s="47"/>
      <c r="D24" s="47"/>
      <c r="E24" s="48"/>
      <c r="F24" s="49"/>
      <c r="G24" s="64"/>
      <c r="H24" s="74"/>
      <c r="I24" s="74"/>
      <c r="J24" s="75"/>
      <c r="K24" s="75"/>
      <c r="L24" s="75"/>
      <c r="M24" s="75"/>
      <c r="N24" s="74"/>
      <c r="O24" s="74"/>
      <c r="P24" s="75"/>
      <c r="Q24" s="74"/>
      <c r="R24" s="74"/>
      <c r="S24" s="74"/>
      <c r="T24" s="74"/>
      <c r="U24" s="74"/>
      <c r="V24" s="74"/>
      <c r="W24" s="74"/>
      <c r="X24" s="75"/>
      <c r="Y24" s="75"/>
      <c r="Z24" s="74"/>
      <c r="AA24" s="73"/>
      <c r="AB24" s="73"/>
      <c r="AC24" s="73"/>
      <c r="AD24" s="73"/>
      <c r="AE24" s="73"/>
      <c r="AF24" s="73"/>
      <c r="AG24" s="73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 s="2" customFormat="1" x14ac:dyDescent="0.25">
      <c r="A25" s="38"/>
      <c r="B25" s="81" t="s">
        <v>55</v>
      </c>
      <c r="C25" s="47"/>
      <c r="D25" s="47"/>
      <c r="E25" s="48"/>
      <c r="F25" s="49"/>
      <c r="G25" s="64"/>
      <c r="H25" s="74"/>
      <c r="I25" s="74"/>
      <c r="J25" s="75"/>
      <c r="K25" s="75"/>
      <c r="L25" s="75"/>
      <c r="M25" s="75"/>
      <c r="N25" s="74"/>
      <c r="O25" s="74"/>
      <c r="P25" s="75"/>
      <c r="Q25" s="74"/>
      <c r="R25" s="74"/>
      <c r="S25" s="74"/>
      <c r="T25" s="74"/>
      <c r="U25" s="74"/>
      <c r="V25" s="74"/>
      <c r="W25" s="74"/>
      <c r="X25" s="75"/>
      <c r="Y25" s="75"/>
      <c r="Z25" s="74"/>
      <c r="AA25" s="73"/>
      <c r="AB25" s="73"/>
      <c r="AC25" s="73"/>
      <c r="AD25" s="73"/>
      <c r="AE25" s="73"/>
      <c r="AF25" s="73"/>
      <c r="AG25" s="73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 s="2" customFormat="1" ht="22.5" customHeight="1" x14ac:dyDescent="0.25">
      <c r="A26" s="38"/>
      <c r="B26" s="39" t="s">
        <v>56</v>
      </c>
      <c r="C26" s="39" t="s">
        <v>6</v>
      </c>
      <c r="D26" s="51" t="s">
        <v>53</v>
      </c>
      <c r="E26" s="39" t="s">
        <v>99</v>
      </c>
      <c r="F26" s="39" t="s">
        <v>127</v>
      </c>
      <c r="G26" s="163" t="s">
        <v>7</v>
      </c>
      <c r="H26" s="163"/>
      <c r="I26" s="163"/>
      <c r="J26" s="75"/>
      <c r="K26" s="75"/>
      <c r="L26" s="75"/>
      <c r="M26" s="75"/>
      <c r="N26" s="74"/>
      <c r="O26" s="74"/>
      <c r="P26" s="75"/>
      <c r="Q26" s="74"/>
      <c r="R26" s="74"/>
      <c r="S26" s="74"/>
      <c r="T26" s="74"/>
      <c r="U26" s="74"/>
      <c r="V26" s="74"/>
      <c r="W26" s="74"/>
      <c r="X26" s="75"/>
      <c r="Y26" s="75"/>
      <c r="Z26" s="74"/>
      <c r="AA26" s="73"/>
      <c r="AB26" s="73"/>
      <c r="AC26" s="73"/>
      <c r="AD26" s="73"/>
      <c r="AE26" s="73"/>
      <c r="AF26" s="73"/>
      <c r="AG26" s="73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 s="2" customFormat="1" x14ac:dyDescent="0.25">
      <c r="A27" s="38"/>
      <c r="B27" s="89" t="s">
        <v>440</v>
      </c>
      <c r="C27" s="89" t="s">
        <v>360</v>
      </c>
      <c r="D27" s="89" t="s">
        <v>352</v>
      </c>
      <c r="E27" s="90"/>
      <c r="F27" s="90">
        <v>12467</v>
      </c>
      <c r="G27" s="162"/>
      <c r="H27" s="162"/>
      <c r="I27" s="162"/>
      <c r="J27" s="75"/>
      <c r="K27" s="75"/>
      <c r="L27" s="75"/>
      <c r="M27" s="75"/>
      <c r="N27" s="74"/>
      <c r="O27" s="74"/>
      <c r="P27" s="75"/>
      <c r="Q27" s="74"/>
      <c r="R27" s="74"/>
      <c r="S27" s="74"/>
      <c r="T27" s="74"/>
      <c r="U27" s="74"/>
      <c r="V27" s="74"/>
      <c r="W27" s="74"/>
      <c r="X27" s="75"/>
      <c r="Y27" s="75"/>
      <c r="Z27" s="74"/>
      <c r="AA27" s="73"/>
      <c r="AB27" s="73"/>
      <c r="AC27" s="73"/>
      <c r="AD27" s="73"/>
      <c r="AE27" s="73"/>
      <c r="AF27" s="73"/>
      <c r="AG27" s="73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 s="2" customFormat="1" x14ac:dyDescent="0.25">
      <c r="A28" s="38"/>
      <c r="B28" s="89" t="s">
        <v>440</v>
      </c>
      <c r="C28" s="89" t="s">
        <v>360</v>
      </c>
      <c r="D28" s="89" t="s">
        <v>430</v>
      </c>
      <c r="E28" s="90"/>
      <c r="F28" s="90">
        <v>4303</v>
      </c>
      <c r="G28" s="162"/>
      <c r="H28" s="162"/>
      <c r="I28" s="162"/>
      <c r="J28" s="75"/>
      <c r="K28" s="75"/>
      <c r="L28" s="75"/>
      <c r="M28" s="75"/>
      <c r="N28" s="74"/>
      <c r="O28" s="74"/>
      <c r="P28" s="75"/>
      <c r="Q28" s="74"/>
      <c r="R28" s="74"/>
      <c r="S28" s="74"/>
      <c r="T28" s="74"/>
      <c r="U28" s="74"/>
      <c r="V28" s="74"/>
      <c r="W28" s="74"/>
      <c r="X28" s="75"/>
      <c r="Y28" s="75"/>
      <c r="Z28" s="74"/>
      <c r="AA28" s="73"/>
      <c r="AB28" s="73"/>
      <c r="AC28" s="73"/>
      <c r="AD28" s="73"/>
      <c r="AE28" s="73"/>
      <c r="AF28" s="73"/>
      <c r="AG28" s="73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 s="2" customFormat="1" x14ac:dyDescent="0.25">
      <c r="A29" s="38"/>
      <c r="B29" s="89"/>
      <c r="C29" s="89"/>
      <c r="D29" s="89"/>
      <c r="E29" s="90"/>
      <c r="F29" s="90"/>
      <c r="G29" s="162"/>
      <c r="H29" s="162"/>
      <c r="I29" s="162"/>
      <c r="J29" s="75"/>
      <c r="K29" s="75"/>
      <c r="L29" s="75"/>
      <c r="M29" s="75"/>
      <c r="N29" s="74"/>
      <c r="O29" s="74"/>
      <c r="P29" s="75"/>
      <c r="Q29" s="74"/>
      <c r="R29" s="74"/>
      <c r="S29" s="74"/>
      <c r="T29" s="74"/>
      <c r="U29" s="74"/>
      <c r="V29" s="74"/>
      <c r="W29" s="74"/>
      <c r="X29" s="75"/>
      <c r="Y29" s="75"/>
      <c r="Z29" s="74"/>
      <c r="AA29" s="73"/>
      <c r="AB29" s="73"/>
      <c r="AC29" s="73"/>
      <c r="AD29" s="73"/>
      <c r="AE29" s="73"/>
      <c r="AF29" s="73"/>
      <c r="AG29" s="73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 s="2" customFormat="1" x14ac:dyDescent="0.25">
      <c r="A30" s="38"/>
      <c r="B30" s="89"/>
      <c r="C30" s="89"/>
      <c r="D30" s="89"/>
      <c r="E30" s="90"/>
      <c r="F30" s="90"/>
      <c r="G30" s="162"/>
      <c r="H30" s="162"/>
      <c r="I30" s="162"/>
      <c r="J30" s="75"/>
      <c r="K30" s="75"/>
      <c r="L30" s="75"/>
      <c r="M30" s="75"/>
      <c r="N30" s="74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4"/>
      <c r="AA30" s="73"/>
      <c r="AB30" s="73"/>
      <c r="AC30" s="73"/>
      <c r="AD30" s="73"/>
      <c r="AE30" s="73"/>
      <c r="AF30" s="73"/>
      <c r="AG30" s="73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 s="2" customFormat="1" x14ac:dyDescent="0.25">
      <c r="A31" s="38"/>
      <c r="B31" s="89"/>
      <c r="C31" s="89"/>
      <c r="D31" s="89"/>
      <c r="E31" s="90"/>
      <c r="F31" s="90"/>
      <c r="G31" s="162"/>
      <c r="H31" s="162"/>
      <c r="I31" s="162"/>
      <c r="J31" s="75"/>
      <c r="K31" s="75"/>
      <c r="L31" s="75"/>
      <c r="M31" s="75"/>
      <c r="N31" s="74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4"/>
      <c r="AA31" s="73"/>
      <c r="AB31" s="73"/>
      <c r="AC31" s="73"/>
      <c r="AD31" s="73"/>
      <c r="AE31" s="73"/>
      <c r="AF31" s="73"/>
      <c r="AG31" s="73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 s="2" customFormat="1" x14ac:dyDescent="0.25">
      <c r="A32" s="38"/>
      <c r="B32" s="89"/>
      <c r="C32" s="89"/>
      <c r="D32" s="89"/>
      <c r="E32" s="90"/>
      <c r="F32" s="90"/>
      <c r="G32" s="162"/>
      <c r="H32" s="162"/>
      <c r="I32" s="162"/>
      <c r="J32" s="75"/>
      <c r="K32" s="75"/>
      <c r="L32" s="75"/>
      <c r="M32" s="75"/>
      <c r="N32" s="74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4"/>
      <c r="AA32" s="73"/>
      <c r="AB32" s="73"/>
      <c r="AC32" s="73"/>
      <c r="AD32" s="73"/>
      <c r="AE32" s="73"/>
      <c r="AF32" s="73"/>
      <c r="AG32" s="73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 s="2" customFormat="1" x14ac:dyDescent="0.25">
      <c r="A33" s="38"/>
      <c r="B33" s="89"/>
      <c r="C33" s="89"/>
      <c r="D33" s="89"/>
      <c r="E33" s="90"/>
      <c r="F33" s="90"/>
      <c r="G33" s="162"/>
      <c r="H33" s="162"/>
      <c r="I33" s="162"/>
      <c r="J33" s="75"/>
      <c r="K33" s="75"/>
      <c r="L33" s="75"/>
      <c r="M33" s="75"/>
      <c r="N33" s="74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4"/>
      <c r="AA33" s="73"/>
      <c r="AB33" s="73"/>
      <c r="AC33" s="73"/>
      <c r="AD33" s="73"/>
      <c r="AE33" s="73"/>
      <c r="AF33" s="73"/>
      <c r="AG33" s="73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38" customFormat="1" ht="21" customHeigh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</row>
    <row r="35" spans="1:58" s="38" customFormat="1" x14ac:dyDescent="0.25">
      <c r="B35" s="39" t="s">
        <v>8</v>
      </c>
      <c r="C35" s="1"/>
      <c r="D35" s="1"/>
      <c r="E35" s="1"/>
      <c r="F35" s="1"/>
      <c r="G35" s="1"/>
      <c r="H35" s="5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</row>
    <row r="36" spans="1:58" s="38" customFormat="1" ht="27.75" customHeight="1" x14ac:dyDescent="0.25">
      <c r="B36" s="39" t="s">
        <v>56</v>
      </c>
      <c r="C36" s="39" t="s">
        <v>100</v>
      </c>
      <c r="D36" s="39" t="s">
        <v>101</v>
      </c>
      <c r="E36" s="82" t="s">
        <v>128</v>
      </c>
      <c r="F36" s="82" t="s">
        <v>77</v>
      </c>
      <c r="G36" s="83" t="s">
        <v>76</v>
      </c>
      <c r="H36" s="83" t="s">
        <v>78</v>
      </c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</row>
    <row r="37" spans="1:58" s="38" customFormat="1" ht="15" customHeight="1" x14ac:dyDescent="0.25">
      <c r="B37" s="103" t="s">
        <v>440</v>
      </c>
      <c r="C37" s="103" t="s">
        <v>433</v>
      </c>
      <c r="D37" s="104" t="s">
        <v>394</v>
      </c>
      <c r="E37" s="105">
        <v>352</v>
      </c>
      <c r="F37" s="104" t="s">
        <v>431</v>
      </c>
      <c r="G37" s="105">
        <v>0.5</v>
      </c>
      <c r="H37" s="105">
        <v>0.5</v>
      </c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</row>
    <row r="38" spans="1:58" s="38" customFormat="1" ht="15" customHeight="1" x14ac:dyDescent="0.25">
      <c r="B38" s="103" t="s">
        <v>440</v>
      </c>
      <c r="C38" s="103" t="s">
        <v>434</v>
      </c>
      <c r="D38" s="104" t="s">
        <v>365</v>
      </c>
      <c r="E38" s="106">
        <v>350</v>
      </c>
      <c r="F38" s="104" t="s">
        <v>431</v>
      </c>
      <c r="G38" s="107">
        <v>0.5</v>
      </c>
      <c r="H38" s="107">
        <v>0.5</v>
      </c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</row>
    <row r="39" spans="1:58" s="38" customFormat="1" x14ac:dyDescent="0.25">
      <c r="B39" s="103" t="s">
        <v>440</v>
      </c>
      <c r="C39" s="104" t="s">
        <v>435</v>
      </c>
      <c r="D39" s="104" t="s">
        <v>375</v>
      </c>
      <c r="E39" s="106">
        <v>353</v>
      </c>
      <c r="F39" s="104" t="s">
        <v>431</v>
      </c>
      <c r="G39" s="107">
        <v>1</v>
      </c>
      <c r="H39" s="107">
        <v>0.5</v>
      </c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</row>
    <row r="40" spans="1:58" s="38" customFormat="1" x14ac:dyDescent="0.25">
      <c r="B40" s="103" t="s">
        <v>440</v>
      </c>
      <c r="C40" s="104" t="s">
        <v>436</v>
      </c>
      <c r="D40" s="104" t="s">
        <v>392</v>
      </c>
      <c r="E40" s="106">
        <v>174</v>
      </c>
      <c r="F40" s="104" t="s">
        <v>431</v>
      </c>
      <c r="G40" s="107">
        <v>0.25</v>
      </c>
      <c r="H40" s="107">
        <v>0.25</v>
      </c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</row>
    <row r="41" spans="1:58" s="38" customFormat="1" x14ac:dyDescent="0.25">
      <c r="B41" s="103" t="s">
        <v>440</v>
      </c>
      <c r="C41" s="104" t="s">
        <v>437</v>
      </c>
      <c r="D41" s="104" t="s">
        <v>383</v>
      </c>
      <c r="E41" s="106">
        <v>0</v>
      </c>
      <c r="F41" s="104" t="s">
        <v>431</v>
      </c>
      <c r="G41" s="107">
        <v>0</v>
      </c>
      <c r="H41" s="107">
        <v>0</v>
      </c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</row>
    <row r="42" spans="1:58" s="38" customFormat="1" ht="15" customHeight="1" x14ac:dyDescent="0.25">
      <c r="B42" s="103" t="s">
        <v>440</v>
      </c>
      <c r="C42" s="104" t="s">
        <v>438</v>
      </c>
      <c r="D42" s="104" t="s">
        <v>439</v>
      </c>
      <c r="E42" s="106">
        <v>108</v>
      </c>
      <c r="F42" s="104" t="s">
        <v>432</v>
      </c>
      <c r="G42" s="107">
        <v>0.15</v>
      </c>
      <c r="H42" s="107">
        <v>0.15</v>
      </c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</row>
    <row r="43" spans="1:58" s="38" customFormat="1" x14ac:dyDescent="0.25">
      <c r="B43" s="103"/>
      <c r="C43" s="104"/>
      <c r="D43" s="104"/>
      <c r="E43" s="106"/>
      <c r="F43" s="104"/>
      <c r="G43" s="107"/>
      <c r="H43" s="107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</row>
    <row r="44" spans="1:58" s="38" customFormat="1" x14ac:dyDescent="0.25">
      <c r="B44" s="103"/>
      <c r="C44" s="104"/>
      <c r="D44" s="104"/>
      <c r="E44" s="106"/>
      <c r="F44" s="104"/>
      <c r="G44" s="106"/>
      <c r="H44" s="10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s="38" customFormat="1" x14ac:dyDescent="0.25">
      <c r="B45" s="103"/>
      <c r="C45" s="104"/>
      <c r="D45" s="104"/>
      <c r="E45" s="106"/>
      <c r="F45" s="104"/>
      <c r="G45" s="106"/>
      <c r="H45" s="10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s="38" customFormat="1" ht="15" customHeight="1" x14ac:dyDescent="0.25">
      <c r="B46" s="103"/>
      <c r="C46" s="104"/>
      <c r="D46" s="104"/>
      <c r="E46" s="106"/>
      <c r="F46" s="104"/>
      <c r="G46" s="106"/>
      <c r="H46" s="10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s="38" customFormat="1" x14ac:dyDescent="0.25">
      <c r="B47" s="103"/>
      <c r="C47" s="104"/>
      <c r="D47" s="104"/>
      <c r="E47" s="106"/>
      <c r="F47" s="104"/>
      <c r="G47" s="106"/>
      <c r="H47" s="10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s="38" customFormat="1" x14ac:dyDescent="0.25">
      <c r="B48" s="103"/>
      <c r="C48" s="104"/>
      <c r="D48" s="104"/>
      <c r="E48" s="106"/>
      <c r="F48" s="104"/>
      <c r="G48" s="106"/>
      <c r="H48" s="10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1:60" s="38" customFormat="1" x14ac:dyDescent="0.25">
      <c r="B49" s="103"/>
      <c r="C49" s="104"/>
      <c r="D49" s="104"/>
      <c r="E49" s="106"/>
      <c r="F49" s="104"/>
      <c r="G49" s="106"/>
      <c r="H49" s="106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1:60" s="38" customFormat="1" ht="15" customHeight="1" x14ac:dyDescent="0.25">
      <c r="B50" s="103"/>
      <c r="C50" s="104"/>
      <c r="D50" s="104"/>
      <c r="E50" s="106"/>
      <c r="F50" s="104"/>
      <c r="G50" s="106"/>
      <c r="H50" s="106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1:60" s="38" customFormat="1" x14ac:dyDescent="0.25">
      <c r="B51" s="103"/>
      <c r="C51" s="104"/>
      <c r="D51" s="104"/>
      <c r="E51" s="106"/>
      <c r="F51" s="104"/>
      <c r="G51" s="106"/>
      <c r="H51" s="10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1:60" s="38" customFormat="1" ht="15" customHeight="1" x14ac:dyDescent="0.25">
      <c r="B52" s="103"/>
      <c r="C52" s="104"/>
      <c r="D52" s="104"/>
      <c r="E52" s="106"/>
      <c r="F52" s="104"/>
      <c r="G52" s="107"/>
      <c r="H52" s="107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1:60" s="38" customFormat="1" x14ac:dyDescent="0.25">
      <c r="B53" s="103"/>
      <c r="C53" s="104"/>
      <c r="D53" s="104"/>
      <c r="E53" s="106"/>
      <c r="F53" s="104"/>
      <c r="G53" s="107"/>
      <c r="H53" s="107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1:60" s="38" customFormat="1" x14ac:dyDescent="0.25">
      <c r="B54" s="103"/>
      <c r="C54" s="104"/>
      <c r="D54" s="104"/>
      <c r="E54" s="106"/>
      <c r="F54" s="104"/>
      <c r="G54" s="106"/>
      <c r="H54" s="106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60" s="38" customFormat="1" x14ac:dyDescent="0.25">
      <c r="B55" s="103"/>
      <c r="C55" s="104"/>
      <c r="D55" s="104"/>
      <c r="E55" s="106"/>
      <c r="F55" s="104"/>
      <c r="G55" s="106"/>
      <c r="H55" s="10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60" s="38" customFormat="1" ht="15" customHeight="1" x14ac:dyDescent="0.25">
      <c r="B56" s="103"/>
      <c r="C56" s="104"/>
      <c r="D56" s="104"/>
      <c r="E56" s="106"/>
      <c r="F56" s="104"/>
      <c r="G56" s="106"/>
      <c r="H56" s="106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60" s="38" customFormat="1" x14ac:dyDescent="0.25">
      <c r="B57" s="103"/>
      <c r="C57" s="104"/>
      <c r="D57" s="104"/>
      <c r="E57" s="106"/>
      <c r="F57" s="104"/>
      <c r="G57" s="106"/>
      <c r="H57" s="106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60" s="38" customFormat="1" x14ac:dyDescent="0.25">
      <c r="B58" s="103"/>
      <c r="C58" s="104"/>
      <c r="D58" s="104"/>
      <c r="E58" s="106"/>
      <c r="F58" s="104"/>
      <c r="G58" s="106"/>
      <c r="H58" s="10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60" s="38" customFormat="1" x14ac:dyDescent="0.25">
      <c r="B59" s="103"/>
      <c r="C59" s="104"/>
      <c r="D59" s="104"/>
      <c r="E59" s="106"/>
      <c r="F59" s="104"/>
      <c r="G59" s="106"/>
      <c r="H59" s="10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60" s="38" customFormat="1" ht="15" customHeight="1" x14ac:dyDescent="0.25">
      <c r="B60" s="103"/>
      <c r="C60" s="104"/>
      <c r="D60" s="104"/>
      <c r="E60" s="106"/>
      <c r="F60" s="104"/>
      <c r="G60" s="106"/>
      <c r="H60" s="106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60" s="38" customFormat="1" x14ac:dyDescent="0.25">
      <c r="B61" s="103"/>
      <c r="C61" s="104"/>
      <c r="D61" s="104"/>
      <c r="E61" s="106"/>
      <c r="F61" s="104"/>
      <c r="G61" s="106"/>
      <c r="H61" s="10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60" s="38" customFormat="1" x14ac:dyDescent="0.25"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60" s="1" customFormat="1" ht="26.25" customHeight="1" x14ac:dyDescent="0.25">
      <c r="B63" s="39" t="str">
        <f>CONCATENATE("Pumping Summary ",IF(ISBLANK(B13),"#",B13))</f>
        <v>Pumping Summary 7</v>
      </c>
      <c r="I63" s="82" t="s">
        <v>60</v>
      </c>
      <c r="K63" s="82" t="s">
        <v>38</v>
      </c>
      <c r="O63" s="82" t="s">
        <v>62</v>
      </c>
      <c r="R63" s="82" t="s">
        <v>40</v>
      </c>
      <c r="U63" s="82" t="s">
        <v>42</v>
      </c>
      <c r="AD63" s="82" t="s">
        <v>72</v>
      </c>
      <c r="AH63" s="82" t="s">
        <v>8</v>
      </c>
    </row>
    <row r="64" spans="1:60" s="45" customFormat="1" ht="40.5" customHeight="1" x14ac:dyDescent="0.25">
      <c r="A64" s="43"/>
      <c r="B64" s="39" t="s">
        <v>57</v>
      </c>
      <c r="C64" s="39" t="s">
        <v>58</v>
      </c>
      <c r="D64" s="39" t="s">
        <v>59</v>
      </c>
      <c r="E64" s="39" t="s">
        <v>402</v>
      </c>
      <c r="F64" s="39" t="s">
        <v>155</v>
      </c>
      <c r="G64" s="39" t="s">
        <v>401</v>
      </c>
      <c r="H64" s="39" t="s">
        <v>156</v>
      </c>
      <c r="I64" s="39" t="s">
        <v>56</v>
      </c>
      <c r="J64" s="39" t="s">
        <v>61</v>
      </c>
      <c r="K64" s="39" t="s">
        <v>68</v>
      </c>
      <c r="L64" s="39" t="s">
        <v>69</v>
      </c>
      <c r="M64" s="39" t="s">
        <v>70</v>
      </c>
      <c r="N64" s="39" t="s">
        <v>71</v>
      </c>
      <c r="O64" s="39" t="s">
        <v>67</v>
      </c>
      <c r="P64" s="39" t="s">
        <v>423</v>
      </c>
      <c r="Q64" s="39" t="s">
        <v>63</v>
      </c>
      <c r="R64" s="39" t="s">
        <v>64</v>
      </c>
      <c r="S64" s="39" t="s">
        <v>65</v>
      </c>
      <c r="T64" s="39" t="s">
        <v>66</v>
      </c>
      <c r="U64" s="39" t="s">
        <v>167</v>
      </c>
      <c r="V64" s="39" t="s">
        <v>159</v>
      </c>
      <c r="W64" s="39" t="s">
        <v>160</v>
      </c>
      <c r="X64" s="39" t="s">
        <v>161</v>
      </c>
      <c r="Y64" s="39" t="s">
        <v>162</v>
      </c>
      <c r="Z64" s="39" t="s">
        <v>163</v>
      </c>
      <c r="AA64" s="39" t="s">
        <v>164</v>
      </c>
      <c r="AB64" s="39" t="s">
        <v>165</v>
      </c>
      <c r="AC64" s="39" t="s">
        <v>166</v>
      </c>
      <c r="AD64" s="39" t="s">
        <v>73</v>
      </c>
      <c r="AE64" s="39" t="s">
        <v>74</v>
      </c>
      <c r="AF64" s="147" t="s">
        <v>46</v>
      </c>
      <c r="AG64" s="147" t="s">
        <v>75</v>
      </c>
      <c r="AH64" s="147" t="s">
        <v>79</v>
      </c>
      <c r="AI64" s="147" t="s">
        <v>80</v>
      </c>
      <c r="AJ64" s="147" t="s">
        <v>81</v>
      </c>
      <c r="AK64" s="147" t="s">
        <v>82</v>
      </c>
      <c r="AL64" s="147" t="s">
        <v>83</v>
      </c>
      <c r="AM64" s="147" t="s">
        <v>84</v>
      </c>
      <c r="AN64" s="147" t="s">
        <v>85</v>
      </c>
      <c r="AO64" s="147" t="s">
        <v>86</v>
      </c>
      <c r="AP64" s="147" t="s">
        <v>87</v>
      </c>
      <c r="AQ64" s="147" t="s">
        <v>88</v>
      </c>
      <c r="AR64" s="147" t="s">
        <v>89</v>
      </c>
      <c r="AS64" s="147" t="s">
        <v>90</v>
      </c>
      <c r="AT64" s="147" t="s">
        <v>91</v>
      </c>
      <c r="AU64" s="147" t="s">
        <v>92</v>
      </c>
      <c r="AV64" s="147" t="s">
        <v>93</v>
      </c>
      <c r="AW64" s="147" t="s">
        <v>94</v>
      </c>
      <c r="AX64" s="147" t="s">
        <v>95</v>
      </c>
      <c r="AY64" s="147" t="s">
        <v>96</v>
      </c>
      <c r="AZ64" s="147" t="s">
        <v>97</v>
      </c>
      <c r="BA64" s="147" t="s">
        <v>98</v>
      </c>
      <c r="BB64" s="165" t="s">
        <v>7</v>
      </c>
      <c r="BC64" s="165"/>
      <c r="BD64" s="165"/>
      <c r="BE64" s="165"/>
      <c r="BF64" s="165"/>
      <c r="BG64" s="165"/>
      <c r="BH64" s="165"/>
    </row>
    <row r="65" spans="1:60" s="45" customFormat="1" x14ac:dyDescent="0.25">
      <c r="A65" s="43"/>
      <c r="B65" s="94">
        <v>1</v>
      </c>
      <c r="C65" s="96" t="s">
        <v>141</v>
      </c>
      <c r="D65" s="149" t="s">
        <v>141</v>
      </c>
      <c r="E65" s="112" t="s">
        <v>332</v>
      </c>
      <c r="F65" s="113"/>
      <c r="G65" s="112">
        <v>11614</v>
      </c>
      <c r="H65" s="113"/>
      <c r="I65" s="93" t="s">
        <v>440</v>
      </c>
      <c r="J65" s="99">
        <v>15595.45</v>
      </c>
      <c r="K65" s="93" t="s">
        <v>442</v>
      </c>
      <c r="L65" s="99" t="s">
        <v>442</v>
      </c>
      <c r="M65" s="99" t="s">
        <v>442</v>
      </c>
      <c r="N65" s="99" t="s">
        <v>442</v>
      </c>
      <c r="O65" s="99">
        <v>15595.45</v>
      </c>
      <c r="P65" s="99"/>
      <c r="Q65" s="99"/>
      <c r="R65" s="99">
        <v>5106.2502163140089</v>
      </c>
      <c r="S65" s="99"/>
      <c r="T65" s="99">
        <v>5455</v>
      </c>
      <c r="U65" s="99">
        <v>5106.2502163140089</v>
      </c>
      <c r="V65" s="99">
        <v>5106.2502163140089</v>
      </c>
      <c r="W65" s="99">
        <v>73.625584834421147</v>
      </c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3" t="s">
        <v>438</v>
      </c>
      <c r="AI65" s="99">
        <v>0</v>
      </c>
      <c r="AJ65" s="93" t="s">
        <v>437</v>
      </c>
      <c r="AK65" s="79">
        <v>0</v>
      </c>
      <c r="AL65" s="93" t="s">
        <v>433</v>
      </c>
      <c r="AM65" s="79">
        <v>0</v>
      </c>
      <c r="AN65" s="93" t="s">
        <v>434</v>
      </c>
      <c r="AO65" s="79">
        <v>0</v>
      </c>
      <c r="AP65" s="93"/>
      <c r="AQ65" s="79"/>
      <c r="AR65" s="93"/>
      <c r="AS65" s="79"/>
      <c r="AT65" s="93"/>
      <c r="AU65" s="79"/>
      <c r="AV65" s="93"/>
      <c r="AW65" s="79"/>
      <c r="AX65" s="93"/>
      <c r="AY65" s="79"/>
      <c r="AZ65" s="93"/>
      <c r="BA65" s="79"/>
      <c r="BB65" s="164"/>
      <c r="BC65" s="164"/>
      <c r="BD65" s="164"/>
      <c r="BE65" s="164"/>
      <c r="BF65" s="164"/>
      <c r="BG65" s="164"/>
      <c r="BH65" s="164"/>
    </row>
    <row r="66" spans="1:60" s="45" customFormat="1" x14ac:dyDescent="0.25">
      <c r="A66" s="43"/>
      <c r="B66" s="94">
        <v>2</v>
      </c>
      <c r="C66" s="96" t="s">
        <v>147</v>
      </c>
      <c r="D66" s="149" t="s">
        <v>147</v>
      </c>
      <c r="E66" s="112" t="s">
        <v>332</v>
      </c>
      <c r="F66" s="113"/>
      <c r="G66" s="112">
        <v>11614</v>
      </c>
      <c r="H66" s="113"/>
      <c r="I66" s="93" t="s">
        <v>440</v>
      </c>
      <c r="J66" s="99">
        <v>205.59000000000015</v>
      </c>
      <c r="K66" s="93" t="s">
        <v>443</v>
      </c>
      <c r="L66" s="99">
        <v>2121.2509728978771</v>
      </c>
      <c r="M66" s="99">
        <v>0.24566358064685789</v>
      </c>
      <c r="N66" s="99">
        <v>0.24566358064685789</v>
      </c>
      <c r="O66" s="99">
        <v>207.87286035475523</v>
      </c>
      <c r="P66" s="99"/>
      <c r="Q66" s="99"/>
      <c r="R66" s="99">
        <v>5203.5963855421687</v>
      </c>
      <c r="S66" s="99"/>
      <c r="T66" s="99">
        <v>5219</v>
      </c>
      <c r="U66" s="99">
        <v>5203.5963855421687</v>
      </c>
      <c r="V66" s="99">
        <v>5203.5963855421687</v>
      </c>
      <c r="W66" s="99">
        <v>75.14885542168679</v>
      </c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3" t="s">
        <v>438</v>
      </c>
      <c r="AI66" s="99">
        <v>0</v>
      </c>
      <c r="AJ66" s="93" t="s">
        <v>437</v>
      </c>
      <c r="AK66" s="98">
        <v>0</v>
      </c>
      <c r="AL66" s="93" t="s">
        <v>433</v>
      </c>
      <c r="AM66" s="98">
        <v>0</v>
      </c>
      <c r="AN66" s="93" t="s">
        <v>434</v>
      </c>
      <c r="AO66" s="98">
        <v>0</v>
      </c>
      <c r="AP66" s="93"/>
      <c r="AQ66" s="98"/>
      <c r="AR66" s="93"/>
      <c r="AS66" s="98"/>
      <c r="AT66" s="93"/>
      <c r="AU66" s="98"/>
      <c r="AV66" s="93"/>
      <c r="AW66" s="98"/>
      <c r="AX66" s="93"/>
      <c r="AY66" s="98"/>
      <c r="AZ66" s="93"/>
      <c r="BA66" s="98"/>
      <c r="BB66" s="164"/>
      <c r="BC66" s="164"/>
      <c r="BD66" s="164"/>
      <c r="BE66" s="164"/>
      <c r="BF66" s="164"/>
      <c r="BG66" s="164"/>
      <c r="BH66" s="164"/>
    </row>
    <row r="67" spans="1:60" s="45" customFormat="1" x14ac:dyDescent="0.25">
      <c r="A67" s="43"/>
      <c r="B67" s="94">
        <v>3</v>
      </c>
      <c r="C67" s="96" t="s">
        <v>147</v>
      </c>
      <c r="D67" s="149" t="s">
        <v>147</v>
      </c>
      <c r="E67" s="112" t="s">
        <v>332</v>
      </c>
      <c r="F67" s="113"/>
      <c r="G67" s="112">
        <v>11614</v>
      </c>
      <c r="H67" s="113"/>
      <c r="I67" s="93" t="s">
        <v>440</v>
      </c>
      <c r="J67" s="99">
        <v>214.35999999999876</v>
      </c>
      <c r="K67" s="93" t="s">
        <v>443</v>
      </c>
      <c r="L67" s="99">
        <v>4462.5267228017055</v>
      </c>
      <c r="M67" s="99">
        <v>0.49566447218316884</v>
      </c>
      <c r="N67" s="99">
        <v>0.49566447218316884</v>
      </c>
      <c r="O67" s="99">
        <v>219.16250826878792</v>
      </c>
      <c r="P67" s="99"/>
      <c r="Q67" s="99"/>
      <c r="R67" s="99">
        <v>5204.7028571428573</v>
      </c>
      <c r="S67" s="99"/>
      <c r="T67" s="99">
        <v>5249</v>
      </c>
      <c r="U67" s="99">
        <v>5204.7028571428573</v>
      </c>
      <c r="V67" s="99">
        <v>5204.7028571428573</v>
      </c>
      <c r="W67" s="99">
        <v>75.151542857142871</v>
      </c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3" t="s">
        <v>438</v>
      </c>
      <c r="AI67" s="99">
        <v>0</v>
      </c>
      <c r="AJ67" s="93" t="s">
        <v>437</v>
      </c>
      <c r="AK67" s="98">
        <v>0</v>
      </c>
      <c r="AL67" s="93" t="s">
        <v>433</v>
      </c>
      <c r="AM67" s="98">
        <v>0</v>
      </c>
      <c r="AN67" s="93" t="s">
        <v>434</v>
      </c>
      <c r="AO67" s="98">
        <v>0</v>
      </c>
      <c r="AP67" s="93"/>
      <c r="AQ67" s="98"/>
      <c r="AR67" s="93"/>
      <c r="AS67" s="98"/>
      <c r="AT67" s="93"/>
      <c r="AU67" s="98"/>
      <c r="AV67" s="93"/>
      <c r="AW67" s="98"/>
      <c r="AX67" s="93"/>
      <c r="AY67" s="98"/>
      <c r="AZ67" s="93"/>
      <c r="BA67" s="98"/>
      <c r="BB67" s="164"/>
      <c r="BC67" s="164"/>
      <c r="BD67" s="164"/>
      <c r="BE67" s="164"/>
      <c r="BF67" s="164"/>
      <c r="BG67" s="164"/>
      <c r="BH67" s="164"/>
    </row>
    <row r="68" spans="1:60" s="45" customFormat="1" x14ac:dyDescent="0.25">
      <c r="A68" s="43"/>
      <c r="B68" s="94">
        <v>4</v>
      </c>
      <c r="C68" s="96" t="s">
        <v>147</v>
      </c>
      <c r="D68" s="149" t="s">
        <v>147</v>
      </c>
      <c r="E68" s="112" t="s">
        <v>332</v>
      </c>
      <c r="F68" s="113"/>
      <c r="G68" s="112">
        <v>11614</v>
      </c>
      <c r="H68" s="113"/>
      <c r="I68" s="93" t="s">
        <v>440</v>
      </c>
      <c r="J68" s="99">
        <v>240.05000000000109</v>
      </c>
      <c r="K68" s="93" t="s">
        <v>443</v>
      </c>
      <c r="L68" s="99">
        <v>7517.8727635562027</v>
      </c>
      <c r="M68" s="99">
        <v>0.74566536371947989</v>
      </c>
      <c r="N68" s="99">
        <v>0.74566536371947989</v>
      </c>
      <c r="O68" s="99">
        <v>248.14062855045964</v>
      </c>
      <c r="P68" s="99"/>
      <c r="Q68" s="99"/>
      <c r="R68" s="99">
        <v>5131.30303030303</v>
      </c>
      <c r="S68" s="99"/>
      <c r="T68" s="99">
        <v>5184</v>
      </c>
      <c r="U68" s="99">
        <v>5131.30303030303</v>
      </c>
      <c r="V68" s="99">
        <v>5131.30303030303</v>
      </c>
      <c r="W68" s="99">
        <v>75.212525252525225</v>
      </c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3" t="s">
        <v>438</v>
      </c>
      <c r="AI68" s="99">
        <v>0</v>
      </c>
      <c r="AJ68" s="93" t="s">
        <v>437</v>
      </c>
      <c r="AK68" s="98">
        <v>0</v>
      </c>
      <c r="AL68" s="93" t="s">
        <v>433</v>
      </c>
      <c r="AM68" s="98">
        <v>0</v>
      </c>
      <c r="AN68" s="93" t="s">
        <v>434</v>
      </c>
      <c r="AO68" s="98">
        <v>0</v>
      </c>
      <c r="AP68" s="93"/>
      <c r="AQ68" s="98"/>
      <c r="AR68" s="93"/>
      <c r="AS68" s="98"/>
      <c r="AT68" s="93"/>
      <c r="AU68" s="98"/>
      <c r="AV68" s="93"/>
      <c r="AW68" s="98"/>
      <c r="AX68" s="93"/>
      <c r="AY68" s="98"/>
      <c r="AZ68" s="93"/>
      <c r="BA68" s="98"/>
      <c r="BB68" s="164"/>
      <c r="BC68" s="164"/>
      <c r="BD68" s="164"/>
      <c r="BE68" s="164"/>
      <c r="BF68" s="164"/>
      <c r="BG68" s="164"/>
      <c r="BH68" s="164"/>
    </row>
    <row r="69" spans="1:60" s="45" customFormat="1" x14ac:dyDescent="0.25">
      <c r="A69" s="43"/>
      <c r="B69" s="94">
        <v>5</v>
      </c>
      <c r="C69" s="96" t="s">
        <v>147</v>
      </c>
      <c r="D69" s="149" t="s">
        <v>147</v>
      </c>
      <c r="E69" s="112" t="s">
        <v>332</v>
      </c>
      <c r="F69" s="113"/>
      <c r="G69" s="112">
        <v>11614</v>
      </c>
      <c r="H69" s="113"/>
      <c r="I69" s="93" t="s">
        <v>440</v>
      </c>
      <c r="J69" s="99">
        <v>253.43999999999869</v>
      </c>
      <c r="K69" s="93" t="s">
        <v>443</v>
      </c>
      <c r="L69" s="99">
        <v>10598.349540744217</v>
      </c>
      <c r="M69" s="99">
        <v>0.9956662552557074</v>
      </c>
      <c r="N69" s="99">
        <v>0.9956662552557074</v>
      </c>
      <c r="O69" s="99">
        <v>264.84579417594631</v>
      </c>
      <c r="P69" s="99"/>
      <c r="Q69" s="99"/>
      <c r="R69" s="99">
        <v>5080.5047619047618</v>
      </c>
      <c r="S69" s="99"/>
      <c r="T69" s="99">
        <v>5112</v>
      </c>
      <c r="U69" s="99">
        <v>5080.5047619047618</v>
      </c>
      <c r="V69" s="99">
        <v>5080.5047619047618</v>
      </c>
      <c r="W69" s="99">
        <v>75.258619047619007</v>
      </c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3" t="s">
        <v>438</v>
      </c>
      <c r="AI69" s="99">
        <v>0</v>
      </c>
      <c r="AJ69" s="93" t="s">
        <v>437</v>
      </c>
      <c r="AK69" s="98">
        <v>0</v>
      </c>
      <c r="AL69" s="93" t="s">
        <v>433</v>
      </c>
      <c r="AM69" s="98">
        <v>0</v>
      </c>
      <c r="AN69" s="93" t="s">
        <v>434</v>
      </c>
      <c r="AO69" s="98">
        <v>0</v>
      </c>
      <c r="AP69" s="93"/>
      <c r="AQ69" s="98"/>
      <c r="AR69" s="93"/>
      <c r="AS69" s="98"/>
      <c r="AT69" s="93"/>
      <c r="AU69" s="98"/>
      <c r="AV69" s="93"/>
      <c r="AW69" s="98"/>
      <c r="AX69" s="93"/>
      <c r="AY69" s="98"/>
      <c r="AZ69" s="93"/>
      <c r="BA69" s="98"/>
      <c r="BB69" s="164"/>
      <c r="BC69" s="164"/>
      <c r="BD69" s="164"/>
      <c r="BE69" s="164"/>
      <c r="BF69" s="164"/>
      <c r="BG69" s="164"/>
      <c r="BH69" s="164"/>
    </row>
    <row r="70" spans="1:60" s="45" customFormat="1" x14ac:dyDescent="0.25">
      <c r="A70" s="43"/>
      <c r="B70" s="94">
        <v>6</v>
      </c>
      <c r="C70" s="96" t="s">
        <v>135</v>
      </c>
      <c r="D70" s="149" t="s">
        <v>135</v>
      </c>
      <c r="E70" s="112" t="s">
        <v>332</v>
      </c>
      <c r="F70" s="113"/>
      <c r="G70" s="112">
        <v>11614</v>
      </c>
      <c r="H70" s="113"/>
      <c r="I70" s="93" t="s">
        <v>440</v>
      </c>
      <c r="J70" s="99">
        <v>261.29999999999927</v>
      </c>
      <c r="K70" s="93" t="s">
        <v>442</v>
      </c>
      <c r="L70" s="99" t="s">
        <v>442</v>
      </c>
      <c r="M70" s="99" t="s">
        <v>442</v>
      </c>
      <c r="N70" s="99" t="s">
        <v>442</v>
      </c>
      <c r="O70" s="99">
        <v>261.29999999999927</v>
      </c>
      <c r="P70" s="99"/>
      <c r="Q70" s="99"/>
      <c r="R70" s="99">
        <v>4252.51</v>
      </c>
      <c r="S70" s="99"/>
      <c r="T70" s="99">
        <v>5090</v>
      </c>
      <c r="U70" s="99">
        <v>4252.51</v>
      </c>
      <c r="V70" s="99">
        <v>4252.51</v>
      </c>
      <c r="W70" s="99">
        <v>39.268650000000179</v>
      </c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3" t="s">
        <v>438</v>
      </c>
      <c r="AI70" s="99">
        <v>0</v>
      </c>
      <c r="AJ70" s="93" t="s">
        <v>437</v>
      </c>
      <c r="AK70" s="98">
        <v>0</v>
      </c>
      <c r="AL70" s="93" t="s">
        <v>433</v>
      </c>
      <c r="AM70" s="98">
        <v>0</v>
      </c>
      <c r="AN70" s="93" t="s">
        <v>434</v>
      </c>
      <c r="AO70" s="98">
        <v>0</v>
      </c>
      <c r="AP70" s="93"/>
      <c r="AQ70" s="98"/>
      <c r="AR70" s="93"/>
      <c r="AS70" s="98"/>
      <c r="AT70" s="93"/>
      <c r="AU70" s="98"/>
      <c r="AV70" s="93"/>
      <c r="AW70" s="98"/>
      <c r="AX70" s="93"/>
      <c r="AY70" s="98"/>
      <c r="AZ70" s="93"/>
      <c r="BA70" s="98"/>
      <c r="BB70" s="164"/>
      <c r="BC70" s="164"/>
      <c r="BD70" s="164"/>
      <c r="BE70" s="164"/>
      <c r="BF70" s="164"/>
      <c r="BG70" s="164"/>
      <c r="BH70" s="164"/>
    </row>
    <row r="71" spans="1:60" s="45" customFormat="1" x14ac:dyDescent="0.25">
      <c r="A71" s="43"/>
      <c r="B71" s="94"/>
      <c r="C71" s="96"/>
      <c r="D71" s="149"/>
      <c r="E71" s="112"/>
      <c r="F71" s="113"/>
      <c r="G71" s="112"/>
      <c r="H71" s="113"/>
      <c r="I71" s="93"/>
      <c r="J71" s="99"/>
      <c r="K71" s="93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3"/>
      <c r="AI71" s="99"/>
      <c r="AJ71" s="93"/>
      <c r="AK71" s="98"/>
      <c r="AL71" s="93"/>
      <c r="AM71" s="98"/>
      <c r="AN71" s="93"/>
      <c r="AO71" s="98"/>
      <c r="AP71" s="93"/>
      <c r="AQ71" s="98"/>
      <c r="AR71" s="93"/>
      <c r="AS71" s="98"/>
      <c r="AT71" s="93"/>
      <c r="AU71" s="98"/>
      <c r="AV71" s="93"/>
      <c r="AW71" s="98"/>
      <c r="AX71" s="93"/>
      <c r="AY71" s="98"/>
      <c r="AZ71" s="93"/>
      <c r="BA71" s="98"/>
      <c r="BB71" s="164"/>
      <c r="BC71" s="164"/>
      <c r="BD71" s="164"/>
      <c r="BE71" s="164"/>
      <c r="BF71" s="164"/>
      <c r="BG71" s="164"/>
      <c r="BH71" s="164"/>
    </row>
    <row r="72" spans="1:60" s="45" customFormat="1" x14ac:dyDescent="0.25">
      <c r="A72" s="43"/>
      <c r="B72" s="94"/>
      <c r="C72" s="96"/>
      <c r="D72" s="149"/>
      <c r="E72" s="112"/>
      <c r="F72" s="113"/>
      <c r="G72" s="112"/>
      <c r="H72" s="113"/>
      <c r="I72" s="93"/>
      <c r="J72" s="99"/>
      <c r="K72" s="93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3"/>
      <c r="AI72" s="99"/>
      <c r="AJ72" s="93"/>
      <c r="AK72" s="98"/>
      <c r="AL72" s="93"/>
      <c r="AM72" s="98"/>
      <c r="AN72" s="93"/>
      <c r="AO72" s="98"/>
      <c r="AP72" s="93"/>
      <c r="AQ72" s="98"/>
      <c r="AR72" s="93"/>
      <c r="AS72" s="98"/>
      <c r="AT72" s="93"/>
      <c r="AU72" s="98"/>
      <c r="AV72" s="93"/>
      <c r="AW72" s="98"/>
      <c r="AX72" s="93"/>
      <c r="AY72" s="98"/>
      <c r="AZ72" s="93"/>
      <c r="BA72" s="98"/>
      <c r="BB72" s="164"/>
      <c r="BC72" s="164"/>
      <c r="BD72" s="164"/>
      <c r="BE72" s="164"/>
      <c r="BF72" s="164"/>
      <c r="BG72" s="164"/>
      <c r="BH72" s="164"/>
    </row>
    <row r="73" spans="1:60" s="45" customFormat="1" x14ac:dyDescent="0.25">
      <c r="A73" s="43"/>
      <c r="B73" s="94"/>
      <c r="C73" s="96"/>
      <c r="D73" s="149"/>
      <c r="E73" s="112"/>
      <c r="F73" s="113"/>
      <c r="G73" s="112"/>
      <c r="H73" s="113"/>
      <c r="I73" s="93"/>
      <c r="J73" s="99"/>
      <c r="K73" s="93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3"/>
      <c r="AI73" s="99"/>
      <c r="AJ73" s="93"/>
      <c r="AK73" s="98"/>
      <c r="AL73" s="93"/>
      <c r="AM73" s="98"/>
      <c r="AN73" s="93"/>
      <c r="AO73" s="98"/>
      <c r="AP73" s="93"/>
      <c r="AQ73" s="98"/>
      <c r="AR73" s="93"/>
      <c r="AS73" s="98"/>
      <c r="AT73" s="93"/>
      <c r="AU73" s="98"/>
      <c r="AV73" s="93"/>
      <c r="AW73" s="98"/>
      <c r="AX73" s="93"/>
      <c r="AY73" s="98"/>
      <c r="AZ73" s="93"/>
      <c r="BA73" s="98"/>
      <c r="BB73" s="164"/>
      <c r="BC73" s="164"/>
      <c r="BD73" s="164"/>
      <c r="BE73" s="164"/>
      <c r="BF73" s="164"/>
      <c r="BG73" s="164"/>
      <c r="BH73" s="164"/>
    </row>
    <row r="74" spans="1:60" s="45" customFormat="1" x14ac:dyDescent="0.25">
      <c r="A74" s="43"/>
      <c r="B74" s="94"/>
      <c r="C74" s="96"/>
      <c r="D74" s="149"/>
      <c r="E74" s="112"/>
      <c r="F74" s="113"/>
      <c r="G74" s="112"/>
      <c r="H74" s="113"/>
      <c r="I74" s="93"/>
      <c r="J74" s="99"/>
      <c r="K74" s="93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3"/>
      <c r="AI74" s="99"/>
      <c r="AJ74" s="93"/>
      <c r="AK74" s="98"/>
      <c r="AL74" s="93"/>
      <c r="AM74" s="98"/>
      <c r="AN74" s="93"/>
      <c r="AO74" s="98"/>
      <c r="AP74" s="93"/>
      <c r="AQ74" s="98"/>
      <c r="AR74" s="93"/>
      <c r="AS74" s="98"/>
      <c r="AT74" s="93"/>
      <c r="AU74" s="98"/>
      <c r="AV74" s="93"/>
      <c r="AW74" s="98"/>
      <c r="AX74" s="93"/>
      <c r="AY74" s="98"/>
      <c r="AZ74" s="93"/>
      <c r="BA74" s="98"/>
      <c r="BB74" s="164"/>
      <c r="BC74" s="164"/>
      <c r="BD74" s="164"/>
      <c r="BE74" s="164"/>
      <c r="BF74" s="164"/>
      <c r="BG74" s="164"/>
      <c r="BH74" s="164"/>
    </row>
    <row r="75" spans="1:60" s="45" customFormat="1" x14ac:dyDescent="0.25">
      <c r="A75" s="43"/>
      <c r="B75" s="94"/>
      <c r="C75" s="96"/>
      <c r="D75" s="149"/>
      <c r="E75" s="112"/>
      <c r="F75" s="113"/>
      <c r="G75" s="112"/>
      <c r="H75" s="113"/>
      <c r="I75" s="93"/>
      <c r="J75" s="99"/>
      <c r="K75" s="93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3"/>
      <c r="AI75" s="99"/>
      <c r="AJ75" s="93"/>
      <c r="AK75" s="98"/>
      <c r="AL75" s="93"/>
      <c r="AM75" s="98"/>
      <c r="AN75" s="93"/>
      <c r="AO75" s="98"/>
      <c r="AP75" s="93"/>
      <c r="AQ75" s="98"/>
      <c r="AR75" s="93"/>
      <c r="AS75" s="98"/>
      <c r="AT75" s="93"/>
      <c r="AU75" s="98"/>
      <c r="AV75" s="93"/>
      <c r="AW75" s="98"/>
      <c r="AX75" s="93"/>
      <c r="AY75" s="98"/>
      <c r="AZ75" s="93"/>
      <c r="BA75" s="98"/>
      <c r="BB75" s="164"/>
      <c r="BC75" s="164"/>
      <c r="BD75" s="164"/>
      <c r="BE75" s="164"/>
      <c r="BF75" s="164"/>
      <c r="BG75" s="164"/>
      <c r="BH75" s="164"/>
    </row>
    <row r="76" spans="1:60" s="45" customFormat="1" x14ac:dyDescent="0.25">
      <c r="A76" s="43"/>
      <c r="B76" s="94"/>
      <c r="C76" s="96"/>
      <c r="D76" s="149"/>
      <c r="E76" s="112"/>
      <c r="F76" s="113"/>
      <c r="G76" s="112"/>
      <c r="H76" s="113"/>
      <c r="I76" s="93"/>
      <c r="J76" s="99"/>
      <c r="K76" s="93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3"/>
      <c r="AI76" s="99"/>
      <c r="AJ76" s="93"/>
      <c r="AK76" s="98"/>
      <c r="AL76" s="93"/>
      <c r="AM76" s="98"/>
      <c r="AN76" s="93"/>
      <c r="AO76" s="98"/>
      <c r="AP76" s="93"/>
      <c r="AQ76" s="98"/>
      <c r="AR76" s="93"/>
      <c r="AS76" s="98"/>
      <c r="AT76" s="93"/>
      <c r="AU76" s="98"/>
      <c r="AV76" s="93"/>
      <c r="AW76" s="98"/>
      <c r="AX76" s="93"/>
      <c r="AY76" s="98"/>
      <c r="AZ76" s="93"/>
      <c r="BA76" s="98"/>
      <c r="BB76" s="164"/>
      <c r="BC76" s="164"/>
      <c r="BD76" s="164"/>
      <c r="BE76" s="164"/>
      <c r="BF76" s="164"/>
      <c r="BG76" s="164"/>
      <c r="BH76" s="164"/>
    </row>
    <row r="77" spans="1:60" s="45" customFormat="1" x14ac:dyDescent="0.25">
      <c r="A77" s="43"/>
      <c r="B77" s="94"/>
      <c r="C77" s="96"/>
      <c r="D77" s="149"/>
      <c r="E77" s="112"/>
      <c r="F77" s="113"/>
      <c r="G77" s="112"/>
      <c r="H77" s="113"/>
      <c r="I77" s="93"/>
      <c r="J77" s="99"/>
      <c r="K77" s="93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3"/>
      <c r="AI77" s="99"/>
      <c r="AJ77" s="93"/>
      <c r="AK77" s="98"/>
      <c r="AL77" s="93"/>
      <c r="AM77" s="98"/>
      <c r="AN77" s="93"/>
      <c r="AO77" s="98"/>
      <c r="AP77" s="93"/>
      <c r="AQ77" s="98"/>
      <c r="AR77" s="93"/>
      <c r="AS77" s="98"/>
      <c r="AT77" s="93"/>
      <c r="AU77" s="98"/>
      <c r="AV77" s="93"/>
      <c r="AW77" s="98"/>
      <c r="AX77" s="93"/>
      <c r="AY77" s="98"/>
      <c r="AZ77" s="93"/>
      <c r="BA77" s="98"/>
      <c r="BB77" s="164"/>
      <c r="BC77" s="164"/>
      <c r="BD77" s="164"/>
      <c r="BE77" s="164"/>
      <c r="BF77" s="164"/>
      <c r="BG77" s="164"/>
      <c r="BH77" s="164"/>
    </row>
    <row r="78" spans="1:60" s="45" customFormat="1" x14ac:dyDescent="0.25">
      <c r="A78" s="43"/>
      <c r="B78" s="94"/>
      <c r="C78" s="96"/>
      <c r="D78" s="149"/>
      <c r="E78" s="112"/>
      <c r="F78" s="113"/>
      <c r="G78" s="112"/>
      <c r="H78" s="113"/>
      <c r="I78" s="93"/>
      <c r="J78" s="99"/>
      <c r="K78" s="93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3"/>
      <c r="AI78" s="99"/>
      <c r="AJ78" s="93"/>
      <c r="AK78" s="98"/>
      <c r="AL78" s="93"/>
      <c r="AM78" s="98"/>
      <c r="AN78" s="93"/>
      <c r="AO78" s="98"/>
      <c r="AP78" s="93"/>
      <c r="AQ78" s="98"/>
      <c r="AR78" s="93"/>
      <c r="AS78" s="98"/>
      <c r="AT78" s="93"/>
      <c r="AU78" s="98"/>
      <c r="AV78" s="93"/>
      <c r="AW78" s="98"/>
      <c r="AX78" s="93"/>
      <c r="AY78" s="98"/>
      <c r="AZ78" s="93"/>
      <c r="BA78" s="98"/>
      <c r="BB78" s="164"/>
      <c r="BC78" s="164"/>
      <c r="BD78" s="164"/>
      <c r="BE78" s="164"/>
      <c r="BF78" s="164"/>
      <c r="BG78" s="164"/>
      <c r="BH78" s="164"/>
    </row>
    <row r="79" spans="1:60" s="45" customFormat="1" x14ac:dyDescent="0.25">
      <c r="A79" s="43"/>
      <c r="B79" s="94"/>
      <c r="C79" s="96"/>
      <c r="D79" s="149"/>
      <c r="E79" s="112"/>
      <c r="F79" s="113"/>
      <c r="G79" s="112"/>
      <c r="H79" s="113"/>
      <c r="I79" s="93"/>
      <c r="J79" s="99"/>
      <c r="K79" s="93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3"/>
      <c r="AI79" s="99"/>
      <c r="AJ79" s="93"/>
      <c r="AK79" s="98"/>
      <c r="AL79" s="93"/>
      <c r="AM79" s="98"/>
      <c r="AN79" s="93"/>
      <c r="AO79" s="98"/>
      <c r="AP79" s="93"/>
      <c r="AQ79" s="98"/>
      <c r="AR79" s="93"/>
      <c r="AS79" s="98"/>
      <c r="AT79" s="93"/>
      <c r="AU79" s="98"/>
      <c r="AV79" s="93"/>
      <c r="AW79" s="98"/>
      <c r="AX79" s="93"/>
      <c r="AY79" s="98"/>
      <c r="AZ79" s="93"/>
      <c r="BA79" s="98"/>
      <c r="BB79" s="164"/>
      <c r="BC79" s="164"/>
      <c r="BD79" s="164"/>
      <c r="BE79" s="164"/>
      <c r="BF79" s="164"/>
      <c r="BG79" s="164"/>
      <c r="BH79" s="164"/>
    </row>
    <row r="80" spans="1:60" s="45" customFormat="1" x14ac:dyDescent="0.25">
      <c r="A80" s="43"/>
      <c r="B80" s="94"/>
      <c r="C80" s="96"/>
      <c r="D80" s="149"/>
      <c r="E80" s="112"/>
      <c r="F80" s="113"/>
      <c r="G80" s="112"/>
      <c r="H80" s="113"/>
      <c r="I80" s="93"/>
      <c r="J80" s="99"/>
      <c r="K80" s="93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3"/>
      <c r="AI80" s="99"/>
      <c r="AJ80" s="93"/>
      <c r="AK80" s="98"/>
      <c r="AL80" s="93"/>
      <c r="AM80" s="98"/>
      <c r="AN80" s="93"/>
      <c r="AO80" s="98"/>
      <c r="AP80" s="93"/>
      <c r="AQ80" s="98"/>
      <c r="AR80" s="93"/>
      <c r="AS80" s="98"/>
      <c r="AT80" s="93"/>
      <c r="AU80" s="98"/>
      <c r="AV80" s="93"/>
      <c r="AW80" s="98"/>
      <c r="AX80" s="93"/>
      <c r="AY80" s="98"/>
      <c r="AZ80" s="93"/>
      <c r="BA80" s="98"/>
      <c r="BB80" s="164"/>
      <c r="BC80" s="164"/>
      <c r="BD80" s="164"/>
      <c r="BE80" s="164"/>
      <c r="BF80" s="164"/>
      <c r="BG80" s="164"/>
      <c r="BH80" s="164"/>
    </row>
    <row r="81" spans="1:60" s="45" customFormat="1" x14ac:dyDescent="0.25">
      <c r="A81" s="43"/>
      <c r="B81" s="94"/>
      <c r="C81" s="96"/>
      <c r="D81" s="149"/>
      <c r="E81" s="112"/>
      <c r="F81" s="113"/>
      <c r="G81" s="112"/>
      <c r="H81" s="113"/>
      <c r="I81" s="93"/>
      <c r="J81" s="99"/>
      <c r="K81" s="93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3"/>
      <c r="AI81" s="99"/>
      <c r="AJ81" s="93"/>
      <c r="AK81" s="98"/>
      <c r="AL81" s="93"/>
      <c r="AM81" s="98"/>
      <c r="AN81" s="93"/>
      <c r="AO81" s="98"/>
      <c r="AP81" s="93"/>
      <c r="AQ81" s="98"/>
      <c r="AR81" s="93"/>
      <c r="AS81" s="98"/>
      <c r="AT81" s="93"/>
      <c r="AU81" s="98"/>
      <c r="AV81" s="93"/>
      <c r="AW81" s="98"/>
      <c r="AX81" s="93"/>
      <c r="AY81" s="98"/>
      <c r="AZ81" s="93"/>
      <c r="BA81" s="98"/>
      <c r="BB81" s="164"/>
      <c r="BC81" s="164"/>
      <c r="BD81" s="164"/>
      <c r="BE81" s="164"/>
      <c r="BF81" s="164"/>
      <c r="BG81" s="164"/>
      <c r="BH81" s="164"/>
    </row>
    <row r="82" spans="1:60" s="45" customFormat="1" x14ac:dyDescent="0.25">
      <c r="A82" s="43"/>
      <c r="B82" s="94"/>
      <c r="C82" s="96"/>
      <c r="D82" s="149"/>
      <c r="E82" s="112"/>
      <c r="F82" s="113"/>
      <c r="G82" s="112"/>
      <c r="H82" s="113"/>
      <c r="I82" s="93"/>
      <c r="J82" s="99"/>
      <c r="K82" s="93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3"/>
      <c r="AI82" s="99"/>
      <c r="AJ82" s="93"/>
      <c r="AK82" s="98"/>
      <c r="AL82" s="93"/>
      <c r="AM82" s="98"/>
      <c r="AN82" s="93"/>
      <c r="AO82" s="98"/>
      <c r="AP82" s="93"/>
      <c r="AQ82" s="98"/>
      <c r="AR82" s="93"/>
      <c r="AS82" s="98"/>
      <c r="AT82" s="93"/>
      <c r="AU82" s="98"/>
      <c r="AV82" s="93"/>
      <c r="AW82" s="98"/>
      <c r="AX82" s="93"/>
      <c r="AY82" s="98"/>
      <c r="AZ82" s="93"/>
      <c r="BA82" s="98"/>
      <c r="BB82" s="164"/>
      <c r="BC82" s="164"/>
      <c r="BD82" s="164"/>
      <c r="BE82" s="164"/>
      <c r="BF82" s="164"/>
      <c r="BG82" s="164"/>
      <c r="BH82" s="164"/>
    </row>
    <row r="83" spans="1:60" s="45" customFormat="1" x14ac:dyDescent="0.25">
      <c r="A83" s="43"/>
      <c r="B83" s="94"/>
      <c r="C83" s="96"/>
      <c r="D83" s="149"/>
      <c r="E83" s="112"/>
      <c r="F83" s="113"/>
      <c r="G83" s="112"/>
      <c r="H83" s="113"/>
      <c r="I83" s="93"/>
      <c r="J83" s="99"/>
      <c r="K83" s="93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3"/>
      <c r="AI83" s="99"/>
      <c r="AJ83" s="93"/>
      <c r="AK83" s="98"/>
      <c r="AL83" s="93"/>
      <c r="AM83" s="98"/>
      <c r="AN83" s="93"/>
      <c r="AO83" s="98"/>
      <c r="AP83" s="93"/>
      <c r="AQ83" s="98"/>
      <c r="AR83" s="93"/>
      <c r="AS83" s="98"/>
      <c r="AT83" s="93"/>
      <c r="AU83" s="98"/>
      <c r="AV83" s="93"/>
      <c r="AW83" s="98"/>
      <c r="AX83" s="93"/>
      <c r="AY83" s="98"/>
      <c r="AZ83" s="93"/>
      <c r="BA83" s="98"/>
      <c r="BB83" s="164"/>
      <c r="BC83" s="164"/>
      <c r="BD83" s="164"/>
      <c r="BE83" s="164"/>
      <c r="BF83" s="164"/>
      <c r="BG83" s="164"/>
      <c r="BH83" s="164"/>
    </row>
    <row r="84" spans="1:60" s="45" customFormat="1" x14ac:dyDescent="0.25">
      <c r="A84" s="43"/>
      <c r="B84" s="94"/>
      <c r="C84" s="96"/>
      <c r="D84" s="149"/>
      <c r="E84" s="112"/>
      <c r="F84" s="113"/>
      <c r="G84" s="112"/>
      <c r="H84" s="113"/>
      <c r="I84" s="93"/>
      <c r="J84" s="99"/>
      <c r="K84" s="93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3"/>
      <c r="AI84" s="99"/>
      <c r="AJ84" s="93"/>
      <c r="AK84" s="98"/>
      <c r="AL84" s="93"/>
      <c r="AM84" s="98"/>
      <c r="AN84" s="93"/>
      <c r="AO84" s="98"/>
      <c r="AP84" s="93"/>
      <c r="AQ84" s="98"/>
      <c r="AR84" s="93"/>
      <c r="AS84" s="98"/>
      <c r="AT84" s="93"/>
      <c r="AU84" s="98"/>
      <c r="AV84" s="93"/>
      <c r="AW84" s="98"/>
      <c r="AX84" s="93"/>
      <c r="AY84" s="98"/>
      <c r="AZ84" s="93"/>
      <c r="BA84" s="98"/>
      <c r="BB84" s="164"/>
      <c r="BC84" s="164"/>
      <c r="BD84" s="164"/>
      <c r="BE84" s="164"/>
      <c r="BF84" s="164"/>
      <c r="BG84" s="164"/>
      <c r="BH84" s="164"/>
    </row>
    <row r="85" spans="1:60" s="45" customFormat="1" x14ac:dyDescent="0.25">
      <c r="A85" s="43"/>
      <c r="B85" s="94"/>
      <c r="C85" s="96"/>
      <c r="D85" s="149"/>
      <c r="E85" s="112"/>
      <c r="F85" s="113"/>
      <c r="G85" s="112"/>
      <c r="H85" s="113"/>
      <c r="I85" s="93"/>
      <c r="J85" s="99"/>
      <c r="K85" s="93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8"/>
      <c r="AL85" s="93"/>
      <c r="AM85" s="98"/>
      <c r="AN85" s="93"/>
      <c r="AO85" s="98"/>
      <c r="AP85" s="93"/>
      <c r="AQ85" s="98"/>
      <c r="AR85" s="93"/>
      <c r="AS85" s="98"/>
      <c r="AT85" s="93"/>
      <c r="AU85" s="98"/>
      <c r="AV85" s="93"/>
      <c r="AW85" s="98"/>
      <c r="AX85" s="93"/>
      <c r="AY85" s="98"/>
      <c r="AZ85" s="93"/>
      <c r="BA85" s="98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/>
      <c r="C86" s="96"/>
      <c r="D86" s="149"/>
      <c r="E86" s="112"/>
      <c r="F86" s="113"/>
      <c r="G86" s="112"/>
      <c r="H86" s="113"/>
      <c r="I86" s="93"/>
      <c r="J86" s="99"/>
      <c r="K86" s="93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8"/>
      <c r="AL86" s="93"/>
      <c r="AM86" s="98"/>
      <c r="AN86" s="93"/>
      <c r="AO86" s="98"/>
      <c r="AP86" s="93"/>
      <c r="AQ86" s="98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/>
      <c r="C87" s="96"/>
      <c r="D87" s="149"/>
      <c r="E87" s="112"/>
      <c r="F87" s="113"/>
      <c r="G87" s="112"/>
      <c r="H87" s="113"/>
      <c r="I87" s="93"/>
      <c r="J87" s="99"/>
      <c r="K87" s="93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8"/>
      <c r="AL87" s="93"/>
      <c r="AM87" s="98"/>
      <c r="AN87" s="93"/>
      <c r="AO87" s="98"/>
      <c r="AP87" s="93"/>
      <c r="AQ87" s="98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/>
      <c r="C88" s="96"/>
      <c r="D88" s="149"/>
      <c r="E88" s="112"/>
      <c r="F88" s="113"/>
      <c r="G88" s="112"/>
      <c r="H88" s="113"/>
      <c r="I88" s="93"/>
      <c r="J88" s="99"/>
      <c r="K88" s="93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8"/>
      <c r="AL88" s="93"/>
      <c r="AM88" s="98"/>
      <c r="AN88" s="93"/>
      <c r="AO88" s="98"/>
      <c r="AP88" s="93"/>
      <c r="AQ88" s="98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/>
      <c r="C89" s="96"/>
      <c r="D89" s="149"/>
      <c r="E89" s="112"/>
      <c r="F89" s="113"/>
      <c r="G89" s="112"/>
      <c r="H89" s="113"/>
      <c r="I89" s="93"/>
      <c r="J89" s="99"/>
      <c r="K89" s="93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8"/>
      <c r="AL89" s="93"/>
      <c r="AM89" s="98"/>
      <c r="AN89" s="93"/>
      <c r="AO89" s="98"/>
      <c r="AP89" s="93"/>
      <c r="AQ89" s="98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/>
      <c r="C90" s="96"/>
      <c r="D90" s="149"/>
      <c r="E90" s="112"/>
      <c r="F90" s="113"/>
      <c r="G90" s="112"/>
      <c r="H90" s="113"/>
      <c r="I90" s="93"/>
      <c r="J90" s="99"/>
      <c r="K90" s="93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8"/>
      <c r="AL90" s="93"/>
      <c r="AM90" s="98"/>
      <c r="AN90" s="93"/>
      <c r="AO90" s="98"/>
      <c r="AP90" s="93"/>
      <c r="AQ90" s="98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49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8"/>
      <c r="AL91" s="93"/>
      <c r="AM91" s="98"/>
      <c r="AN91" s="93"/>
      <c r="AO91" s="98"/>
      <c r="AP91" s="93"/>
      <c r="AQ91" s="98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49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8"/>
      <c r="AL92" s="93"/>
      <c r="AM92" s="98"/>
      <c r="AN92" s="93"/>
      <c r="AO92" s="98"/>
      <c r="AP92" s="93"/>
      <c r="AQ92" s="98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49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8"/>
      <c r="AL93" s="93"/>
      <c r="AM93" s="98"/>
      <c r="AN93" s="93"/>
      <c r="AO93" s="98"/>
      <c r="AP93" s="93"/>
      <c r="AQ93" s="98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49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49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49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49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49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49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2" customFormat="1" x14ac:dyDescent="0.25">
      <c r="A100" s="38"/>
      <c r="B100" s="95"/>
      <c r="C100" s="96"/>
      <c r="D100" s="89"/>
      <c r="E100" s="112"/>
      <c r="F100" s="113"/>
      <c r="G100" s="112"/>
      <c r="H100" s="113"/>
      <c r="I100" s="93"/>
      <c r="J100" s="79"/>
      <c r="K100" s="93"/>
      <c r="L100" s="98"/>
      <c r="M100" s="98"/>
      <c r="N100" s="98"/>
      <c r="O100" s="98"/>
      <c r="P100" s="79"/>
      <c r="Q100" s="79"/>
      <c r="R100" s="98"/>
      <c r="S100" s="79"/>
      <c r="T100" s="79"/>
      <c r="U100" s="79"/>
      <c r="V100" s="79"/>
      <c r="W100" s="79"/>
      <c r="X100" s="79"/>
      <c r="Y100" s="79"/>
      <c r="Z100" s="98"/>
      <c r="AA100" s="98"/>
      <c r="AB100" s="79"/>
      <c r="AC100" s="91"/>
      <c r="AD100" s="91"/>
      <c r="AE100" s="91"/>
      <c r="AF100" s="91"/>
      <c r="AG100" s="91"/>
      <c r="AH100" s="93"/>
      <c r="AI100" s="91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2" customFormat="1" x14ac:dyDescent="0.25">
      <c r="A101" s="38"/>
      <c r="B101" s="95"/>
      <c r="C101" s="96"/>
      <c r="D101" s="89"/>
      <c r="E101" s="112"/>
      <c r="F101" s="113"/>
      <c r="G101" s="112"/>
      <c r="H101" s="113"/>
      <c r="I101" s="93"/>
      <c r="J101" s="79"/>
      <c r="K101" s="93"/>
      <c r="L101" s="98"/>
      <c r="M101" s="98"/>
      <c r="N101" s="98"/>
      <c r="O101" s="98"/>
      <c r="P101" s="79"/>
      <c r="Q101" s="79"/>
      <c r="R101" s="98"/>
      <c r="S101" s="79"/>
      <c r="T101" s="79"/>
      <c r="U101" s="79"/>
      <c r="V101" s="79"/>
      <c r="W101" s="79"/>
      <c r="X101" s="79"/>
      <c r="Y101" s="79"/>
      <c r="Z101" s="98"/>
      <c r="AA101" s="98"/>
      <c r="AB101" s="79"/>
      <c r="AC101" s="91"/>
      <c r="AD101" s="91"/>
      <c r="AE101" s="91"/>
      <c r="AF101" s="91"/>
      <c r="AG101" s="91"/>
      <c r="AH101" s="93"/>
      <c r="AI101" s="91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2" customFormat="1" x14ac:dyDescent="0.25">
      <c r="A102" s="38"/>
      <c r="B102" s="95"/>
      <c r="C102" s="96"/>
      <c r="D102" s="89"/>
      <c r="E102" s="112"/>
      <c r="F102" s="113"/>
      <c r="G102" s="112"/>
      <c r="H102" s="113"/>
      <c r="I102" s="93"/>
      <c r="J102" s="79"/>
      <c r="K102" s="93"/>
      <c r="L102" s="98"/>
      <c r="M102" s="98"/>
      <c r="N102" s="98"/>
      <c r="O102" s="98"/>
      <c r="P102" s="79"/>
      <c r="Q102" s="79"/>
      <c r="R102" s="98"/>
      <c r="S102" s="79"/>
      <c r="T102" s="79"/>
      <c r="U102" s="79"/>
      <c r="V102" s="79"/>
      <c r="W102" s="79"/>
      <c r="X102" s="79"/>
      <c r="Y102" s="79"/>
      <c r="Z102" s="98"/>
      <c r="AA102" s="98"/>
      <c r="AB102" s="79"/>
      <c r="AC102" s="91"/>
      <c r="AD102" s="91"/>
      <c r="AE102" s="91"/>
      <c r="AF102" s="91"/>
      <c r="AG102" s="91"/>
      <c r="AH102" s="93"/>
      <c r="AI102" s="91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2" customFormat="1" x14ac:dyDescent="0.25">
      <c r="A103" s="38"/>
      <c r="B103" s="95"/>
      <c r="C103" s="96"/>
      <c r="D103" s="89"/>
      <c r="E103" s="112"/>
      <c r="F103" s="113"/>
      <c r="G103" s="112"/>
      <c r="H103" s="113"/>
      <c r="I103" s="93"/>
      <c r="J103" s="79"/>
      <c r="K103" s="93"/>
      <c r="L103" s="98"/>
      <c r="M103" s="98"/>
      <c r="N103" s="98"/>
      <c r="O103" s="98"/>
      <c r="P103" s="79"/>
      <c r="Q103" s="79"/>
      <c r="R103" s="98"/>
      <c r="S103" s="79"/>
      <c r="T103" s="79"/>
      <c r="U103" s="79"/>
      <c r="V103" s="79"/>
      <c r="W103" s="79"/>
      <c r="X103" s="79"/>
      <c r="Y103" s="79"/>
      <c r="Z103" s="98"/>
      <c r="AA103" s="98"/>
      <c r="AB103" s="79"/>
      <c r="AC103" s="91"/>
      <c r="AD103" s="91"/>
      <c r="AE103" s="91"/>
      <c r="AF103" s="91"/>
      <c r="AG103" s="91"/>
      <c r="AH103" s="93"/>
      <c r="AI103" s="91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2" customFormat="1" x14ac:dyDescent="0.25">
      <c r="A104" s="38"/>
      <c r="B104" s="95"/>
      <c r="C104" s="96"/>
      <c r="D104" s="89"/>
      <c r="E104" s="112"/>
      <c r="F104" s="113"/>
      <c r="G104" s="112"/>
      <c r="H104" s="113"/>
      <c r="I104" s="146"/>
      <c r="J104" s="79"/>
      <c r="K104" s="93"/>
      <c r="L104" s="98"/>
      <c r="M104" s="98"/>
      <c r="N104" s="98"/>
      <c r="O104" s="98"/>
      <c r="P104" s="79"/>
      <c r="Q104" s="79"/>
      <c r="R104" s="98"/>
      <c r="S104" s="79"/>
      <c r="T104" s="79"/>
      <c r="U104" s="79"/>
      <c r="V104" s="79"/>
      <c r="W104" s="79"/>
      <c r="X104" s="79"/>
      <c r="Y104" s="79"/>
      <c r="Z104" s="98"/>
      <c r="AA104" s="98"/>
      <c r="AB104" s="79"/>
      <c r="AC104" s="91"/>
      <c r="AD104" s="91"/>
      <c r="AE104" s="91"/>
      <c r="AF104" s="91"/>
      <c r="AG104" s="91"/>
      <c r="AH104" s="93"/>
      <c r="AI104" s="91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49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79"/>
      <c r="AL105" s="93"/>
      <c r="AM105" s="79"/>
      <c r="AN105" s="93"/>
      <c r="AO105" s="79"/>
      <c r="AP105" s="93"/>
      <c r="AQ105" s="79"/>
      <c r="AR105" s="93"/>
      <c r="AS105" s="79"/>
      <c r="AT105" s="93"/>
      <c r="AU105" s="79"/>
      <c r="AV105" s="93"/>
      <c r="AW105" s="79"/>
      <c r="AX105" s="93"/>
      <c r="AY105" s="79"/>
      <c r="AZ105" s="93"/>
      <c r="BA105" s="79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49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49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49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49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49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49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49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49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49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49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49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49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49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49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s="45" customFormat="1" x14ac:dyDescent="0.25">
      <c r="A120" s="43"/>
      <c r="B120" s="94"/>
      <c r="C120" s="96"/>
      <c r="D120" s="149"/>
      <c r="E120" s="112"/>
      <c r="F120" s="113"/>
      <c r="G120" s="112"/>
      <c r="H120" s="113"/>
      <c r="I120" s="93"/>
      <c r="J120" s="99"/>
      <c r="K120" s="93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93"/>
      <c r="AI120" s="99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s="45" customFormat="1" x14ac:dyDescent="0.25">
      <c r="A121" s="43"/>
      <c r="B121" s="94"/>
      <c r="C121" s="96"/>
      <c r="D121" s="149"/>
      <c r="E121" s="112"/>
      <c r="F121" s="113"/>
      <c r="G121" s="112"/>
      <c r="H121" s="113"/>
      <c r="I121" s="93"/>
      <c r="J121" s="99"/>
      <c r="K121" s="93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93"/>
      <c r="AI121" s="99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s="45" customFormat="1" x14ac:dyDescent="0.25">
      <c r="A122" s="43"/>
      <c r="B122" s="94"/>
      <c r="C122" s="96"/>
      <c r="D122" s="149"/>
      <c r="E122" s="112"/>
      <c r="F122" s="113"/>
      <c r="G122" s="112"/>
      <c r="H122" s="113"/>
      <c r="I122" s="93"/>
      <c r="J122" s="99"/>
      <c r="K122" s="93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93"/>
      <c r="AI122" s="99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s="45" customFormat="1" x14ac:dyDescent="0.25">
      <c r="A123" s="43"/>
      <c r="B123" s="94"/>
      <c r="C123" s="96"/>
      <c r="D123" s="149"/>
      <c r="E123" s="112"/>
      <c r="F123" s="113"/>
      <c r="G123" s="112"/>
      <c r="H123" s="113"/>
      <c r="I123" s="93"/>
      <c r="J123" s="99"/>
      <c r="K123" s="93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  <c r="AG123" s="99"/>
      <c r="AH123" s="93"/>
      <c r="AI123" s="99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s="45" customFormat="1" x14ac:dyDescent="0.25">
      <c r="A124" s="43"/>
      <c r="B124" s="94"/>
      <c r="C124" s="96"/>
      <c r="D124" s="149"/>
      <c r="E124" s="112"/>
      <c r="F124" s="113"/>
      <c r="G124" s="112"/>
      <c r="H124" s="113"/>
      <c r="I124" s="93"/>
      <c r="J124" s="99"/>
      <c r="K124" s="93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3"/>
      <c r="AI124" s="99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149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98"/>
      <c r="AL125" s="93"/>
      <c r="AM125" s="98"/>
      <c r="AN125" s="93"/>
      <c r="AO125" s="98"/>
      <c r="AP125" s="93"/>
      <c r="AQ125" s="98"/>
      <c r="AR125" s="93"/>
      <c r="AS125" s="98"/>
      <c r="AT125" s="93"/>
      <c r="AU125" s="98"/>
      <c r="AV125" s="93"/>
      <c r="AW125" s="98"/>
      <c r="AX125" s="93"/>
      <c r="AY125" s="98"/>
      <c r="AZ125" s="93"/>
      <c r="BA125" s="98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149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149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149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149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149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149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149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149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149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149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149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149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149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149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2" customFormat="1" x14ac:dyDescent="0.25">
      <c r="A140" s="38"/>
      <c r="B140" s="95"/>
      <c r="C140" s="96"/>
      <c r="D140" s="89"/>
      <c r="E140" s="112"/>
      <c r="F140" s="113"/>
      <c r="G140" s="112"/>
      <c r="H140" s="113"/>
      <c r="I140" s="93"/>
      <c r="J140" s="79"/>
      <c r="K140" s="93"/>
      <c r="L140" s="98"/>
      <c r="M140" s="98"/>
      <c r="N140" s="98"/>
      <c r="O140" s="98"/>
      <c r="P140" s="79"/>
      <c r="Q140" s="79"/>
      <c r="R140" s="98"/>
      <c r="S140" s="79"/>
      <c r="T140" s="79"/>
      <c r="U140" s="79"/>
      <c r="V140" s="79"/>
      <c r="W140" s="79"/>
      <c r="X140" s="79"/>
      <c r="Y140" s="79"/>
      <c r="Z140" s="98"/>
      <c r="AA140" s="98"/>
      <c r="AB140" s="79"/>
      <c r="AC140" s="91"/>
      <c r="AD140" s="91"/>
      <c r="AE140" s="91"/>
      <c r="AF140" s="91"/>
      <c r="AG140" s="91"/>
      <c r="AH140" s="93"/>
      <c r="AI140" s="91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2" customFormat="1" x14ac:dyDescent="0.25">
      <c r="A141" s="38"/>
      <c r="B141" s="95"/>
      <c r="C141" s="96"/>
      <c r="D141" s="89"/>
      <c r="E141" s="112"/>
      <c r="F141" s="113"/>
      <c r="G141" s="112"/>
      <c r="H141" s="113"/>
      <c r="I141" s="93"/>
      <c r="J141" s="79"/>
      <c r="K141" s="93"/>
      <c r="L141" s="98"/>
      <c r="M141" s="98"/>
      <c r="N141" s="98"/>
      <c r="O141" s="98"/>
      <c r="P141" s="79"/>
      <c r="Q141" s="79"/>
      <c r="R141" s="98"/>
      <c r="S141" s="79"/>
      <c r="T141" s="79"/>
      <c r="U141" s="79"/>
      <c r="V141" s="79"/>
      <c r="W141" s="79"/>
      <c r="X141" s="79"/>
      <c r="Y141" s="79"/>
      <c r="Z141" s="98"/>
      <c r="AA141" s="98"/>
      <c r="AB141" s="79"/>
      <c r="AC141" s="91"/>
      <c r="AD141" s="91"/>
      <c r="AE141" s="91"/>
      <c r="AF141" s="91"/>
      <c r="AG141" s="91"/>
      <c r="AH141" s="93"/>
      <c r="AI141" s="91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2" customFormat="1" x14ac:dyDescent="0.25">
      <c r="A142" s="38"/>
      <c r="B142" s="95"/>
      <c r="C142" s="96"/>
      <c r="D142" s="89"/>
      <c r="E142" s="112"/>
      <c r="F142" s="113"/>
      <c r="G142" s="112"/>
      <c r="H142" s="113"/>
      <c r="I142" s="93"/>
      <c r="J142" s="79"/>
      <c r="K142" s="93"/>
      <c r="L142" s="98"/>
      <c r="M142" s="98"/>
      <c r="N142" s="98"/>
      <c r="O142" s="98"/>
      <c r="P142" s="79"/>
      <c r="Q142" s="79"/>
      <c r="R142" s="98"/>
      <c r="S142" s="79"/>
      <c r="T142" s="79"/>
      <c r="U142" s="79"/>
      <c r="V142" s="79"/>
      <c r="W142" s="79"/>
      <c r="X142" s="79"/>
      <c r="Y142" s="79"/>
      <c r="Z142" s="98"/>
      <c r="AA142" s="98"/>
      <c r="AB142" s="79"/>
      <c r="AC142" s="91"/>
      <c r="AD142" s="91"/>
      <c r="AE142" s="91"/>
      <c r="AF142" s="91"/>
      <c r="AG142" s="91"/>
      <c r="AH142" s="93"/>
      <c r="AI142" s="91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2" customFormat="1" x14ac:dyDescent="0.25">
      <c r="A143" s="38"/>
      <c r="B143" s="95"/>
      <c r="C143" s="96"/>
      <c r="D143" s="89"/>
      <c r="E143" s="112"/>
      <c r="F143" s="113"/>
      <c r="G143" s="112"/>
      <c r="H143" s="113"/>
      <c r="I143" s="93"/>
      <c r="J143" s="79"/>
      <c r="K143" s="93"/>
      <c r="L143" s="98"/>
      <c r="M143" s="98"/>
      <c r="N143" s="98"/>
      <c r="O143" s="98"/>
      <c r="P143" s="79"/>
      <c r="Q143" s="79"/>
      <c r="R143" s="98"/>
      <c r="S143" s="79"/>
      <c r="T143" s="79"/>
      <c r="U143" s="79"/>
      <c r="V143" s="79"/>
      <c r="W143" s="79"/>
      <c r="X143" s="79"/>
      <c r="Y143" s="79"/>
      <c r="Z143" s="98"/>
      <c r="AA143" s="98"/>
      <c r="AB143" s="79"/>
      <c r="AC143" s="91"/>
      <c r="AD143" s="91"/>
      <c r="AE143" s="91"/>
      <c r="AF143" s="91"/>
      <c r="AG143" s="91"/>
      <c r="AH143" s="93"/>
      <c r="AI143" s="91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2" customFormat="1" x14ac:dyDescent="0.25">
      <c r="A144" s="38"/>
      <c r="B144" s="95"/>
      <c r="C144" s="96"/>
      <c r="D144" s="89"/>
      <c r="E144" s="112"/>
      <c r="F144" s="113"/>
      <c r="G144" s="112"/>
      <c r="H144" s="113"/>
      <c r="I144" s="146"/>
      <c r="J144" s="79"/>
      <c r="K144" s="93"/>
      <c r="L144" s="98"/>
      <c r="M144" s="98"/>
      <c r="N144" s="98"/>
      <c r="O144" s="98"/>
      <c r="P144" s="79"/>
      <c r="Q144" s="79"/>
      <c r="R144" s="98"/>
      <c r="S144" s="79"/>
      <c r="T144" s="79"/>
      <c r="U144" s="79"/>
      <c r="V144" s="79"/>
      <c r="W144" s="79"/>
      <c r="X144" s="79"/>
      <c r="Y144" s="79"/>
      <c r="Z144" s="98"/>
      <c r="AA144" s="98"/>
      <c r="AB144" s="79"/>
      <c r="AC144" s="91"/>
      <c r="AD144" s="91"/>
      <c r="AE144" s="91"/>
      <c r="AF144" s="91"/>
      <c r="AG144" s="91"/>
      <c r="AH144" s="93"/>
      <c r="AI144" s="91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49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49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49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49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49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49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49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49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49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49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49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49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49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49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49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s="2" customFormat="1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s="2" customFormat="1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s="2" customFormat="1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s="2" customFormat="1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s="2" customFormat="1" x14ac:dyDescent="0.25">
      <c r="A164" s="38"/>
      <c r="B164" s="95"/>
      <c r="C164" s="96"/>
      <c r="D164" s="89"/>
      <c r="E164" s="112"/>
      <c r="F164" s="113"/>
      <c r="G164" s="112"/>
      <c r="H164" s="113"/>
      <c r="I164" s="14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38" customFormat="1" x14ac:dyDescent="0.25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:60" s="38" customFormat="1" x14ac:dyDescent="0.25">
      <c r="B166" s="39" t="s">
        <v>48</v>
      </c>
      <c r="C166" s="1"/>
      <c r="D166" s="1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:60" s="38" customFormat="1" ht="26.25" customHeight="1" x14ac:dyDescent="0.25">
      <c r="B167" s="39" t="s">
        <v>49</v>
      </c>
      <c r="C167" s="39" t="s">
        <v>50</v>
      </c>
      <c r="D167" s="39" t="s">
        <v>51</v>
      </c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:60" s="38" customFormat="1" ht="15" customHeight="1" x14ac:dyDescent="0.25">
      <c r="B168" s="90"/>
      <c r="C168" s="90"/>
      <c r="D168" s="79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:60" s="38" customFormat="1" x14ac:dyDescent="0.25">
      <c r="B169" s="90"/>
      <c r="C169" s="90"/>
      <c r="D169" s="79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:60" s="38" customFormat="1" x14ac:dyDescent="0.25">
      <c r="B170" s="90"/>
      <c r="C170" s="79"/>
      <c r="D170" s="79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:60" s="38" customFormat="1" x14ac:dyDescent="0.25">
      <c r="B171" s="90"/>
      <c r="C171" s="79"/>
      <c r="D171" s="79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:60" s="38" customFormat="1" x14ac:dyDescent="0.25">
      <c r="B172" s="90"/>
      <c r="C172" s="79"/>
      <c r="D172" s="79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:60" s="38" customFormat="1" x14ac:dyDescent="0.25">
      <c r="B173" s="90"/>
      <c r="C173" s="79"/>
      <c r="D173" s="79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:60" s="38" customFormat="1" x14ac:dyDescent="0.25">
      <c r="B174" s="90"/>
      <c r="C174" s="79"/>
      <c r="D174" s="79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:60" s="38" customFormat="1" x14ac:dyDescent="0.25">
      <c r="B175" s="90"/>
      <c r="C175" s="79"/>
      <c r="D175" s="79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:60" s="38" customFormat="1" x14ac:dyDescent="0.25">
      <c r="B176" s="90"/>
      <c r="C176" s="79"/>
      <c r="D176" s="79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2:58" s="38" customFormat="1" x14ac:dyDescent="0.25">
      <c r="B177" s="90"/>
      <c r="C177" s="79"/>
      <c r="D177" s="79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2:58" s="38" customFormat="1" x14ac:dyDescent="0.25">
      <c r="B178" s="90"/>
      <c r="C178" s="79"/>
      <c r="D178" s="79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2:58" s="38" customFormat="1" x14ac:dyDescent="0.25">
      <c r="B179" s="90"/>
      <c r="C179" s="79"/>
      <c r="D179" s="79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2:58" s="38" customFormat="1" x14ac:dyDescent="0.25">
      <c r="B180" s="90"/>
      <c r="C180" s="79"/>
      <c r="D180" s="79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2:58" s="38" customFormat="1" x14ac:dyDescent="0.25">
      <c r="B181" s="90"/>
      <c r="C181" s="79"/>
      <c r="D181" s="79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2:58" s="38" customFormat="1" x14ac:dyDescent="0.25">
      <c r="B182" s="90"/>
      <c r="C182" s="79"/>
      <c r="D182" s="79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2:58" s="38" customFormat="1" x14ac:dyDescent="0.25">
      <c r="B183" s="90"/>
      <c r="C183" s="79"/>
      <c r="D183" s="79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2:58" s="38" customFormat="1" x14ac:dyDescent="0.25">
      <c r="B184" s="90"/>
      <c r="C184" s="79"/>
      <c r="D184" s="79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2:58" s="38" customFormat="1" x14ac:dyDescent="0.25">
      <c r="B185" s="90"/>
      <c r="C185" s="79"/>
      <c r="D185" s="79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2:58" s="38" customFormat="1" x14ac:dyDescent="0.25">
      <c r="B186" s="90"/>
      <c r="C186" s="79"/>
      <c r="D186" s="79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2:58" s="38" customFormat="1" x14ac:dyDescent="0.25">
      <c r="B187" s="90"/>
      <c r="C187" s="79"/>
      <c r="D187" s="79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2:58" s="38" customFormat="1" x14ac:dyDescent="0.25">
      <c r="B188" s="90"/>
      <c r="C188" s="79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2:58" s="38" customFormat="1" x14ac:dyDescent="0.25">
      <c r="B189" s="90"/>
      <c r="C189" s="79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2:58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2:58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2:58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ht="23.25" x14ac:dyDescent="0.35">
      <c r="B202" s="152" t="s">
        <v>4</v>
      </c>
      <c r="C202" s="152"/>
      <c r="D202" s="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153" t="str">
        <f ca="1">CONCATENATE("©",YEAR(TODAY()), " Peloton Computer Enterprises Ltd. All rights reserved.")</f>
        <v>©2022 Peloton Computer Enterprises Ltd. All rights reserved.</v>
      </c>
      <c r="C203" s="153"/>
      <c r="D203" s="15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56" customFormat="1" x14ac:dyDescent="0.25"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</row>
    <row r="205" spans="2:58" s="56" customFormat="1" x14ac:dyDescent="0.25"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</row>
    <row r="206" spans="2:58" s="56" customFormat="1" x14ac:dyDescent="0.25"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</row>
    <row r="207" spans="2:58" s="56" customFormat="1" x14ac:dyDescent="0.25"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</row>
    <row r="208" spans="2:58" s="56" customFormat="1" x14ac:dyDescent="0.25"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</row>
    <row r="209" spans="2:17" s="56" customFormat="1" x14ac:dyDescent="0.25"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</row>
    <row r="210" spans="2:17" s="56" customFormat="1" x14ac:dyDescent="0.25"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</row>
    <row r="211" spans="2:17" s="56" customFormat="1" x14ac:dyDescent="0.25"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</row>
    <row r="212" spans="2:17" s="56" customFormat="1" x14ac:dyDescent="0.25"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</row>
    <row r="213" spans="2:17" s="56" customFormat="1" x14ac:dyDescent="0.25"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</row>
    <row r="214" spans="2:17" s="56" customFormat="1" x14ac:dyDescent="0.25"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</row>
    <row r="215" spans="2:17" s="56" customFormat="1" x14ac:dyDescent="0.25"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</row>
    <row r="216" spans="2:17" s="56" customFormat="1" x14ac:dyDescent="0.25"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</row>
    <row r="217" spans="2:17" s="56" customFormat="1" x14ac:dyDescent="0.25"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</row>
    <row r="218" spans="2:17" s="56" customFormat="1" x14ac:dyDescent="0.25"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</row>
    <row r="219" spans="2:17" s="56" customFormat="1" x14ac:dyDescent="0.25"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</row>
    <row r="220" spans="2:17" s="56" customFormat="1" x14ac:dyDescent="0.25"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</row>
    <row r="221" spans="2:17" s="56" customFormat="1" x14ac:dyDescent="0.25"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</row>
    <row r="222" spans="2:17" s="56" customFormat="1" x14ac:dyDescent="0.25"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</row>
    <row r="223" spans="2:17" s="56" customFormat="1" x14ac:dyDescent="0.25"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</row>
    <row r="224" spans="2:17" s="56" customFormat="1" x14ac:dyDescent="0.25"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</row>
    <row r="225" spans="2:17" s="56" customFormat="1" x14ac:dyDescent="0.25"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</row>
    <row r="226" spans="2:17" s="56" customFormat="1" x14ac:dyDescent="0.25"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</row>
    <row r="227" spans="2:17" s="56" customFormat="1" x14ac:dyDescent="0.25"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</row>
    <row r="228" spans="2:17" s="56" customFormat="1" x14ac:dyDescent="0.25"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</row>
    <row r="229" spans="2:17" s="56" customFormat="1" x14ac:dyDescent="0.25"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</row>
    <row r="230" spans="2:17" s="56" customFormat="1" x14ac:dyDescent="0.25"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</row>
    <row r="231" spans="2:17" s="56" customFormat="1" x14ac:dyDescent="0.25"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</row>
    <row r="232" spans="2:17" s="56" customFormat="1" x14ac:dyDescent="0.25"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</row>
    <row r="233" spans="2:17" s="56" customFormat="1" x14ac:dyDescent="0.25"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</row>
    <row r="234" spans="2:17" s="56" customFormat="1" x14ac:dyDescent="0.25"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</row>
    <row r="235" spans="2:17" s="56" customFormat="1" x14ac:dyDescent="0.25"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</row>
    <row r="236" spans="2:17" s="56" customFormat="1" x14ac:dyDescent="0.25"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</row>
    <row r="237" spans="2:17" s="56" customFormat="1" x14ac:dyDescent="0.25"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</row>
    <row r="238" spans="2:17" s="56" customFormat="1" x14ac:dyDescent="0.25"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</row>
    <row r="239" spans="2:17" s="56" customFormat="1" x14ac:dyDescent="0.25"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</row>
    <row r="240" spans="2:17" s="56" customFormat="1" x14ac:dyDescent="0.25"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</row>
    <row r="241" spans="2:17" s="56" customFormat="1" x14ac:dyDescent="0.25"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</row>
    <row r="242" spans="2:17" s="56" customFormat="1" x14ac:dyDescent="0.25"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</row>
    <row r="243" spans="2:17" s="56" customFormat="1" x14ac:dyDescent="0.25"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</row>
    <row r="244" spans="2:17" s="56" customFormat="1" x14ac:dyDescent="0.25"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</row>
    <row r="245" spans="2:17" s="56" customFormat="1" x14ac:dyDescent="0.25"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</row>
    <row r="246" spans="2:17" s="56" customFormat="1" x14ac:dyDescent="0.25"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</row>
    <row r="247" spans="2:17" s="56" customFormat="1" x14ac:dyDescent="0.25"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</row>
    <row r="248" spans="2:17" s="56" customFormat="1" x14ac:dyDescent="0.25"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</row>
    <row r="249" spans="2:17" s="56" customFormat="1" x14ac:dyDescent="0.25"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</row>
    <row r="250" spans="2:17" s="56" customFormat="1" x14ac:dyDescent="0.25"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</row>
    <row r="251" spans="2:17" s="56" customFormat="1" x14ac:dyDescent="0.25"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</row>
    <row r="252" spans="2:17" s="56" customFormat="1" x14ac:dyDescent="0.25"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</row>
    <row r="253" spans="2:17" s="56" customFormat="1" x14ac:dyDescent="0.25"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</row>
    <row r="254" spans="2:17" s="56" customFormat="1" x14ac:dyDescent="0.25"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</row>
    <row r="255" spans="2:17" s="56" customFormat="1" x14ac:dyDescent="0.25"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</row>
    <row r="256" spans="2:17" x14ac:dyDescent="0.25">
      <c r="B256" s="73"/>
      <c r="C256" s="73"/>
      <c r="D256" s="73"/>
      <c r="E256" s="73"/>
      <c r="F256" s="73"/>
      <c r="G256" s="73"/>
      <c r="H256" s="73"/>
      <c r="I256" s="75"/>
      <c r="J256" s="75"/>
      <c r="K256" s="75"/>
      <c r="L256" s="75"/>
      <c r="M256" s="75"/>
      <c r="N256" s="75"/>
      <c r="O256" s="75"/>
      <c r="P256" s="75"/>
      <c r="Q256" s="75"/>
    </row>
    <row r="257" spans="2:17" x14ac:dyDescent="0.25">
      <c r="B257" s="73"/>
      <c r="C257" s="73"/>
      <c r="D257" s="73"/>
      <c r="E257" s="73"/>
      <c r="F257" s="73"/>
      <c r="G257" s="73"/>
      <c r="H257" s="73"/>
      <c r="I257" s="75"/>
      <c r="J257" s="75"/>
      <c r="K257" s="75"/>
      <c r="L257" s="75"/>
      <c r="M257" s="75"/>
      <c r="N257" s="75"/>
      <c r="O257" s="75"/>
      <c r="P257" s="75"/>
      <c r="Q257" s="75"/>
    </row>
    <row r="258" spans="2:17" x14ac:dyDescent="0.25">
      <c r="B258" s="73"/>
      <c r="C258" s="73"/>
      <c r="D258" s="73"/>
      <c r="E258" s="73"/>
      <c r="F258" s="73"/>
      <c r="G258" s="73"/>
      <c r="H258" s="73"/>
      <c r="I258" s="75"/>
      <c r="J258" s="75"/>
      <c r="K258" s="75"/>
      <c r="L258" s="75"/>
      <c r="M258" s="75"/>
      <c r="N258" s="75"/>
      <c r="O258" s="75"/>
      <c r="P258" s="75"/>
      <c r="Q258" s="75"/>
    </row>
    <row r="259" spans="2:17" x14ac:dyDescent="0.25">
      <c r="B259" s="73"/>
      <c r="C259" s="73"/>
      <c r="D259" s="73"/>
      <c r="E259" s="73"/>
      <c r="F259" s="73"/>
      <c r="G259" s="73"/>
      <c r="H259" s="73"/>
      <c r="I259" s="75"/>
      <c r="J259" s="75"/>
      <c r="K259" s="75"/>
      <c r="L259" s="75"/>
      <c r="M259" s="75"/>
      <c r="N259" s="75"/>
      <c r="O259" s="75"/>
      <c r="P259" s="75"/>
      <c r="Q259" s="75"/>
    </row>
    <row r="260" spans="2:17" x14ac:dyDescent="0.25">
      <c r="B260" s="73"/>
      <c r="C260" s="73"/>
      <c r="D260" s="73"/>
      <c r="E260" s="73"/>
      <c r="F260" s="73"/>
      <c r="G260" s="73"/>
      <c r="H260" s="73"/>
      <c r="I260" s="75"/>
      <c r="J260" s="75"/>
      <c r="K260" s="75"/>
      <c r="L260" s="75"/>
      <c r="M260" s="75"/>
      <c r="N260" s="75"/>
      <c r="O260" s="75"/>
      <c r="P260" s="75"/>
      <c r="Q260" s="75"/>
    </row>
    <row r="261" spans="2:17" x14ac:dyDescent="0.25">
      <c r="B261" s="73"/>
      <c r="C261" s="73"/>
      <c r="D261" s="73"/>
      <c r="E261" s="73"/>
      <c r="F261" s="73"/>
      <c r="G261" s="73"/>
      <c r="H261" s="73"/>
      <c r="I261" s="75"/>
      <c r="J261" s="75"/>
      <c r="K261" s="75"/>
      <c r="L261" s="75"/>
      <c r="M261" s="75"/>
      <c r="N261" s="75"/>
      <c r="O261" s="75"/>
      <c r="P261" s="75"/>
      <c r="Q261" s="75"/>
    </row>
    <row r="262" spans="2:17" x14ac:dyDescent="0.25">
      <c r="B262" s="73"/>
      <c r="C262" s="73"/>
      <c r="D262" s="73"/>
      <c r="E262" s="73"/>
      <c r="F262" s="73"/>
      <c r="G262" s="73"/>
      <c r="H262" s="73"/>
      <c r="I262" s="75"/>
      <c r="J262" s="75"/>
      <c r="K262" s="75"/>
      <c r="L262" s="75"/>
      <c r="M262" s="75"/>
      <c r="N262" s="75"/>
      <c r="O262" s="75"/>
      <c r="P262" s="75"/>
      <c r="Q262" s="75"/>
    </row>
    <row r="263" spans="2:17" x14ac:dyDescent="0.25">
      <c r="B263" s="73"/>
      <c r="C263" s="73"/>
      <c r="D263" s="73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</row>
    <row r="264" spans="2:17" x14ac:dyDescent="0.25">
      <c r="B264" s="73"/>
      <c r="C264" s="73"/>
      <c r="D264" s="73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</row>
    <row r="265" spans="2:17" x14ac:dyDescent="0.25">
      <c r="B265" s="73"/>
      <c r="C265" s="73"/>
      <c r="D265" s="73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</row>
    <row r="266" spans="2:17" x14ac:dyDescent="0.25">
      <c r="B266" s="73"/>
      <c r="C266" s="73"/>
      <c r="D266" s="73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</row>
    <row r="267" spans="2:17" x14ac:dyDescent="0.25">
      <c r="B267" s="73"/>
      <c r="C267" s="73"/>
      <c r="D267" s="73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</row>
    <row r="268" spans="2:17" x14ac:dyDescent="0.25">
      <c r="B268" s="73"/>
      <c r="C268" s="73"/>
      <c r="D268" s="73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</row>
    <row r="269" spans="2:17" x14ac:dyDescent="0.25">
      <c r="B269" s="73"/>
      <c r="C269" s="73"/>
      <c r="D269" s="73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</row>
    <row r="270" spans="2:17" x14ac:dyDescent="0.25">
      <c r="B270" s="73"/>
      <c r="C270" s="73"/>
      <c r="D270" s="73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</row>
    <row r="271" spans="2:17" x14ac:dyDescent="0.25">
      <c r="B271" s="73"/>
      <c r="C271" s="73"/>
      <c r="D271" s="73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</row>
    <row r="272" spans="2:17" x14ac:dyDescent="0.25">
      <c r="B272" s="73"/>
      <c r="C272" s="73"/>
      <c r="D272" s="73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</row>
    <row r="273" spans="2:17" x14ac:dyDescent="0.25">
      <c r="B273" s="73"/>
      <c r="C273" s="73"/>
      <c r="D273" s="73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</row>
    <row r="274" spans="2:17" x14ac:dyDescent="0.25">
      <c r="B274" s="73"/>
      <c r="C274" s="73"/>
      <c r="D274" s="73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</row>
    <row r="275" spans="2:17" x14ac:dyDescent="0.25">
      <c r="B275" s="73"/>
      <c r="C275" s="73"/>
      <c r="D275" s="73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</row>
    <row r="276" spans="2:17" x14ac:dyDescent="0.25">
      <c r="B276" s="73"/>
      <c r="C276" s="73"/>
      <c r="D276" s="73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</row>
    <row r="277" spans="2:17" x14ac:dyDescent="0.25">
      <c r="B277" s="73"/>
      <c r="C277" s="73"/>
      <c r="D277" s="73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</row>
    <row r="278" spans="2:17" x14ac:dyDescent="0.25">
      <c r="B278" s="73"/>
      <c r="C278" s="73"/>
      <c r="D278" s="73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</row>
    <row r="279" spans="2:17" x14ac:dyDescent="0.25">
      <c r="B279" s="73"/>
      <c r="C279" s="73"/>
      <c r="D279" s="73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</row>
    <row r="280" spans="2:17" x14ac:dyDescent="0.25">
      <c r="B280" s="73"/>
      <c r="C280" s="73"/>
      <c r="D280" s="73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</row>
    <row r="281" spans="2:17" x14ac:dyDescent="0.25">
      <c r="B281" s="73"/>
      <c r="C281" s="73"/>
      <c r="D281" s="73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</row>
    <row r="282" spans="2:17" x14ac:dyDescent="0.25">
      <c r="B282" s="73"/>
      <c r="C282" s="73"/>
      <c r="D282" s="73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</row>
    <row r="283" spans="2:17" x14ac:dyDescent="0.25">
      <c r="B283" s="73"/>
      <c r="C283" s="73"/>
      <c r="D283" s="73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</row>
    <row r="284" spans="2:17" x14ac:dyDescent="0.25">
      <c r="B284" s="73"/>
      <c r="C284" s="73"/>
      <c r="D284" s="73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</row>
    <row r="285" spans="2:17" x14ac:dyDescent="0.25">
      <c r="B285" s="73"/>
      <c r="C285" s="73"/>
      <c r="D285" s="73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</row>
    <row r="286" spans="2:17" x14ac:dyDescent="0.25">
      <c r="B286" s="73"/>
      <c r="C286" s="73"/>
      <c r="D286" s="73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</row>
    <row r="287" spans="2:17" x14ac:dyDescent="0.25">
      <c r="B287" s="73"/>
      <c r="C287" s="73"/>
      <c r="D287" s="73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</row>
    <row r="288" spans="2:17" x14ac:dyDescent="0.25">
      <c r="B288" s="73"/>
      <c r="C288" s="73"/>
      <c r="D288" s="73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</row>
    <row r="289" spans="2:17" x14ac:dyDescent="0.25">
      <c r="B289" s="73"/>
      <c r="C289" s="73"/>
      <c r="D289" s="73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</row>
    <row r="290" spans="2:17" x14ac:dyDescent="0.25">
      <c r="B290" s="73"/>
      <c r="C290" s="73"/>
      <c r="D290" s="73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</row>
    <row r="291" spans="2:17" x14ac:dyDescent="0.25">
      <c r="B291" s="73"/>
      <c r="C291" s="73"/>
      <c r="D291" s="73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</row>
    <row r="292" spans="2:17" x14ac:dyDescent="0.25">
      <c r="B292" s="73"/>
      <c r="C292" s="73"/>
      <c r="D292" s="73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</row>
    <row r="293" spans="2:17" x14ac:dyDescent="0.25">
      <c r="B293" s="73"/>
      <c r="C293" s="73"/>
      <c r="D293" s="73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</row>
    <row r="294" spans="2:17" x14ac:dyDescent="0.25">
      <c r="B294" s="73"/>
      <c r="C294" s="73"/>
      <c r="D294" s="73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</row>
    <row r="295" spans="2:17" x14ac:dyDescent="0.25">
      <c r="B295" s="73"/>
      <c r="C295" s="73"/>
      <c r="D295" s="73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</row>
    <row r="296" spans="2:17" x14ac:dyDescent="0.25">
      <c r="B296" s="73"/>
      <c r="C296" s="73"/>
      <c r="D296" s="73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</row>
    <row r="297" spans="2:17" x14ac:dyDescent="0.25">
      <c r="B297" s="73"/>
      <c r="C297" s="73"/>
      <c r="D297" s="73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</row>
    <row r="298" spans="2:17" x14ac:dyDescent="0.25"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</row>
    <row r="299" spans="2:17" x14ac:dyDescent="0.25"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</row>
    <row r="300" spans="2:17" x14ac:dyDescent="0.25"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</row>
    <row r="301" spans="2:17" x14ac:dyDescent="0.25"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</row>
    <row r="302" spans="2:17" x14ac:dyDescent="0.25"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</row>
    <row r="303" spans="2:17" x14ac:dyDescent="0.25"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</row>
    <row r="304" spans="2:17" x14ac:dyDescent="0.25"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</row>
    <row r="305" spans="2:17" x14ac:dyDescent="0.25"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</row>
    <row r="306" spans="2:17" x14ac:dyDescent="0.25"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</row>
    <row r="307" spans="2:17" x14ac:dyDescent="0.25"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</row>
    <row r="308" spans="2:17" x14ac:dyDescent="0.25"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</row>
    <row r="309" spans="2:17" x14ac:dyDescent="0.25"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</row>
    <row r="310" spans="2:17" x14ac:dyDescent="0.25"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</row>
    <row r="311" spans="2:17" x14ac:dyDescent="0.25"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</row>
    <row r="312" spans="2:17" x14ac:dyDescent="0.25"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</row>
    <row r="313" spans="2:17" x14ac:dyDescent="0.25"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</row>
    <row r="314" spans="2:17" x14ac:dyDescent="0.25"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</row>
    <row r="315" spans="2:17" x14ac:dyDescent="0.25"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</row>
    <row r="316" spans="2:17" x14ac:dyDescent="0.25"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</row>
    <row r="317" spans="2:17" x14ac:dyDescent="0.25"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</row>
    <row r="318" spans="2:17" x14ac:dyDescent="0.25"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</row>
    <row r="319" spans="2:17" x14ac:dyDescent="0.25"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</row>
    <row r="320" spans="2:17" x14ac:dyDescent="0.25"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</row>
    <row r="321" spans="2:17" x14ac:dyDescent="0.25"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</row>
    <row r="322" spans="2:17" x14ac:dyDescent="0.25"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</row>
    <row r="323" spans="2:17" x14ac:dyDescent="0.25"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</row>
    <row r="324" spans="2:17" x14ac:dyDescent="0.25"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</row>
    <row r="325" spans="2:17" x14ac:dyDescent="0.25"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</row>
    <row r="326" spans="2:17" x14ac:dyDescent="0.25"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</row>
    <row r="327" spans="2:17" x14ac:dyDescent="0.25"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</row>
    <row r="328" spans="2:17" x14ac:dyDescent="0.25"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</row>
    <row r="329" spans="2:17" x14ac:dyDescent="0.25"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</row>
    <row r="330" spans="2:17" x14ac:dyDescent="0.25"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</row>
    <row r="331" spans="2:17" x14ac:dyDescent="0.25"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</row>
    <row r="332" spans="2:17" x14ac:dyDescent="0.25"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</row>
    <row r="333" spans="2:17" x14ac:dyDescent="0.25"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</row>
    <row r="334" spans="2:17" x14ac:dyDescent="0.25"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</row>
    <row r="335" spans="2:17" x14ac:dyDescent="0.25"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</row>
    <row r="336" spans="2:17" x14ac:dyDescent="0.25"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</row>
    <row r="337" spans="2:17" x14ac:dyDescent="0.25"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</row>
    <row r="338" spans="2:17" x14ac:dyDescent="0.25"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</row>
    <row r="339" spans="2:17" x14ac:dyDescent="0.25"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</row>
    <row r="340" spans="2:17" x14ac:dyDescent="0.25"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</row>
    <row r="341" spans="2:17" x14ac:dyDescent="0.25"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</row>
    <row r="342" spans="2:17" x14ac:dyDescent="0.25"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</row>
    <row r="343" spans="2:17" x14ac:dyDescent="0.25"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</row>
    <row r="344" spans="2:17" x14ac:dyDescent="0.25"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</row>
    <row r="345" spans="2:17" x14ac:dyDescent="0.25"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</row>
    <row r="346" spans="2:17" x14ac:dyDescent="0.25"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</row>
    <row r="347" spans="2:17" x14ac:dyDescent="0.25"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</row>
    <row r="348" spans="2:17" x14ac:dyDescent="0.25"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</row>
    <row r="349" spans="2:17" x14ac:dyDescent="0.25"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</row>
    <row r="350" spans="2:17" x14ac:dyDescent="0.25"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</row>
    <row r="351" spans="2:17" x14ac:dyDescent="0.25"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</row>
    <row r="352" spans="2:17" x14ac:dyDescent="0.25"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</row>
    <row r="353" spans="2:17" x14ac:dyDescent="0.25"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</row>
    <row r="354" spans="2:17" x14ac:dyDescent="0.25"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</row>
    <row r="355" spans="2:17" x14ac:dyDescent="0.25"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</row>
    <row r="356" spans="2:17" x14ac:dyDescent="0.25"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</row>
    <row r="357" spans="2:17" x14ac:dyDescent="0.25"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</row>
    <row r="358" spans="2:17" x14ac:dyDescent="0.25"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</row>
    <row r="359" spans="2:17" x14ac:dyDescent="0.25"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</row>
    <row r="360" spans="2:17" x14ac:dyDescent="0.25"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</row>
    <row r="361" spans="2:17" x14ac:dyDescent="0.25"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</row>
    <row r="362" spans="2:17" x14ac:dyDescent="0.25"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</row>
    <row r="363" spans="2:17" x14ac:dyDescent="0.25"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</row>
    <row r="364" spans="2:17" x14ac:dyDescent="0.25"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</row>
    <row r="365" spans="2:17" x14ac:dyDescent="0.25"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</row>
    <row r="366" spans="2:17" x14ac:dyDescent="0.25"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</row>
    <row r="367" spans="2:17" x14ac:dyDescent="0.25"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</row>
    <row r="368" spans="2:17" x14ac:dyDescent="0.25"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</row>
    <row r="369" spans="2:17" x14ac:dyDescent="0.25"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</row>
    <row r="370" spans="2:17" x14ac:dyDescent="0.25"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</row>
    <row r="371" spans="2:17" x14ac:dyDescent="0.25"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</row>
    <row r="372" spans="2:17" x14ac:dyDescent="0.25"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</row>
    <row r="373" spans="2:17" x14ac:dyDescent="0.25"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</row>
    <row r="374" spans="2:17" x14ac:dyDescent="0.25"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</row>
    <row r="375" spans="2:17" x14ac:dyDescent="0.25"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</row>
    <row r="376" spans="2:17" x14ac:dyDescent="0.25"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</row>
    <row r="377" spans="2:17" x14ac:dyDescent="0.25"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</row>
    <row r="378" spans="2:17" x14ac:dyDescent="0.25"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</row>
    <row r="379" spans="2:17" x14ac:dyDescent="0.25"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</row>
    <row r="380" spans="2:17" x14ac:dyDescent="0.25"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</row>
    <row r="381" spans="2:17" x14ac:dyDescent="0.25"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</row>
    <row r="382" spans="2:17" x14ac:dyDescent="0.25"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</row>
    <row r="383" spans="2:17" x14ac:dyDescent="0.25"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</row>
    <row r="384" spans="2:17" x14ac:dyDescent="0.25"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</row>
    <row r="385" spans="2:17" x14ac:dyDescent="0.25"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</row>
    <row r="386" spans="2:17" x14ac:dyDescent="0.25"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</row>
    <row r="387" spans="2:17" x14ac:dyDescent="0.25"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</row>
    <row r="388" spans="2:17" x14ac:dyDescent="0.25"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</row>
    <row r="389" spans="2:17" x14ac:dyDescent="0.25"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</row>
    <row r="390" spans="2:17" x14ac:dyDescent="0.25"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</row>
    <row r="391" spans="2:17" x14ac:dyDescent="0.25"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</row>
    <row r="392" spans="2:17" x14ac:dyDescent="0.25"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</row>
    <row r="393" spans="2:17" x14ac:dyDescent="0.25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</row>
    <row r="394" spans="2:17" x14ac:dyDescent="0.25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</row>
    <row r="395" spans="2:17" x14ac:dyDescent="0.25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</row>
    <row r="396" spans="2:17" x14ac:dyDescent="0.25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</row>
    <row r="397" spans="2:17" x14ac:dyDescent="0.25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</row>
    <row r="398" spans="2:17" x14ac:dyDescent="0.25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</row>
    <row r="399" spans="2:17" x14ac:dyDescent="0.25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</row>
    <row r="400" spans="2:17" x14ac:dyDescent="0.25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</row>
    <row r="401" spans="2:17" x14ac:dyDescent="0.25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</row>
    <row r="402" spans="2:17" x14ac:dyDescent="0.25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</row>
    <row r="403" spans="2:17" x14ac:dyDescent="0.25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</row>
    <row r="404" spans="2:17" x14ac:dyDescent="0.25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</row>
    <row r="405" spans="2:17" x14ac:dyDescent="0.25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</row>
    <row r="406" spans="2:17" x14ac:dyDescent="0.25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</row>
    <row r="407" spans="2:17" x14ac:dyDescent="0.25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</row>
    <row r="408" spans="2:17" x14ac:dyDescent="0.25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</row>
    <row r="409" spans="2:17" x14ac:dyDescent="0.25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</row>
    <row r="410" spans="2:17" x14ac:dyDescent="0.25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</row>
    <row r="411" spans="2:17" x14ac:dyDescent="0.25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</row>
    <row r="412" spans="2:17" x14ac:dyDescent="0.25">
      <c r="B412" s="75"/>
      <c r="C412" s="75"/>
      <c r="D412" s="75"/>
      <c r="E412" s="75"/>
      <c r="F412" s="75"/>
      <c r="G412" s="75"/>
      <c r="H412" s="75"/>
    </row>
    <row r="413" spans="2:17" x14ac:dyDescent="0.25">
      <c r="B413" s="75"/>
      <c r="C413" s="75"/>
      <c r="D413" s="75"/>
      <c r="E413" s="75"/>
      <c r="F413" s="75"/>
      <c r="G413" s="75"/>
      <c r="H413" s="75"/>
    </row>
    <row r="414" spans="2:17" x14ac:dyDescent="0.25">
      <c r="B414" s="75"/>
      <c r="C414" s="75"/>
      <c r="D414" s="75"/>
      <c r="E414" s="75"/>
      <c r="F414" s="75"/>
      <c r="G414" s="75"/>
      <c r="H414" s="75"/>
    </row>
    <row r="415" spans="2:17" x14ac:dyDescent="0.25">
      <c r="B415" s="75"/>
      <c r="C415" s="75"/>
      <c r="D415" s="75"/>
      <c r="E415" s="75"/>
      <c r="F415" s="75"/>
      <c r="G415" s="75"/>
      <c r="H415" s="75"/>
    </row>
    <row r="416" spans="2:17" x14ac:dyDescent="0.25">
      <c r="B416" s="75"/>
      <c r="C416" s="75"/>
      <c r="D416" s="75"/>
      <c r="E416" s="75"/>
      <c r="F416" s="75"/>
      <c r="G416" s="75"/>
      <c r="H416" s="75"/>
    </row>
    <row r="417" spans="2:8" x14ac:dyDescent="0.25">
      <c r="B417" s="75"/>
      <c r="C417" s="75"/>
      <c r="D417" s="75"/>
      <c r="E417" s="75"/>
      <c r="F417" s="75"/>
      <c r="G417" s="75"/>
      <c r="H417" s="75"/>
    </row>
    <row r="418" spans="2:8" x14ac:dyDescent="0.25">
      <c r="B418" s="75"/>
      <c r="C418" s="75"/>
      <c r="D418" s="75"/>
      <c r="E418" s="75"/>
      <c r="F418" s="75"/>
      <c r="G418" s="75"/>
      <c r="H418" s="75"/>
    </row>
    <row r="419" spans="2:8" x14ac:dyDescent="0.25">
      <c r="B419" s="75"/>
      <c r="C419" s="75"/>
      <c r="D419" s="75"/>
    </row>
    <row r="420" spans="2:8" x14ac:dyDescent="0.25">
      <c r="B420" s="75"/>
      <c r="C420" s="75"/>
      <c r="D420" s="75"/>
    </row>
    <row r="421" spans="2:8" x14ac:dyDescent="0.25">
      <c r="B421" s="75"/>
      <c r="C421" s="75"/>
      <c r="D421" s="75"/>
    </row>
    <row r="422" spans="2:8" x14ac:dyDescent="0.25">
      <c r="B422" s="75"/>
      <c r="C422" s="75"/>
      <c r="D422" s="75"/>
    </row>
    <row r="423" spans="2:8" x14ac:dyDescent="0.25">
      <c r="B423" s="75"/>
      <c r="C423" s="75"/>
      <c r="D423" s="75"/>
    </row>
    <row r="424" spans="2:8" x14ac:dyDescent="0.25">
      <c r="B424" s="75"/>
      <c r="C424" s="75"/>
      <c r="D424" s="75"/>
    </row>
    <row r="425" spans="2:8" x14ac:dyDescent="0.25">
      <c r="B425" s="75"/>
      <c r="C425" s="75"/>
      <c r="D425" s="75"/>
    </row>
    <row r="426" spans="2:8" x14ac:dyDescent="0.25">
      <c r="B426" s="75"/>
      <c r="C426" s="75"/>
      <c r="D426" s="75"/>
    </row>
    <row r="427" spans="2:8" x14ac:dyDescent="0.25">
      <c r="B427" s="75"/>
      <c r="C427" s="75"/>
      <c r="D427" s="75"/>
    </row>
    <row r="428" spans="2:8" x14ac:dyDescent="0.25">
      <c r="B428" s="75"/>
      <c r="C428" s="75"/>
      <c r="D428" s="75"/>
    </row>
    <row r="429" spans="2:8" x14ac:dyDescent="0.25">
      <c r="B429" s="75"/>
      <c r="C429" s="75"/>
      <c r="D429" s="75"/>
    </row>
    <row r="430" spans="2:8" x14ac:dyDescent="0.25">
      <c r="B430" s="75"/>
      <c r="C430" s="75"/>
      <c r="D430" s="75"/>
    </row>
    <row r="431" spans="2:8" x14ac:dyDescent="0.25">
      <c r="B431" s="75"/>
      <c r="C431" s="75"/>
      <c r="D431" s="75"/>
    </row>
    <row r="432" spans="2:8" x14ac:dyDescent="0.25">
      <c r="B432" s="75"/>
      <c r="C432" s="75"/>
      <c r="D432" s="75"/>
    </row>
    <row r="433" spans="2:4" x14ac:dyDescent="0.25">
      <c r="B433" s="75"/>
      <c r="C433" s="75"/>
      <c r="D433" s="75"/>
    </row>
    <row r="434" spans="2:4" x14ac:dyDescent="0.25">
      <c r="B434" s="75"/>
      <c r="C434" s="75"/>
      <c r="D434" s="75"/>
    </row>
    <row r="435" spans="2:4" x14ac:dyDescent="0.25">
      <c r="B435" s="75"/>
      <c r="C435" s="75"/>
      <c r="D435" s="75"/>
    </row>
    <row r="436" spans="2:4" x14ac:dyDescent="0.25">
      <c r="B436" s="75"/>
      <c r="C436" s="75"/>
      <c r="D436" s="75"/>
    </row>
    <row r="437" spans="2:4" x14ac:dyDescent="0.25">
      <c r="B437" s="75"/>
      <c r="C437" s="75"/>
      <c r="D437" s="75"/>
    </row>
    <row r="438" spans="2:4" x14ac:dyDescent="0.25">
      <c r="B438" s="75"/>
      <c r="C438" s="75"/>
      <c r="D438" s="75"/>
    </row>
    <row r="439" spans="2:4" x14ac:dyDescent="0.25">
      <c r="B439" s="75"/>
      <c r="C439" s="75"/>
      <c r="D439" s="75"/>
    </row>
    <row r="440" spans="2:4" x14ac:dyDescent="0.25">
      <c r="B440" s="75"/>
      <c r="C440" s="75"/>
      <c r="D440" s="75"/>
    </row>
    <row r="441" spans="2:4" x14ac:dyDescent="0.25">
      <c r="B441" s="75"/>
      <c r="C441" s="75"/>
      <c r="D441" s="75"/>
    </row>
    <row r="442" spans="2:4" x14ac:dyDescent="0.25">
      <c r="B442" s="75"/>
      <c r="C442" s="75"/>
      <c r="D442" s="75"/>
    </row>
    <row r="443" spans="2:4" x14ac:dyDescent="0.25">
      <c r="B443" s="75"/>
      <c r="C443" s="75"/>
      <c r="D443" s="75"/>
    </row>
    <row r="444" spans="2:4" x14ac:dyDescent="0.25">
      <c r="B444" s="75"/>
      <c r="C444" s="75"/>
      <c r="D444" s="75"/>
    </row>
    <row r="445" spans="2:4" x14ac:dyDescent="0.25">
      <c r="B445" s="75"/>
      <c r="C445" s="75"/>
      <c r="D445" s="75"/>
    </row>
    <row r="446" spans="2:4" x14ac:dyDescent="0.25">
      <c r="B446" s="75"/>
      <c r="C446" s="75"/>
      <c r="D446" s="75"/>
    </row>
    <row r="447" spans="2:4" x14ac:dyDescent="0.25">
      <c r="B447" s="75"/>
      <c r="C447" s="75"/>
      <c r="D447" s="75"/>
    </row>
    <row r="448" spans="2:4" x14ac:dyDescent="0.25">
      <c r="B448" s="75"/>
      <c r="C448" s="75"/>
      <c r="D448" s="75"/>
    </row>
    <row r="449" spans="2:4" x14ac:dyDescent="0.25">
      <c r="B449" s="75"/>
      <c r="C449" s="75"/>
      <c r="D449" s="75"/>
    </row>
    <row r="450" spans="2:4" x14ac:dyDescent="0.25">
      <c r="B450" s="75"/>
      <c r="C450" s="75"/>
      <c r="D450" s="75"/>
    </row>
    <row r="451" spans="2:4" x14ac:dyDescent="0.25">
      <c r="B451" s="75"/>
      <c r="C451" s="75"/>
      <c r="D451" s="75"/>
    </row>
    <row r="452" spans="2:4" x14ac:dyDescent="0.25">
      <c r="B452" s="75"/>
      <c r="C452" s="75"/>
      <c r="D452" s="75"/>
    </row>
    <row r="453" spans="2:4" x14ac:dyDescent="0.25">
      <c r="B453" s="75"/>
      <c r="C453" s="75"/>
      <c r="D453" s="75"/>
    </row>
  </sheetData>
  <sheetProtection algorithmName="SHA-512" hashValue="eaG3moDiGAvmOKVDzq2kwkTaJxVCBAqAB1M67aeJBzXaZvS+GH5omXdMC6KKJEvUQNnt/CiVIFABUl/IplV01A==" saltValue="CPsyNt/IOblPr0XAnFSwXA==" spinCount="100000" sheet="1" objects="1" scenarios="1"/>
  <mergeCells count="125">
    <mergeCell ref="BB162:BH162"/>
    <mergeCell ref="BB163:BH163"/>
    <mergeCell ref="BB164:BH164"/>
    <mergeCell ref="B202:C202"/>
    <mergeCell ref="B203:D203"/>
    <mergeCell ref="BB156:BH156"/>
    <mergeCell ref="BB157:BH157"/>
    <mergeCell ref="BB158:BH158"/>
    <mergeCell ref="BB159:BH159"/>
    <mergeCell ref="BB160:BH160"/>
    <mergeCell ref="BB161:BH161"/>
    <mergeCell ref="BB150:BH150"/>
    <mergeCell ref="BB151:BH151"/>
    <mergeCell ref="BB152:BH152"/>
    <mergeCell ref="BB153:BH153"/>
    <mergeCell ref="BB154:BH154"/>
    <mergeCell ref="BB155:BH155"/>
    <mergeCell ref="BB144:BH144"/>
    <mergeCell ref="BB145:BH145"/>
    <mergeCell ref="BB146:BH146"/>
    <mergeCell ref="BB147:BH147"/>
    <mergeCell ref="BB148:BH148"/>
    <mergeCell ref="BB149:BH149"/>
    <mergeCell ref="BB138:BH138"/>
    <mergeCell ref="BB139:BH139"/>
    <mergeCell ref="BB140:BH140"/>
    <mergeCell ref="BB141:BH141"/>
    <mergeCell ref="BB142:BH142"/>
    <mergeCell ref="BB143:BH143"/>
    <mergeCell ref="BB132:BH132"/>
    <mergeCell ref="BB133:BH133"/>
    <mergeCell ref="BB134:BH134"/>
    <mergeCell ref="BB135:BH135"/>
    <mergeCell ref="BB136:BH136"/>
    <mergeCell ref="BB137:BH137"/>
    <mergeCell ref="BB126:BH126"/>
    <mergeCell ref="BB127:BH127"/>
    <mergeCell ref="BB128:BH128"/>
    <mergeCell ref="BB129:BH129"/>
    <mergeCell ref="BB130:BH130"/>
    <mergeCell ref="BB131:BH131"/>
    <mergeCell ref="BB120:BH120"/>
    <mergeCell ref="BB121:BH121"/>
    <mergeCell ref="BB122:BH122"/>
    <mergeCell ref="BB123:BH123"/>
    <mergeCell ref="BB124:BH124"/>
    <mergeCell ref="BB125:BH125"/>
    <mergeCell ref="BB114:BH114"/>
    <mergeCell ref="BB115:BH115"/>
    <mergeCell ref="BB116:BH116"/>
    <mergeCell ref="BB117:BH117"/>
    <mergeCell ref="BB118:BH118"/>
    <mergeCell ref="BB119:BH119"/>
    <mergeCell ref="BB108:BH108"/>
    <mergeCell ref="BB109:BH109"/>
    <mergeCell ref="BB110:BH110"/>
    <mergeCell ref="BB111:BH111"/>
    <mergeCell ref="BB112:BH112"/>
    <mergeCell ref="BB113:BH113"/>
    <mergeCell ref="BB102:BH102"/>
    <mergeCell ref="BB103:BH103"/>
    <mergeCell ref="BB104:BH104"/>
    <mergeCell ref="BB105:BH105"/>
    <mergeCell ref="BB106:BH106"/>
    <mergeCell ref="BB107:BH107"/>
    <mergeCell ref="BB96:BH96"/>
    <mergeCell ref="BB97:BH97"/>
    <mergeCell ref="BB98:BH98"/>
    <mergeCell ref="BB99:BH99"/>
    <mergeCell ref="BB100:BH100"/>
    <mergeCell ref="BB101:BH101"/>
    <mergeCell ref="BB90:BH90"/>
    <mergeCell ref="BB91:BH91"/>
    <mergeCell ref="BB92:BH92"/>
    <mergeCell ref="BB93:BH93"/>
    <mergeCell ref="BB94:BH94"/>
    <mergeCell ref="BB95:BH95"/>
    <mergeCell ref="BB84:BH84"/>
    <mergeCell ref="BB85:BH85"/>
    <mergeCell ref="BB86:BH86"/>
    <mergeCell ref="BB87:BH87"/>
    <mergeCell ref="BB88:BH88"/>
    <mergeCell ref="BB89:BH89"/>
    <mergeCell ref="BB78:BH78"/>
    <mergeCell ref="BB79:BH79"/>
    <mergeCell ref="BB80:BH80"/>
    <mergeCell ref="BB81:BH81"/>
    <mergeCell ref="BB82:BH82"/>
    <mergeCell ref="BB83:BH83"/>
    <mergeCell ref="BB72:BH72"/>
    <mergeCell ref="BB73:BH73"/>
    <mergeCell ref="BB74:BH74"/>
    <mergeCell ref="BB75:BH75"/>
    <mergeCell ref="BB76:BH76"/>
    <mergeCell ref="BB77:BH77"/>
    <mergeCell ref="BB66:BH66"/>
    <mergeCell ref="BB67:BH67"/>
    <mergeCell ref="BB68:BH68"/>
    <mergeCell ref="BB69:BH69"/>
    <mergeCell ref="BB70:BH70"/>
    <mergeCell ref="BB71:BH71"/>
    <mergeCell ref="G30:I30"/>
    <mergeCell ref="G31:I31"/>
    <mergeCell ref="G32:I32"/>
    <mergeCell ref="G33:I33"/>
    <mergeCell ref="BB64:BH64"/>
    <mergeCell ref="BB65:BH65"/>
    <mergeCell ref="G27:I27"/>
    <mergeCell ref="G28:I28"/>
    <mergeCell ref="G29:I29"/>
    <mergeCell ref="G16:I16"/>
    <mergeCell ref="G17:I17"/>
    <mergeCell ref="G18:I18"/>
    <mergeCell ref="G19:I19"/>
    <mergeCell ref="G20:I20"/>
    <mergeCell ref="G21:I21"/>
    <mergeCell ref="B4:C4"/>
    <mergeCell ref="B5:D5"/>
    <mergeCell ref="AP12:AQ12"/>
    <mergeCell ref="AR12:AW12"/>
    <mergeCell ref="AP13:AQ13"/>
    <mergeCell ref="AR13:AW13"/>
    <mergeCell ref="G22:I22"/>
    <mergeCell ref="G23:I23"/>
    <mergeCell ref="G26:I26"/>
  </mergeCells>
  <dataValidations count="20">
    <dataValidation type="date" operator="greaterThan" allowBlank="1" showInputMessage="1" showErrorMessage="1" sqref="G13 I13 E65:E164 G65:G164" xr:uid="{00000000-0002-0000-0A00-000000000000}">
      <formula1>1</formula1>
    </dataValidation>
    <dataValidation type="list" allowBlank="1" showInputMessage="1" promptTitle="Stage Description" prompt="Enter the Stage Description or choose it from the list." sqref="D65:D164" xr:uid="{00000000-0002-0000-0A00-000001000000}">
      <formula1>StageDescription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65:C164" xr:uid="{00000000-0002-0000-0A00-000002000000}">
      <formula1>StageType</formula1>
    </dataValidation>
    <dataValidation type="list" allowBlank="1" showInputMessage="1" promptTitle="Usage Units" prompt="Enter the Usage Unit or choose it from the list." sqref="F37:F61" xr:uid="{00000000-0002-0000-0A00-000003000000}">
      <formula1>UsageUnits</formula1>
    </dataValidation>
    <dataValidation type="list" allowBlank="1" showInputMessage="1" promptTitle="Additive Type" prompt="Enter the Additive Type or choose it from the list." sqref="D37:D61" xr:uid="{00000000-0002-0000-0A00-000004000000}">
      <formula1>AdditiveType</formula1>
    </dataValidation>
    <dataValidation type="list" allowBlank="1" showInputMessage="1" promptTitle="Additive Name" prompt="Enter the Additive Name or choose it from the list." sqref="C37:C61" xr:uid="{00000000-0002-0000-0A00-000005000000}">
      <formula1>AdditiveName</formula1>
    </dataValidation>
    <dataValidation type="list" allowBlank="1" showInputMessage="1" promptTitle="Fluid Type" prompt="Enter the Fluid Type or choose it from the list." sqref="C27:C33" xr:uid="{00000000-0002-0000-0A00-000006000000}">
      <formula1>FluidType</formula1>
    </dataValidation>
    <dataValidation type="list" allowBlank="1" showInputMessage="1" promptTitle="Fluid Name" prompt="Enter the Fluid Name or choose it from the list." sqref="B27:B33" xr:uid="{00000000-0002-0000-0A00-000007000000}">
      <formula1>FluidName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17:D23" xr:uid="{00000000-0002-0000-0A00-000008000000}">
      <formula1>SandSize</formula1>
    </dataValidation>
    <dataValidation type="list" allowBlank="1" showInputMessage="1" promptTitle="Proppant Type" prompt="Enter the Proppant Type or choose it from the list." sqref="C17:C23" xr:uid="{00000000-0002-0000-0A00-000009000000}">
      <formula1>ProppantType</formula1>
    </dataValidation>
    <dataValidation type="list" allowBlank="1" showInputMessage="1" promptTitle="Proppant Name" prompt="Enter the Proppant Name or choose it from the list." sqref="B17:B23" xr:uid="{00000000-0002-0000-0A00-00000A000000}">
      <formula1>ProppantName</formula1>
    </dataValidation>
    <dataValidation type="list" allowBlank="1" showInputMessage="1" promptTitle="Technical Result" prompt="Enter the Technical Result or choose it from the list." sqref="AO13" xr:uid="{00000000-0002-0000-0A00-00000B000000}">
      <formula1>TechnicalResult</formula1>
    </dataValidation>
    <dataValidation type="list" allowBlank="1" showInputMessage="1" promptTitle="BH Pressure Method" prompt="Enter the BH Pressure Method or choose it from the list." sqref="AA13" xr:uid="{00000000-0002-0000-0A00-00000C000000}">
      <formula1>BHPressureMethod</formula1>
    </dataValidation>
    <dataValidation type="list" allowBlank="1" showInputMessage="1" promptTitle="Fluid Type" prompt="Enter the Fluid Type or choose it from the list." sqref="K13" xr:uid="{00000000-0002-0000-0A00-00000D000000}">
      <formula1>DeliveryMode</formula1>
    </dataValidation>
    <dataValidation type="list" allowBlank="1" showInputMessage="1" promptTitle="Interval Subtype" prompt="Enter the Interval Subtype or choose it from the list." sqref="D13" xr:uid="{00000000-0002-0000-0A00-00000E000000}">
      <formula1>IntervalSubtype</formula1>
    </dataValidation>
    <dataValidation type="list" allowBlank="1" showInputMessage="1" promptTitle="Interval Type" prompt="Enter the Interval Type or choose it from the list." sqref="C13" xr:uid="{00000000-0002-0000-0A00-00000F000000}">
      <formula1>IntervalType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37:B61" xr:uid="{00000000-0002-0000-0A00-000010000000}">
      <formula1>OFFSET($B$27,0,0,COUNTA($B$27:$B$33),1)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65:I164" xr:uid="{00000000-0002-0000-0A00-000011000000}">
      <formula1>OFFSET($B$27,0,0,COUNTA($B$27:$B$33),1)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65:K164" xr:uid="{00000000-0002-0000-0A00-000012000000}">
      <formula1>OFFSET($B$17,0,0,COUNTA($B$17:$B$23),1)</formula1>
    </dataValidation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65:AZ164 AX65:AX164 AV65:AV164 AT65:AT164 AR65:AR164 AP65:AP164 AN65:AN164 AL65:AL164 AJ65:AJ164 AH65:AH164" xr:uid="{00000000-0002-0000-0A00-000013000000}">
      <formula1>OFFSET($C$37,0,0,COUNTA($C$37:$C$61),1)</formula1>
    </dataValidation>
  </dataValidations>
  <hyperlinks>
    <hyperlink ref="B4" r:id="rId1" display="http://www.peloton.com/" xr:uid="{00000000-0004-0000-0A00-000000000000}"/>
    <hyperlink ref="B202" r:id="rId2" display="http://www.peloton.com/" xr:uid="{00000000-0004-0000-0A00-000001000000}"/>
  </hyperlinks>
  <pageMargins left="0.7" right="0.7" top="0.75" bottom="0.75" header="0.3" footer="0.3"/>
  <pageSetup scale="10" orientation="landscape" verticalDpi="300" r:id="rId3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BH453"/>
  <sheetViews>
    <sheetView showGridLines="0" zoomScale="115" zoomScaleNormal="115" workbookViewId="0">
      <selection activeCell="D46" sqref="D46"/>
    </sheetView>
  </sheetViews>
  <sheetFormatPr defaultColWidth="9.140625" defaultRowHeight="15" x14ac:dyDescent="0.25"/>
  <cols>
    <col min="1" max="1" width="2.28515625" style="56" customWidth="1"/>
    <col min="2" max="2" width="20.5703125" style="57" customWidth="1"/>
    <col min="3" max="3" width="22.85546875" style="57" customWidth="1"/>
    <col min="4" max="4" width="19.85546875" style="57" customWidth="1"/>
    <col min="5" max="5" width="22.85546875" style="57" customWidth="1"/>
    <col min="6" max="27" width="22.28515625" style="57" customWidth="1"/>
    <col min="28" max="28" width="24.85546875" style="57" customWidth="1"/>
    <col min="29" max="50" width="22.28515625" style="57" customWidth="1"/>
    <col min="51" max="51" width="23.5703125" style="57" customWidth="1"/>
    <col min="52" max="58" width="22.28515625" style="57" customWidth="1"/>
    <col min="59" max="16384" width="9.140625" style="57"/>
  </cols>
  <sheetData>
    <row r="1" spans="1:58" ht="15" customHeight="1" x14ac:dyDescent="0.25"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58" ht="33.75" customHeight="1" x14ac:dyDescent="0.35">
      <c r="B2" s="58"/>
      <c r="C2" s="58"/>
      <c r="D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58" ht="33.75" customHeight="1" x14ac:dyDescent="0.35">
      <c r="B3" s="58"/>
      <c r="C3" s="58"/>
      <c r="D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58" ht="17.25" customHeight="1" x14ac:dyDescent="0.35">
      <c r="B4" s="156" t="s">
        <v>4</v>
      </c>
      <c r="C4" s="156"/>
      <c r="D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6"/>
      <c r="S4" s="56"/>
      <c r="T4" s="56"/>
    </row>
    <row r="5" spans="1:58" ht="15.75" customHeight="1" x14ac:dyDescent="0.35">
      <c r="B5" s="157" t="str">
        <f ca="1">CONCATENATE("©",YEAR(TODAY()), " Peloton Computer Enterprises Ltd. All rights reserved.")</f>
        <v>©2022 Peloton Computer Enterprises Ltd. All rights reserved.</v>
      </c>
      <c r="C5" s="157"/>
      <c r="D5" s="157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6"/>
      <c r="S5" s="56"/>
      <c r="T5" s="56"/>
    </row>
    <row r="6" spans="1:58" ht="15.75" customHeight="1" x14ac:dyDescent="0.35">
      <c r="B6" s="150"/>
      <c r="C6" s="150"/>
      <c r="D6" s="15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6"/>
      <c r="S6" s="56"/>
      <c r="T6" s="56"/>
    </row>
    <row r="7" spans="1:58" ht="23.25" customHeight="1" x14ac:dyDescent="0.35">
      <c r="B7" s="59" t="s">
        <v>403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58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58" ht="15" customHeight="1" x14ac:dyDescent="0.35">
      <c r="B8" s="61" t="s">
        <v>3</v>
      </c>
      <c r="C8" s="8">
        <v>1.3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58" x14ac:dyDescent="0.25">
      <c r="B9" s="62" t="s">
        <v>102</v>
      </c>
      <c r="C9" s="63" t="s">
        <v>103</v>
      </c>
      <c r="D9" s="64"/>
      <c r="E9" s="65"/>
      <c r="F9" s="66"/>
      <c r="G9" s="66"/>
      <c r="H9" s="6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</row>
    <row r="10" spans="1:58" x14ac:dyDescent="0.25">
      <c r="B10" s="67"/>
      <c r="C10" s="68"/>
      <c r="D10" s="68"/>
      <c r="E10" s="69"/>
      <c r="F10" s="70"/>
      <c r="G10" s="71"/>
      <c r="H10" s="72"/>
      <c r="I10" s="73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58" s="2" customFormat="1" x14ac:dyDescent="0.25">
      <c r="A11" s="1"/>
      <c r="B11" s="39" t="s">
        <v>152</v>
      </c>
      <c r="C11" s="28"/>
      <c r="E11" s="28"/>
      <c r="F11" s="40"/>
      <c r="G11" s="36"/>
      <c r="H11" s="36"/>
      <c r="K11" s="76"/>
      <c r="L11" s="81" t="s">
        <v>47</v>
      </c>
      <c r="M11" s="37"/>
      <c r="N11" s="37"/>
      <c r="O11" s="38"/>
      <c r="P11" s="1"/>
      <c r="T11" s="82" t="s">
        <v>38</v>
      </c>
      <c r="U11" s="1"/>
      <c r="V11" s="1"/>
      <c r="W11" s="1"/>
      <c r="X11" s="1"/>
      <c r="Y11" s="77"/>
      <c r="AA11" s="82" t="s">
        <v>40</v>
      </c>
      <c r="AB11" s="1"/>
      <c r="AD11" s="1"/>
      <c r="AE11" s="1"/>
      <c r="AG11" s="82" t="s">
        <v>42</v>
      </c>
      <c r="AH11" s="1"/>
      <c r="AI11" s="1"/>
      <c r="AK11" s="82" t="s">
        <v>43</v>
      </c>
      <c r="AL11" s="1"/>
      <c r="AN11" s="82" t="s">
        <v>109</v>
      </c>
    </row>
    <row r="12" spans="1:58" s="42" customFormat="1" ht="46.5" customHeight="1" x14ac:dyDescent="0.25">
      <c r="A12" s="32"/>
      <c r="B12" s="39" t="s">
        <v>28</v>
      </c>
      <c r="C12" s="39" t="s">
        <v>107</v>
      </c>
      <c r="D12" s="39" t="s">
        <v>149</v>
      </c>
      <c r="E12" s="39" t="s">
        <v>5</v>
      </c>
      <c r="F12" s="39" t="s">
        <v>106</v>
      </c>
      <c r="G12" s="39" t="s">
        <v>400</v>
      </c>
      <c r="H12" s="39" t="s">
        <v>155</v>
      </c>
      <c r="I12" s="39" t="s">
        <v>401</v>
      </c>
      <c r="J12" s="39" t="s">
        <v>156</v>
      </c>
      <c r="K12" s="39" t="s">
        <v>6</v>
      </c>
      <c r="L12" s="39" t="s">
        <v>404</v>
      </c>
      <c r="M12" s="39" t="s">
        <v>406</v>
      </c>
      <c r="N12" s="41" t="s">
        <v>425</v>
      </c>
      <c r="O12" s="41" t="s">
        <v>410</v>
      </c>
      <c r="P12" s="41" t="s">
        <v>408</v>
      </c>
      <c r="Q12" s="39" t="s">
        <v>413</v>
      </c>
      <c r="R12" s="39" t="s">
        <v>415</v>
      </c>
      <c r="S12" s="41" t="s">
        <v>418</v>
      </c>
      <c r="T12" s="51" t="s">
        <v>33</v>
      </c>
      <c r="U12" s="51" t="s">
        <v>34</v>
      </c>
      <c r="V12" s="39" t="s">
        <v>36</v>
      </c>
      <c r="W12" s="39" t="s">
        <v>37</v>
      </c>
      <c r="X12" s="39" t="s">
        <v>39</v>
      </c>
      <c r="Y12" s="39" t="s">
        <v>419</v>
      </c>
      <c r="Z12" s="39" t="s">
        <v>422</v>
      </c>
      <c r="AA12" s="39" t="s">
        <v>108</v>
      </c>
      <c r="AB12" s="39" t="s">
        <v>35</v>
      </c>
      <c r="AC12" s="39" t="s">
        <v>150</v>
      </c>
      <c r="AD12" s="39" t="s">
        <v>29</v>
      </c>
      <c r="AE12" s="39" t="s">
        <v>30</v>
      </c>
      <c r="AF12" s="39" t="s">
        <v>41</v>
      </c>
      <c r="AG12" s="39" t="s">
        <v>167</v>
      </c>
      <c r="AH12" s="39" t="s">
        <v>160</v>
      </c>
      <c r="AI12" s="39" t="s">
        <v>159</v>
      </c>
      <c r="AJ12" s="39" t="s">
        <v>168</v>
      </c>
      <c r="AK12" s="39" t="s">
        <v>44</v>
      </c>
      <c r="AL12" s="39" t="s">
        <v>45</v>
      </c>
      <c r="AM12" s="39" t="s">
        <v>46</v>
      </c>
      <c r="AN12" s="39" t="s">
        <v>110</v>
      </c>
      <c r="AO12" s="39" t="s">
        <v>153</v>
      </c>
      <c r="AP12" s="158" t="s">
        <v>154</v>
      </c>
      <c r="AQ12" s="158"/>
      <c r="AR12" s="158" t="s">
        <v>7</v>
      </c>
      <c r="AS12" s="158"/>
      <c r="AT12" s="158"/>
      <c r="AU12" s="158"/>
      <c r="AV12" s="158"/>
      <c r="AW12" s="158"/>
    </row>
    <row r="13" spans="1:58" s="2" customFormat="1" x14ac:dyDescent="0.25">
      <c r="A13" s="1"/>
      <c r="B13" s="78">
        <v>8</v>
      </c>
      <c r="C13" s="108" t="s">
        <v>332</v>
      </c>
      <c r="D13" s="108"/>
      <c r="E13" s="84">
        <v>11305</v>
      </c>
      <c r="F13" s="84">
        <v>11449</v>
      </c>
      <c r="G13" s="112">
        <v>44847</v>
      </c>
      <c r="H13" s="113">
        <v>0.4861111111111111</v>
      </c>
      <c r="I13" s="112">
        <v>44847</v>
      </c>
      <c r="J13" s="113">
        <v>0.64583333333333337</v>
      </c>
      <c r="K13" s="85" t="s">
        <v>333</v>
      </c>
      <c r="L13" s="86">
        <v>2880</v>
      </c>
      <c r="M13" s="86">
        <v>2890</v>
      </c>
      <c r="N13" s="87"/>
      <c r="O13" s="86">
        <v>3043</v>
      </c>
      <c r="P13" s="84">
        <v>0.7</v>
      </c>
      <c r="Q13" s="90">
        <v>3066</v>
      </c>
      <c r="R13" s="90">
        <v>0.71</v>
      </c>
      <c r="S13" s="84"/>
      <c r="T13" s="79">
        <v>24640</v>
      </c>
      <c r="U13" s="79"/>
      <c r="V13" s="79">
        <v>0.97964523751237798</v>
      </c>
      <c r="W13" s="86">
        <v>0.97964523751237798</v>
      </c>
      <c r="X13" s="86">
        <v>0.97964523751237798</v>
      </c>
      <c r="Y13" s="86">
        <v>0.97964523751237798</v>
      </c>
      <c r="Z13" s="90"/>
      <c r="AA13" s="85"/>
      <c r="AB13" s="86">
        <v>3174</v>
      </c>
      <c r="AC13" s="90">
        <v>3174</v>
      </c>
      <c r="AD13" s="79">
        <v>4770.1990865129028</v>
      </c>
      <c r="AE13" s="86">
        <v>5249</v>
      </c>
      <c r="AF13" s="86">
        <v>4465.1524663677128</v>
      </c>
      <c r="AG13" s="79">
        <v>75.217757933586867</v>
      </c>
      <c r="AH13" s="86">
        <v>76.989999999999995</v>
      </c>
      <c r="AI13" s="86">
        <v>69.156457399103076</v>
      </c>
      <c r="AJ13" s="86">
        <v>10</v>
      </c>
      <c r="AK13" s="88">
        <v>13</v>
      </c>
      <c r="AL13" s="86"/>
      <c r="AM13" s="86"/>
      <c r="AN13" s="84"/>
      <c r="AO13" s="148"/>
      <c r="AP13" s="159"/>
      <c r="AQ13" s="160"/>
      <c r="AR13" s="161"/>
      <c r="AS13" s="161"/>
      <c r="AT13" s="161"/>
      <c r="AU13" s="161"/>
      <c r="AV13" s="161"/>
      <c r="AW13" s="161"/>
    </row>
    <row r="14" spans="1:58" s="1" customFormat="1" ht="27" customHeight="1" x14ac:dyDescent="0.25"/>
    <row r="15" spans="1:58" s="2" customFormat="1" x14ac:dyDescent="0.25">
      <c r="A15" s="38"/>
      <c r="B15" s="81" t="s">
        <v>52</v>
      </c>
      <c r="C15" s="47"/>
      <c r="D15" s="47"/>
      <c r="E15" s="48"/>
      <c r="F15" s="49"/>
      <c r="G15" s="64"/>
      <c r="H15" s="74"/>
      <c r="I15" s="74"/>
      <c r="J15" s="75"/>
      <c r="K15" s="75"/>
      <c r="L15" s="75"/>
      <c r="M15" s="75"/>
      <c r="N15" s="74"/>
      <c r="O15" s="74"/>
      <c r="P15" s="75"/>
      <c r="Q15" s="74"/>
      <c r="R15" s="74"/>
      <c r="S15" s="74"/>
      <c r="T15" s="74"/>
      <c r="U15" s="74"/>
      <c r="V15" s="74"/>
      <c r="W15" s="74"/>
      <c r="X15" s="75"/>
      <c r="Y15" s="75"/>
      <c r="Z15" s="74"/>
      <c r="AA15" s="73"/>
      <c r="AB15" s="73"/>
      <c r="AC15" s="73"/>
      <c r="AD15" s="73"/>
      <c r="AE15" s="73"/>
      <c r="AF15" s="73"/>
      <c r="AG15" s="73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 s="2" customFormat="1" ht="24" customHeight="1" x14ac:dyDescent="0.25">
      <c r="A16" s="38"/>
      <c r="B16" s="39" t="s">
        <v>68</v>
      </c>
      <c r="C16" s="51" t="s">
        <v>9</v>
      </c>
      <c r="D16" s="51" t="s">
        <v>54</v>
      </c>
      <c r="E16" s="83" t="s">
        <v>111</v>
      </c>
      <c r="F16" s="83" t="s">
        <v>126</v>
      </c>
      <c r="G16" s="154" t="s">
        <v>151</v>
      </c>
      <c r="H16" s="154"/>
      <c r="I16" s="154"/>
      <c r="J16" s="75"/>
      <c r="K16" s="75"/>
      <c r="L16" s="75"/>
      <c r="M16" s="75"/>
      <c r="N16" s="74"/>
      <c r="O16" s="74"/>
      <c r="P16" s="75"/>
      <c r="Q16" s="74"/>
      <c r="R16" s="74"/>
      <c r="S16" s="74"/>
      <c r="T16" s="74"/>
      <c r="U16" s="74"/>
      <c r="V16" s="74"/>
      <c r="W16" s="74"/>
      <c r="X16" s="75"/>
      <c r="Y16" s="75"/>
      <c r="Z16" s="74"/>
      <c r="AA16" s="73"/>
      <c r="AB16" s="73"/>
      <c r="AC16" s="73"/>
      <c r="AD16" s="73"/>
      <c r="AE16" s="73"/>
      <c r="AF16" s="73"/>
      <c r="AG16" s="73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 s="2" customFormat="1" x14ac:dyDescent="0.25">
      <c r="A17" s="38"/>
      <c r="B17" s="89" t="s">
        <v>441</v>
      </c>
      <c r="C17" s="89" t="s">
        <v>337</v>
      </c>
      <c r="D17" s="89" t="s">
        <v>112</v>
      </c>
      <c r="E17" s="86">
        <v>24625</v>
      </c>
      <c r="F17" s="86">
        <v>24640</v>
      </c>
      <c r="G17" s="155"/>
      <c r="H17" s="155"/>
      <c r="I17" s="155"/>
      <c r="J17" s="75"/>
      <c r="K17" s="75"/>
      <c r="L17" s="75"/>
      <c r="M17" s="75"/>
      <c r="N17" s="74"/>
      <c r="O17" s="74"/>
      <c r="P17" s="75"/>
      <c r="Q17" s="74"/>
      <c r="R17" s="74"/>
      <c r="S17" s="74"/>
      <c r="T17" s="74"/>
      <c r="U17" s="74"/>
      <c r="V17" s="74"/>
      <c r="W17" s="74"/>
      <c r="X17" s="75"/>
      <c r="Y17" s="75"/>
      <c r="Z17" s="74"/>
      <c r="AA17" s="73"/>
      <c r="AB17" s="73"/>
      <c r="AC17" s="73"/>
      <c r="AD17" s="73"/>
      <c r="AE17" s="73"/>
      <c r="AF17" s="73"/>
      <c r="AG17" s="73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 s="2" customFormat="1" x14ac:dyDescent="0.25">
      <c r="A18" s="38"/>
      <c r="B18" s="89"/>
      <c r="C18" s="89"/>
      <c r="D18" s="89"/>
      <c r="E18" s="90"/>
      <c r="F18" s="90"/>
      <c r="G18" s="155"/>
      <c r="H18" s="155"/>
      <c r="I18" s="155"/>
      <c r="J18" s="75"/>
      <c r="K18" s="75"/>
      <c r="L18" s="75"/>
      <c r="M18" s="75"/>
      <c r="N18" s="74"/>
      <c r="O18" s="74"/>
      <c r="P18" s="75"/>
      <c r="Q18" s="74"/>
      <c r="R18" s="74"/>
      <c r="S18" s="74"/>
      <c r="T18" s="74"/>
      <c r="U18" s="74"/>
      <c r="V18" s="74"/>
      <c r="W18" s="74"/>
      <c r="X18" s="75"/>
      <c r="Y18" s="75"/>
      <c r="Z18" s="74"/>
      <c r="AA18" s="73"/>
      <c r="AB18" s="73"/>
      <c r="AC18" s="73"/>
      <c r="AD18" s="73"/>
      <c r="AE18" s="73"/>
      <c r="AF18" s="73"/>
      <c r="AG18" s="73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 s="2" customFormat="1" x14ac:dyDescent="0.25">
      <c r="A19" s="38"/>
      <c r="B19" s="89"/>
      <c r="C19" s="89"/>
      <c r="D19" s="89"/>
      <c r="E19" s="90"/>
      <c r="F19" s="90"/>
      <c r="G19" s="155"/>
      <c r="H19" s="155"/>
      <c r="I19" s="155"/>
      <c r="J19" s="75"/>
      <c r="K19" s="75"/>
      <c r="L19" s="75"/>
      <c r="M19" s="75"/>
      <c r="N19" s="74"/>
      <c r="O19" s="74"/>
      <c r="P19" s="75"/>
      <c r="Q19" s="74"/>
      <c r="R19" s="74"/>
      <c r="S19" s="74"/>
      <c r="T19" s="74"/>
      <c r="U19" s="74"/>
      <c r="V19" s="74"/>
      <c r="W19" s="74"/>
      <c r="X19" s="75"/>
      <c r="Y19" s="75"/>
      <c r="Z19" s="74"/>
      <c r="AA19" s="73"/>
      <c r="AB19" s="73"/>
      <c r="AC19" s="73"/>
      <c r="AD19" s="73"/>
      <c r="AE19" s="73"/>
      <c r="AF19" s="73"/>
      <c r="AG19" s="73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 s="2" customFormat="1" x14ac:dyDescent="0.25">
      <c r="A20" s="38"/>
      <c r="B20" s="89"/>
      <c r="C20" s="89"/>
      <c r="D20" s="89"/>
      <c r="E20" s="90"/>
      <c r="F20" s="90"/>
      <c r="G20" s="155"/>
      <c r="H20" s="155"/>
      <c r="I20" s="155"/>
      <c r="J20" s="75"/>
      <c r="K20" s="75"/>
      <c r="L20" s="75"/>
      <c r="M20" s="75"/>
      <c r="N20" s="74"/>
      <c r="O20" s="74"/>
      <c r="P20" s="75"/>
      <c r="Q20" s="74"/>
      <c r="R20" s="74"/>
      <c r="S20" s="74"/>
      <c r="T20" s="74"/>
      <c r="U20" s="74"/>
      <c r="V20" s="74"/>
      <c r="W20" s="74"/>
      <c r="X20" s="75"/>
      <c r="Y20" s="75"/>
      <c r="Z20" s="74"/>
      <c r="AA20" s="73"/>
      <c r="AB20" s="73"/>
      <c r="AC20" s="73"/>
      <c r="AD20" s="73"/>
      <c r="AE20" s="73"/>
      <c r="AF20" s="73"/>
      <c r="AG20" s="73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 s="2" customFormat="1" x14ac:dyDescent="0.25">
      <c r="A21" s="38"/>
      <c r="B21" s="89"/>
      <c r="C21" s="89"/>
      <c r="D21" s="89"/>
      <c r="E21" s="90"/>
      <c r="F21" s="90"/>
      <c r="G21" s="155"/>
      <c r="H21" s="155"/>
      <c r="I21" s="155"/>
      <c r="J21" s="75"/>
      <c r="K21" s="75"/>
      <c r="L21" s="75"/>
      <c r="M21" s="75"/>
      <c r="N21" s="74"/>
      <c r="O21" s="74"/>
      <c r="P21" s="75"/>
      <c r="Q21" s="74"/>
      <c r="R21" s="74"/>
      <c r="S21" s="74"/>
      <c r="T21" s="74"/>
      <c r="U21" s="74"/>
      <c r="V21" s="74"/>
      <c r="W21" s="74"/>
      <c r="X21" s="75"/>
      <c r="Y21" s="75"/>
      <c r="Z21" s="74"/>
      <c r="AA21" s="73"/>
      <c r="AB21" s="73"/>
      <c r="AC21" s="73"/>
      <c r="AD21" s="73"/>
      <c r="AE21" s="73"/>
      <c r="AF21" s="73"/>
      <c r="AG21" s="73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 s="2" customFormat="1" x14ac:dyDescent="0.25">
      <c r="A22" s="38"/>
      <c r="B22" s="89"/>
      <c r="C22" s="89"/>
      <c r="D22" s="89"/>
      <c r="E22" s="90"/>
      <c r="F22" s="90"/>
      <c r="G22" s="155"/>
      <c r="H22" s="155"/>
      <c r="I22" s="155"/>
      <c r="J22" s="75"/>
      <c r="K22" s="75"/>
      <c r="L22" s="75"/>
      <c r="M22" s="75"/>
      <c r="N22" s="74"/>
      <c r="O22" s="74"/>
      <c r="P22" s="75"/>
      <c r="Q22" s="74"/>
      <c r="R22" s="74"/>
      <c r="S22" s="74"/>
      <c r="T22" s="74"/>
      <c r="U22" s="74"/>
      <c r="V22" s="74"/>
      <c r="W22" s="74"/>
      <c r="X22" s="75"/>
      <c r="Y22" s="75"/>
      <c r="Z22" s="74"/>
      <c r="AA22" s="73"/>
      <c r="AB22" s="73"/>
      <c r="AC22" s="73"/>
      <c r="AD22" s="73"/>
      <c r="AE22" s="73"/>
      <c r="AF22" s="73"/>
      <c r="AG22" s="73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 s="2" customFormat="1" x14ac:dyDescent="0.25">
      <c r="A23" s="38"/>
      <c r="B23" s="89"/>
      <c r="C23" s="89"/>
      <c r="D23" s="89"/>
      <c r="E23" s="90"/>
      <c r="F23" s="90"/>
      <c r="G23" s="155"/>
      <c r="H23" s="155"/>
      <c r="I23" s="155"/>
      <c r="J23" s="75"/>
      <c r="K23" s="75"/>
      <c r="L23" s="75"/>
      <c r="M23" s="75"/>
      <c r="N23" s="74"/>
      <c r="O23" s="74"/>
      <c r="P23" s="75"/>
      <c r="Q23" s="74"/>
      <c r="R23" s="74"/>
      <c r="S23" s="74"/>
      <c r="T23" s="74"/>
      <c r="U23" s="74"/>
      <c r="V23" s="74"/>
      <c r="W23" s="74"/>
      <c r="X23" s="75"/>
      <c r="Y23" s="75"/>
      <c r="Z23" s="74"/>
      <c r="AA23" s="73"/>
      <c r="AB23" s="73"/>
      <c r="AC23" s="73"/>
      <c r="AD23" s="73"/>
      <c r="AE23" s="73"/>
      <c r="AF23" s="73"/>
      <c r="AG23" s="73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 s="2" customFormat="1" x14ac:dyDescent="0.25">
      <c r="A24" s="38"/>
      <c r="B24" s="46"/>
      <c r="C24" s="47"/>
      <c r="D24" s="47"/>
      <c r="E24" s="48"/>
      <c r="F24" s="49"/>
      <c r="G24" s="64"/>
      <c r="H24" s="74"/>
      <c r="I24" s="74"/>
      <c r="J24" s="75"/>
      <c r="K24" s="75"/>
      <c r="L24" s="75"/>
      <c r="M24" s="75"/>
      <c r="N24" s="74"/>
      <c r="O24" s="74"/>
      <c r="P24" s="75"/>
      <c r="Q24" s="74"/>
      <c r="R24" s="74"/>
      <c r="S24" s="74"/>
      <c r="T24" s="74"/>
      <c r="U24" s="74"/>
      <c r="V24" s="74"/>
      <c r="W24" s="74"/>
      <c r="X24" s="75"/>
      <c r="Y24" s="75"/>
      <c r="Z24" s="74"/>
      <c r="AA24" s="73"/>
      <c r="AB24" s="73"/>
      <c r="AC24" s="73"/>
      <c r="AD24" s="73"/>
      <c r="AE24" s="73"/>
      <c r="AF24" s="73"/>
      <c r="AG24" s="73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 s="2" customFormat="1" x14ac:dyDescent="0.25">
      <c r="A25" s="38"/>
      <c r="B25" s="81" t="s">
        <v>55</v>
      </c>
      <c r="C25" s="47"/>
      <c r="D25" s="47"/>
      <c r="E25" s="48"/>
      <c r="F25" s="49"/>
      <c r="G25" s="64"/>
      <c r="H25" s="74"/>
      <c r="I25" s="74"/>
      <c r="J25" s="75"/>
      <c r="K25" s="75"/>
      <c r="L25" s="75"/>
      <c r="M25" s="75"/>
      <c r="N25" s="74"/>
      <c r="O25" s="74"/>
      <c r="P25" s="75"/>
      <c r="Q25" s="74"/>
      <c r="R25" s="74"/>
      <c r="S25" s="74"/>
      <c r="T25" s="74"/>
      <c r="U25" s="74"/>
      <c r="V25" s="74"/>
      <c r="W25" s="74"/>
      <c r="X25" s="75"/>
      <c r="Y25" s="75"/>
      <c r="Z25" s="74"/>
      <c r="AA25" s="73"/>
      <c r="AB25" s="73"/>
      <c r="AC25" s="73"/>
      <c r="AD25" s="73"/>
      <c r="AE25" s="73"/>
      <c r="AF25" s="73"/>
      <c r="AG25" s="73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 s="2" customFormat="1" ht="22.5" customHeight="1" x14ac:dyDescent="0.25">
      <c r="A26" s="38"/>
      <c r="B26" s="39" t="s">
        <v>56</v>
      </c>
      <c r="C26" s="39" t="s">
        <v>6</v>
      </c>
      <c r="D26" s="51" t="s">
        <v>53</v>
      </c>
      <c r="E26" s="39" t="s">
        <v>99</v>
      </c>
      <c r="F26" s="39" t="s">
        <v>127</v>
      </c>
      <c r="G26" s="163" t="s">
        <v>7</v>
      </c>
      <c r="H26" s="163"/>
      <c r="I26" s="163"/>
      <c r="J26" s="75"/>
      <c r="K26" s="75"/>
      <c r="L26" s="75"/>
      <c r="M26" s="75"/>
      <c r="N26" s="74"/>
      <c r="O26" s="74"/>
      <c r="P26" s="75"/>
      <c r="Q26" s="74"/>
      <c r="R26" s="74"/>
      <c r="S26" s="74"/>
      <c r="T26" s="74"/>
      <c r="U26" s="74"/>
      <c r="V26" s="74"/>
      <c r="W26" s="74"/>
      <c r="X26" s="75"/>
      <c r="Y26" s="75"/>
      <c r="Z26" s="74"/>
      <c r="AA26" s="73"/>
      <c r="AB26" s="73"/>
      <c r="AC26" s="73"/>
      <c r="AD26" s="73"/>
      <c r="AE26" s="73"/>
      <c r="AF26" s="73"/>
      <c r="AG26" s="73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 s="2" customFormat="1" x14ac:dyDescent="0.25">
      <c r="A27" s="38"/>
      <c r="B27" s="89" t="s">
        <v>440</v>
      </c>
      <c r="C27" s="89" t="s">
        <v>360</v>
      </c>
      <c r="D27" s="89" t="s">
        <v>352</v>
      </c>
      <c r="E27" s="90"/>
      <c r="F27" s="90">
        <v>5190</v>
      </c>
      <c r="G27" s="162"/>
      <c r="H27" s="162"/>
      <c r="I27" s="162"/>
      <c r="J27" s="75"/>
      <c r="K27" s="75"/>
      <c r="L27" s="75"/>
      <c r="M27" s="75"/>
      <c r="N27" s="74"/>
      <c r="O27" s="74"/>
      <c r="P27" s="75"/>
      <c r="Q27" s="74"/>
      <c r="R27" s="74"/>
      <c r="S27" s="74"/>
      <c r="T27" s="74"/>
      <c r="U27" s="74"/>
      <c r="V27" s="74"/>
      <c r="W27" s="74"/>
      <c r="X27" s="75"/>
      <c r="Y27" s="75"/>
      <c r="Z27" s="74"/>
      <c r="AA27" s="73"/>
      <c r="AB27" s="73"/>
      <c r="AC27" s="73"/>
      <c r="AD27" s="73"/>
      <c r="AE27" s="73"/>
      <c r="AF27" s="73"/>
      <c r="AG27" s="73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 s="2" customFormat="1" x14ac:dyDescent="0.25">
      <c r="A28" s="38"/>
      <c r="B28" s="89" t="s">
        <v>440</v>
      </c>
      <c r="C28" s="89" t="s">
        <v>360</v>
      </c>
      <c r="D28" s="89" t="s">
        <v>430</v>
      </c>
      <c r="E28" s="90"/>
      <c r="F28" s="90">
        <v>11596</v>
      </c>
      <c r="G28" s="162"/>
      <c r="H28" s="162"/>
      <c r="I28" s="162"/>
      <c r="J28" s="75"/>
      <c r="K28" s="75"/>
      <c r="L28" s="75"/>
      <c r="M28" s="75"/>
      <c r="N28" s="74"/>
      <c r="O28" s="74"/>
      <c r="P28" s="75"/>
      <c r="Q28" s="74"/>
      <c r="R28" s="74"/>
      <c r="S28" s="74"/>
      <c r="T28" s="74"/>
      <c r="U28" s="74"/>
      <c r="V28" s="74"/>
      <c r="W28" s="74"/>
      <c r="X28" s="75"/>
      <c r="Y28" s="75"/>
      <c r="Z28" s="74"/>
      <c r="AA28" s="73"/>
      <c r="AB28" s="73"/>
      <c r="AC28" s="73"/>
      <c r="AD28" s="73"/>
      <c r="AE28" s="73"/>
      <c r="AF28" s="73"/>
      <c r="AG28" s="73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 s="2" customFormat="1" x14ac:dyDescent="0.25">
      <c r="A29" s="38"/>
      <c r="B29" s="89"/>
      <c r="C29" s="89"/>
      <c r="D29" s="89"/>
      <c r="E29" s="90"/>
      <c r="F29" s="90"/>
      <c r="G29" s="162"/>
      <c r="H29" s="162"/>
      <c r="I29" s="162"/>
      <c r="J29" s="75"/>
      <c r="K29" s="75"/>
      <c r="L29" s="75"/>
      <c r="M29" s="75"/>
      <c r="N29" s="74"/>
      <c r="O29" s="74"/>
      <c r="P29" s="75"/>
      <c r="Q29" s="74"/>
      <c r="R29" s="74"/>
      <c r="S29" s="74"/>
      <c r="T29" s="74"/>
      <c r="U29" s="74"/>
      <c r="V29" s="74"/>
      <c r="W29" s="74"/>
      <c r="X29" s="75"/>
      <c r="Y29" s="75"/>
      <c r="Z29" s="74"/>
      <c r="AA29" s="73"/>
      <c r="AB29" s="73"/>
      <c r="AC29" s="73"/>
      <c r="AD29" s="73"/>
      <c r="AE29" s="73"/>
      <c r="AF29" s="73"/>
      <c r="AG29" s="73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 s="2" customFormat="1" x14ac:dyDescent="0.25">
      <c r="A30" s="38"/>
      <c r="B30" s="89"/>
      <c r="C30" s="89"/>
      <c r="D30" s="89"/>
      <c r="E30" s="90"/>
      <c r="F30" s="90"/>
      <c r="G30" s="162"/>
      <c r="H30" s="162"/>
      <c r="I30" s="162"/>
      <c r="J30" s="75"/>
      <c r="K30" s="75"/>
      <c r="L30" s="75"/>
      <c r="M30" s="75"/>
      <c r="N30" s="74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4"/>
      <c r="AA30" s="73"/>
      <c r="AB30" s="73"/>
      <c r="AC30" s="73"/>
      <c r="AD30" s="73"/>
      <c r="AE30" s="73"/>
      <c r="AF30" s="73"/>
      <c r="AG30" s="73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 s="2" customFormat="1" x14ac:dyDescent="0.25">
      <c r="A31" s="38"/>
      <c r="B31" s="89"/>
      <c r="C31" s="89"/>
      <c r="D31" s="89"/>
      <c r="E31" s="90"/>
      <c r="F31" s="90"/>
      <c r="G31" s="162"/>
      <c r="H31" s="162"/>
      <c r="I31" s="162"/>
      <c r="J31" s="75"/>
      <c r="K31" s="75"/>
      <c r="L31" s="75"/>
      <c r="M31" s="75"/>
      <c r="N31" s="74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4"/>
      <c r="AA31" s="73"/>
      <c r="AB31" s="73"/>
      <c r="AC31" s="73"/>
      <c r="AD31" s="73"/>
      <c r="AE31" s="73"/>
      <c r="AF31" s="73"/>
      <c r="AG31" s="73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 s="2" customFormat="1" x14ac:dyDescent="0.25">
      <c r="A32" s="38"/>
      <c r="B32" s="89"/>
      <c r="C32" s="89"/>
      <c r="D32" s="89"/>
      <c r="E32" s="90"/>
      <c r="F32" s="90"/>
      <c r="G32" s="162"/>
      <c r="H32" s="162"/>
      <c r="I32" s="162"/>
      <c r="J32" s="75"/>
      <c r="K32" s="75"/>
      <c r="L32" s="75"/>
      <c r="M32" s="75"/>
      <c r="N32" s="74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4"/>
      <c r="AA32" s="73"/>
      <c r="AB32" s="73"/>
      <c r="AC32" s="73"/>
      <c r="AD32" s="73"/>
      <c r="AE32" s="73"/>
      <c r="AF32" s="73"/>
      <c r="AG32" s="73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 s="2" customFormat="1" x14ac:dyDescent="0.25">
      <c r="A33" s="38"/>
      <c r="B33" s="89"/>
      <c r="C33" s="89"/>
      <c r="D33" s="89"/>
      <c r="E33" s="90"/>
      <c r="F33" s="90"/>
      <c r="G33" s="162"/>
      <c r="H33" s="162"/>
      <c r="I33" s="162"/>
      <c r="J33" s="75"/>
      <c r="K33" s="75"/>
      <c r="L33" s="75"/>
      <c r="M33" s="75"/>
      <c r="N33" s="74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4"/>
      <c r="AA33" s="73"/>
      <c r="AB33" s="73"/>
      <c r="AC33" s="73"/>
      <c r="AD33" s="73"/>
      <c r="AE33" s="73"/>
      <c r="AF33" s="73"/>
      <c r="AG33" s="73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38" customFormat="1" ht="21" customHeigh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</row>
    <row r="35" spans="1:58" s="38" customFormat="1" x14ac:dyDescent="0.25">
      <c r="B35" s="39" t="s">
        <v>8</v>
      </c>
      <c r="C35" s="1"/>
      <c r="D35" s="1"/>
      <c r="E35" s="1"/>
      <c r="F35" s="1"/>
      <c r="G35" s="1"/>
      <c r="H35" s="5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</row>
    <row r="36" spans="1:58" s="38" customFormat="1" ht="27.75" customHeight="1" x14ac:dyDescent="0.25">
      <c r="B36" s="39" t="s">
        <v>56</v>
      </c>
      <c r="C36" s="39" t="s">
        <v>100</v>
      </c>
      <c r="D36" s="39" t="s">
        <v>101</v>
      </c>
      <c r="E36" s="82" t="s">
        <v>128</v>
      </c>
      <c r="F36" s="82" t="s">
        <v>77</v>
      </c>
      <c r="G36" s="83" t="s">
        <v>76</v>
      </c>
      <c r="H36" s="83" t="s">
        <v>78</v>
      </c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</row>
    <row r="37" spans="1:58" s="38" customFormat="1" ht="15" customHeight="1" x14ac:dyDescent="0.25">
      <c r="B37" s="103" t="s">
        <v>440</v>
      </c>
      <c r="C37" s="103" t="s">
        <v>433</v>
      </c>
      <c r="D37" s="104" t="s">
        <v>394</v>
      </c>
      <c r="E37" s="105">
        <v>352</v>
      </c>
      <c r="F37" s="104" t="s">
        <v>431</v>
      </c>
      <c r="G37" s="105">
        <v>0.5</v>
      </c>
      <c r="H37" s="105">
        <v>0.5</v>
      </c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</row>
    <row r="38" spans="1:58" s="38" customFormat="1" ht="15" customHeight="1" x14ac:dyDescent="0.25">
      <c r="B38" s="103" t="s">
        <v>440</v>
      </c>
      <c r="C38" s="103" t="s">
        <v>434</v>
      </c>
      <c r="D38" s="104" t="s">
        <v>365</v>
      </c>
      <c r="E38" s="106">
        <v>350</v>
      </c>
      <c r="F38" s="104" t="s">
        <v>431</v>
      </c>
      <c r="G38" s="107">
        <v>0.5</v>
      </c>
      <c r="H38" s="107">
        <v>0.5</v>
      </c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</row>
    <row r="39" spans="1:58" s="38" customFormat="1" x14ac:dyDescent="0.25">
      <c r="B39" s="103" t="s">
        <v>440</v>
      </c>
      <c r="C39" s="104" t="s">
        <v>435</v>
      </c>
      <c r="D39" s="104" t="s">
        <v>375</v>
      </c>
      <c r="E39" s="106">
        <v>353</v>
      </c>
      <c r="F39" s="104" t="s">
        <v>431</v>
      </c>
      <c r="G39" s="107">
        <v>1</v>
      </c>
      <c r="H39" s="107">
        <v>0.5</v>
      </c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</row>
    <row r="40" spans="1:58" s="38" customFormat="1" x14ac:dyDescent="0.25">
      <c r="B40" s="103" t="s">
        <v>440</v>
      </c>
      <c r="C40" s="104" t="s">
        <v>436</v>
      </c>
      <c r="D40" s="104" t="s">
        <v>392</v>
      </c>
      <c r="E40" s="106">
        <v>174</v>
      </c>
      <c r="F40" s="104" t="s">
        <v>431</v>
      </c>
      <c r="G40" s="107">
        <v>0.25</v>
      </c>
      <c r="H40" s="107">
        <v>0.25</v>
      </c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</row>
    <row r="41" spans="1:58" s="38" customFormat="1" x14ac:dyDescent="0.25">
      <c r="B41" s="103" t="s">
        <v>440</v>
      </c>
      <c r="C41" s="104" t="s">
        <v>437</v>
      </c>
      <c r="D41" s="104" t="s">
        <v>383</v>
      </c>
      <c r="E41" s="106">
        <v>0</v>
      </c>
      <c r="F41" s="104" t="s">
        <v>431</v>
      </c>
      <c r="G41" s="107">
        <v>0</v>
      </c>
      <c r="H41" s="107">
        <v>0</v>
      </c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</row>
    <row r="42" spans="1:58" s="38" customFormat="1" ht="15" customHeight="1" x14ac:dyDescent="0.25">
      <c r="B42" s="103" t="s">
        <v>440</v>
      </c>
      <c r="C42" s="104" t="s">
        <v>438</v>
      </c>
      <c r="D42" s="104" t="s">
        <v>439</v>
      </c>
      <c r="E42" s="106">
        <v>108</v>
      </c>
      <c r="F42" s="104" t="s">
        <v>432</v>
      </c>
      <c r="G42" s="107">
        <v>0.15</v>
      </c>
      <c r="H42" s="107">
        <v>0.15</v>
      </c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</row>
    <row r="43" spans="1:58" s="38" customFormat="1" x14ac:dyDescent="0.25">
      <c r="B43" s="103"/>
      <c r="C43" s="104"/>
      <c r="D43" s="104"/>
      <c r="E43" s="106"/>
      <c r="F43" s="104"/>
      <c r="G43" s="107"/>
      <c r="H43" s="107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</row>
    <row r="44" spans="1:58" s="38" customFormat="1" x14ac:dyDescent="0.25">
      <c r="B44" s="103"/>
      <c r="C44" s="104"/>
      <c r="D44" s="104"/>
      <c r="E44" s="106"/>
      <c r="F44" s="104"/>
      <c r="G44" s="106"/>
      <c r="H44" s="10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s="38" customFormat="1" x14ac:dyDescent="0.25">
      <c r="B45" s="103"/>
      <c r="C45" s="104"/>
      <c r="D45" s="104"/>
      <c r="E45" s="106"/>
      <c r="F45" s="104"/>
      <c r="G45" s="106"/>
      <c r="H45" s="10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s="38" customFormat="1" ht="15" customHeight="1" x14ac:dyDescent="0.25">
      <c r="B46" s="103"/>
      <c r="C46" s="104"/>
      <c r="D46" s="104"/>
      <c r="E46" s="106"/>
      <c r="F46" s="104"/>
      <c r="G46" s="106"/>
      <c r="H46" s="10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s="38" customFormat="1" x14ac:dyDescent="0.25">
      <c r="B47" s="103"/>
      <c r="C47" s="104"/>
      <c r="D47" s="104"/>
      <c r="E47" s="106"/>
      <c r="F47" s="104"/>
      <c r="G47" s="106"/>
      <c r="H47" s="10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s="38" customFormat="1" x14ac:dyDescent="0.25">
      <c r="B48" s="103"/>
      <c r="C48" s="104"/>
      <c r="D48" s="104"/>
      <c r="E48" s="106"/>
      <c r="F48" s="104"/>
      <c r="G48" s="106"/>
      <c r="H48" s="10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1:60" s="38" customFormat="1" x14ac:dyDescent="0.25">
      <c r="B49" s="103"/>
      <c r="C49" s="104"/>
      <c r="D49" s="104"/>
      <c r="E49" s="106"/>
      <c r="F49" s="104"/>
      <c r="G49" s="106"/>
      <c r="H49" s="106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1:60" s="38" customFormat="1" ht="15" customHeight="1" x14ac:dyDescent="0.25">
      <c r="B50" s="103"/>
      <c r="C50" s="104"/>
      <c r="D50" s="104"/>
      <c r="E50" s="106"/>
      <c r="F50" s="104"/>
      <c r="G50" s="106"/>
      <c r="H50" s="106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1:60" s="38" customFormat="1" x14ac:dyDescent="0.25">
      <c r="B51" s="103"/>
      <c r="C51" s="104"/>
      <c r="D51" s="104"/>
      <c r="E51" s="106"/>
      <c r="F51" s="104"/>
      <c r="G51" s="106"/>
      <c r="H51" s="10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1:60" s="38" customFormat="1" ht="15" customHeight="1" x14ac:dyDescent="0.25">
      <c r="B52" s="103"/>
      <c r="C52" s="104"/>
      <c r="D52" s="104"/>
      <c r="E52" s="106"/>
      <c r="F52" s="104"/>
      <c r="G52" s="107"/>
      <c r="H52" s="107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1:60" s="38" customFormat="1" x14ac:dyDescent="0.25">
      <c r="B53" s="103"/>
      <c r="C53" s="104"/>
      <c r="D53" s="104"/>
      <c r="E53" s="106"/>
      <c r="F53" s="104"/>
      <c r="G53" s="107"/>
      <c r="H53" s="107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1:60" s="38" customFormat="1" x14ac:dyDescent="0.25">
      <c r="B54" s="103"/>
      <c r="C54" s="104"/>
      <c r="D54" s="104"/>
      <c r="E54" s="106"/>
      <c r="F54" s="104"/>
      <c r="G54" s="106"/>
      <c r="H54" s="106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60" s="38" customFormat="1" x14ac:dyDescent="0.25">
      <c r="B55" s="103"/>
      <c r="C55" s="104"/>
      <c r="D55" s="104"/>
      <c r="E55" s="106"/>
      <c r="F55" s="104"/>
      <c r="G55" s="106"/>
      <c r="H55" s="10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60" s="38" customFormat="1" ht="15" customHeight="1" x14ac:dyDescent="0.25">
      <c r="B56" s="103"/>
      <c r="C56" s="104"/>
      <c r="D56" s="104"/>
      <c r="E56" s="106"/>
      <c r="F56" s="104"/>
      <c r="G56" s="106"/>
      <c r="H56" s="106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60" s="38" customFormat="1" x14ac:dyDescent="0.25">
      <c r="B57" s="103"/>
      <c r="C57" s="104"/>
      <c r="D57" s="104"/>
      <c r="E57" s="106"/>
      <c r="F57" s="104"/>
      <c r="G57" s="106"/>
      <c r="H57" s="106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60" s="38" customFormat="1" x14ac:dyDescent="0.25">
      <c r="B58" s="103"/>
      <c r="C58" s="104"/>
      <c r="D58" s="104"/>
      <c r="E58" s="106"/>
      <c r="F58" s="104"/>
      <c r="G58" s="106"/>
      <c r="H58" s="10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60" s="38" customFormat="1" x14ac:dyDescent="0.25">
      <c r="B59" s="103"/>
      <c r="C59" s="104"/>
      <c r="D59" s="104"/>
      <c r="E59" s="106"/>
      <c r="F59" s="104"/>
      <c r="G59" s="106"/>
      <c r="H59" s="10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60" s="38" customFormat="1" ht="15" customHeight="1" x14ac:dyDescent="0.25">
      <c r="B60" s="103"/>
      <c r="C60" s="104"/>
      <c r="D60" s="104"/>
      <c r="E60" s="106"/>
      <c r="F60" s="104"/>
      <c r="G60" s="106"/>
      <c r="H60" s="106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60" s="38" customFormat="1" x14ac:dyDescent="0.25">
      <c r="B61" s="103"/>
      <c r="C61" s="104"/>
      <c r="D61" s="104"/>
      <c r="E61" s="106"/>
      <c r="F61" s="104"/>
      <c r="G61" s="106"/>
      <c r="H61" s="10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60" s="38" customFormat="1" x14ac:dyDescent="0.25"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60" s="1" customFormat="1" ht="26.25" customHeight="1" x14ac:dyDescent="0.25">
      <c r="B63" s="39" t="str">
        <f>CONCATENATE("Pumping Summary ",IF(ISBLANK(B13),"#",B13))</f>
        <v>Pumping Summary 8</v>
      </c>
      <c r="I63" s="82" t="s">
        <v>60</v>
      </c>
      <c r="K63" s="82" t="s">
        <v>38</v>
      </c>
      <c r="O63" s="82" t="s">
        <v>62</v>
      </c>
      <c r="R63" s="82" t="s">
        <v>40</v>
      </c>
      <c r="U63" s="82" t="s">
        <v>42</v>
      </c>
      <c r="AD63" s="82" t="s">
        <v>72</v>
      </c>
      <c r="AH63" s="82" t="s">
        <v>8</v>
      </c>
    </row>
    <row r="64" spans="1:60" s="45" customFormat="1" ht="40.5" customHeight="1" x14ac:dyDescent="0.25">
      <c r="A64" s="43"/>
      <c r="B64" s="39" t="s">
        <v>57</v>
      </c>
      <c r="C64" s="39" t="s">
        <v>58</v>
      </c>
      <c r="D64" s="39" t="s">
        <v>59</v>
      </c>
      <c r="E64" s="39" t="s">
        <v>402</v>
      </c>
      <c r="F64" s="39" t="s">
        <v>155</v>
      </c>
      <c r="G64" s="39" t="s">
        <v>401</v>
      </c>
      <c r="H64" s="39" t="s">
        <v>156</v>
      </c>
      <c r="I64" s="39" t="s">
        <v>56</v>
      </c>
      <c r="J64" s="39" t="s">
        <v>61</v>
      </c>
      <c r="K64" s="39" t="s">
        <v>68</v>
      </c>
      <c r="L64" s="39" t="s">
        <v>69</v>
      </c>
      <c r="M64" s="39" t="s">
        <v>70</v>
      </c>
      <c r="N64" s="39" t="s">
        <v>71</v>
      </c>
      <c r="O64" s="39" t="s">
        <v>67</v>
      </c>
      <c r="P64" s="39" t="s">
        <v>423</v>
      </c>
      <c r="Q64" s="39" t="s">
        <v>63</v>
      </c>
      <c r="R64" s="39" t="s">
        <v>64</v>
      </c>
      <c r="S64" s="39" t="s">
        <v>65</v>
      </c>
      <c r="T64" s="39" t="s">
        <v>66</v>
      </c>
      <c r="U64" s="39" t="s">
        <v>167</v>
      </c>
      <c r="V64" s="39" t="s">
        <v>159</v>
      </c>
      <c r="W64" s="39" t="s">
        <v>160</v>
      </c>
      <c r="X64" s="39" t="s">
        <v>161</v>
      </c>
      <c r="Y64" s="39" t="s">
        <v>162</v>
      </c>
      <c r="Z64" s="39" t="s">
        <v>163</v>
      </c>
      <c r="AA64" s="39" t="s">
        <v>164</v>
      </c>
      <c r="AB64" s="39" t="s">
        <v>165</v>
      </c>
      <c r="AC64" s="39" t="s">
        <v>166</v>
      </c>
      <c r="AD64" s="39" t="s">
        <v>73</v>
      </c>
      <c r="AE64" s="39" t="s">
        <v>74</v>
      </c>
      <c r="AF64" s="147" t="s">
        <v>46</v>
      </c>
      <c r="AG64" s="147" t="s">
        <v>75</v>
      </c>
      <c r="AH64" s="147" t="s">
        <v>79</v>
      </c>
      <c r="AI64" s="147" t="s">
        <v>80</v>
      </c>
      <c r="AJ64" s="147" t="s">
        <v>81</v>
      </c>
      <c r="AK64" s="147" t="s">
        <v>82</v>
      </c>
      <c r="AL64" s="147" t="s">
        <v>83</v>
      </c>
      <c r="AM64" s="147" t="s">
        <v>84</v>
      </c>
      <c r="AN64" s="147" t="s">
        <v>85</v>
      </c>
      <c r="AO64" s="147" t="s">
        <v>86</v>
      </c>
      <c r="AP64" s="147" t="s">
        <v>87</v>
      </c>
      <c r="AQ64" s="147" t="s">
        <v>88</v>
      </c>
      <c r="AR64" s="147" t="s">
        <v>89</v>
      </c>
      <c r="AS64" s="147" t="s">
        <v>90</v>
      </c>
      <c r="AT64" s="147" t="s">
        <v>91</v>
      </c>
      <c r="AU64" s="147" t="s">
        <v>92</v>
      </c>
      <c r="AV64" s="147" t="s">
        <v>93</v>
      </c>
      <c r="AW64" s="147" t="s">
        <v>94</v>
      </c>
      <c r="AX64" s="147" t="s">
        <v>95</v>
      </c>
      <c r="AY64" s="147" t="s">
        <v>96</v>
      </c>
      <c r="AZ64" s="147" t="s">
        <v>97</v>
      </c>
      <c r="BA64" s="147" t="s">
        <v>98</v>
      </c>
      <c r="BB64" s="165" t="s">
        <v>7</v>
      </c>
      <c r="BC64" s="165"/>
      <c r="BD64" s="165"/>
      <c r="BE64" s="165"/>
      <c r="BF64" s="165"/>
      <c r="BG64" s="165"/>
      <c r="BH64" s="165"/>
    </row>
    <row r="65" spans="1:60" s="45" customFormat="1" x14ac:dyDescent="0.25">
      <c r="A65" s="43"/>
      <c r="B65" s="94">
        <v>1</v>
      </c>
      <c r="C65" s="96" t="s">
        <v>141</v>
      </c>
      <c r="D65" s="149" t="s">
        <v>141</v>
      </c>
      <c r="E65" s="112" t="s">
        <v>332</v>
      </c>
      <c r="F65" s="113"/>
      <c r="G65" s="112">
        <v>11449</v>
      </c>
      <c r="H65" s="113"/>
      <c r="I65" s="93" t="s">
        <v>440</v>
      </c>
      <c r="J65" s="99">
        <v>15595.54</v>
      </c>
      <c r="K65" s="93" t="s">
        <v>442</v>
      </c>
      <c r="L65" s="99" t="s">
        <v>442</v>
      </c>
      <c r="M65" s="99" t="s">
        <v>442</v>
      </c>
      <c r="N65" s="99" t="s">
        <v>442</v>
      </c>
      <c r="O65" s="99">
        <v>15595.54</v>
      </c>
      <c r="P65" s="99"/>
      <c r="Q65" s="99"/>
      <c r="R65" s="99">
        <v>4751.7642531804613</v>
      </c>
      <c r="S65" s="99"/>
      <c r="T65" s="99">
        <v>5249</v>
      </c>
      <c r="U65" s="99">
        <v>4751.7642531804613</v>
      </c>
      <c r="V65" s="99">
        <v>4751.7642531804613</v>
      </c>
      <c r="W65" s="99">
        <v>73.487010365948706</v>
      </c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3" t="s">
        <v>438</v>
      </c>
      <c r="AI65" s="99">
        <v>0</v>
      </c>
      <c r="AJ65" s="93" t="s">
        <v>437</v>
      </c>
      <c r="AK65" s="79">
        <v>0</v>
      </c>
      <c r="AL65" s="93" t="s">
        <v>433</v>
      </c>
      <c r="AM65" s="79">
        <v>0</v>
      </c>
      <c r="AN65" s="93" t="s">
        <v>434</v>
      </c>
      <c r="AO65" s="79">
        <v>0</v>
      </c>
      <c r="AP65" s="93"/>
      <c r="AQ65" s="79"/>
      <c r="AR65" s="93"/>
      <c r="AS65" s="79"/>
      <c r="AT65" s="93"/>
      <c r="AU65" s="79"/>
      <c r="AV65" s="93"/>
      <c r="AW65" s="79"/>
      <c r="AX65" s="93"/>
      <c r="AY65" s="79"/>
      <c r="AZ65" s="93"/>
      <c r="BA65" s="79"/>
      <c r="BB65" s="164"/>
      <c r="BC65" s="164"/>
      <c r="BD65" s="164"/>
      <c r="BE65" s="164"/>
      <c r="BF65" s="164"/>
      <c r="BG65" s="164"/>
      <c r="BH65" s="164"/>
    </row>
    <row r="66" spans="1:60" s="45" customFormat="1" x14ac:dyDescent="0.25">
      <c r="A66" s="43"/>
      <c r="B66" s="94">
        <v>2</v>
      </c>
      <c r="C66" s="96" t="s">
        <v>147</v>
      </c>
      <c r="D66" s="149" t="s">
        <v>147</v>
      </c>
      <c r="E66" s="112" t="s">
        <v>332</v>
      </c>
      <c r="F66" s="113"/>
      <c r="G66" s="112">
        <v>11449</v>
      </c>
      <c r="H66" s="113"/>
      <c r="I66" s="93" t="s">
        <v>440</v>
      </c>
      <c r="J66" s="99">
        <v>211.86999999999898</v>
      </c>
      <c r="K66" s="93" t="s">
        <v>443</v>
      </c>
      <c r="L66" s="99">
        <v>2043.483531699555</v>
      </c>
      <c r="M66" s="99">
        <v>0.22964256290352852</v>
      </c>
      <c r="N66" s="99">
        <v>0.22964256290352852</v>
      </c>
      <c r="O66" s="99">
        <v>214.06916813225394</v>
      </c>
      <c r="P66" s="99"/>
      <c r="Q66" s="99"/>
      <c r="R66" s="99">
        <v>4769.7660818713448</v>
      </c>
      <c r="S66" s="99"/>
      <c r="T66" s="99">
        <v>4784</v>
      </c>
      <c r="U66" s="99">
        <v>4769.7660818713448</v>
      </c>
      <c r="V66" s="99">
        <v>4769.7660818713448</v>
      </c>
      <c r="W66" s="99">
        <v>75.200409356725132</v>
      </c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3" t="s">
        <v>438</v>
      </c>
      <c r="AI66" s="99">
        <v>0</v>
      </c>
      <c r="AJ66" s="93" t="s">
        <v>437</v>
      </c>
      <c r="AK66" s="98">
        <v>0</v>
      </c>
      <c r="AL66" s="93" t="s">
        <v>433</v>
      </c>
      <c r="AM66" s="98">
        <v>0</v>
      </c>
      <c r="AN66" s="93" t="s">
        <v>434</v>
      </c>
      <c r="AO66" s="98">
        <v>0</v>
      </c>
      <c r="AP66" s="93"/>
      <c r="AQ66" s="98"/>
      <c r="AR66" s="93"/>
      <c r="AS66" s="98"/>
      <c r="AT66" s="93"/>
      <c r="AU66" s="98"/>
      <c r="AV66" s="93"/>
      <c r="AW66" s="98"/>
      <c r="AX66" s="93"/>
      <c r="AY66" s="98"/>
      <c r="AZ66" s="93"/>
      <c r="BA66" s="98"/>
      <c r="BB66" s="164"/>
      <c r="BC66" s="164"/>
      <c r="BD66" s="164"/>
      <c r="BE66" s="164"/>
      <c r="BF66" s="164"/>
      <c r="BG66" s="164"/>
      <c r="BH66" s="164"/>
    </row>
    <row r="67" spans="1:60" s="45" customFormat="1" x14ac:dyDescent="0.25">
      <c r="A67" s="43"/>
      <c r="B67" s="94">
        <v>3</v>
      </c>
      <c r="C67" s="96" t="s">
        <v>147</v>
      </c>
      <c r="D67" s="149" t="s">
        <v>147</v>
      </c>
      <c r="E67" s="112" t="s">
        <v>332</v>
      </c>
      <c r="F67" s="113"/>
      <c r="G67" s="112">
        <v>11449</v>
      </c>
      <c r="H67" s="113"/>
      <c r="I67" s="93" t="s">
        <v>440</v>
      </c>
      <c r="J67" s="99">
        <v>220.67000000000007</v>
      </c>
      <c r="K67" s="93" t="s">
        <v>443</v>
      </c>
      <c r="L67" s="99">
        <v>4445.4026858320549</v>
      </c>
      <c r="M67" s="99">
        <v>0.47964345443983947</v>
      </c>
      <c r="N67" s="99">
        <v>0.47964345443983947</v>
      </c>
      <c r="O67" s="99">
        <v>225.4540796219149</v>
      </c>
      <c r="P67" s="99"/>
      <c r="Q67" s="99"/>
      <c r="R67" s="99">
        <v>4795.6055555555558</v>
      </c>
      <c r="S67" s="99"/>
      <c r="T67" s="99">
        <v>4840</v>
      </c>
      <c r="U67" s="99">
        <v>4795.6055555555558</v>
      </c>
      <c r="V67" s="99">
        <v>4795.6055555555558</v>
      </c>
      <c r="W67" s="99">
        <v>75.214500000000044</v>
      </c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3" t="s">
        <v>438</v>
      </c>
      <c r="AI67" s="99">
        <v>0</v>
      </c>
      <c r="AJ67" s="93" t="s">
        <v>437</v>
      </c>
      <c r="AK67" s="98">
        <v>0</v>
      </c>
      <c r="AL67" s="93" t="s">
        <v>433</v>
      </c>
      <c r="AM67" s="98">
        <v>0</v>
      </c>
      <c r="AN67" s="93" t="s">
        <v>434</v>
      </c>
      <c r="AO67" s="98">
        <v>0</v>
      </c>
      <c r="AP67" s="93"/>
      <c r="AQ67" s="98"/>
      <c r="AR67" s="93"/>
      <c r="AS67" s="98"/>
      <c r="AT67" s="93"/>
      <c r="AU67" s="98"/>
      <c r="AV67" s="93"/>
      <c r="AW67" s="98"/>
      <c r="AX67" s="93"/>
      <c r="AY67" s="98"/>
      <c r="AZ67" s="93"/>
      <c r="BA67" s="98"/>
      <c r="BB67" s="164"/>
      <c r="BC67" s="164"/>
      <c r="BD67" s="164"/>
      <c r="BE67" s="164"/>
      <c r="BF67" s="164"/>
      <c r="BG67" s="164"/>
      <c r="BH67" s="164"/>
    </row>
    <row r="68" spans="1:60" s="45" customFormat="1" x14ac:dyDescent="0.25">
      <c r="A68" s="43"/>
      <c r="B68" s="94">
        <v>4</v>
      </c>
      <c r="C68" s="96" t="s">
        <v>147</v>
      </c>
      <c r="D68" s="149" t="s">
        <v>147</v>
      </c>
      <c r="E68" s="112" t="s">
        <v>332</v>
      </c>
      <c r="F68" s="113"/>
      <c r="G68" s="112">
        <v>11449</v>
      </c>
      <c r="H68" s="113"/>
      <c r="I68" s="93" t="s">
        <v>440</v>
      </c>
      <c r="J68" s="99">
        <v>236.48999999999978</v>
      </c>
      <c r="K68" s="93" t="s">
        <v>443</v>
      </c>
      <c r="L68" s="99">
        <v>7247.2508379557858</v>
      </c>
      <c r="M68" s="99">
        <v>0.72964434597615047</v>
      </c>
      <c r="N68" s="99">
        <v>0.72964434597615047</v>
      </c>
      <c r="O68" s="99">
        <v>244.28938905406028</v>
      </c>
      <c r="P68" s="99"/>
      <c r="Q68" s="99"/>
      <c r="R68" s="99">
        <v>4775.0974358974363</v>
      </c>
      <c r="S68" s="99"/>
      <c r="T68" s="99">
        <v>4807</v>
      </c>
      <c r="U68" s="99">
        <v>4775.0974358974363</v>
      </c>
      <c r="V68" s="99">
        <v>4775.0974358974363</v>
      </c>
      <c r="W68" s="99">
        <v>75.229076923076903</v>
      </c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3" t="s">
        <v>438</v>
      </c>
      <c r="AI68" s="99">
        <v>0</v>
      </c>
      <c r="AJ68" s="93" t="s">
        <v>437</v>
      </c>
      <c r="AK68" s="98">
        <v>0</v>
      </c>
      <c r="AL68" s="93" t="s">
        <v>433</v>
      </c>
      <c r="AM68" s="98">
        <v>0</v>
      </c>
      <c r="AN68" s="93" t="s">
        <v>434</v>
      </c>
      <c r="AO68" s="98">
        <v>0</v>
      </c>
      <c r="AP68" s="93"/>
      <c r="AQ68" s="98"/>
      <c r="AR68" s="93"/>
      <c r="AS68" s="98"/>
      <c r="AT68" s="93"/>
      <c r="AU68" s="98"/>
      <c r="AV68" s="93"/>
      <c r="AW68" s="98"/>
      <c r="AX68" s="93"/>
      <c r="AY68" s="98"/>
      <c r="AZ68" s="93"/>
      <c r="BA68" s="98"/>
      <c r="BB68" s="164"/>
      <c r="BC68" s="164"/>
      <c r="BD68" s="164"/>
      <c r="BE68" s="164"/>
      <c r="BF68" s="164"/>
      <c r="BG68" s="164"/>
      <c r="BH68" s="164"/>
    </row>
    <row r="69" spans="1:60" s="45" customFormat="1" x14ac:dyDescent="0.25">
      <c r="A69" s="43"/>
      <c r="B69" s="94">
        <v>5</v>
      </c>
      <c r="C69" s="96" t="s">
        <v>147</v>
      </c>
      <c r="D69" s="149" t="s">
        <v>147</v>
      </c>
      <c r="E69" s="112" t="s">
        <v>332</v>
      </c>
      <c r="F69" s="113"/>
      <c r="G69" s="112">
        <v>11449</v>
      </c>
      <c r="H69" s="113"/>
      <c r="I69" s="93" t="s">
        <v>440</v>
      </c>
      <c r="J69" s="99">
        <v>265.01000000000204</v>
      </c>
      <c r="K69" s="93" t="s">
        <v>443</v>
      </c>
      <c r="L69" s="99">
        <v>10903.862944512606</v>
      </c>
      <c r="M69" s="99">
        <v>0.97964523751237798</v>
      </c>
      <c r="N69" s="99">
        <v>0.97964523751237798</v>
      </c>
      <c r="O69" s="99">
        <v>276.74458338864537</v>
      </c>
      <c r="P69" s="99"/>
      <c r="Q69" s="99"/>
      <c r="R69" s="99">
        <v>4740.3272727272724</v>
      </c>
      <c r="S69" s="99"/>
      <c r="T69" s="99">
        <v>4758</v>
      </c>
      <c r="U69" s="99">
        <v>4740.3272727272724</v>
      </c>
      <c r="V69" s="99">
        <v>4740.3272727272724</v>
      </c>
      <c r="W69" s="99">
        <v>75.227045454545419</v>
      </c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3" t="s">
        <v>438</v>
      </c>
      <c r="AI69" s="99">
        <v>0</v>
      </c>
      <c r="AJ69" s="93" t="s">
        <v>437</v>
      </c>
      <c r="AK69" s="98">
        <v>0</v>
      </c>
      <c r="AL69" s="93" t="s">
        <v>433</v>
      </c>
      <c r="AM69" s="98">
        <v>0</v>
      </c>
      <c r="AN69" s="93" t="s">
        <v>434</v>
      </c>
      <c r="AO69" s="98">
        <v>0</v>
      </c>
      <c r="AP69" s="93"/>
      <c r="AQ69" s="98"/>
      <c r="AR69" s="93"/>
      <c r="AS69" s="98"/>
      <c r="AT69" s="93"/>
      <c r="AU69" s="98"/>
      <c r="AV69" s="93"/>
      <c r="AW69" s="98"/>
      <c r="AX69" s="93"/>
      <c r="AY69" s="98"/>
      <c r="AZ69" s="93"/>
      <c r="BA69" s="98"/>
      <c r="BB69" s="164"/>
      <c r="BC69" s="164"/>
      <c r="BD69" s="164"/>
      <c r="BE69" s="164"/>
      <c r="BF69" s="164"/>
      <c r="BG69" s="164"/>
      <c r="BH69" s="164"/>
    </row>
    <row r="70" spans="1:60" s="45" customFormat="1" x14ac:dyDescent="0.25">
      <c r="A70" s="43"/>
      <c r="B70" s="94">
        <v>6</v>
      </c>
      <c r="C70" s="96" t="s">
        <v>135</v>
      </c>
      <c r="D70" s="149" t="s">
        <v>135</v>
      </c>
      <c r="E70" s="112" t="s">
        <v>332</v>
      </c>
      <c r="F70" s="113"/>
      <c r="G70" s="112">
        <v>11449</v>
      </c>
      <c r="H70" s="113"/>
      <c r="I70" s="93" t="s">
        <v>440</v>
      </c>
      <c r="J70" s="99">
        <v>256.52999999999884</v>
      </c>
      <c r="K70" s="93" t="s">
        <v>442</v>
      </c>
      <c r="L70" s="99" t="s">
        <v>442</v>
      </c>
      <c r="M70" s="99" t="s">
        <v>442</v>
      </c>
      <c r="N70" s="99" t="s">
        <v>442</v>
      </c>
      <c r="O70" s="99">
        <v>256.52999999999884</v>
      </c>
      <c r="P70" s="99"/>
      <c r="Q70" s="99"/>
      <c r="R70" s="99">
        <v>4465.1524663677128</v>
      </c>
      <c r="S70" s="99"/>
      <c r="T70" s="99">
        <v>4740</v>
      </c>
      <c r="U70" s="99">
        <v>4465.1524663677128</v>
      </c>
      <c r="V70" s="99">
        <v>4465.1524663677128</v>
      </c>
      <c r="W70" s="99">
        <v>69.156457399103076</v>
      </c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3" t="s">
        <v>438</v>
      </c>
      <c r="AI70" s="99">
        <v>0</v>
      </c>
      <c r="AJ70" s="93" t="s">
        <v>437</v>
      </c>
      <c r="AK70" s="98">
        <v>0</v>
      </c>
      <c r="AL70" s="93" t="s">
        <v>433</v>
      </c>
      <c r="AM70" s="98">
        <v>0</v>
      </c>
      <c r="AN70" s="93" t="s">
        <v>434</v>
      </c>
      <c r="AO70" s="98">
        <v>0</v>
      </c>
      <c r="AP70" s="93"/>
      <c r="AQ70" s="98"/>
      <c r="AR70" s="93"/>
      <c r="AS70" s="98"/>
      <c r="AT70" s="93"/>
      <c r="AU70" s="98"/>
      <c r="AV70" s="93"/>
      <c r="AW70" s="98"/>
      <c r="AX70" s="93"/>
      <c r="AY70" s="98"/>
      <c r="AZ70" s="93"/>
      <c r="BA70" s="98"/>
      <c r="BB70" s="164"/>
      <c r="BC70" s="164"/>
      <c r="BD70" s="164"/>
      <c r="BE70" s="164"/>
      <c r="BF70" s="164"/>
      <c r="BG70" s="164"/>
      <c r="BH70" s="164"/>
    </row>
    <row r="71" spans="1:60" s="45" customFormat="1" x14ac:dyDescent="0.25">
      <c r="A71" s="43"/>
      <c r="B71" s="94"/>
      <c r="C71" s="96"/>
      <c r="D71" s="149"/>
      <c r="E71" s="112"/>
      <c r="F71" s="113"/>
      <c r="G71" s="112"/>
      <c r="H71" s="113"/>
      <c r="I71" s="93"/>
      <c r="J71" s="99"/>
      <c r="K71" s="93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3"/>
      <c r="AI71" s="99"/>
      <c r="AJ71" s="93"/>
      <c r="AK71" s="98"/>
      <c r="AL71" s="93"/>
      <c r="AM71" s="98"/>
      <c r="AN71" s="93"/>
      <c r="AO71" s="98"/>
      <c r="AP71" s="93"/>
      <c r="AQ71" s="98"/>
      <c r="AR71" s="93"/>
      <c r="AS71" s="98"/>
      <c r="AT71" s="93"/>
      <c r="AU71" s="98"/>
      <c r="AV71" s="93"/>
      <c r="AW71" s="98"/>
      <c r="AX71" s="93"/>
      <c r="AY71" s="98"/>
      <c r="AZ71" s="93"/>
      <c r="BA71" s="98"/>
      <c r="BB71" s="164"/>
      <c r="BC71" s="164"/>
      <c r="BD71" s="164"/>
      <c r="BE71" s="164"/>
      <c r="BF71" s="164"/>
      <c r="BG71" s="164"/>
      <c r="BH71" s="164"/>
    </row>
    <row r="72" spans="1:60" s="45" customFormat="1" x14ac:dyDescent="0.25">
      <c r="A72" s="43"/>
      <c r="B72" s="94"/>
      <c r="C72" s="96"/>
      <c r="D72" s="149"/>
      <c r="E72" s="112"/>
      <c r="F72" s="113"/>
      <c r="G72" s="112"/>
      <c r="H72" s="113"/>
      <c r="I72" s="93"/>
      <c r="J72" s="99"/>
      <c r="K72" s="93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3"/>
      <c r="AI72" s="99"/>
      <c r="AJ72" s="93"/>
      <c r="AK72" s="98"/>
      <c r="AL72" s="93"/>
      <c r="AM72" s="98"/>
      <c r="AN72" s="93"/>
      <c r="AO72" s="98"/>
      <c r="AP72" s="93"/>
      <c r="AQ72" s="98"/>
      <c r="AR72" s="93"/>
      <c r="AS72" s="98"/>
      <c r="AT72" s="93"/>
      <c r="AU72" s="98"/>
      <c r="AV72" s="93"/>
      <c r="AW72" s="98"/>
      <c r="AX72" s="93"/>
      <c r="AY72" s="98"/>
      <c r="AZ72" s="93"/>
      <c r="BA72" s="98"/>
      <c r="BB72" s="164"/>
      <c r="BC72" s="164"/>
      <c r="BD72" s="164"/>
      <c r="BE72" s="164"/>
      <c r="BF72" s="164"/>
      <c r="BG72" s="164"/>
      <c r="BH72" s="164"/>
    </row>
    <row r="73" spans="1:60" s="45" customFormat="1" x14ac:dyDescent="0.25">
      <c r="A73" s="43"/>
      <c r="B73" s="94"/>
      <c r="C73" s="96"/>
      <c r="D73" s="149"/>
      <c r="E73" s="112"/>
      <c r="F73" s="113"/>
      <c r="G73" s="112"/>
      <c r="H73" s="113"/>
      <c r="I73" s="93"/>
      <c r="J73" s="99"/>
      <c r="K73" s="93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3"/>
      <c r="AI73" s="99"/>
      <c r="AJ73" s="93"/>
      <c r="AK73" s="98"/>
      <c r="AL73" s="93"/>
      <c r="AM73" s="98"/>
      <c r="AN73" s="93"/>
      <c r="AO73" s="98"/>
      <c r="AP73" s="93"/>
      <c r="AQ73" s="98"/>
      <c r="AR73" s="93"/>
      <c r="AS73" s="98"/>
      <c r="AT73" s="93"/>
      <c r="AU73" s="98"/>
      <c r="AV73" s="93"/>
      <c r="AW73" s="98"/>
      <c r="AX73" s="93"/>
      <c r="AY73" s="98"/>
      <c r="AZ73" s="93"/>
      <c r="BA73" s="98"/>
      <c r="BB73" s="164"/>
      <c r="BC73" s="164"/>
      <c r="BD73" s="164"/>
      <c r="BE73" s="164"/>
      <c r="BF73" s="164"/>
      <c r="BG73" s="164"/>
      <c r="BH73" s="164"/>
    </row>
    <row r="74" spans="1:60" s="45" customFormat="1" x14ac:dyDescent="0.25">
      <c r="A74" s="43"/>
      <c r="B74" s="94"/>
      <c r="C74" s="96"/>
      <c r="D74" s="149"/>
      <c r="E74" s="112"/>
      <c r="F74" s="113"/>
      <c r="G74" s="112"/>
      <c r="H74" s="113"/>
      <c r="I74" s="93"/>
      <c r="J74" s="99"/>
      <c r="K74" s="93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3"/>
      <c r="AI74" s="99"/>
      <c r="AJ74" s="93"/>
      <c r="AK74" s="98"/>
      <c r="AL74" s="93"/>
      <c r="AM74" s="98"/>
      <c r="AN74" s="93"/>
      <c r="AO74" s="98"/>
      <c r="AP74" s="93"/>
      <c r="AQ74" s="98"/>
      <c r="AR74" s="93"/>
      <c r="AS74" s="98"/>
      <c r="AT74" s="93"/>
      <c r="AU74" s="98"/>
      <c r="AV74" s="93"/>
      <c r="AW74" s="98"/>
      <c r="AX74" s="93"/>
      <c r="AY74" s="98"/>
      <c r="AZ74" s="93"/>
      <c r="BA74" s="98"/>
      <c r="BB74" s="164"/>
      <c r="BC74" s="164"/>
      <c r="BD74" s="164"/>
      <c r="BE74" s="164"/>
      <c r="BF74" s="164"/>
      <c r="BG74" s="164"/>
      <c r="BH74" s="164"/>
    </row>
    <row r="75" spans="1:60" s="45" customFormat="1" x14ac:dyDescent="0.25">
      <c r="A75" s="43"/>
      <c r="B75" s="94"/>
      <c r="C75" s="96"/>
      <c r="D75" s="149"/>
      <c r="E75" s="112"/>
      <c r="F75" s="113"/>
      <c r="G75" s="112"/>
      <c r="H75" s="113"/>
      <c r="I75" s="93"/>
      <c r="J75" s="99"/>
      <c r="K75" s="93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3"/>
      <c r="AI75" s="99"/>
      <c r="AJ75" s="93"/>
      <c r="AK75" s="98"/>
      <c r="AL75" s="93"/>
      <c r="AM75" s="98"/>
      <c r="AN75" s="93"/>
      <c r="AO75" s="98"/>
      <c r="AP75" s="93"/>
      <c r="AQ75" s="98"/>
      <c r="AR75" s="93"/>
      <c r="AS75" s="98"/>
      <c r="AT75" s="93"/>
      <c r="AU75" s="98"/>
      <c r="AV75" s="93"/>
      <c r="AW75" s="98"/>
      <c r="AX75" s="93"/>
      <c r="AY75" s="98"/>
      <c r="AZ75" s="93"/>
      <c r="BA75" s="98"/>
      <c r="BB75" s="164"/>
      <c r="BC75" s="164"/>
      <c r="BD75" s="164"/>
      <c r="BE75" s="164"/>
      <c r="BF75" s="164"/>
      <c r="BG75" s="164"/>
      <c r="BH75" s="164"/>
    </row>
    <row r="76" spans="1:60" s="45" customFormat="1" x14ac:dyDescent="0.25">
      <c r="A76" s="43"/>
      <c r="B76" s="94"/>
      <c r="C76" s="96"/>
      <c r="D76" s="149"/>
      <c r="E76" s="112"/>
      <c r="F76" s="113"/>
      <c r="G76" s="112"/>
      <c r="H76" s="113"/>
      <c r="I76" s="93"/>
      <c r="J76" s="99"/>
      <c r="K76" s="93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3"/>
      <c r="AI76" s="99"/>
      <c r="AJ76" s="93"/>
      <c r="AK76" s="98"/>
      <c r="AL76" s="93"/>
      <c r="AM76" s="98"/>
      <c r="AN76" s="93"/>
      <c r="AO76" s="98"/>
      <c r="AP76" s="93"/>
      <c r="AQ76" s="98"/>
      <c r="AR76" s="93"/>
      <c r="AS76" s="98"/>
      <c r="AT76" s="93"/>
      <c r="AU76" s="98"/>
      <c r="AV76" s="93"/>
      <c r="AW76" s="98"/>
      <c r="AX76" s="93"/>
      <c r="AY76" s="98"/>
      <c r="AZ76" s="93"/>
      <c r="BA76" s="98"/>
      <c r="BB76" s="164"/>
      <c r="BC76" s="164"/>
      <c r="BD76" s="164"/>
      <c r="BE76" s="164"/>
      <c r="BF76" s="164"/>
      <c r="BG76" s="164"/>
      <c r="BH76" s="164"/>
    </row>
    <row r="77" spans="1:60" s="45" customFormat="1" x14ac:dyDescent="0.25">
      <c r="A77" s="43"/>
      <c r="B77" s="94"/>
      <c r="C77" s="96"/>
      <c r="D77" s="149"/>
      <c r="E77" s="112"/>
      <c r="F77" s="113"/>
      <c r="G77" s="112"/>
      <c r="H77" s="113"/>
      <c r="I77" s="93"/>
      <c r="J77" s="99"/>
      <c r="K77" s="93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3"/>
      <c r="AI77" s="99"/>
      <c r="AJ77" s="93"/>
      <c r="AK77" s="98"/>
      <c r="AL77" s="93"/>
      <c r="AM77" s="98"/>
      <c r="AN77" s="93"/>
      <c r="AO77" s="98"/>
      <c r="AP77" s="93"/>
      <c r="AQ77" s="98"/>
      <c r="AR77" s="93"/>
      <c r="AS77" s="98"/>
      <c r="AT77" s="93"/>
      <c r="AU77" s="98"/>
      <c r="AV77" s="93"/>
      <c r="AW77" s="98"/>
      <c r="AX77" s="93"/>
      <c r="AY77" s="98"/>
      <c r="AZ77" s="93"/>
      <c r="BA77" s="98"/>
      <c r="BB77" s="164"/>
      <c r="BC77" s="164"/>
      <c r="BD77" s="164"/>
      <c r="BE77" s="164"/>
      <c r="BF77" s="164"/>
      <c r="BG77" s="164"/>
      <c r="BH77" s="164"/>
    </row>
    <row r="78" spans="1:60" s="45" customFormat="1" x14ac:dyDescent="0.25">
      <c r="A78" s="43"/>
      <c r="B78" s="94"/>
      <c r="C78" s="96"/>
      <c r="D78" s="149"/>
      <c r="E78" s="112"/>
      <c r="F78" s="113"/>
      <c r="G78" s="112"/>
      <c r="H78" s="113"/>
      <c r="I78" s="93"/>
      <c r="J78" s="99"/>
      <c r="K78" s="93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3"/>
      <c r="AI78" s="99"/>
      <c r="AJ78" s="93"/>
      <c r="AK78" s="98"/>
      <c r="AL78" s="93"/>
      <c r="AM78" s="98"/>
      <c r="AN78" s="93"/>
      <c r="AO78" s="98"/>
      <c r="AP78" s="93"/>
      <c r="AQ78" s="98"/>
      <c r="AR78" s="93"/>
      <c r="AS78" s="98"/>
      <c r="AT78" s="93"/>
      <c r="AU78" s="98"/>
      <c r="AV78" s="93"/>
      <c r="AW78" s="98"/>
      <c r="AX78" s="93"/>
      <c r="AY78" s="98"/>
      <c r="AZ78" s="93"/>
      <c r="BA78" s="98"/>
      <c r="BB78" s="164"/>
      <c r="BC78" s="164"/>
      <c r="BD78" s="164"/>
      <c r="BE78" s="164"/>
      <c r="BF78" s="164"/>
      <c r="BG78" s="164"/>
      <c r="BH78" s="164"/>
    </row>
    <row r="79" spans="1:60" s="45" customFormat="1" x14ac:dyDescent="0.25">
      <c r="A79" s="43"/>
      <c r="B79" s="94"/>
      <c r="C79" s="96"/>
      <c r="D79" s="149"/>
      <c r="E79" s="112"/>
      <c r="F79" s="113"/>
      <c r="G79" s="112"/>
      <c r="H79" s="113"/>
      <c r="I79" s="93"/>
      <c r="J79" s="99"/>
      <c r="K79" s="93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3"/>
      <c r="AI79" s="99"/>
      <c r="AJ79" s="93"/>
      <c r="AK79" s="98"/>
      <c r="AL79" s="93"/>
      <c r="AM79" s="98"/>
      <c r="AN79" s="93"/>
      <c r="AO79" s="98"/>
      <c r="AP79" s="93"/>
      <c r="AQ79" s="98"/>
      <c r="AR79" s="93"/>
      <c r="AS79" s="98"/>
      <c r="AT79" s="93"/>
      <c r="AU79" s="98"/>
      <c r="AV79" s="93"/>
      <c r="AW79" s="98"/>
      <c r="AX79" s="93"/>
      <c r="AY79" s="98"/>
      <c r="AZ79" s="93"/>
      <c r="BA79" s="98"/>
      <c r="BB79" s="164"/>
      <c r="BC79" s="164"/>
      <c r="BD79" s="164"/>
      <c r="BE79" s="164"/>
      <c r="BF79" s="164"/>
      <c r="BG79" s="164"/>
      <c r="BH79" s="164"/>
    </row>
    <row r="80" spans="1:60" s="45" customFormat="1" x14ac:dyDescent="0.25">
      <c r="A80" s="43"/>
      <c r="B80" s="94"/>
      <c r="C80" s="96"/>
      <c r="D80" s="149"/>
      <c r="E80" s="112"/>
      <c r="F80" s="113"/>
      <c r="G80" s="112"/>
      <c r="H80" s="113"/>
      <c r="I80" s="93"/>
      <c r="J80" s="99"/>
      <c r="K80" s="93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3"/>
      <c r="AI80" s="99"/>
      <c r="AJ80" s="93"/>
      <c r="AK80" s="98"/>
      <c r="AL80" s="93"/>
      <c r="AM80" s="98"/>
      <c r="AN80" s="93"/>
      <c r="AO80" s="98"/>
      <c r="AP80" s="93"/>
      <c r="AQ80" s="98"/>
      <c r="AR80" s="93"/>
      <c r="AS80" s="98"/>
      <c r="AT80" s="93"/>
      <c r="AU80" s="98"/>
      <c r="AV80" s="93"/>
      <c r="AW80" s="98"/>
      <c r="AX80" s="93"/>
      <c r="AY80" s="98"/>
      <c r="AZ80" s="93"/>
      <c r="BA80" s="98"/>
      <c r="BB80" s="164"/>
      <c r="BC80" s="164"/>
      <c r="BD80" s="164"/>
      <c r="BE80" s="164"/>
      <c r="BF80" s="164"/>
      <c r="BG80" s="164"/>
      <c r="BH80" s="164"/>
    </row>
    <row r="81" spans="1:60" s="45" customFormat="1" x14ac:dyDescent="0.25">
      <c r="A81" s="43"/>
      <c r="B81" s="94"/>
      <c r="C81" s="96"/>
      <c r="D81" s="149"/>
      <c r="E81" s="112"/>
      <c r="F81" s="113"/>
      <c r="G81" s="112"/>
      <c r="H81" s="113"/>
      <c r="I81" s="93"/>
      <c r="J81" s="99"/>
      <c r="K81" s="93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3"/>
      <c r="AI81" s="99"/>
      <c r="AJ81" s="93"/>
      <c r="AK81" s="98"/>
      <c r="AL81" s="93"/>
      <c r="AM81" s="98"/>
      <c r="AN81" s="93"/>
      <c r="AO81" s="98"/>
      <c r="AP81" s="93"/>
      <c r="AQ81" s="98"/>
      <c r="AR81" s="93"/>
      <c r="AS81" s="98"/>
      <c r="AT81" s="93"/>
      <c r="AU81" s="98"/>
      <c r="AV81" s="93"/>
      <c r="AW81" s="98"/>
      <c r="AX81" s="93"/>
      <c r="AY81" s="98"/>
      <c r="AZ81" s="93"/>
      <c r="BA81" s="98"/>
      <c r="BB81" s="164"/>
      <c r="BC81" s="164"/>
      <c r="BD81" s="164"/>
      <c r="BE81" s="164"/>
      <c r="BF81" s="164"/>
      <c r="BG81" s="164"/>
      <c r="BH81" s="164"/>
    </row>
    <row r="82" spans="1:60" s="45" customFormat="1" x14ac:dyDescent="0.25">
      <c r="A82" s="43"/>
      <c r="B82" s="94"/>
      <c r="C82" s="96"/>
      <c r="D82" s="149"/>
      <c r="E82" s="112"/>
      <c r="F82" s="113"/>
      <c r="G82" s="112"/>
      <c r="H82" s="113"/>
      <c r="I82" s="93"/>
      <c r="J82" s="99"/>
      <c r="K82" s="93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3"/>
      <c r="AI82" s="99"/>
      <c r="AJ82" s="93"/>
      <c r="AK82" s="98"/>
      <c r="AL82" s="93"/>
      <c r="AM82" s="98"/>
      <c r="AN82" s="93"/>
      <c r="AO82" s="98"/>
      <c r="AP82" s="93"/>
      <c r="AQ82" s="98"/>
      <c r="AR82" s="93"/>
      <c r="AS82" s="98"/>
      <c r="AT82" s="93"/>
      <c r="AU82" s="98"/>
      <c r="AV82" s="93"/>
      <c r="AW82" s="98"/>
      <c r="AX82" s="93"/>
      <c r="AY82" s="98"/>
      <c r="AZ82" s="93"/>
      <c r="BA82" s="98"/>
      <c r="BB82" s="164"/>
      <c r="BC82" s="164"/>
      <c r="BD82" s="164"/>
      <c r="BE82" s="164"/>
      <c r="BF82" s="164"/>
      <c r="BG82" s="164"/>
      <c r="BH82" s="164"/>
    </row>
    <row r="83" spans="1:60" s="45" customFormat="1" x14ac:dyDescent="0.25">
      <c r="A83" s="43"/>
      <c r="B83" s="94"/>
      <c r="C83" s="96"/>
      <c r="D83" s="149"/>
      <c r="E83" s="112"/>
      <c r="F83" s="113"/>
      <c r="G83" s="112"/>
      <c r="H83" s="113"/>
      <c r="I83" s="93"/>
      <c r="J83" s="99"/>
      <c r="K83" s="93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3"/>
      <c r="AI83" s="99"/>
      <c r="AJ83" s="93"/>
      <c r="AK83" s="98"/>
      <c r="AL83" s="93"/>
      <c r="AM83" s="98"/>
      <c r="AN83" s="93"/>
      <c r="AO83" s="98"/>
      <c r="AP83" s="93"/>
      <c r="AQ83" s="98"/>
      <c r="AR83" s="93"/>
      <c r="AS83" s="98"/>
      <c r="AT83" s="93"/>
      <c r="AU83" s="98"/>
      <c r="AV83" s="93"/>
      <c r="AW83" s="98"/>
      <c r="AX83" s="93"/>
      <c r="AY83" s="98"/>
      <c r="AZ83" s="93"/>
      <c r="BA83" s="98"/>
      <c r="BB83" s="164"/>
      <c r="BC83" s="164"/>
      <c r="BD83" s="164"/>
      <c r="BE83" s="164"/>
      <c r="BF83" s="164"/>
      <c r="BG83" s="164"/>
      <c r="BH83" s="164"/>
    </row>
    <row r="84" spans="1:60" s="45" customFormat="1" x14ac:dyDescent="0.25">
      <c r="A84" s="43"/>
      <c r="B84" s="94"/>
      <c r="C84" s="96"/>
      <c r="D84" s="149"/>
      <c r="E84" s="112"/>
      <c r="F84" s="113"/>
      <c r="G84" s="112"/>
      <c r="H84" s="113"/>
      <c r="I84" s="93"/>
      <c r="J84" s="99"/>
      <c r="K84" s="93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3"/>
      <c r="AI84" s="99"/>
      <c r="AJ84" s="93"/>
      <c r="AK84" s="98"/>
      <c r="AL84" s="93"/>
      <c r="AM84" s="98"/>
      <c r="AN84" s="93"/>
      <c r="AO84" s="98"/>
      <c r="AP84" s="93"/>
      <c r="AQ84" s="98"/>
      <c r="AR84" s="93"/>
      <c r="AS84" s="98"/>
      <c r="AT84" s="93"/>
      <c r="AU84" s="98"/>
      <c r="AV84" s="93"/>
      <c r="AW84" s="98"/>
      <c r="AX84" s="93"/>
      <c r="AY84" s="98"/>
      <c r="AZ84" s="93"/>
      <c r="BA84" s="98"/>
      <c r="BB84" s="164"/>
      <c r="BC84" s="164"/>
      <c r="BD84" s="164"/>
      <c r="BE84" s="164"/>
      <c r="BF84" s="164"/>
      <c r="BG84" s="164"/>
      <c r="BH84" s="164"/>
    </row>
    <row r="85" spans="1:60" s="45" customFormat="1" x14ac:dyDescent="0.25">
      <c r="A85" s="43"/>
      <c r="B85" s="94"/>
      <c r="C85" s="96"/>
      <c r="D85" s="149"/>
      <c r="E85" s="112"/>
      <c r="F85" s="113"/>
      <c r="G85" s="112"/>
      <c r="H85" s="113"/>
      <c r="I85" s="93"/>
      <c r="J85" s="99"/>
      <c r="K85" s="93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8"/>
      <c r="AL85" s="93"/>
      <c r="AM85" s="98"/>
      <c r="AN85" s="93"/>
      <c r="AO85" s="98"/>
      <c r="AP85" s="93"/>
      <c r="AQ85" s="98"/>
      <c r="AR85" s="93"/>
      <c r="AS85" s="98"/>
      <c r="AT85" s="93"/>
      <c r="AU85" s="98"/>
      <c r="AV85" s="93"/>
      <c r="AW85" s="98"/>
      <c r="AX85" s="93"/>
      <c r="AY85" s="98"/>
      <c r="AZ85" s="93"/>
      <c r="BA85" s="98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/>
      <c r="C86" s="96"/>
      <c r="D86" s="149"/>
      <c r="E86" s="112"/>
      <c r="F86" s="113"/>
      <c r="G86" s="112"/>
      <c r="H86" s="113"/>
      <c r="I86" s="93"/>
      <c r="J86" s="99"/>
      <c r="K86" s="93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8"/>
      <c r="AL86" s="93"/>
      <c r="AM86" s="98"/>
      <c r="AN86" s="93"/>
      <c r="AO86" s="98"/>
      <c r="AP86" s="93"/>
      <c r="AQ86" s="98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/>
      <c r="C87" s="96"/>
      <c r="D87" s="149"/>
      <c r="E87" s="112"/>
      <c r="F87" s="113"/>
      <c r="G87" s="112"/>
      <c r="H87" s="113"/>
      <c r="I87" s="93"/>
      <c r="J87" s="99"/>
      <c r="K87" s="93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8"/>
      <c r="AL87" s="93"/>
      <c r="AM87" s="98"/>
      <c r="AN87" s="93"/>
      <c r="AO87" s="98"/>
      <c r="AP87" s="93"/>
      <c r="AQ87" s="98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/>
      <c r="C88" s="96"/>
      <c r="D88" s="149"/>
      <c r="E88" s="112"/>
      <c r="F88" s="113"/>
      <c r="G88" s="112"/>
      <c r="H88" s="113"/>
      <c r="I88" s="93"/>
      <c r="J88" s="99"/>
      <c r="K88" s="93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8"/>
      <c r="AL88" s="93"/>
      <c r="AM88" s="98"/>
      <c r="AN88" s="93"/>
      <c r="AO88" s="98"/>
      <c r="AP88" s="93"/>
      <c r="AQ88" s="98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/>
      <c r="C89" s="96"/>
      <c r="D89" s="149"/>
      <c r="E89" s="112"/>
      <c r="F89" s="113"/>
      <c r="G89" s="112"/>
      <c r="H89" s="113"/>
      <c r="I89" s="93"/>
      <c r="J89" s="99"/>
      <c r="K89" s="93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8"/>
      <c r="AL89" s="93"/>
      <c r="AM89" s="98"/>
      <c r="AN89" s="93"/>
      <c r="AO89" s="98"/>
      <c r="AP89" s="93"/>
      <c r="AQ89" s="98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/>
      <c r="C90" s="96"/>
      <c r="D90" s="149"/>
      <c r="E90" s="112"/>
      <c r="F90" s="113"/>
      <c r="G90" s="112"/>
      <c r="H90" s="113"/>
      <c r="I90" s="93"/>
      <c r="J90" s="99"/>
      <c r="K90" s="93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8"/>
      <c r="AL90" s="93"/>
      <c r="AM90" s="98"/>
      <c r="AN90" s="93"/>
      <c r="AO90" s="98"/>
      <c r="AP90" s="93"/>
      <c r="AQ90" s="98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49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8"/>
      <c r="AL91" s="93"/>
      <c r="AM91" s="98"/>
      <c r="AN91" s="93"/>
      <c r="AO91" s="98"/>
      <c r="AP91" s="93"/>
      <c r="AQ91" s="98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49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8"/>
      <c r="AL92" s="93"/>
      <c r="AM92" s="98"/>
      <c r="AN92" s="93"/>
      <c r="AO92" s="98"/>
      <c r="AP92" s="93"/>
      <c r="AQ92" s="98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49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8"/>
      <c r="AL93" s="93"/>
      <c r="AM93" s="98"/>
      <c r="AN93" s="93"/>
      <c r="AO93" s="98"/>
      <c r="AP93" s="93"/>
      <c r="AQ93" s="98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49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49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49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49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49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49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2" customFormat="1" x14ac:dyDescent="0.25">
      <c r="A100" s="38"/>
      <c r="B100" s="95"/>
      <c r="C100" s="96"/>
      <c r="D100" s="89"/>
      <c r="E100" s="112"/>
      <c r="F100" s="113"/>
      <c r="G100" s="112"/>
      <c r="H100" s="113"/>
      <c r="I100" s="93"/>
      <c r="J100" s="79"/>
      <c r="K100" s="93"/>
      <c r="L100" s="98"/>
      <c r="M100" s="98"/>
      <c r="N100" s="98"/>
      <c r="O100" s="98"/>
      <c r="P100" s="79"/>
      <c r="Q100" s="79"/>
      <c r="R100" s="98"/>
      <c r="S100" s="79"/>
      <c r="T100" s="79"/>
      <c r="U100" s="79"/>
      <c r="V100" s="79"/>
      <c r="W100" s="79"/>
      <c r="X100" s="79"/>
      <c r="Y100" s="79"/>
      <c r="Z100" s="98"/>
      <c r="AA100" s="98"/>
      <c r="AB100" s="79"/>
      <c r="AC100" s="91"/>
      <c r="AD100" s="91"/>
      <c r="AE100" s="91"/>
      <c r="AF100" s="91"/>
      <c r="AG100" s="91"/>
      <c r="AH100" s="93"/>
      <c r="AI100" s="91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2" customFormat="1" x14ac:dyDescent="0.25">
      <c r="A101" s="38"/>
      <c r="B101" s="95"/>
      <c r="C101" s="96"/>
      <c r="D101" s="89"/>
      <c r="E101" s="112"/>
      <c r="F101" s="113"/>
      <c r="G101" s="112"/>
      <c r="H101" s="113"/>
      <c r="I101" s="93"/>
      <c r="J101" s="79"/>
      <c r="K101" s="93"/>
      <c r="L101" s="98"/>
      <c r="M101" s="98"/>
      <c r="N101" s="98"/>
      <c r="O101" s="98"/>
      <c r="P101" s="79"/>
      <c r="Q101" s="79"/>
      <c r="R101" s="98"/>
      <c r="S101" s="79"/>
      <c r="T101" s="79"/>
      <c r="U101" s="79"/>
      <c r="V101" s="79"/>
      <c r="W101" s="79"/>
      <c r="X101" s="79"/>
      <c r="Y101" s="79"/>
      <c r="Z101" s="98"/>
      <c r="AA101" s="98"/>
      <c r="AB101" s="79"/>
      <c r="AC101" s="91"/>
      <c r="AD101" s="91"/>
      <c r="AE101" s="91"/>
      <c r="AF101" s="91"/>
      <c r="AG101" s="91"/>
      <c r="AH101" s="93"/>
      <c r="AI101" s="91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2" customFormat="1" x14ac:dyDescent="0.25">
      <c r="A102" s="38"/>
      <c r="B102" s="95"/>
      <c r="C102" s="96"/>
      <c r="D102" s="89"/>
      <c r="E102" s="112"/>
      <c r="F102" s="113"/>
      <c r="G102" s="112"/>
      <c r="H102" s="113"/>
      <c r="I102" s="93"/>
      <c r="J102" s="79"/>
      <c r="K102" s="93"/>
      <c r="L102" s="98"/>
      <c r="M102" s="98"/>
      <c r="N102" s="98"/>
      <c r="O102" s="98"/>
      <c r="P102" s="79"/>
      <c r="Q102" s="79"/>
      <c r="R102" s="98"/>
      <c r="S102" s="79"/>
      <c r="T102" s="79"/>
      <c r="U102" s="79"/>
      <c r="V102" s="79"/>
      <c r="W102" s="79"/>
      <c r="X102" s="79"/>
      <c r="Y102" s="79"/>
      <c r="Z102" s="98"/>
      <c r="AA102" s="98"/>
      <c r="AB102" s="79"/>
      <c r="AC102" s="91"/>
      <c r="AD102" s="91"/>
      <c r="AE102" s="91"/>
      <c r="AF102" s="91"/>
      <c r="AG102" s="91"/>
      <c r="AH102" s="93"/>
      <c r="AI102" s="91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2" customFormat="1" x14ac:dyDescent="0.25">
      <c r="A103" s="38"/>
      <c r="B103" s="95"/>
      <c r="C103" s="96"/>
      <c r="D103" s="89"/>
      <c r="E103" s="112"/>
      <c r="F103" s="113"/>
      <c r="G103" s="112"/>
      <c r="H103" s="113"/>
      <c r="I103" s="93"/>
      <c r="J103" s="79"/>
      <c r="K103" s="93"/>
      <c r="L103" s="98"/>
      <c r="M103" s="98"/>
      <c r="N103" s="98"/>
      <c r="O103" s="98"/>
      <c r="P103" s="79"/>
      <c r="Q103" s="79"/>
      <c r="R103" s="98"/>
      <c r="S103" s="79"/>
      <c r="T103" s="79"/>
      <c r="U103" s="79"/>
      <c r="V103" s="79"/>
      <c r="W103" s="79"/>
      <c r="X103" s="79"/>
      <c r="Y103" s="79"/>
      <c r="Z103" s="98"/>
      <c r="AA103" s="98"/>
      <c r="AB103" s="79"/>
      <c r="AC103" s="91"/>
      <c r="AD103" s="91"/>
      <c r="AE103" s="91"/>
      <c r="AF103" s="91"/>
      <c r="AG103" s="91"/>
      <c r="AH103" s="93"/>
      <c r="AI103" s="91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2" customFormat="1" x14ac:dyDescent="0.25">
      <c r="A104" s="38"/>
      <c r="B104" s="95"/>
      <c r="C104" s="96"/>
      <c r="D104" s="89"/>
      <c r="E104" s="112"/>
      <c r="F104" s="113"/>
      <c r="G104" s="112"/>
      <c r="H104" s="113"/>
      <c r="I104" s="146"/>
      <c r="J104" s="79"/>
      <c r="K104" s="93"/>
      <c r="L104" s="98"/>
      <c r="M104" s="98"/>
      <c r="N104" s="98"/>
      <c r="O104" s="98"/>
      <c r="P104" s="79"/>
      <c r="Q104" s="79"/>
      <c r="R104" s="98"/>
      <c r="S104" s="79"/>
      <c r="T104" s="79"/>
      <c r="U104" s="79"/>
      <c r="V104" s="79"/>
      <c r="W104" s="79"/>
      <c r="X104" s="79"/>
      <c r="Y104" s="79"/>
      <c r="Z104" s="98"/>
      <c r="AA104" s="98"/>
      <c r="AB104" s="79"/>
      <c r="AC104" s="91"/>
      <c r="AD104" s="91"/>
      <c r="AE104" s="91"/>
      <c r="AF104" s="91"/>
      <c r="AG104" s="91"/>
      <c r="AH104" s="93"/>
      <c r="AI104" s="91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49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79"/>
      <c r="AL105" s="93"/>
      <c r="AM105" s="79"/>
      <c r="AN105" s="93"/>
      <c r="AO105" s="79"/>
      <c r="AP105" s="93"/>
      <c r="AQ105" s="79"/>
      <c r="AR105" s="93"/>
      <c r="AS105" s="79"/>
      <c r="AT105" s="93"/>
      <c r="AU105" s="79"/>
      <c r="AV105" s="93"/>
      <c r="AW105" s="79"/>
      <c r="AX105" s="93"/>
      <c r="AY105" s="79"/>
      <c r="AZ105" s="93"/>
      <c r="BA105" s="79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49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49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49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49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49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49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49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49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49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49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49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49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49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49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s="45" customFormat="1" x14ac:dyDescent="0.25">
      <c r="A120" s="43"/>
      <c r="B120" s="94"/>
      <c r="C120" s="96"/>
      <c r="D120" s="149"/>
      <c r="E120" s="112"/>
      <c r="F120" s="113"/>
      <c r="G120" s="112"/>
      <c r="H120" s="113"/>
      <c r="I120" s="93"/>
      <c r="J120" s="99"/>
      <c r="K120" s="93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93"/>
      <c r="AI120" s="99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s="45" customFormat="1" x14ac:dyDescent="0.25">
      <c r="A121" s="43"/>
      <c r="B121" s="94"/>
      <c r="C121" s="96"/>
      <c r="D121" s="149"/>
      <c r="E121" s="112"/>
      <c r="F121" s="113"/>
      <c r="G121" s="112"/>
      <c r="H121" s="113"/>
      <c r="I121" s="93"/>
      <c r="J121" s="99"/>
      <c r="K121" s="93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93"/>
      <c r="AI121" s="99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s="45" customFormat="1" x14ac:dyDescent="0.25">
      <c r="A122" s="43"/>
      <c r="B122" s="94"/>
      <c r="C122" s="96"/>
      <c r="D122" s="149"/>
      <c r="E122" s="112"/>
      <c r="F122" s="113"/>
      <c r="G122" s="112"/>
      <c r="H122" s="113"/>
      <c r="I122" s="93"/>
      <c r="J122" s="99"/>
      <c r="K122" s="93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93"/>
      <c r="AI122" s="99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s="45" customFormat="1" x14ac:dyDescent="0.25">
      <c r="A123" s="43"/>
      <c r="B123" s="94"/>
      <c r="C123" s="96"/>
      <c r="D123" s="149"/>
      <c r="E123" s="112"/>
      <c r="F123" s="113"/>
      <c r="G123" s="112"/>
      <c r="H123" s="113"/>
      <c r="I123" s="93"/>
      <c r="J123" s="99"/>
      <c r="K123" s="93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  <c r="AG123" s="99"/>
      <c r="AH123" s="93"/>
      <c r="AI123" s="99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s="45" customFormat="1" x14ac:dyDescent="0.25">
      <c r="A124" s="43"/>
      <c r="B124" s="94"/>
      <c r="C124" s="96"/>
      <c r="D124" s="149"/>
      <c r="E124" s="112"/>
      <c r="F124" s="113"/>
      <c r="G124" s="112"/>
      <c r="H124" s="113"/>
      <c r="I124" s="93"/>
      <c r="J124" s="99"/>
      <c r="K124" s="93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3"/>
      <c r="AI124" s="99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149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98"/>
      <c r="AL125" s="93"/>
      <c r="AM125" s="98"/>
      <c r="AN125" s="93"/>
      <c r="AO125" s="98"/>
      <c r="AP125" s="93"/>
      <c r="AQ125" s="98"/>
      <c r="AR125" s="93"/>
      <c r="AS125" s="98"/>
      <c r="AT125" s="93"/>
      <c r="AU125" s="98"/>
      <c r="AV125" s="93"/>
      <c r="AW125" s="98"/>
      <c r="AX125" s="93"/>
      <c r="AY125" s="98"/>
      <c r="AZ125" s="93"/>
      <c r="BA125" s="98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149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149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149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149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149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149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149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149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149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149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149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149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149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149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2" customFormat="1" x14ac:dyDescent="0.25">
      <c r="A140" s="38"/>
      <c r="B140" s="95"/>
      <c r="C140" s="96"/>
      <c r="D140" s="89"/>
      <c r="E140" s="112"/>
      <c r="F140" s="113"/>
      <c r="G140" s="112"/>
      <c r="H140" s="113"/>
      <c r="I140" s="93"/>
      <c r="J140" s="79"/>
      <c r="K140" s="93"/>
      <c r="L140" s="98"/>
      <c r="M140" s="98"/>
      <c r="N140" s="98"/>
      <c r="O140" s="98"/>
      <c r="P140" s="79"/>
      <c r="Q140" s="79"/>
      <c r="R140" s="98"/>
      <c r="S140" s="79"/>
      <c r="T140" s="79"/>
      <c r="U140" s="79"/>
      <c r="V140" s="79"/>
      <c r="W140" s="79"/>
      <c r="X140" s="79"/>
      <c r="Y140" s="79"/>
      <c r="Z140" s="98"/>
      <c r="AA140" s="98"/>
      <c r="AB140" s="79"/>
      <c r="AC140" s="91"/>
      <c r="AD140" s="91"/>
      <c r="AE140" s="91"/>
      <c r="AF140" s="91"/>
      <c r="AG140" s="91"/>
      <c r="AH140" s="93"/>
      <c r="AI140" s="91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2" customFormat="1" x14ac:dyDescent="0.25">
      <c r="A141" s="38"/>
      <c r="B141" s="95"/>
      <c r="C141" s="96"/>
      <c r="D141" s="89"/>
      <c r="E141" s="112"/>
      <c r="F141" s="113"/>
      <c r="G141" s="112"/>
      <c r="H141" s="113"/>
      <c r="I141" s="93"/>
      <c r="J141" s="79"/>
      <c r="K141" s="93"/>
      <c r="L141" s="98"/>
      <c r="M141" s="98"/>
      <c r="N141" s="98"/>
      <c r="O141" s="98"/>
      <c r="P141" s="79"/>
      <c r="Q141" s="79"/>
      <c r="R141" s="98"/>
      <c r="S141" s="79"/>
      <c r="T141" s="79"/>
      <c r="U141" s="79"/>
      <c r="V141" s="79"/>
      <c r="W141" s="79"/>
      <c r="X141" s="79"/>
      <c r="Y141" s="79"/>
      <c r="Z141" s="98"/>
      <c r="AA141" s="98"/>
      <c r="AB141" s="79"/>
      <c r="AC141" s="91"/>
      <c r="AD141" s="91"/>
      <c r="AE141" s="91"/>
      <c r="AF141" s="91"/>
      <c r="AG141" s="91"/>
      <c r="AH141" s="93"/>
      <c r="AI141" s="91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2" customFormat="1" x14ac:dyDescent="0.25">
      <c r="A142" s="38"/>
      <c r="B142" s="95"/>
      <c r="C142" s="96"/>
      <c r="D142" s="89"/>
      <c r="E142" s="112"/>
      <c r="F142" s="113"/>
      <c r="G142" s="112"/>
      <c r="H142" s="113"/>
      <c r="I142" s="93"/>
      <c r="J142" s="79"/>
      <c r="K142" s="93"/>
      <c r="L142" s="98"/>
      <c r="M142" s="98"/>
      <c r="N142" s="98"/>
      <c r="O142" s="98"/>
      <c r="P142" s="79"/>
      <c r="Q142" s="79"/>
      <c r="R142" s="98"/>
      <c r="S142" s="79"/>
      <c r="T142" s="79"/>
      <c r="U142" s="79"/>
      <c r="V142" s="79"/>
      <c r="W142" s="79"/>
      <c r="X142" s="79"/>
      <c r="Y142" s="79"/>
      <c r="Z142" s="98"/>
      <c r="AA142" s="98"/>
      <c r="AB142" s="79"/>
      <c r="AC142" s="91"/>
      <c r="AD142" s="91"/>
      <c r="AE142" s="91"/>
      <c r="AF142" s="91"/>
      <c r="AG142" s="91"/>
      <c r="AH142" s="93"/>
      <c r="AI142" s="91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2" customFormat="1" x14ac:dyDescent="0.25">
      <c r="A143" s="38"/>
      <c r="B143" s="95"/>
      <c r="C143" s="96"/>
      <c r="D143" s="89"/>
      <c r="E143" s="112"/>
      <c r="F143" s="113"/>
      <c r="G143" s="112"/>
      <c r="H143" s="113"/>
      <c r="I143" s="93"/>
      <c r="J143" s="79"/>
      <c r="K143" s="93"/>
      <c r="L143" s="98"/>
      <c r="M143" s="98"/>
      <c r="N143" s="98"/>
      <c r="O143" s="98"/>
      <c r="P143" s="79"/>
      <c r="Q143" s="79"/>
      <c r="R143" s="98"/>
      <c r="S143" s="79"/>
      <c r="T143" s="79"/>
      <c r="U143" s="79"/>
      <c r="V143" s="79"/>
      <c r="W143" s="79"/>
      <c r="X143" s="79"/>
      <c r="Y143" s="79"/>
      <c r="Z143" s="98"/>
      <c r="AA143" s="98"/>
      <c r="AB143" s="79"/>
      <c r="AC143" s="91"/>
      <c r="AD143" s="91"/>
      <c r="AE143" s="91"/>
      <c r="AF143" s="91"/>
      <c r="AG143" s="91"/>
      <c r="AH143" s="93"/>
      <c r="AI143" s="91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2" customFormat="1" x14ac:dyDescent="0.25">
      <c r="A144" s="38"/>
      <c r="B144" s="95"/>
      <c r="C144" s="96"/>
      <c r="D144" s="89"/>
      <c r="E144" s="112"/>
      <c r="F144" s="113"/>
      <c r="G144" s="112"/>
      <c r="H144" s="113"/>
      <c r="I144" s="146"/>
      <c r="J144" s="79"/>
      <c r="K144" s="93"/>
      <c r="L144" s="98"/>
      <c r="M144" s="98"/>
      <c r="N144" s="98"/>
      <c r="O144" s="98"/>
      <c r="P144" s="79"/>
      <c r="Q144" s="79"/>
      <c r="R144" s="98"/>
      <c r="S144" s="79"/>
      <c r="T144" s="79"/>
      <c r="U144" s="79"/>
      <c r="V144" s="79"/>
      <c r="W144" s="79"/>
      <c r="X144" s="79"/>
      <c r="Y144" s="79"/>
      <c r="Z144" s="98"/>
      <c r="AA144" s="98"/>
      <c r="AB144" s="79"/>
      <c r="AC144" s="91"/>
      <c r="AD144" s="91"/>
      <c r="AE144" s="91"/>
      <c r="AF144" s="91"/>
      <c r="AG144" s="91"/>
      <c r="AH144" s="93"/>
      <c r="AI144" s="91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49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49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49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49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49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49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49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49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49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49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49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49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49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49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49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s="2" customFormat="1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s="2" customFormat="1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s="2" customFormat="1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s="2" customFormat="1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s="2" customFormat="1" x14ac:dyDescent="0.25">
      <c r="A164" s="38"/>
      <c r="B164" s="95"/>
      <c r="C164" s="96"/>
      <c r="D164" s="89"/>
      <c r="E164" s="112"/>
      <c r="F164" s="113"/>
      <c r="G164" s="112"/>
      <c r="H164" s="113"/>
      <c r="I164" s="14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38" customFormat="1" x14ac:dyDescent="0.25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:60" s="38" customFormat="1" x14ac:dyDescent="0.25">
      <c r="B166" s="39" t="s">
        <v>48</v>
      </c>
      <c r="C166" s="1"/>
      <c r="D166" s="1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:60" s="38" customFormat="1" ht="26.25" customHeight="1" x14ac:dyDescent="0.25">
      <c r="B167" s="39" t="s">
        <v>49</v>
      </c>
      <c r="C167" s="39" t="s">
        <v>50</v>
      </c>
      <c r="D167" s="39" t="s">
        <v>51</v>
      </c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:60" s="38" customFormat="1" ht="15" customHeight="1" x14ac:dyDescent="0.25">
      <c r="B168" s="90"/>
      <c r="C168" s="90"/>
      <c r="D168" s="79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:60" s="38" customFormat="1" x14ac:dyDescent="0.25">
      <c r="B169" s="90"/>
      <c r="C169" s="90"/>
      <c r="D169" s="79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:60" s="38" customFormat="1" x14ac:dyDescent="0.25">
      <c r="B170" s="90"/>
      <c r="C170" s="79"/>
      <c r="D170" s="79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:60" s="38" customFormat="1" x14ac:dyDescent="0.25">
      <c r="B171" s="90"/>
      <c r="C171" s="79"/>
      <c r="D171" s="79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:60" s="38" customFormat="1" x14ac:dyDescent="0.25">
      <c r="B172" s="90"/>
      <c r="C172" s="79"/>
      <c r="D172" s="79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:60" s="38" customFormat="1" x14ac:dyDescent="0.25">
      <c r="B173" s="90"/>
      <c r="C173" s="79"/>
      <c r="D173" s="79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:60" s="38" customFormat="1" x14ac:dyDescent="0.25">
      <c r="B174" s="90"/>
      <c r="C174" s="79"/>
      <c r="D174" s="79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:60" s="38" customFormat="1" x14ac:dyDescent="0.25">
      <c r="B175" s="90"/>
      <c r="C175" s="79"/>
      <c r="D175" s="79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:60" s="38" customFormat="1" x14ac:dyDescent="0.25">
      <c r="B176" s="90"/>
      <c r="C176" s="79"/>
      <c r="D176" s="79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2:58" s="38" customFormat="1" x14ac:dyDescent="0.25">
      <c r="B177" s="90"/>
      <c r="C177" s="79"/>
      <c r="D177" s="79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2:58" s="38" customFormat="1" x14ac:dyDescent="0.25">
      <c r="B178" s="90"/>
      <c r="C178" s="79"/>
      <c r="D178" s="79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2:58" s="38" customFormat="1" x14ac:dyDescent="0.25">
      <c r="B179" s="90"/>
      <c r="C179" s="79"/>
      <c r="D179" s="79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2:58" s="38" customFormat="1" x14ac:dyDescent="0.25">
      <c r="B180" s="90"/>
      <c r="C180" s="79"/>
      <c r="D180" s="79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2:58" s="38" customFormat="1" x14ac:dyDescent="0.25">
      <c r="B181" s="90"/>
      <c r="C181" s="79"/>
      <c r="D181" s="79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2:58" s="38" customFormat="1" x14ac:dyDescent="0.25">
      <c r="B182" s="90"/>
      <c r="C182" s="79"/>
      <c r="D182" s="79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2:58" s="38" customFormat="1" x14ac:dyDescent="0.25">
      <c r="B183" s="90"/>
      <c r="C183" s="79"/>
      <c r="D183" s="79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2:58" s="38" customFormat="1" x14ac:dyDescent="0.25">
      <c r="B184" s="90"/>
      <c r="C184" s="79"/>
      <c r="D184" s="79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2:58" s="38" customFormat="1" x14ac:dyDescent="0.25">
      <c r="B185" s="90"/>
      <c r="C185" s="79"/>
      <c r="D185" s="79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2:58" s="38" customFormat="1" x14ac:dyDescent="0.25">
      <c r="B186" s="90"/>
      <c r="C186" s="79"/>
      <c r="D186" s="79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2:58" s="38" customFormat="1" x14ac:dyDescent="0.25">
      <c r="B187" s="90"/>
      <c r="C187" s="79"/>
      <c r="D187" s="79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2:58" s="38" customFormat="1" x14ac:dyDescent="0.25">
      <c r="B188" s="90"/>
      <c r="C188" s="79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2:58" s="38" customFormat="1" x14ac:dyDescent="0.25">
      <c r="B189" s="90"/>
      <c r="C189" s="79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2:58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2:58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2:58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ht="23.25" x14ac:dyDescent="0.35">
      <c r="B202" s="152" t="s">
        <v>4</v>
      </c>
      <c r="C202" s="152"/>
      <c r="D202" s="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153" t="str">
        <f ca="1">CONCATENATE("©",YEAR(TODAY()), " Peloton Computer Enterprises Ltd. All rights reserved.")</f>
        <v>©2022 Peloton Computer Enterprises Ltd. All rights reserved.</v>
      </c>
      <c r="C203" s="153"/>
      <c r="D203" s="15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56" customFormat="1" x14ac:dyDescent="0.25"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</row>
    <row r="205" spans="2:58" s="56" customFormat="1" x14ac:dyDescent="0.25"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</row>
    <row r="206" spans="2:58" s="56" customFormat="1" x14ac:dyDescent="0.25"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</row>
    <row r="207" spans="2:58" s="56" customFormat="1" x14ac:dyDescent="0.25"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</row>
    <row r="208" spans="2:58" s="56" customFormat="1" x14ac:dyDescent="0.25"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</row>
    <row r="209" spans="2:17" s="56" customFormat="1" x14ac:dyDescent="0.25"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</row>
    <row r="210" spans="2:17" s="56" customFormat="1" x14ac:dyDescent="0.25"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</row>
    <row r="211" spans="2:17" s="56" customFormat="1" x14ac:dyDescent="0.25"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</row>
    <row r="212" spans="2:17" s="56" customFormat="1" x14ac:dyDescent="0.25"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</row>
    <row r="213" spans="2:17" s="56" customFormat="1" x14ac:dyDescent="0.25"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</row>
    <row r="214" spans="2:17" s="56" customFormat="1" x14ac:dyDescent="0.25"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</row>
    <row r="215" spans="2:17" s="56" customFormat="1" x14ac:dyDescent="0.25"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</row>
    <row r="216" spans="2:17" s="56" customFormat="1" x14ac:dyDescent="0.25"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</row>
    <row r="217" spans="2:17" s="56" customFormat="1" x14ac:dyDescent="0.25"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</row>
    <row r="218" spans="2:17" s="56" customFormat="1" x14ac:dyDescent="0.25"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</row>
    <row r="219" spans="2:17" s="56" customFormat="1" x14ac:dyDescent="0.25"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</row>
    <row r="220" spans="2:17" s="56" customFormat="1" x14ac:dyDescent="0.25"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</row>
    <row r="221" spans="2:17" s="56" customFormat="1" x14ac:dyDescent="0.25"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</row>
    <row r="222" spans="2:17" s="56" customFormat="1" x14ac:dyDescent="0.25"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</row>
    <row r="223" spans="2:17" s="56" customFormat="1" x14ac:dyDescent="0.25"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</row>
    <row r="224" spans="2:17" s="56" customFormat="1" x14ac:dyDescent="0.25"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</row>
    <row r="225" spans="2:17" s="56" customFormat="1" x14ac:dyDescent="0.25"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</row>
    <row r="226" spans="2:17" s="56" customFormat="1" x14ac:dyDescent="0.25"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</row>
    <row r="227" spans="2:17" s="56" customFormat="1" x14ac:dyDescent="0.25"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</row>
    <row r="228" spans="2:17" s="56" customFormat="1" x14ac:dyDescent="0.25"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</row>
    <row r="229" spans="2:17" s="56" customFormat="1" x14ac:dyDescent="0.25"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</row>
    <row r="230" spans="2:17" s="56" customFormat="1" x14ac:dyDescent="0.25"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</row>
    <row r="231" spans="2:17" s="56" customFormat="1" x14ac:dyDescent="0.25"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</row>
    <row r="232" spans="2:17" s="56" customFormat="1" x14ac:dyDescent="0.25"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</row>
    <row r="233" spans="2:17" s="56" customFormat="1" x14ac:dyDescent="0.25"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</row>
    <row r="234" spans="2:17" s="56" customFormat="1" x14ac:dyDescent="0.25"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</row>
    <row r="235" spans="2:17" s="56" customFormat="1" x14ac:dyDescent="0.25"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</row>
    <row r="236" spans="2:17" s="56" customFormat="1" x14ac:dyDescent="0.25"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</row>
    <row r="237" spans="2:17" s="56" customFormat="1" x14ac:dyDescent="0.25"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</row>
    <row r="238" spans="2:17" s="56" customFormat="1" x14ac:dyDescent="0.25"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</row>
    <row r="239" spans="2:17" s="56" customFormat="1" x14ac:dyDescent="0.25"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</row>
    <row r="240" spans="2:17" s="56" customFormat="1" x14ac:dyDescent="0.25"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</row>
    <row r="241" spans="2:17" s="56" customFormat="1" x14ac:dyDescent="0.25"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</row>
    <row r="242" spans="2:17" s="56" customFormat="1" x14ac:dyDescent="0.25"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</row>
    <row r="243" spans="2:17" s="56" customFormat="1" x14ac:dyDescent="0.25"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</row>
    <row r="244" spans="2:17" s="56" customFormat="1" x14ac:dyDescent="0.25"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</row>
    <row r="245" spans="2:17" s="56" customFormat="1" x14ac:dyDescent="0.25"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</row>
    <row r="246" spans="2:17" s="56" customFormat="1" x14ac:dyDescent="0.25"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</row>
    <row r="247" spans="2:17" s="56" customFormat="1" x14ac:dyDescent="0.25"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</row>
    <row r="248" spans="2:17" s="56" customFormat="1" x14ac:dyDescent="0.25"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</row>
    <row r="249" spans="2:17" s="56" customFormat="1" x14ac:dyDescent="0.25"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</row>
    <row r="250" spans="2:17" s="56" customFormat="1" x14ac:dyDescent="0.25"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</row>
    <row r="251" spans="2:17" s="56" customFormat="1" x14ac:dyDescent="0.25"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</row>
    <row r="252" spans="2:17" s="56" customFormat="1" x14ac:dyDescent="0.25"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</row>
    <row r="253" spans="2:17" s="56" customFormat="1" x14ac:dyDescent="0.25"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</row>
    <row r="254" spans="2:17" s="56" customFormat="1" x14ac:dyDescent="0.25"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</row>
    <row r="255" spans="2:17" s="56" customFormat="1" x14ac:dyDescent="0.25"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</row>
    <row r="256" spans="2:17" x14ac:dyDescent="0.25">
      <c r="B256" s="73"/>
      <c r="C256" s="73"/>
      <c r="D256" s="73"/>
      <c r="E256" s="73"/>
      <c r="F256" s="73"/>
      <c r="G256" s="73"/>
      <c r="H256" s="73"/>
      <c r="I256" s="75"/>
      <c r="J256" s="75"/>
      <c r="K256" s="75"/>
      <c r="L256" s="75"/>
      <c r="M256" s="75"/>
      <c r="N256" s="75"/>
      <c r="O256" s="75"/>
      <c r="P256" s="75"/>
      <c r="Q256" s="75"/>
    </row>
    <row r="257" spans="2:17" x14ac:dyDescent="0.25">
      <c r="B257" s="73"/>
      <c r="C257" s="73"/>
      <c r="D257" s="73"/>
      <c r="E257" s="73"/>
      <c r="F257" s="73"/>
      <c r="G257" s="73"/>
      <c r="H257" s="73"/>
      <c r="I257" s="75"/>
      <c r="J257" s="75"/>
      <c r="K257" s="75"/>
      <c r="L257" s="75"/>
      <c r="M257" s="75"/>
      <c r="N257" s="75"/>
      <c r="O257" s="75"/>
      <c r="P257" s="75"/>
      <c r="Q257" s="75"/>
    </row>
    <row r="258" spans="2:17" x14ac:dyDescent="0.25">
      <c r="B258" s="73"/>
      <c r="C258" s="73"/>
      <c r="D258" s="73"/>
      <c r="E258" s="73"/>
      <c r="F258" s="73"/>
      <c r="G258" s="73"/>
      <c r="H258" s="73"/>
      <c r="I258" s="75"/>
      <c r="J258" s="75"/>
      <c r="K258" s="75"/>
      <c r="L258" s="75"/>
      <c r="M258" s="75"/>
      <c r="N258" s="75"/>
      <c r="O258" s="75"/>
      <c r="P258" s="75"/>
      <c r="Q258" s="75"/>
    </row>
    <row r="259" spans="2:17" x14ac:dyDescent="0.25">
      <c r="B259" s="73"/>
      <c r="C259" s="73"/>
      <c r="D259" s="73"/>
      <c r="E259" s="73"/>
      <c r="F259" s="73"/>
      <c r="G259" s="73"/>
      <c r="H259" s="73"/>
      <c r="I259" s="75"/>
      <c r="J259" s="75"/>
      <c r="K259" s="75"/>
      <c r="L259" s="75"/>
      <c r="M259" s="75"/>
      <c r="N259" s="75"/>
      <c r="O259" s="75"/>
      <c r="P259" s="75"/>
      <c r="Q259" s="75"/>
    </row>
    <row r="260" spans="2:17" x14ac:dyDescent="0.25">
      <c r="B260" s="73"/>
      <c r="C260" s="73"/>
      <c r="D260" s="73"/>
      <c r="E260" s="73"/>
      <c r="F260" s="73"/>
      <c r="G260" s="73"/>
      <c r="H260" s="73"/>
      <c r="I260" s="75"/>
      <c r="J260" s="75"/>
      <c r="K260" s="75"/>
      <c r="L260" s="75"/>
      <c r="M260" s="75"/>
      <c r="N260" s="75"/>
      <c r="O260" s="75"/>
      <c r="P260" s="75"/>
      <c r="Q260" s="75"/>
    </row>
    <row r="261" spans="2:17" x14ac:dyDescent="0.25">
      <c r="B261" s="73"/>
      <c r="C261" s="73"/>
      <c r="D261" s="73"/>
      <c r="E261" s="73"/>
      <c r="F261" s="73"/>
      <c r="G261" s="73"/>
      <c r="H261" s="73"/>
      <c r="I261" s="75"/>
      <c r="J261" s="75"/>
      <c r="K261" s="75"/>
      <c r="L261" s="75"/>
      <c r="M261" s="75"/>
      <c r="N261" s="75"/>
      <c r="O261" s="75"/>
      <c r="P261" s="75"/>
      <c r="Q261" s="75"/>
    </row>
    <row r="262" spans="2:17" x14ac:dyDescent="0.25">
      <c r="B262" s="73"/>
      <c r="C262" s="73"/>
      <c r="D262" s="73"/>
      <c r="E262" s="73"/>
      <c r="F262" s="73"/>
      <c r="G262" s="73"/>
      <c r="H262" s="73"/>
      <c r="I262" s="75"/>
      <c r="J262" s="75"/>
      <c r="K262" s="75"/>
      <c r="L262" s="75"/>
      <c r="M262" s="75"/>
      <c r="N262" s="75"/>
      <c r="O262" s="75"/>
      <c r="P262" s="75"/>
      <c r="Q262" s="75"/>
    </row>
    <row r="263" spans="2:17" x14ac:dyDescent="0.25">
      <c r="B263" s="73"/>
      <c r="C263" s="73"/>
      <c r="D263" s="73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</row>
    <row r="264" spans="2:17" x14ac:dyDescent="0.25">
      <c r="B264" s="73"/>
      <c r="C264" s="73"/>
      <c r="D264" s="73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</row>
    <row r="265" spans="2:17" x14ac:dyDescent="0.25">
      <c r="B265" s="73"/>
      <c r="C265" s="73"/>
      <c r="D265" s="73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</row>
    <row r="266" spans="2:17" x14ac:dyDescent="0.25">
      <c r="B266" s="73"/>
      <c r="C266" s="73"/>
      <c r="D266" s="73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</row>
    <row r="267" spans="2:17" x14ac:dyDescent="0.25">
      <c r="B267" s="73"/>
      <c r="C267" s="73"/>
      <c r="D267" s="73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</row>
    <row r="268" spans="2:17" x14ac:dyDescent="0.25">
      <c r="B268" s="73"/>
      <c r="C268" s="73"/>
      <c r="D268" s="73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</row>
    <row r="269" spans="2:17" x14ac:dyDescent="0.25">
      <c r="B269" s="73"/>
      <c r="C269" s="73"/>
      <c r="D269" s="73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</row>
    <row r="270" spans="2:17" x14ac:dyDescent="0.25">
      <c r="B270" s="73"/>
      <c r="C270" s="73"/>
      <c r="D270" s="73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</row>
    <row r="271" spans="2:17" x14ac:dyDescent="0.25">
      <c r="B271" s="73"/>
      <c r="C271" s="73"/>
      <c r="D271" s="73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</row>
    <row r="272" spans="2:17" x14ac:dyDescent="0.25">
      <c r="B272" s="73"/>
      <c r="C272" s="73"/>
      <c r="D272" s="73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</row>
    <row r="273" spans="2:17" x14ac:dyDescent="0.25">
      <c r="B273" s="73"/>
      <c r="C273" s="73"/>
      <c r="D273" s="73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</row>
    <row r="274" spans="2:17" x14ac:dyDescent="0.25">
      <c r="B274" s="73"/>
      <c r="C274" s="73"/>
      <c r="D274" s="73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</row>
    <row r="275" spans="2:17" x14ac:dyDescent="0.25">
      <c r="B275" s="73"/>
      <c r="C275" s="73"/>
      <c r="D275" s="73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</row>
    <row r="276" spans="2:17" x14ac:dyDescent="0.25">
      <c r="B276" s="73"/>
      <c r="C276" s="73"/>
      <c r="D276" s="73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</row>
    <row r="277" spans="2:17" x14ac:dyDescent="0.25">
      <c r="B277" s="73"/>
      <c r="C277" s="73"/>
      <c r="D277" s="73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</row>
    <row r="278" spans="2:17" x14ac:dyDescent="0.25">
      <c r="B278" s="73"/>
      <c r="C278" s="73"/>
      <c r="D278" s="73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</row>
    <row r="279" spans="2:17" x14ac:dyDescent="0.25">
      <c r="B279" s="73"/>
      <c r="C279" s="73"/>
      <c r="D279" s="73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</row>
    <row r="280" spans="2:17" x14ac:dyDescent="0.25">
      <c r="B280" s="73"/>
      <c r="C280" s="73"/>
      <c r="D280" s="73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</row>
    <row r="281" spans="2:17" x14ac:dyDescent="0.25">
      <c r="B281" s="73"/>
      <c r="C281" s="73"/>
      <c r="D281" s="73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</row>
    <row r="282" spans="2:17" x14ac:dyDescent="0.25">
      <c r="B282" s="73"/>
      <c r="C282" s="73"/>
      <c r="D282" s="73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</row>
    <row r="283" spans="2:17" x14ac:dyDescent="0.25">
      <c r="B283" s="73"/>
      <c r="C283" s="73"/>
      <c r="D283" s="73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</row>
    <row r="284" spans="2:17" x14ac:dyDescent="0.25">
      <c r="B284" s="73"/>
      <c r="C284" s="73"/>
      <c r="D284" s="73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</row>
    <row r="285" spans="2:17" x14ac:dyDescent="0.25">
      <c r="B285" s="73"/>
      <c r="C285" s="73"/>
      <c r="D285" s="73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</row>
    <row r="286" spans="2:17" x14ac:dyDescent="0.25">
      <c r="B286" s="73"/>
      <c r="C286" s="73"/>
      <c r="D286" s="73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</row>
    <row r="287" spans="2:17" x14ac:dyDescent="0.25">
      <c r="B287" s="73"/>
      <c r="C287" s="73"/>
      <c r="D287" s="73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</row>
    <row r="288" spans="2:17" x14ac:dyDescent="0.25">
      <c r="B288" s="73"/>
      <c r="C288" s="73"/>
      <c r="D288" s="73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</row>
    <row r="289" spans="2:17" x14ac:dyDescent="0.25">
      <c r="B289" s="73"/>
      <c r="C289" s="73"/>
      <c r="D289" s="73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</row>
    <row r="290" spans="2:17" x14ac:dyDescent="0.25">
      <c r="B290" s="73"/>
      <c r="C290" s="73"/>
      <c r="D290" s="73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</row>
    <row r="291" spans="2:17" x14ac:dyDescent="0.25">
      <c r="B291" s="73"/>
      <c r="C291" s="73"/>
      <c r="D291" s="73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</row>
    <row r="292" spans="2:17" x14ac:dyDescent="0.25">
      <c r="B292" s="73"/>
      <c r="C292" s="73"/>
      <c r="D292" s="73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</row>
    <row r="293" spans="2:17" x14ac:dyDescent="0.25">
      <c r="B293" s="73"/>
      <c r="C293" s="73"/>
      <c r="D293" s="73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</row>
    <row r="294" spans="2:17" x14ac:dyDescent="0.25">
      <c r="B294" s="73"/>
      <c r="C294" s="73"/>
      <c r="D294" s="73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</row>
    <row r="295" spans="2:17" x14ac:dyDescent="0.25">
      <c r="B295" s="73"/>
      <c r="C295" s="73"/>
      <c r="D295" s="73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</row>
    <row r="296" spans="2:17" x14ac:dyDescent="0.25">
      <c r="B296" s="73"/>
      <c r="C296" s="73"/>
      <c r="D296" s="73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</row>
    <row r="297" spans="2:17" x14ac:dyDescent="0.25">
      <c r="B297" s="73"/>
      <c r="C297" s="73"/>
      <c r="D297" s="73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</row>
    <row r="298" spans="2:17" x14ac:dyDescent="0.25"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</row>
    <row r="299" spans="2:17" x14ac:dyDescent="0.25"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</row>
    <row r="300" spans="2:17" x14ac:dyDescent="0.25"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</row>
    <row r="301" spans="2:17" x14ac:dyDescent="0.25"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</row>
    <row r="302" spans="2:17" x14ac:dyDescent="0.25"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</row>
    <row r="303" spans="2:17" x14ac:dyDescent="0.25"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</row>
    <row r="304" spans="2:17" x14ac:dyDescent="0.25"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</row>
    <row r="305" spans="2:17" x14ac:dyDescent="0.25"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</row>
    <row r="306" spans="2:17" x14ac:dyDescent="0.25"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</row>
    <row r="307" spans="2:17" x14ac:dyDescent="0.25"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</row>
    <row r="308" spans="2:17" x14ac:dyDescent="0.25"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</row>
    <row r="309" spans="2:17" x14ac:dyDescent="0.25"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</row>
    <row r="310" spans="2:17" x14ac:dyDescent="0.25"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</row>
    <row r="311" spans="2:17" x14ac:dyDescent="0.25"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</row>
    <row r="312" spans="2:17" x14ac:dyDescent="0.25"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</row>
    <row r="313" spans="2:17" x14ac:dyDescent="0.25"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</row>
    <row r="314" spans="2:17" x14ac:dyDescent="0.25"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</row>
    <row r="315" spans="2:17" x14ac:dyDescent="0.25"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</row>
    <row r="316" spans="2:17" x14ac:dyDescent="0.25"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</row>
    <row r="317" spans="2:17" x14ac:dyDescent="0.25"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</row>
    <row r="318" spans="2:17" x14ac:dyDescent="0.25"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</row>
    <row r="319" spans="2:17" x14ac:dyDescent="0.25"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</row>
    <row r="320" spans="2:17" x14ac:dyDescent="0.25"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</row>
    <row r="321" spans="2:17" x14ac:dyDescent="0.25"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</row>
    <row r="322" spans="2:17" x14ac:dyDescent="0.25"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</row>
    <row r="323" spans="2:17" x14ac:dyDescent="0.25"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</row>
    <row r="324" spans="2:17" x14ac:dyDescent="0.25"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</row>
    <row r="325" spans="2:17" x14ac:dyDescent="0.25"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</row>
    <row r="326" spans="2:17" x14ac:dyDescent="0.25"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</row>
    <row r="327" spans="2:17" x14ac:dyDescent="0.25"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</row>
    <row r="328" spans="2:17" x14ac:dyDescent="0.25"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</row>
    <row r="329" spans="2:17" x14ac:dyDescent="0.25"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</row>
    <row r="330" spans="2:17" x14ac:dyDescent="0.25"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</row>
    <row r="331" spans="2:17" x14ac:dyDescent="0.25"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</row>
    <row r="332" spans="2:17" x14ac:dyDescent="0.25"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</row>
    <row r="333" spans="2:17" x14ac:dyDescent="0.25"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</row>
    <row r="334" spans="2:17" x14ac:dyDescent="0.25"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</row>
    <row r="335" spans="2:17" x14ac:dyDescent="0.25"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</row>
    <row r="336" spans="2:17" x14ac:dyDescent="0.25"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</row>
    <row r="337" spans="2:17" x14ac:dyDescent="0.25"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</row>
    <row r="338" spans="2:17" x14ac:dyDescent="0.25"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</row>
    <row r="339" spans="2:17" x14ac:dyDescent="0.25"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</row>
    <row r="340" spans="2:17" x14ac:dyDescent="0.25"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</row>
    <row r="341" spans="2:17" x14ac:dyDescent="0.25"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</row>
    <row r="342" spans="2:17" x14ac:dyDescent="0.25"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</row>
    <row r="343" spans="2:17" x14ac:dyDescent="0.25"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</row>
    <row r="344" spans="2:17" x14ac:dyDescent="0.25"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</row>
    <row r="345" spans="2:17" x14ac:dyDescent="0.25"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</row>
    <row r="346" spans="2:17" x14ac:dyDescent="0.25"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</row>
    <row r="347" spans="2:17" x14ac:dyDescent="0.25"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</row>
    <row r="348" spans="2:17" x14ac:dyDescent="0.25"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</row>
    <row r="349" spans="2:17" x14ac:dyDescent="0.25"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</row>
    <row r="350" spans="2:17" x14ac:dyDescent="0.25"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</row>
    <row r="351" spans="2:17" x14ac:dyDescent="0.25"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</row>
    <row r="352" spans="2:17" x14ac:dyDescent="0.25"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</row>
    <row r="353" spans="2:17" x14ac:dyDescent="0.25"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</row>
    <row r="354" spans="2:17" x14ac:dyDescent="0.25"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</row>
    <row r="355" spans="2:17" x14ac:dyDescent="0.25"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</row>
    <row r="356" spans="2:17" x14ac:dyDescent="0.25"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</row>
    <row r="357" spans="2:17" x14ac:dyDescent="0.25"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</row>
    <row r="358" spans="2:17" x14ac:dyDescent="0.25"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</row>
    <row r="359" spans="2:17" x14ac:dyDescent="0.25"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</row>
    <row r="360" spans="2:17" x14ac:dyDescent="0.25"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</row>
    <row r="361" spans="2:17" x14ac:dyDescent="0.25"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</row>
    <row r="362" spans="2:17" x14ac:dyDescent="0.25"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</row>
    <row r="363" spans="2:17" x14ac:dyDescent="0.25"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</row>
    <row r="364" spans="2:17" x14ac:dyDescent="0.25"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</row>
    <row r="365" spans="2:17" x14ac:dyDescent="0.25"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</row>
    <row r="366" spans="2:17" x14ac:dyDescent="0.25"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</row>
    <row r="367" spans="2:17" x14ac:dyDescent="0.25"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</row>
    <row r="368" spans="2:17" x14ac:dyDescent="0.25"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</row>
    <row r="369" spans="2:17" x14ac:dyDescent="0.25"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</row>
    <row r="370" spans="2:17" x14ac:dyDescent="0.25"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</row>
    <row r="371" spans="2:17" x14ac:dyDescent="0.25"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</row>
    <row r="372" spans="2:17" x14ac:dyDescent="0.25"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</row>
    <row r="373" spans="2:17" x14ac:dyDescent="0.25"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</row>
    <row r="374" spans="2:17" x14ac:dyDescent="0.25"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</row>
    <row r="375" spans="2:17" x14ac:dyDescent="0.25"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</row>
    <row r="376" spans="2:17" x14ac:dyDescent="0.25"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</row>
    <row r="377" spans="2:17" x14ac:dyDescent="0.25"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</row>
    <row r="378" spans="2:17" x14ac:dyDescent="0.25"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</row>
    <row r="379" spans="2:17" x14ac:dyDescent="0.25"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</row>
    <row r="380" spans="2:17" x14ac:dyDescent="0.25"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</row>
    <row r="381" spans="2:17" x14ac:dyDescent="0.25"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</row>
    <row r="382" spans="2:17" x14ac:dyDescent="0.25"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</row>
    <row r="383" spans="2:17" x14ac:dyDescent="0.25"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</row>
    <row r="384" spans="2:17" x14ac:dyDescent="0.25"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</row>
    <row r="385" spans="2:17" x14ac:dyDescent="0.25"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</row>
    <row r="386" spans="2:17" x14ac:dyDescent="0.25"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</row>
    <row r="387" spans="2:17" x14ac:dyDescent="0.25"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</row>
    <row r="388" spans="2:17" x14ac:dyDescent="0.25"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</row>
    <row r="389" spans="2:17" x14ac:dyDescent="0.25"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</row>
    <row r="390" spans="2:17" x14ac:dyDescent="0.25"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</row>
    <row r="391" spans="2:17" x14ac:dyDescent="0.25"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</row>
    <row r="392" spans="2:17" x14ac:dyDescent="0.25"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</row>
    <row r="393" spans="2:17" x14ac:dyDescent="0.25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</row>
    <row r="394" spans="2:17" x14ac:dyDescent="0.25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</row>
    <row r="395" spans="2:17" x14ac:dyDescent="0.25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</row>
    <row r="396" spans="2:17" x14ac:dyDescent="0.25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</row>
    <row r="397" spans="2:17" x14ac:dyDescent="0.25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</row>
    <row r="398" spans="2:17" x14ac:dyDescent="0.25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</row>
    <row r="399" spans="2:17" x14ac:dyDescent="0.25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</row>
    <row r="400" spans="2:17" x14ac:dyDescent="0.25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</row>
    <row r="401" spans="2:17" x14ac:dyDescent="0.25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</row>
    <row r="402" spans="2:17" x14ac:dyDescent="0.25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</row>
    <row r="403" spans="2:17" x14ac:dyDescent="0.25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</row>
    <row r="404" spans="2:17" x14ac:dyDescent="0.25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</row>
    <row r="405" spans="2:17" x14ac:dyDescent="0.25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</row>
    <row r="406" spans="2:17" x14ac:dyDescent="0.25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</row>
    <row r="407" spans="2:17" x14ac:dyDescent="0.25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</row>
    <row r="408" spans="2:17" x14ac:dyDescent="0.25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</row>
    <row r="409" spans="2:17" x14ac:dyDescent="0.25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</row>
    <row r="410" spans="2:17" x14ac:dyDescent="0.25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</row>
    <row r="411" spans="2:17" x14ac:dyDescent="0.25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</row>
    <row r="412" spans="2:17" x14ac:dyDescent="0.25">
      <c r="B412" s="75"/>
      <c r="C412" s="75"/>
      <c r="D412" s="75"/>
      <c r="E412" s="75"/>
      <c r="F412" s="75"/>
      <c r="G412" s="75"/>
      <c r="H412" s="75"/>
    </row>
    <row r="413" spans="2:17" x14ac:dyDescent="0.25">
      <c r="B413" s="75"/>
      <c r="C413" s="75"/>
      <c r="D413" s="75"/>
      <c r="E413" s="75"/>
      <c r="F413" s="75"/>
      <c r="G413" s="75"/>
      <c r="H413" s="75"/>
    </row>
    <row r="414" spans="2:17" x14ac:dyDescent="0.25">
      <c r="B414" s="75"/>
      <c r="C414" s="75"/>
      <c r="D414" s="75"/>
      <c r="E414" s="75"/>
      <c r="F414" s="75"/>
      <c r="G414" s="75"/>
      <c r="H414" s="75"/>
    </row>
    <row r="415" spans="2:17" x14ac:dyDescent="0.25">
      <c r="B415" s="75"/>
      <c r="C415" s="75"/>
      <c r="D415" s="75"/>
      <c r="E415" s="75"/>
      <c r="F415" s="75"/>
      <c r="G415" s="75"/>
      <c r="H415" s="75"/>
    </row>
    <row r="416" spans="2:17" x14ac:dyDescent="0.25">
      <c r="B416" s="75"/>
      <c r="C416" s="75"/>
      <c r="D416" s="75"/>
      <c r="E416" s="75"/>
      <c r="F416" s="75"/>
      <c r="G416" s="75"/>
      <c r="H416" s="75"/>
    </row>
    <row r="417" spans="2:8" x14ac:dyDescent="0.25">
      <c r="B417" s="75"/>
      <c r="C417" s="75"/>
      <c r="D417" s="75"/>
      <c r="E417" s="75"/>
      <c r="F417" s="75"/>
      <c r="G417" s="75"/>
      <c r="H417" s="75"/>
    </row>
    <row r="418" spans="2:8" x14ac:dyDescent="0.25">
      <c r="B418" s="75"/>
      <c r="C418" s="75"/>
      <c r="D418" s="75"/>
      <c r="E418" s="75"/>
      <c r="F418" s="75"/>
      <c r="G418" s="75"/>
      <c r="H418" s="75"/>
    </row>
    <row r="419" spans="2:8" x14ac:dyDescent="0.25">
      <c r="B419" s="75"/>
      <c r="C419" s="75"/>
      <c r="D419" s="75"/>
    </row>
    <row r="420" spans="2:8" x14ac:dyDescent="0.25">
      <c r="B420" s="75"/>
      <c r="C420" s="75"/>
      <c r="D420" s="75"/>
    </row>
    <row r="421" spans="2:8" x14ac:dyDescent="0.25">
      <c r="B421" s="75"/>
      <c r="C421" s="75"/>
      <c r="D421" s="75"/>
    </row>
    <row r="422" spans="2:8" x14ac:dyDescent="0.25">
      <c r="B422" s="75"/>
      <c r="C422" s="75"/>
      <c r="D422" s="75"/>
    </row>
    <row r="423" spans="2:8" x14ac:dyDescent="0.25">
      <c r="B423" s="75"/>
      <c r="C423" s="75"/>
      <c r="D423" s="75"/>
    </row>
    <row r="424" spans="2:8" x14ac:dyDescent="0.25">
      <c r="B424" s="75"/>
      <c r="C424" s="75"/>
      <c r="D424" s="75"/>
    </row>
    <row r="425" spans="2:8" x14ac:dyDescent="0.25">
      <c r="B425" s="75"/>
      <c r="C425" s="75"/>
      <c r="D425" s="75"/>
    </row>
    <row r="426" spans="2:8" x14ac:dyDescent="0.25">
      <c r="B426" s="75"/>
      <c r="C426" s="75"/>
      <c r="D426" s="75"/>
    </row>
    <row r="427" spans="2:8" x14ac:dyDescent="0.25">
      <c r="B427" s="75"/>
      <c r="C427" s="75"/>
      <c r="D427" s="75"/>
    </row>
    <row r="428" spans="2:8" x14ac:dyDescent="0.25">
      <c r="B428" s="75"/>
      <c r="C428" s="75"/>
      <c r="D428" s="75"/>
    </row>
    <row r="429" spans="2:8" x14ac:dyDescent="0.25">
      <c r="B429" s="75"/>
      <c r="C429" s="75"/>
      <c r="D429" s="75"/>
    </row>
    <row r="430" spans="2:8" x14ac:dyDescent="0.25">
      <c r="B430" s="75"/>
      <c r="C430" s="75"/>
      <c r="D430" s="75"/>
    </row>
    <row r="431" spans="2:8" x14ac:dyDescent="0.25">
      <c r="B431" s="75"/>
      <c r="C431" s="75"/>
      <c r="D431" s="75"/>
    </row>
    <row r="432" spans="2:8" x14ac:dyDescent="0.25">
      <c r="B432" s="75"/>
      <c r="C432" s="75"/>
      <c r="D432" s="75"/>
    </row>
    <row r="433" spans="2:4" x14ac:dyDescent="0.25">
      <c r="B433" s="75"/>
      <c r="C433" s="75"/>
      <c r="D433" s="75"/>
    </row>
    <row r="434" spans="2:4" x14ac:dyDescent="0.25">
      <c r="B434" s="75"/>
      <c r="C434" s="75"/>
      <c r="D434" s="75"/>
    </row>
    <row r="435" spans="2:4" x14ac:dyDescent="0.25">
      <c r="B435" s="75"/>
      <c r="C435" s="75"/>
      <c r="D435" s="75"/>
    </row>
    <row r="436" spans="2:4" x14ac:dyDescent="0.25">
      <c r="B436" s="75"/>
      <c r="C436" s="75"/>
      <c r="D436" s="75"/>
    </row>
    <row r="437" spans="2:4" x14ac:dyDescent="0.25">
      <c r="B437" s="75"/>
      <c r="C437" s="75"/>
      <c r="D437" s="75"/>
    </row>
    <row r="438" spans="2:4" x14ac:dyDescent="0.25">
      <c r="B438" s="75"/>
      <c r="C438" s="75"/>
      <c r="D438" s="75"/>
    </row>
    <row r="439" spans="2:4" x14ac:dyDescent="0.25">
      <c r="B439" s="75"/>
      <c r="C439" s="75"/>
      <c r="D439" s="75"/>
    </row>
    <row r="440" spans="2:4" x14ac:dyDescent="0.25">
      <c r="B440" s="75"/>
      <c r="C440" s="75"/>
      <c r="D440" s="75"/>
    </row>
    <row r="441" spans="2:4" x14ac:dyDescent="0.25">
      <c r="B441" s="75"/>
      <c r="C441" s="75"/>
      <c r="D441" s="75"/>
    </row>
    <row r="442" spans="2:4" x14ac:dyDescent="0.25">
      <c r="B442" s="75"/>
      <c r="C442" s="75"/>
      <c r="D442" s="75"/>
    </row>
    <row r="443" spans="2:4" x14ac:dyDescent="0.25">
      <c r="B443" s="75"/>
      <c r="C443" s="75"/>
      <c r="D443" s="75"/>
    </row>
    <row r="444" spans="2:4" x14ac:dyDescent="0.25">
      <c r="B444" s="75"/>
      <c r="C444" s="75"/>
      <c r="D444" s="75"/>
    </row>
    <row r="445" spans="2:4" x14ac:dyDescent="0.25">
      <c r="B445" s="75"/>
      <c r="C445" s="75"/>
      <c r="D445" s="75"/>
    </row>
    <row r="446" spans="2:4" x14ac:dyDescent="0.25">
      <c r="B446" s="75"/>
      <c r="C446" s="75"/>
      <c r="D446" s="75"/>
    </row>
    <row r="447" spans="2:4" x14ac:dyDescent="0.25">
      <c r="B447" s="75"/>
      <c r="C447" s="75"/>
      <c r="D447" s="75"/>
    </row>
    <row r="448" spans="2:4" x14ac:dyDescent="0.25">
      <c r="B448" s="75"/>
      <c r="C448" s="75"/>
      <c r="D448" s="75"/>
    </row>
    <row r="449" spans="2:4" x14ac:dyDescent="0.25">
      <c r="B449" s="75"/>
      <c r="C449" s="75"/>
      <c r="D449" s="75"/>
    </row>
    <row r="450" spans="2:4" x14ac:dyDescent="0.25">
      <c r="B450" s="75"/>
      <c r="C450" s="75"/>
      <c r="D450" s="75"/>
    </row>
    <row r="451" spans="2:4" x14ac:dyDescent="0.25">
      <c r="B451" s="75"/>
      <c r="C451" s="75"/>
      <c r="D451" s="75"/>
    </row>
    <row r="452" spans="2:4" x14ac:dyDescent="0.25">
      <c r="B452" s="75"/>
      <c r="C452" s="75"/>
      <c r="D452" s="75"/>
    </row>
    <row r="453" spans="2:4" x14ac:dyDescent="0.25">
      <c r="B453" s="75"/>
      <c r="C453" s="75"/>
      <c r="D453" s="75"/>
    </row>
  </sheetData>
  <sheetProtection algorithmName="SHA-512" hashValue="eaG3moDiGAvmOKVDzq2kwkTaJxVCBAqAB1M67aeJBzXaZvS+GH5omXdMC6KKJEvUQNnt/CiVIFABUl/IplV01A==" saltValue="CPsyNt/IOblPr0XAnFSwXA==" spinCount="100000" sheet="1" objects="1" scenarios="1"/>
  <mergeCells count="125">
    <mergeCell ref="BB162:BH162"/>
    <mergeCell ref="BB163:BH163"/>
    <mergeCell ref="BB164:BH164"/>
    <mergeCell ref="B202:C202"/>
    <mergeCell ref="B203:D203"/>
    <mergeCell ref="BB156:BH156"/>
    <mergeCell ref="BB157:BH157"/>
    <mergeCell ref="BB158:BH158"/>
    <mergeCell ref="BB159:BH159"/>
    <mergeCell ref="BB160:BH160"/>
    <mergeCell ref="BB161:BH161"/>
    <mergeCell ref="BB150:BH150"/>
    <mergeCell ref="BB151:BH151"/>
    <mergeCell ref="BB152:BH152"/>
    <mergeCell ref="BB153:BH153"/>
    <mergeCell ref="BB154:BH154"/>
    <mergeCell ref="BB155:BH155"/>
    <mergeCell ref="BB144:BH144"/>
    <mergeCell ref="BB145:BH145"/>
    <mergeCell ref="BB146:BH146"/>
    <mergeCell ref="BB147:BH147"/>
    <mergeCell ref="BB148:BH148"/>
    <mergeCell ref="BB149:BH149"/>
    <mergeCell ref="BB138:BH138"/>
    <mergeCell ref="BB139:BH139"/>
    <mergeCell ref="BB140:BH140"/>
    <mergeCell ref="BB141:BH141"/>
    <mergeCell ref="BB142:BH142"/>
    <mergeCell ref="BB143:BH143"/>
    <mergeCell ref="BB132:BH132"/>
    <mergeCell ref="BB133:BH133"/>
    <mergeCell ref="BB134:BH134"/>
    <mergeCell ref="BB135:BH135"/>
    <mergeCell ref="BB136:BH136"/>
    <mergeCell ref="BB137:BH137"/>
    <mergeCell ref="BB126:BH126"/>
    <mergeCell ref="BB127:BH127"/>
    <mergeCell ref="BB128:BH128"/>
    <mergeCell ref="BB129:BH129"/>
    <mergeCell ref="BB130:BH130"/>
    <mergeCell ref="BB131:BH131"/>
    <mergeCell ref="BB120:BH120"/>
    <mergeCell ref="BB121:BH121"/>
    <mergeCell ref="BB122:BH122"/>
    <mergeCell ref="BB123:BH123"/>
    <mergeCell ref="BB124:BH124"/>
    <mergeCell ref="BB125:BH125"/>
    <mergeCell ref="BB114:BH114"/>
    <mergeCell ref="BB115:BH115"/>
    <mergeCell ref="BB116:BH116"/>
    <mergeCell ref="BB117:BH117"/>
    <mergeCell ref="BB118:BH118"/>
    <mergeCell ref="BB119:BH119"/>
    <mergeCell ref="BB108:BH108"/>
    <mergeCell ref="BB109:BH109"/>
    <mergeCell ref="BB110:BH110"/>
    <mergeCell ref="BB111:BH111"/>
    <mergeCell ref="BB112:BH112"/>
    <mergeCell ref="BB113:BH113"/>
    <mergeCell ref="BB102:BH102"/>
    <mergeCell ref="BB103:BH103"/>
    <mergeCell ref="BB104:BH104"/>
    <mergeCell ref="BB105:BH105"/>
    <mergeCell ref="BB106:BH106"/>
    <mergeCell ref="BB107:BH107"/>
    <mergeCell ref="BB96:BH96"/>
    <mergeCell ref="BB97:BH97"/>
    <mergeCell ref="BB98:BH98"/>
    <mergeCell ref="BB99:BH99"/>
    <mergeCell ref="BB100:BH100"/>
    <mergeCell ref="BB101:BH101"/>
    <mergeCell ref="BB90:BH90"/>
    <mergeCell ref="BB91:BH91"/>
    <mergeCell ref="BB92:BH92"/>
    <mergeCell ref="BB93:BH93"/>
    <mergeCell ref="BB94:BH94"/>
    <mergeCell ref="BB95:BH95"/>
    <mergeCell ref="BB84:BH84"/>
    <mergeCell ref="BB85:BH85"/>
    <mergeCell ref="BB86:BH86"/>
    <mergeCell ref="BB87:BH87"/>
    <mergeCell ref="BB88:BH88"/>
    <mergeCell ref="BB89:BH89"/>
    <mergeCell ref="BB78:BH78"/>
    <mergeCell ref="BB79:BH79"/>
    <mergeCell ref="BB80:BH80"/>
    <mergeCell ref="BB81:BH81"/>
    <mergeCell ref="BB82:BH82"/>
    <mergeCell ref="BB83:BH83"/>
    <mergeCell ref="BB72:BH72"/>
    <mergeCell ref="BB73:BH73"/>
    <mergeCell ref="BB74:BH74"/>
    <mergeCell ref="BB75:BH75"/>
    <mergeCell ref="BB76:BH76"/>
    <mergeCell ref="BB77:BH77"/>
    <mergeCell ref="BB66:BH66"/>
    <mergeCell ref="BB67:BH67"/>
    <mergeCell ref="BB68:BH68"/>
    <mergeCell ref="BB69:BH69"/>
    <mergeCell ref="BB70:BH70"/>
    <mergeCell ref="BB71:BH71"/>
    <mergeCell ref="G30:I30"/>
    <mergeCell ref="G31:I31"/>
    <mergeCell ref="G32:I32"/>
    <mergeCell ref="G33:I33"/>
    <mergeCell ref="BB64:BH64"/>
    <mergeCell ref="BB65:BH65"/>
    <mergeCell ref="G27:I27"/>
    <mergeCell ref="G28:I28"/>
    <mergeCell ref="G29:I29"/>
    <mergeCell ref="G16:I16"/>
    <mergeCell ref="G17:I17"/>
    <mergeCell ref="G18:I18"/>
    <mergeCell ref="G19:I19"/>
    <mergeCell ref="G20:I20"/>
    <mergeCell ref="G21:I21"/>
    <mergeCell ref="B4:C4"/>
    <mergeCell ref="B5:D5"/>
    <mergeCell ref="AP12:AQ12"/>
    <mergeCell ref="AR12:AW12"/>
    <mergeCell ref="AP13:AQ13"/>
    <mergeCell ref="AR13:AW13"/>
    <mergeCell ref="G22:I22"/>
    <mergeCell ref="G23:I23"/>
    <mergeCell ref="G26:I26"/>
  </mergeCells>
  <dataValidations count="20">
    <dataValidation type="date" operator="greaterThan" allowBlank="1" showInputMessage="1" showErrorMessage="1" sqref="G13 I13 E65:E164 G65:G164" xr:uid="{00000000-0002-0000-0B00-000000000000}">
      <formula1>1</formula1>
    </dataValidation>
    <dataValidation type="list" allowBlank="1" showInputMessage="1" promptTitle="Stage Description" prompt="Enter the Stage Description or choose it from the list." sqref="D65:D164" xr:uid="{00000000-0002-0000-0B00-000001000000}">
      <formula1>StageDescription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65:C164" xr:uid="{00000000-0002-0000-0B00-000002000000}">
      <formula1>StageType</formula1>
    </dataValidation>
    <dataValidation type="list" allowBlank="1" showInputMessage="1" promptTitle="Usage Units" prompt="Enter the Usage Unit or choose it from the list." sqref="F37:F61" xr:uid="{00000000-0002-0000-0B00-000003000000}">
      <formula1>UsageUnits</formula1>
    </dataValidation>
    <dataValidation type="list" allowBlank="1" showInputMessage="1" promptTitle="Additive Type" prompt="Enter the Additive Type or choose it from the list." sqref="D37:D61" xr:uid="{00000000-0002-0000-0B00-000004000000}">
      <formula1>AdditiveType</formula1>
    </dataValidation>
    <dataValidation type="list" allowBlank="1" showInputMessage="1" promptTitle="Additive Name" prompt="Enter the Additive Name or choose it from the list." sqref="C37:C61" xr:uid="{00000000-0002-0000-0B00-000005000000}">
      <formula1>AdditiveName</formula1>
    </dataValidation>
    <dataValidation type="list" allowBlank="1" showInputMessage="1" promptTitle="Fluid Type" prompt="Enter the Fluid Type or choose it from the list." sqref="C27:C33" xr:uid="{00000000-0002-0000-0B00-000006000000}">
      <formula1>FluidType</formula1>
    </dataValidation>
    <dataValidation type="list" allowBlank="1" showInputMessage="1" promptTitle="Fluid Name" prompt="Enter the Fluid Name or choose it from the list." sqref="B27:B33" xr:uid="{00000000-0002-0000-0B00-000007000000}">
      <formula1>FluidName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17:D23" xr:uid="{00000000-0002-0000-0B00-000008000000}">
      <formula1>SandSize</formula1>
    </dataValidation>
    <dataValidation type="list" allowBlank="1" showInputMessage="1" promptTitle="Proppant Type" prompt="Enter the Proppant Type or choose it from the list." sqref="C17:C23" xr:uid="{00000000-0002-0000-0B00-000009000000}">
      <formula1>ProppantType</formula1>
    </dataValidation>
    <dataValidation type="list" allowBlank="1" showInputMessage="1" promptTitle="Proppant Name" prompt="Enter the Proppant Name or choose it from the list." sqref="B17:B23" xr:uid="{00000000-0002-0000-0B00-00000A000000}">
      <formula1>ProppantName</formula1>
    </dataValidation>
    <dataValidation type="list" allowBlank="1" showInputMessage="1" promptTitle="Technical Result" prompt="Enter the Technical Result or choose it from the list." sqref="AO13" xr:uid="{00000000-0002-0000-0B00-00000B000000}">
      <formula1>TechnicalResult</formula1>
    </dataValidation>
    <dataValidation type="list" allowBlank="1" showInputMessage="1" promptTitle="BH Pressure Method" prompt="Enter the BH Pressure Method or choose it from the list." sqref="AA13" xr:uid="{00000000-0002-0000-0B00-00000C000000}">
      <formula1>BHPressureMethod</formula1>
    </dataValidation>
    <dataValidation type="list" allowBlank="1" showInputMessage="1" promptTitle="Fluid Type" prompt="Enter the Fluid Type or choose it from the list." sqref="K13" xr:uid="{00000000-0002-0000-0B00-00000D000000}">
      <formula1>DeliveryMode</formula1>
    </dataValidation>
    <dataValidation type="list" allowBlank="1" showInputMessage="1" promptTitle="Interval Subtype" prompt="Enter the Interval Subtype or choose it from the list." sqref="D13" xr:uid="{00000000-0002-0000-0B00-00000E000000}">
      <formula1>IntervalSubtype</formula1>
    </dataValidation>
    <dataValidation type="list" allowBlank="1" showInputMessage="1" promptTitle="Interval Type" prompt="Enter the Interval Type or choose it from the list." sqref="C13" xr:uid="{00000000-0002-0000-0B00-00000F000000}">
      <formula1>IntervalType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37:B61" xr:uid="{00000000-0002-0000-0B00-000010000000}">
      <formula1>OFFSET($B$27,0,0,COUNTA($B$27:$B$33),1)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65:I164" xr:uid="{00000000-0002-0000-0B00-000011000000}">
      <formula1>OFFSET($B$27,0,0,COUNTA($B$27:$B$33),1)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65:K164" xr:uid="{00000000-0002-0000-0B00-000012000000}">
      <formula1>OFFSET($B$17,0,0,COUNTA($B$17:$B$23),1)</formula1>
    </dataValidation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65:AZ164 AX65:AX164 AV65:AV164 AT65:AT164 AR65:AR164 AP65:AP164 AN65:AN164 AL65:AL164 AJ65:AJ164 AH65:AH164" xr:uid="{00000000-0002-0000-0B00-000013000000}">
      <formula1>OFFSET($C$37,0,0,COUNTA($C$37:$C$61),1)</formula1>
    </dataValidation>
  </dataValidations>
  <hyperlinks>
    <hyperlink ref="B4" r:id="rId1" display="http://www.peloton.com/" xr:uid="{00000000-0004-0000-0B00-000000000000}"/>
    <hyperlink ref="B202" r:id="rId2" display="http://www.peloton.com/" xr:uid="{00000000-0004-0000-0B00-000001000000}"/>
  </hyperlinks>
  <pageMargins left="0.7" right="0.7" top="0.75" bottom="0.75" header="0.3" footer="0.3"/>
  <pageSetup scale="10" orientation="landscape" verticalDpi="300" r:id="rId3"/>
  <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BH453"/>
  <sheetViews>
    <sheetView showGridLines="0" topLeftCell="A28" zoomScale="115" zoomScaleNormal="115" workbookViewId="0">
      <selection activeCell="G21" sqref="G21:I21"/>
    </sheetView>
  </sheetViews>
  <sheetFormatPr defaultColWidth="9.140625" defaultRowHeight="15" x14ac:dyDescent="0.25"/>
  <cols>
    <col min="1" max="1" width="2.28515625" style="56" customWidth="1"/>
    <col min="2" max="2" width="20.5703125" style="57" customWidth="1"/>
    <col min="3" max="3" width="22.85546875" style="57" customWidth="1"/>
    <col min="4" max="4" width="19.85546875" style="57" customWidth="1"/>
    <col min="5" max="5" width="22.85546875" style="57" customWidth="1"/>
    <col min="6" max="27" width="22.28515625" style="57" customWidth="1"/>
    <col min="28" max="28" width="24.85546875" style="57" customWidth="1"/>
    <col min="29" max="50" width="22.28515625" style="57" customWidth="1"/>
    <col min="51" max="51" width="23.5703125" style="57" customWidth="1"/>
    <col min="52" max="58" width="22.28515625" style="57" customWidth="1"/>
    <col min="59" max="16384" width="9.140625" style="57"/>
  </cols>
  <sheetData>
    <row r="1" spans="1:58" ht="15" customHeight="1" x14ac:dyDescent="0.25"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58" ht="33.75" customHeight="1" x14ac:dyDescent="0.35">
      <c r="B2" s="58"/>
      <c r="C2" s="58"/>
      <c r="D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58" ht="33.75" customHeight="1" x14ac:dyDescent="0.35">
      <c r="B3" s="58"/>
      <c r="C3" s="58"/>
      <c r="D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58" ht="17.25" customHeight="1" x14ac:dyDescent="0.35">
      <c r="B4" s="156" t="s">
        <v>4</v>
      </c>
      <c r="C4" s="156"/>
      <c r="D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6"/>
      <c r="S4" s="56"/>
      <c r="T4" s="56"/>
    </row>
    <row r="5" spans="1:58" ht="15.75" customHeight="1" x14ac:dyDescent="0.35">
      <c r="B5" s="157" t="str">
        <f ca="1">CONCATENATE("©",YEAR(TODAY()), " Peloton Computer Enterprises Ltd. All rights reserved.")</f>
        <v>©2022 Peloton Computer Enterprises Ltd. All rights reserved.</v>
      </c>
      <c r="C5" s="157"/>
      <c r="D5" s="157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6"/>
      <c r="S5" s="56"/>
      <c r="T5" s="56"/>
    </row>
    <row r="6" spans="1:58" ht="15.75" customHeight="1" x14ac:dyDescent="0.35">
      <c r="B6" s="150"/>
      <c r="C6" s="150"/>
      <c r="D6" s="15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6"/>
      <c r="S6" s="56"/>
      <c r="T6" s="56"/>
    </row>
    <row r="7" spans="1:58" ht="23.25" customHeight="1" x14ac:dyDescent="0.35">
      <c r="B7" s="59" t="s">
        <v>403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58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58" ht="15" customHeight="1" x14ac:dyDescent="0.35">
      <c r="B8" s="61" t="s">
        <v>3</v>
      </c>
      <c r="C8" s="8">
        <v>1.3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58" x14ac:dyDescent="0.25">
      <c r="B9" s="62" t="s">
        <v>102</v>
      </c>
      <c r="C9" s="63" t="s">
        <v>103</v>
      </c>
      <c r="D9" s="64"/>
      <c r="E9" s="65"/>
      <c r="F9" s="66"/>
      <c r="G9" s="66"/>
      <c r="H9" s="6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</row>
    <row r="10" spans="1:58" x14ac:dyDescent="0.25">
      <c r="B10" s="67"/>
      <c r="C10" s="68"/>
      <c r="D10" s="68"/>
      <c r="E10" s="69"/>
      <c r="F10" s="70"/>
      <c r="G10" s="71"/>
      <c r="H10" s="72"/>
      <c r="I10" s="73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58" s="2" customFormat="1" x14ac:dyDescent="0.25">
      <c r="A11" s="1"/>
      <c r="B11" s="39" t="s">
        <v>152</v>
      </c>
      <c r="C11" s="28"/>
      <c r="E11" s="28"/>
      <c r="F11" s="40"/>
      <c r="G11" s="36"/>
      <c r="H11" s="36"/>
      <c r="K11" s="76"/>
      <c r="L11" s="81" t="s">
        <v>47</v>
      </c>
      <c r="M11" s="37"/>
      <c r="N11" s="37"/>
      <c r="O11" s="38"/>
      <c r="P11" s="1"/>
      <c r="T11" s="82" t="s">
        <v>38</v>
      </c>
      <c r="U11" s="1"/>
      <c r="V11" s="1"/>
      <c r="W11" s="1"/>
      <c r="X11" s="1"/>
      <c r="Y11" s="77"/>
      <c r="AA11" s="82" t="s">
        <v>40</v>
      </c>
      <c r="AB11" s="1"/>
      <c r="AD11" s="1"/>
      <c r="AE11" s="1"/>
      <c r="AG11" s="82" t="s">
        <v>42</v>
      </c>
      <c r="AH11" s="1"/>
      <c r="AI11" s="1"/>
      <c r="AK11" s="82" t="s">
        <v>43</v>
      </c>
      <c r="AL11" s="1"/>
      <c r="AN11" s="82" t="s">
        <v>109</v>
      </c>
    </row>
    <row r="12" spans="1:58" s="42" customFormat="1" ht="46.5" customHeight="1" x14ac:dyDescent="0.25">
      <c r="A12" s="32"/>
      <c r="B12" s="39" t="s">
        <v>28</v>
      </c>
      <c r="C12" s="39" t="s">
        <v>107</v>
      </c>
      <c r="D12" s="39" t="s">
        <v>149</v>
      </c>
      <c r="E12" s="39" t="s">
        <v>5</v>
      </c>
      <c r="F12" s="39" t="s">
        <v>106</v>
      </c>
      <c r="G12" s="39" t="s">
        <v>400</v>
      </c>
      <c r="H12" s="39" t="s">
        <v>155</v>
      </c>
      <c r="I12" s="39" t="s">
        <v>401</v>
      </c>
      <c r="J12" s="39" t="s">
        <v>156</v>
      </c>
      <c r="K12" s="39" t="s">
        <v>6</v>
      </c>
      <c r="L12" s="39" t="s">
        <v>404</v>
      </c>
      <c r="M12" s="39" t="s">
        <v>406</v>
      </c>
      <c r="N12" s="41" t="s">
        <v>425</v>
      </c>
      <c r="O12" s="41" t="s">
        <v>410</v>
      </c>
      <c r="P12" s="41" t="s">
        <v>408</v>
      </c>
      <c r="Q12" s="39" t="s">
        <v>413</v>
      </c>
      <c r="R12" s="39" t="s">
        <v>415</v>
      </c>
      <c r="S12" s="41" t="s">
        <v>418</v>
      </c>
      <c r="T12" s="51" t="s">
        <v>33</v>
      </c>
      <c r="U12" s="51" t="s">
        <v>34</v>
      </c>
      <c r="V12" s="39" t="s">
        <v>36</v>
      </c>
      <c r="W12" s="39" t="s">
        <v>37</v>
      </c>
      <c r="X12" s="39" t="s">
        <v>39</v>
      </c>
      <c r="Y12" s="39" t="s">
        <v>419</v>
      </c>
      <c r="Z12" s="39" t="s">
        <v>422</v>
      </c>
      <c r="AA12" s="39" t="s">
        <v>108</v>
      </c>
      <c r="AB12" s="39" t="s">
        <v>35</v>
      </c>
      <c r="AC12" s="39" t="s">
        <v>150</v>
      </c>
      <c r="AD12" s="39" t="s">
        <v>29</v>
      </c>
      <c r="AE12" s="39" t="s">
        <v>30</v>
      </c>
      <c r="AF12" s="39" t="s">
        <v>41</v>
      </c>
      <c r="AG12" s="39" t="s">
        <v>167</v>
      </c>
      <c r="AH12" s="39" t="s">
        <v>160</v>
      </c>
      <c r="AI12" s="39" t="s">
        <v>159</v>
      </c>
      <c r="AJ12" s="39" t="s">
        <v>168</v>
      </c>
      <c r="AK12" s="39" t="s">
        <v>44</v>
      </c>
      <c r="AL12" s="39" t="s">
        <v>45</v>
      </c>
      <c r="AM12" s="39" t="s">
        <v>46</v>
      </c>
      <c r="AN12" s="39" t="s">
        <v>110</v>
      </c>
      <c r="AO12" s="39" t="s">
        <v>153</v>
      </c>
      <c r="AP12" s="158" t="s">
        <v>154</v>
      </c>
      <c r="AQ12" s="158"/>
      <c r="AR12" s="158" t="s">
        <v>7</v>
      </c>
      <c r="AS12" s="158"/>
      <c r="AT12" s="158"/>
      <c r="AU12" s="158"/>
      <c r="AV12" s="158"/>
      <c r="AW12" s="158"/>
    </row>
    <row r="13" spans="1:58" s="2" customFormat="1" x14ac:dyDescent="0.25">
      <c r="A13" s="1"/>
      <c r="B13" s="78">
        <v>9</v>
      </c>
      <c r="C13" s="108" t="s">
        <v>332</v>
      </c>
      <c r="D13" s="108"/>
      <c r="E13" s="84">
        <v>11141</v>
      </c>
      <c r="F13" s="84">
        <v>11285</v>
      </c>
      <c r="G13" s="112">
        <v>44847</v>
      </c>
      <c r="H13" s="113">
        <v>0.85069444444444453</v>
      </c>
      <c r="I13" s="112">
        <v>44847</v>
      </c>
      <c r="J13" s="113">
        <v>1.0416666666666666E-2</v>
      </c>
      <c r="K13" s="85" t="s">
        <v>333</v>
      </c>
      <c r="L13" s="86">
        <v>2500</v>
      </c>
      <c r="M13" s="86">
        <v>2861</v>
      </c>
      <c r="N13" s="87"/>
      <c r="O13" s="86">
        <v>3442</v>
      </c>
      <c r="P13" s="84">
        <v>0.7</v>
      </c>
      <c r="Q13" s="90">
        <v>3501</v>
      </c>
      <c r="R13" s="90">
        <v>0.76</v>
      </c>
      <c r="S13" s="84">
        <v>228.61546852921168</v>
      </c>
      <c r="T13" s="79">
        <v>25000</v>
      </c>
      <c r="U13" s="79"/>
      <c r="V13" s="79">
        <v>0.93005946579722354</v>
      </c>
      <c r="W13" s="86">
        <v>0.93005946579722354</v>
      </c>
      <c r="X13" s="86">
        <v>0.93005946579722354</v>
      </c>
      <c r="Y13" s="86">
        <v>0.93005946579722354</v>
      </c>
      <c r="Z13" s="90"/>
      <c r="AA13" s="85"/>
      <c r="AB13" s="86">
        <v>3501</v>
      </c>
      <c r="AC13" s="90">
        <v>3501</v>
      </c>
      <c r="AD13" s="79">
        <v>5352.9124417272087</v>
      </c>
      <c r="AE13" s="86">
        <v>6085</v>
      </c>
      <c r="AF13" s="86">
        <v>5060.7358490566039</v>
      </c>
      <c r="AG13" s="79">
        <v>75.367392337756087</v>
      </c>
      <c r="AH13" s="86">
        <v>76.209999999999994</v>
      </c>
      <c r="AI13" s="86">
        <v>71.860896226415107</v>
      </c>
      <c r="AJ13" s="86">
        <v>9.6</v>
      </c>
      <c r="AK13" s="88">
        <v>12</v>
      </c>
      <c r="AL13" s="86">
        <v>228.61546852921168</v>
      </c>
      <c r="AM13" s="86"/>
      <c r="AN13" s="84"/>
      <c r="AO13" s="148"/>
      <c r="AP13" s="159"/>
      <c r="AQ13" s="160"/>
      <c r="AR13" s="161"/>
      <c r="AS13" s="161"/>
      <c r="AT13" s="161"/>
      <c r="AU13" s="161"/>
      <c r="AV13" s="161"/>
      <c r="AW13" s="161"/>
    </row>
    <row r="14" spans="1:58" s="1" customFormat="1" ht="27" customHeight="1" x14ac:dyDescent="0.25"/>
    <row r="15" spans="1:58" s="2" customFormat="1" x14ac:dyDescent="0.25">
      <c r="A15" s="38"/>
      <c r="B15" s="81" t="s">
        <v>52</v>
      </c>
      <c r="C15" s="47"/>
      <c r="D15" s="47"/>
      <c r="E15" s="48"/>
      <c r="F15" s="49"/>
      <c r="G15" s="64"/>
      <c r="H15" s="74"/>
      <c r="I15" s="74"/>
      <c r="J15" s="75"/>
      <c r="K15" s="75"/>
      <c r="L15" s="75"/>
      <c r="M15" s="75"/>
      <c r="N15" s="74"/>
      <c r="O15" s="74"/>
      <c r="P15" s="75"/>
      <c r="Q15" s="74"/>
      <c r="R15" s="74"/>
      <c r="S15" s="74"/>
      <c r="T15" s="74"/>
      <c r="U15" s="74"/>
      <c r="V15" s="74"/>
      <c r="W15" s="74"/>
      <c r="X15" s="75"/>
      <c r="Y15" s="75"/>
      <c r="Z15" s="74"/>
      <c r="AA15" s="73"/>
      <c r="AB15" s="73"/>
      <c r="AC15" s="73"/>
      <c r="AD15" s="73"/>
      <c r="AE15" s="73"/>
      <c r="AF15" s="73"/>
      <c r="AG15" s="73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 s="2" customFormat="1" ht="24" customHeight="1" x14ac:dyDescent="0.25">
      <c r="A16" s="38"/>
      <c r="B16" s="39" t="s">
        <v>68</v>
      </c>
      <c r="C16" s="51" t="s">
        <v>9</v>
      </c>
      <c r="D16" s="51" t="s">
        <v>54</v>
      </c>
      <c r="E16" s="83" t="s">
        <v>111</v>
      </c>
      <c r="F16" s="83" t="s">
        <v>126</v>
      </c>
      <c r="G16" s="154" t="s">
        <v>151</v>
      </c>
      <c r="H16" s="154"/>
      <c r="I16" s="154"/>
      <c r="J16" s="75"/>
      <c r="K16" s="75"/>
      <c r="L16" s="75"/>
      <c r="M16" s="75"/>
      <c r="N16" s="74"/>
      <c r="O16" s="74"/>
      <c r="P16" s="75"/>
      <c r="Q16" s="74"/>
      <c r="R16" s="74"/>
      <c r="S16" s="74"/>
      <c r="T16" s="74"/>
      <c r="U16" s="74"/>
      <c r="V16" s="74"/>
      <c r="W16" s="74"/>
      <c r="X16" s="75"/>
      <c r="Y16" s="75"/>
      <c r="Z16" s="74"/>
      <c r="AA16" s="73"/>
      <c r="AB16" s="73"/>
      <c r="AC16" s="73"/>
      <c r="AD16" s="73"/>
      <c r="AE16" s="73"/>
      <c r="AF16" s="73"/>
      <c r="AG16" s="73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 s="2" customFormat="1" x14ac:dyDescent="0.25">
      <c r="A17" s="38"/>
      <c r="B17" s="89" t="s">
        <v>441</v>
      </c>
      <c r="C17" s="89" t="s">
        <v>337</v>
      </c>
      <c r="D17" s="89" t="s">
        <v>112</v>
      </c>
      <c r="E17" s="86">
        <v>24625</v>
      </c>
      <c r="F17" s="86">
        <v>25000</v>
      </c>
      <c r="G17" s="155"/>
      <c r="H17" s="155"/>
      <c r="I17" s="155"/>
      <c r="J17" s="75"/>
      <c r="K17" s="75"/>
      <c r="L17" s="75"/>
      <c r="M17" s="75"/>
      <c r="N17" s="74"/>
      <c r="O17" s="74"/>
      <c r="P17" s="75"/>
      <c r="Q17" s="74"/>
      <c r="R17" s="74"/>
      <c r="S17" s="74"/>
      <c r="T17" s="74"/>
      <c r="U17" s="74"/>
      <c r="V17" s="74"/>
      <c r="W17" s="74"/>
      <c r="X17" s="75"/>
      <c r="Y17" s="75"/>
      <c r="Z17" s="74"/>
      <c r="AA17" s="73"/>
      <c r="AB17" s="73"/>
      <c r="AC17" s="73"/>
      <c r="AD17" s="73"/>
      <c r="AE17" s="73"/>
      <c r="AF17" s="73"/>
      <c r="AG17" s="73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 s="2" customFormat="1" x14ac:dyDescent="0.25">
      <c r="A18" s="38"/>
      <c r="B18" s="89"/>
      <c r="C18" s="89"/>
      <c r="D18" s="89"/>
      <c r="E18" s="90"/>
      <c r="F18" s="90"/>
      <c r="G18" s="155"/>
      <c r="H18" s="155"/>
      <c r="I18" s="155"/>
      <c r="J18" s="75"/>
      <c r="K18" s="75"/>
      <c r="L18" s="75"/>
      <c r="M18" s="75"/>
      <c r="N18" s="74"/>
      <c r="O18" s="74"/>
      <c r="P18" s="75"/>
      <c r="Q18" s="74"/>
      <c r="R18" s="74"/>
      <c r="S18" s="74"/>
      <c r="T18" s="74"/>
      <c r="U18" s="74"/>
      <c r="V18" s="74"/>
      <c r="W18" s="74"/>
      <c r="X18" s="75"/>
      <c r="Y18" s="75"/>
      <c r="Z18" s="74"/>
      <c r="AA18" s="73"/>
      <c r="AB18" s="73"/>
      <c r="AC18" s="73"/>
      <c r="AD18" s="73"/>
      <c r="AE18" s="73"/>
      <c r="AF18" s="73"/>
      <c r="AG18" s="73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 s="2" customFormat="1" x14ac:dyDescent="0.25">
      <c r="A19" s="38"/>
      <c r="B19" s="89"/>
      <c r="C19" s="89"/>
      <c r="D19" s="89"/>
      <c r="E19" s="90"/>
      <c r="F19" s="90"/>
      <c r="G19" s="155"/>
      <c r="H19" s="155"/>
      <c r="I19" s="155"/>
      <c r="J19" s="75"/>
      <c r="K19" s="75"/>
      <c r="L19" s="75"/>
      <c r="M19" s="75"/>
      <c r="N19" s="74"/>
      <c r="O19" s="74"/>
      <c r="P19" s="75"/>
      <c r="Q19" s="74"/>
      <c r="R19" s="74"/>
      <c r="S19" s="74"/>
      <c r="T19" s="74"/>
      <c r="U19" s="74"/>
      <c r="V19" s="74"/>
      <c r="W19" s="74"/>
      <c r="X19" s="75"/>
      <c r="Y19" s="75"/>
      <c r="Z19" s="74"/>
      <c r="AA19" s="73"/>
      <c r="AB19" s="73"/>
      <c r="AC19" s="73"/>
      <c r="AD19" s="73"/>
      <c r="AE19" s="73"/>
      <c r="AF19" s="73"/>
      <c r="AG19" s="73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 s="2" customFormat="1" x14ac:dyDescent="0.25">
      <c r="A20" s="38"/>
      <c r="B20" s="89"/>
      <c r="C20" s="89"/>
      <c r="D20" s="89"/>
      <c r="E20" s="90"/>
      <c r="F20" s="90"/>
      <c r="G20" s="155"/>
      <c r="H20" s="155"/>
      <c r="I20" s="155"/>
      <c r="J20" s="75"/>
      <c r="K20" s="75"/>
      <c r="L20" s="75"/>
      <c r="M20" s="75"/>
      <c r="N20" s="74"/>
      <c r="O20" s="74"/>
      <c r="P20" s="75"/>
      <c r="Q20" s="74"/>
      <c r="R20" s="74"/>
      <c r="S20" s="74"/>
      <c r="T20" s="74"/>
      <c r="U20" s="74"/>
      <c r="V20" s="74"/>
      <c r="W20" s="74"/>
      <c r="X20" s="75"/>
      <c r="Y20" s="75"/>
      <c r="Z20" s="74"/>
      <c r="AA20" s="73"/>
      <c r="AB20" s="73"/>
      <c r="AC20" s="73"/>
      <c r="AD20" s="73"/>
      <c r="AE20" s="73"/>
      <c r="AF20" s="73"/>
      <c r="AG20" s="73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 s="2" customFormat="1" x14ac:dyDescent="0.25">
      <c r="A21" s="38"/>
      <c r="B21" s="89"/>
      <c r="C21" s="89"/>
      <c r="D21" s="89"/>
      <c r="E21" s="90"/>
      <c r="F21" s="90"/>
      <c r="G21" s="155"/>
      <c r="H21" s="155"/>
      <c r="I21" s="155"/>
      <c r="J21" s="75"/>
      <c r="K21" s="75"/>
      <c r="L21" s="75"/>
      <c r="M21" s="75"/>
      <c r="N21" s="74"/>
      <c r="O21" s="74"/>
      <c r="P21" s="75"/>
      <c r="Q21" s="74"/>
      <c r="R21" s="74"/>
      <c r="S21" s="74"/>
      <c r="T21" s="74"/>
      <c r="U21" s="74"/>
      <c r="V21" s="74"/>
      <c r="W21" s="74"/>
      <c r="X21" s="75"/>
      <c r="Y21" s="75"/>
      <c r="Z21" s="74"/>
      <c r="AA21" s="73"/>
      <c r="AB21" s="73"/>
      <c r="AC21" s="73"/>
      <c r="AD21" s="73"/>
      <c r="AE21" s="73"/>
      <c r="AF21" s="73"/>
      <c r="AG21" s="73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 s="2" customFormat="1" x14ac:dyDescent="0.25">
      <c r="A22" s="38"/>
      <c r="B22" s="89"/>
      <c r="C22" s="89"/>
      <c r="D22" s="89"/>
      <c r="E22" s="90"/>
      <c r="F22" s="90"/>
      <c r="G22" s="155"/>
      <c r="H22" s="155"/>
      <c r="I22" s="155"/>
      <c r="J22" s="75"/>
      <c r="K22" s="75"/>
      <c r="L22" s="75"/>
      <c r="M22" s="75"/>
      <c r="N22" s="74"/>
      <c r="O22" s="74"/>
      <c r="P22" s="75"/>
      <c r="Q22" s="74"/>
      <c r="R22" s="74"/>
      <c r="S22" s="74"/>
      <c r="T22" s="74"/>
      <c r="U22" s="74"/>
      <c r="V22" s="74"/>
      <c r="W22" s="74"/>
      <c r="X22" s="75"/>
      <c r="Y22" s="75"/>
      <c r="Z22" s="74"/>
      <c r="AA22" s="73"/>
      <c r="AB22" s="73"/>
      <c r="AC22" s="73"/>
      <c r="AD22" s="73"/>
      <c r="AE22" s="73"/>
      <c r="AF22" s="73"/>
      <c r="AG22" s="73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 s="2" customFormat="1" x14ac:dyDescent="0.25">
      <c r="A23" s="38"/>
      <c r="B23" s="89"/>
      <c r="C23" s="89"/>
      <c r="D23" s="89"/>
      <c r="E23" s="90"/>
      <c r="F23" s="90"/>
      <c r="G23" s="155"/>
      <c r="H23" s="155"/>
      <c r="I23" s="155"/>
      <c r="J23" s="75"/>
      <c r="K23" s="75"/>
      <c r="L23" s="75"/>
      <c r="M23" s="75"/>
      <c r="N23" s="74"/>
      <c r="O23" s="74"/>
      <c r="P23" s="75"/>
      <c r="Q23" s="74"/>
      <c r="R23" s="74"/>
      <c r="S23" s="74"/>
      <c r="T23" s="74"/>
      <c r="U23" s="74"/>
      <c r="V23" s="74"/>
      <c r="W23" s="74"/>
      <c r="X23" s="75"/>
      <c r="Y23" s="75"/>
      <c r="Z23" s="74"/>
      <c r="AA23" s="73"/>
      <c r="AB23" s="73"/>
      <c r="AC23" s="73"/>
      <c r="AD23" s="73"/>
      <c r="AE23" s="73"/>
      <c r="AF23" s="73"/>
      <c r="AG23" s="73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 s="2" customFormat="1" x14ac:dyDescent="0.25">
      <c r="A24" s="38"/>
      <c r="B24" s="46"/>
      <c r="C24" s="47"/>
      <c r="D24" s="47"/>
      <c r="E24" s="48"/>
      <c r="F24" s="49"/>
      <c r="G24" s="64"/>
      <c r="H24" s="74"/>
      <c r="I24" s="74"/>
      <c r="J24" s="75"/>
      <c r="K24" s="75"/>
      <c r="L24" s="75"/>
      <c r="M24" s="75"/>
      <c r="N24" s="74"/>
      <c r="O24" s="74"/>
      <c r="P24" s="75"/>
      <c r="Q24" s="74"/>
      <c r="R24" s="74"/>
      <c r="S24" s="74"/>
      <c r="T24" s="74"/>
      <c r="U24" s="74"/>
      <c r="V24" s="74"/>
      <c r="W24" s="74"/>
      <c r="X24" s="75"/>
      <c r="Y24" s="75"/>
      <c r="Z24" s="74"/>
      <c r="AA24" s="73"/>
      <c r="AB24" s="73"/>
      <c r="AC24" s="73"/>
      <c r="AD24" s="73"/>
      <c r="AE24" s="73"/>
      <c r="AF24" s="73"/>
      <c r="AG24" s="73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 s="2" customFormat="1" x14ac:dyDescent="0.25">
      <c r="A25" s="38"/>
      <c r="B25" s="81" t="s">
        <v>55</v>
      </c>
      <c r="C25" s="47"/>
      <c r="D25" s="47"/>
      <c r="E25" s="48"/>
      <c r="F25" s="49"/>
      <c r="G25" s="64"/>
      <c r="H25" s="74"/>
      <c r="I25" s="74"/>
      <c r="J25" s="75"/>
      <c r="K25" s="75"/>
      <c r="L25" s="75"/>
      <c r="M25" s="75"/>
      <c r="N25" s="74"/>
      <c r="O25" s="74"/>
      <c r="P25" s="75"/>
      <c r="Q25" s="74"/>
      <c r="R25" s="74"/>
      <c r="S25" s="74"/>
      <c r="T25" s="74"/>
      <c r="U25" s="74"/>
      <c r="V25" s="74"/>
      <c r="W25" s="74"/>
      <c r="X25" s="75"/>
      <c r="Y25" s="75"/>
      <c r="Z25" s="74"/>
      <c r="AA25" s="73"/>
      <c r="AB25" s="73"/>
      <c r="AC25" s="73"/>
      <c r="AD25" s="73"/>
      <c r="AE25" s="73"/>
      <c r="AF25" s="73"/>
      <c r="AG25" s="73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 s="2" customFormat="1" ht="22.5" customHeight="1" x14ac:dyDescent="0.25">
      <c r="A26" s="38"/>
      <c r="B26" s="39" t="s">
        <v>56</v>
      </c>
      <c r="C26" s="39" t="s">
        <v>6</v>
      </c>
      <c r="D26" s="51" t="s">
        <v>53</v>
      </c>
      <c r="E26" s="39" t="s">
        <v>99</v>
      </c>
      <c r="F26" s="39" t="s">
        <v>127</v>
      </c>
      <c r="G26" s="163" t="s">
        <v>7</v>
      </c>
      <c r="H26" s="163"/>
      <c r="I26" s="163"/>
      <c r="J26" s="75"/>
      <c r="K26" s="75"/>
      <c r="L26" s="75"/>
      <c r="M26" s="75"/>
      <c r="N26" s="74"/>
      <c r="O26" s="74"/>
      <c r="P26" s="75"/>
      <c r="Q26" s="74"/>
      <c r="R26" s="74"/>
      <c r="S26" s="74"/>
      <c r="T26" s="74"/>
      <c r="U26" s="74"/>
      <c r="V26" s="74"/>
      <c r="W26" s="74"/>
      <c r="X26" s="75"/>
      <c r="Y26" s="75"/>
      <c r="Z26" s="74"/>
      <c r="AA26" s="73"/>
      <c r="AB26" s="73"/>
      <c r="AC26" s="73"/>
      <c r="AD26" s="73"/>
      <c r="AE26" s="73"/>
      <c r="AF26" s="73"/>
      <c r="AG26" s="73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 s="2" customFormat="1" x14ac:dyDescent="0.25">
      <c r="A27" s="38"/>
      <c r="B27" s="89" t="s">
        <v>440</v>
      </c>
      <c r="C27" s="89" t="s">
        <v>360</v>
      </c>
      <c r="D27" s="89" t="s">
        <v>352</v>
      </c>
      <c r="E27" s="90"/>
      <c r="F27" s="90">
        <v>12942</v>
      </c>
      <c r="G27" s="162"/>
      <c r="H27" s="162"/>
      <c r="I27" s="162"/>
      <c r="J27" s="75"/>
      <c r="K27" s="75"/>
      <c r="L27" s="75"/>
      <c r="M27" s="75"/>
      <c r="N27" s="74"/>
      <c r="O27" s="74"/>
      <c r="P27" s="75"/>
      <c r="Q27" s="74"/>
      <c r="R27" s="74"/>
      <c r="S27" s="74"/>
      <c r="T27" s="74"/>
      <c r="U27" s="74"/>
      <c r="V27" s="74"/>
      <c r="W27" s="74"/>
      <c r="X27" s="75"/>
      <c r="Y27" s="75"/>
      <c r="Z27" s="74"/>
      <c r="AA27" s="73"/>
      <c r="AB27" s="73"/>
      <c r="AC27" s="73"/>
      <c r="AD27" s="73"/>
      <c r="AE27" s="73"/>
      <c r="AF27" s="73"/>
      <c r="AG27" s="73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 s="2" customFormat="1" x14ac:dyDescent="0.25">
      <c r="A28" s="38"/>
      <c r="B28" s="89" t="s">
        <v>440</v>
      </c>
      <c r="C28" s="89" t="s">
        <v>360</v>
      </c>
      <c r="D28" s="89" t="s">
        <v>430</v>
      </c>
      <c r="E28" s="90"/>
      <c r="F28" s="90">
        <v>3893</v>
      </c>
      <c r="G28" s="162"/>
      <c r="H28" s="162"/>
      <c r="I28" s="162"/>
      <c r="J28" s="75"/>
      <c r="K28" s="75"/>
      <c r="L28" s="75"/>
      <c r="M28" s="75"/>
      <c r="N28" s="74"/>
      <c r="O28" s="74"/>
      <c r="P28" s="75"/>
      <c r="Q28" s="74"/>
      <c r="R28" s="74"/>
      <c r="S28" s="74"/>
      <c r="T28" s="74"/>
      <c r="U28" s="74"/>
      <c r="V28" s="74"/>
      <c r="W28" s="74"/>
      <c r="X28" s="75"/>
      <c r="Y28" s="75"/>
      <c r="Z28" s="74"/>
      <c r="AA28" s="73"/>
      <c r="AB28" s="73"/>
      <c r="AC28" s="73"/>
      <c r="AD28" s="73"/>
      <c r="AE28" s="73"/>
      <c r="AF28" s="73"/>
      <c r="AG28" s="73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 s="2" customFormat="1" x14ac:dyDescent="0.25">
      <c r="A29" s="38"/>
      <c r="B29" s="89"/>
      <c r="C29" s="89"/>
      <c r="D29" s="89"/>
      <c r="E29" s="90"/>
      <c r="F29" s="90"/>
      <c r="G29" s="162"/>
      <c r="H29" s="162"/>
      <c r="I29" s="162"/>
      <c r="J29" s="75"/>
      <c r="K29" s="75"/>
      <c r="L29" s="75"/>
      <c r="M29" s="75"/>
      <c r="N29" s="74"/>
      <c r="O29" s="74"/>
      <c r="P29" s="75"/>
      <c r="Q29" s="74"/>
      <c r="R29" s="74"/>
      <c r="S29" s="74"/>
      <c r="T29" s="74"/>
      <c r="U29" s="74"/>
      <c r="V29" s="74"/>
      <c r="W29" s="74"/>
      <c r="X29" s="75"/>
      <c r="Y29" s="75"/>
      <c r="Z29" s="74"/>
      <c r="AA29" s="73"/>
      <c r="AB29" s="73"/>
      <c r="AC29" s="73"/>
      <c r="AD29" s="73"/>
      <c r="AE29" s="73"/>
      <c r="AF29" s="73"/>
      <c r="AG29" s="73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 s="2" customFormat="1" x14ac:dyDescent="0.25">
      <c r="A30" s="38"/>
      <c r="B30" s="89"/>
      <c r="C30" s="89"/>
      <c r="D30" s="89"/>
      <c r="E30" s="90"/>
      <c r="F30" s="90"/>
      <c r="G30" s="162"/>
      <c r="H30" s="162"/>
      <c r="I30" s="162"/>
      <c r="J30" s="75"/>
      <c r="K30" s="75"/>
      <c r="L30" s="75"/>
      <c r="M30" s="75"/>
      <c r="N30" s="74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4"/>
      <c r="AA30" s="73"/>
      <c r="AB30" s="73"/>
      <c r="AC30" s="73"/>
      <c r="AD30" s="73"/>
      <c r="AE30" s="73"/>
      <c r="AF30" s="73"/>
      <c r="AG30" s="73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 s="2" customFormat="1" x14ac:dyDescent="0.25">
      <c r="A31" s="38"/>
      <c r="B31" s="89"/>
      <c r="C31" s="89"/>
      <c r="D31" s="89"/>
      <c r="E31" s="90"/>
      <c r="F31" s="90"/>
      <c r="G31" s="162"/>
      <c r="H31" s="162"/>
      <c r="I31" s="162"/>
      <c r="J31" s="75"/>
      <c r="K31" s="75"/>
      <c r="L31" s="75"/>
      <c r="M31" s="75"/>
      <c r="N31" s="74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4"/>
      <c r="AA31" s="73"/>
      <c r="AB31" s="73"/>
      <c r="AC31" s="73"/>
      <c r="AD31" s="73"/>
      <c r="AE31" s="73"/>
      <c r="AF31" s="73"/>
      <c r="AG31" s="73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 s="2" customFormat="1" x14ac:dyDescent="0.25">
      <c r="A32" s="38"/>
      <c r="B32" s="89"/>
      <c r="C32" s="89"/>
      <c r="D32" s="89"/>
      <c r="E32" s="90"/>
      <c r="F32" s="90"/>
      <c r="G32" s="162"/>
      <c r="H32" s="162"/>
      <c r="I32" s="162"/>
      <c r="J32" s="75"/>
      <c r="K32" s="75"/>
      <c r="L32" s="75"/>
      <c r="M32" s="75"/>
      <c r="N32" s="74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4"/>
      <c r="AA32" s="73"/>
      <c r="AB32" s="73"/>
      <c r="AC32" s="73"/>
      <c r="AD32" s="73"/>
      <c r="AE32" s="73"/>
      <c r="AF32" s="73"/>
      <c r="AG32" s="73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 s="2" customFormat="1" x14ac:dyDescent="0.25">
      <c r="A33" s="38"/>
      <c r="B33" s="89"/>
      <c r="C33" s="89"/>
      <c r="D33" s="89"/>
      <c r="E33" s="90"/>
      <c r="F33" s="90"/>
      <c r="G33" s="162"/>
      <c r="H33" s="162"/>
      <c r="I33" s="162"/>
      <c r="J33" s="75"/>
      <c r="K33" s="75"/>
      <c r="L33" s="75"/>
      <c r="M33" s="75"/>
      <c r="N33" s="74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4"/>
      <c r="AA33" s="73"/>
      <c r="AB33" s="73"/>
      <c r="AC33" s="73"/>
      <c r="AD33" s="73"/>
      <c r="AE33" s="73"/>
      <c r="AF33" s="73"/>
      <c r="AG33" s="73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38" customFormat="1" ht="21" customHeigh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</row>
    <row r="35" spans="1:58" s="38" customFormat="1" x14ac:dyDescent="0.25">
      <c r="B35" s="39" t="s">
        <v>8</v>
      </c>
      <c r="C35" s="1"/>
      <c r="D35" s="1"/>
      <c r="E35" s="1"/>
      <c r="F35" s="1"/>
      <c r="G35" s="1"/>
      <c r="H35" s="5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</row>
    <row r="36" spans="1:58" s="38" customFormat="1" ht="27.75" customHeight="1" x14ac:dyDescent="0.25">
      <c r="B36" s="39" t="s">
        <v>56</v>
      </c>
      <c r="C36" s="39" t="s">
        <v>100</v>
      </c>
      <c r="D36" s="39" t="s">
        <v>101</v>
      </c>
      <c r="E36" s="82" t="s">
        <v>128</v>
      </c>
      <c r="F36" s="82" t="s">
        <v>77</v>
      </c>
      <c r="G36" s="83" t="s">
        <v>76</v>
      </c>
      <c r="H36" s="83" t="s">
        <v>78</v>
      </c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</row>
    <row r="37" spans="1:58" s="38" customFormat="1" ht="15" customHeight="1" x14ac:dyDescent="0.25">
      <c r="B37" s="103" t="s">
        <v>440</v>
      </c>
      <c r="C37" s="103" t="s">
        <v>433</v>
      </c>
      <c r="D37" s="104" t="s">
        <v>394</v>
      </c>
      <c r="E37" s="105">
        <v>352</v>
      </c>
      <c r="F37" s="104" t="s">
        <v>431</v>
      </c>
      <c r="G37" s="105">
        <v>0.5</v>
      </c>
      <c r="H37" s="105">
        <v>0.5</v>
      </c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</row>
    <row r="38" spans="1:58" s="38" customFormat="1" ht="15" customHeight="1" x14ac:dyDescent="0.25">
      <c r="B38" s="103" t="s">
        <v>440</v>
      </c>
      <c r="C38" s="103" t="s">
        <v>434</v>
      </c>
      <c r="D38" s="104" t="s">
        <v>365</v>
      </c>
      <c r="E38" s="106">
        <v>350</v>
      </c>
      <c r="F38" s="104" t="s">
        <v>431</v>
      </c>
      <c r="G38" s="107">
        <v>0.5</v>
      </c>
      <c r="H38" s="107">
        <v>0.5</v>
      </c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</row>
    <row r="39" spans="1:58" s="38" customFormat="1" x14ac:dyDescent="0.25">
      <c r="B39" s="103" t="s">
        <v>440</v>
      </c>
      <c r="C39" s="104" t="s">
        <v>435</v>
      </c>
      <c r="D39" s="104" t="s">
        <v>375</v>
      </c>
      <c r="E39" s="106">
        <v>353</v>
      </c>
      <c r="F39" s="104" t="s">
        <v>431</v>
      </c>
      <c r="G39" s="107">
        <v>1</v>
      </c>
      <c r="H39" s="107">
        <v>0.5</v>
      </c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</row>
    <row r="40" spans="1:58" s="38" customFormat="1" x14ac:dyDescent="0.25">
      <c r="B40" s="103" t="s">
        <v>440</v>
      </c>
      <c r="C40" s="104" t="s">
        <v>436</v>
      </c>
      <c r="D40" s="104" t="s">
        <v>392</v>
      </c>
      <c r="E40" s="106">
        <v>174</v>
      </c>
      <c r="F40" s="104" t="s">
        <v>431</v>
      </c>
      <c r="G40" s="107">
        <v>0.25</v>
      </c>
      <c r="H40" s="107">
        <v>0.25</v>
      </c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</row>
    <row r="41" spans="1:58" s="38" customFormat="1" x14ac:dyDescent="0.25">
      <c r="B41" s="103" t="s">
        <v>440</v>
      </c>
      <c r="C41" s="104" t="s">
        <v>437</v>
      </c>
      <c r="D41" s="104" t="s">
        <v>383</v>
      </c>
      <c r="E41" s="106">
        <v>0</v>
      </c>
      <c r="F41" s="104" t="s">
        <v>431</v>
      </c>
      <c r="G41" s="107">
        <v>0</v>
      </c>
      <c r="H41" s="107">
        <v>0</v>
      </c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</row>
    <row r="42" spans="1:58" s="38" customFormat="1" ht="15" customHeight="1" x14ac:dyDescent="0.25">
      <c r="B42" s="103" t="s">
        <v>440</v>
      </c>
      <c r="C42" s="104" t="s">
        <v>438</v>
      </c>
      <c r="D42" s="104" t="s">
        <v>439</v>
      </c>
      <c r="E42" s="106">
        <v>108</v>
      </c>
      <c r="F42" s="104" t="s">
        <v>432</v>
      </c>
      <c r="G42" s="107">
        <v>0.15</v>
      </c>
      <c r="H42" s="107">
        <v>0.15</v>
      </c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</row>
    <row r="43" spans="1:58" s="38" customFormat="1" x14ac:dyDescent="0.25">
      <c r="B43" s="103"/>
      <c r="C43" s="104"/>
      <c r="D43" s="104"/>
      <c r="E43" s="106"/>
      <c r="F43" s="104"/>
      <c r="G43" s="107"/>
      <c r="H43" s="107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</row>
    <row r="44" spans="1:58" s="38" customFormat="1" x14ac:dyDescent="0.25">
      <c r="B44" s="103"/>
      <c r="C44" s="104"/>
      <c r="D44" s="104"/>
      <c r="E44" s="106"/>
      <c r="F44" s="104"/>
      <c r="G44" s="106"/>
      <c r="H44" s="10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s="38" customFormat="1" x14ac:dyDescent="0.25">
      <c r="B45" s="103"/>
      <c r="C45" s="104"/>
      <c r="D45" s="104"/>
      <c r="E45" s="106"/>
      <c r="F45" s="104"/>
      <c r="G45" s="106"/>
      <c r="H45" s="10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s="38" customFormat="1" ht="15" customHeight="1" x14ac:dyDescent="0.25">
      <c r="B46" s="103"/>
      <c r="C46" s="104"/>
      <c r="D46" s="104"/>
      <c r="E46" s="106"/>
      <c r="F46" s="104"/>
      <c r="G46" s="106"/>
      <c r="H46" s="10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s="38" customFormat="1" x14ac:dyDescent="0.25">
      <c r="B47" s="103"/>
      <c r="C47" s="104"/>
      <c r="D47" s="104"/>
      <c r="E47" s="106"/>
      <c r="F47" s="104"/>
      <c r="G47" s="106"/>
      <c r="H47" s="10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s="38" customFormat="1" x14ac:dyDescent="0.25">
      <c r="B48" s="103"/>
      <c r="C48" s="104"/>
      <c r="D48" s="104"/>
      <c r="E48" s="106"/>
      <c r="F48" s="104"/>
      <c r="G48" s="106"/>
      <c r="H48" s="10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1:60" s="38" customFormat="1" x14ac:dyDescent="0.25">
      <c r="B49" s="103"/>
      <c r="C49" s="104"/>
      <c r="D49" s="104"/>
      <c r="E49" s="106"/>
      <c r="F49" s="104"/>
      <c r="G49" s="106"/>
      <c r="H49" s="106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1:60" s="38" customFormat="1" ht="15" customHeight="1" x14ac:dyDescent="0.25">
      <c r="B50" s="103"/>
      <c r="C50" s="104"/>
      <c r="D50" s="104"/>
      <c r="E50" s="106"/>
      <c r="F50" s="104"/>
      <c r="G50" s="106"/>
      <c r="H50" s="106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1:60" s="38" customFormat="1" x14ac:dyDescent="0.25">
      <c r="B51" s="103"/>
      <c r="C51" s="104"/>
      <c r="D51" s="104"/>
      <c r="E51" s="106"/>
      <c r="F51" s="104"/>
      <c r="G51" s="106"/>
      <c r="H51" s="10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1:60" s="38" customFormat="1" ht="15" customHeight="1" x14ac:dyDescent="0.25">
      <c r="B52" s="103"/>
      <c r="C52" s="104"/>
      <c r="D52" s="104"/>
      <c r="E52" s="106"/>
      <c r="F52" s="104"/>
      <c r="G52" s="107"/>
      <c r="H52" s="107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1:60" s="38" customFormat="1" x14ac:dyDescent="0.25">
      <c r="B53" s="103"/>
      <c r="C53" s="104"/>
      <c r="D53" s="104"/>
      <c r="E53" s="106"/>
      <c r="F53" s="104"/>
      <c r="G53" s="107"/>
      <c r="H53" s="107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1:60" s="38" customFormat="1" x14ac:dyDescent="0.25">
      <c r="B54" s="103"/>
      <c r="C54" s="104"/>
      <c r="D54" s="104"/>
      <c r="E54" s="106"/>
      <c r="F54" s="104"/>
      <c r="G54" s="106"/>
      <c r="H54" s="106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60" s="38" customFormat="1" x14ac:dyDescent="0.25">
      <c r="B55" s="103"/>
      <c r="C55" s="104"/>
      <c r="D55" s="104"/>
      <c r="E55" s="106"/>
      <c r="F55" s="104"/>
      <c r="G55" s="106"/>
      <c r="H55" s="10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60" s="38" customFormat="1" ht="15" customHeight="1" x14ac:dyDescent="0.25">
      <c r="B56" s="103"/>
      <c r="C56" s="104"/>
      <c r="D56" s="104"/>
      <c r="E56" s="106"/>
      <c r="F56" s="104"/>
      <c r="G56" s="106"/>
      <c r="H56" s="106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60" s="38" customFormat="1" x14ac:dyDescent="0.25">
      <c r="B57" s="103"/>
      <c r="C57" s="104"/>
      <c r="D57" s="104"/>
      <c r="E57" s="106"/>
      <c r="F57" s="104"/>
      <c r="G57" s="106"/>
      <c r="H57" s="106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60" s="38" customFormat="1" x14ac:dyDescent="0.25">
      <c r="B58" s="103"/>
      <c r="C58" s="104"/>
      <c r="D58" s="104"/>
      <c r="E58" s="106"/>
      <c r="F58" s="104"/>
      <c r="G58" s="106"/>
      <c r="H58" s="10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60" s="38" customFormat="1" x14ac:dyDescent="0.25">
      <c r="B59" s="103"/>
      <c r="C59" s="104"/>
      <c r="D59" s="104"/>
      <c r="E59" s="106"/>
      <c r="F59" s="104"/>
      <c r="G59" s="106"/>
      <c r="H59" s="10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60" s="38" customFormat="1" ht="15" customHeight="1" x14ac:dyDescent="0.25">
      <c r="B60" s="103"/>
      <c r="C60" s="104"/>
      <c r="D60" s="104"/>
      <c r="E60" s="106"/>
      <c r="F60" s="104"/>
      <c r="G60" s="106"/>
      <c r="H60" s="106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60" s="38" customFormat="1" x14ac:dyDescent="0.25">
      <c r="B61" s="103"/>
      <c r="C61" s="104"/>
      <c r="D61" s="104"/>
      <c r="E61" s="106"/>
      <c r="F61" s="104"/>
      <c r="G61" s="106"/>
      <c r="H61" s="10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60" s="38" customFormat="1" x14ac:dyDescent="0.25"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60" s="1" customFormat="1" ht="26.25" customHeight="1" x14ac:dyDescent="0.25">
      <c r="B63" s="39" t="str">
        <f>CONCATENATE("Pumping Summary ",IF(ISBLANK(B13),"#",B13))</f>
        <v>Pumping Summary 9</v>
      </c>
      <c r="I63" s="82" t="s">
        <v>60</v>
      </c>
      <c r="K63" s="82" t="s">
        <v>38</v>
      </c>
      <c r="O63" s="82" t="s">
        <v>62</v>
      </c>
      <c r="R63" s="82" t="s">
        <v>40</v>
      </c>
      <c r="U63" s="82" t="s">
        <v>42</v>
      </c>
      <c r="AD63" s="82" t="s">
        <v>72</v>
      </c>
      <c r="AH63" s="82" t="s">
        <v>8</v>
      </c>
    </row>
    <row r="64" spans="1:60" s="45" customFormat="1" ht="40.5" customHeight="1" x14ac:dyDescent="0.25">
      <c r="A64" s="43"/>
      <c r="B64" s="39" t="s">
        <v>57</v>
      </c>
      <c r="C64" s="39" t="s">
        <v>58</v>
      </c>
      <c r="D64" s="39" t="s">
        <v>59</v>
      </c>
      <c r="E64" s="39" t="s">
        <v>402</v>
      </c>
      <c r="F64" s="39" t="s">
        <v>155</v>
      </c>
      <c r="G64" s="39" t="s">
        <v>401</v>
      </c>
      <c r="H64" s="39" t="s">
        <v>156</v>
      </c>
      <c r="I64" s="39" t="s">
        <v>56</v>
      </c>
      <c r="J64" s="39" t="s">
        <v>61</v>
      </c>
      <c r="K64" s="39" t="s">
        <v>68</v>
      </c>
      <c r="L64" s="39" t="s">
        <v>69</v>
      </c>
      <c r="M64" s="39" t="s">
        <v>70</v>
      </c>
      <c r="N64" s="39" t="s">
        <v>71</v>
      </c>
      <c r="O64" s="39" t="s">
        <v>67</v>
      </c>
      <c r="P64" s="39" t="s">
        <v>423</v>
      </c>
      <c r="Q64" s="39" t="s">
        <v>63</v>
      </c>
      <c r="R64" s="39" t="s">
        <v>64</v>
      </c>
      <c r="S64" s="39" t="s">
        <v>65</v>
      </c>
      <c r="T64" s="39" t="s">
        <v>66</v>
      </c>
      <c r="U64" s="39" t="s">
        <v>167</v>
      </c>
      <c r="V64" s="39" t="s">
        <v>159</v>
      </c>
      <c r="W64" s="39" t="s">
        <v>160</v>
      </c>
      <c r="X64" s="39" t="s">
        <v>161</v>
      </c>
      <c r="Y64" s="39" t="s">
        <v>162</v>
      </c>
      <c r="Z64" s="39" t="s">
        <v>163</v>
      </c>
      <c r="AA64" s="39" t="s">
        <v>164</v>
      </c>
      <c r="AB64" s="39" t="s">
        <v>165</v>
      </c>
      <c r="AC64" s="39" t="s">
        <v>166</v>
      </c>
      <c r="AD64" s="39" t="s">
        <v>73</v>
      </c>
      <c r="AE64" s="39" t="s">
        <v>74</v>
      </c>
      <c r="AF64" s="147" t="s">
        <v>46</v>
      </c>
      <c r="AG64" s="147" t="s">
        <v>75</v>
      </c>
      <c r="AH64" s="147" t="s">
        <v>79</v>
      </c>
      <c r="AI64" s="147" t="s">
        <v>80</v>
      </c>
      <c r="AJ64" s="147" t="s">
        <v>81</v>
      </c>
      <c r="AK64" s="147" t="s">
        <v>82</v>
      </c>
      <c r="AL64" s="147" t="s">
        <v>83</v>
      </c>
      <c r="AM64" s="147" t="s">
        <v>84</v>
      </c>
      <c r="AN64" s="147" t="s">
        <v>85</v>
      </c>
      <c r="AO64" s="147" t="s">
        <v>86</v>
      </c>
      <c r="AP64" s="147" t="s">
        <v>87</v>
      </c>
      <c r="AQ64" s="147" t="s">
        <v>88</v>
      </c>
      <c r="AR64" s="147" t="s">
        <v>89</v>
      </c>
      <c r="AS64" s="147" t="s">
        <v>90</v>
      </c>
      <c r="AT64" s="147" t="s">
        <v>91</v>
      </c>
      <c r="AU64" s="147" t="s">
        <v>92</v>
      </c>
      <c r="AV64" s="147" t="s">
        <v>93</v>
      </c>
      <c r="AW64" s="147" t="s">
        <v>94</v>
      </c>
      <c r="AX64" s="147" t="s">
        <v>95</v>
      </c>
      <c r="AY64" s="147" t="s">
        <v>96</v>
      </c>
      <c r="AZ64" s="147" t="s">
        <v>97</v>
      </c>
      <c r="BA64" s="147" t="s">
        <v>98</v>
      </c>
      <c r="BB64" s="165" t="s">
        <v>7</v>
      </c>
      <c r="BC64" s="165"/>
      <c r="BD64" s="165"/>
      <c r="BE64" s="165"/>
      <c r="BF64" s="165"/>
      <c r="BG64" s="165"/>
      <c r="BH64" s="165"/>
    </row>
    <row r="65" spans="1:60" s="45" customFormat="1" x14ac:dyDescent="0.25">
      <c r="A65" s="43"/>
      <c r="B65" s="94">
        <v>1</v>
      </c>
      <c r="C65" s="96" t="s">
        <v>141</v>
      </c>
      <c r="D65" s="149" t="s">
        <v>141</v>
      </c>
      <c r="E65" s="112" t="s">
        <v>332</v>
      </c>
      <c r="F65" s="113"/>
      <c r="G65" s="112">
        <v>11285</v>
      </c>
      <c r="H65" s="113"/>
      <c r="I65" s="93" t="s">
        <v>440</v>
      </c>
      <c r="J65" s="99">
        <v>15594.88</v>
      </c>
      <c r="K65" s="93" t="s">
        <v>442</v>
      </c>
      <c r="L65" s="99" t="s">
        <v>442</v>
      </c>
      <c r="M65" s="99" t="s">
        <v>442</v>
      </c>
      <c r="N65" s="99" t="s">
        <v>442</v>
      </c>
      <c r="O65" s="99">
        <v>15594.88</v>
      </c>
      <c r="P65" s="99"/>
      <c r="Q65" s="99"/>
      <c r="R65" s="99">
        <v>5167.8594586087502</v>
      </c>
      <c r="S65" s="99"/>
      <c r="T65" s="99">
        <v>6085</v>
      </c>
      <c r="U65" s="99">
        <v>5167.8594586087502</v>
      </c>
      <c r="V65" s="99">
        <v>5167.8594586087502</v>
      </c>
      <c r="W65" s="99">
        <v>73.685939565625034</v>
      </c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3" t="s">
        <v>438</v>
      </c>
      <c r="AI65" s="99">
        <v>0</v>
      </c>
      <c r="AJ65" s="93" t="s">
        <v>437</v>
      </c>
      <c r="AK65" s="79">
        <v>0</v>
      </c>
      <c r="AL65" s="93" t="s">
        <v>433</v>
      </c>
      <c r="AM65" s="79">
        <v>0</v>
      </c>
      <c r="AN65" s="93" t="s">
        <v>434</v>
      </c>
      <c r="AO65" s="79">
        <v>0</v>
      </c>
      <c r="AP65" s="93"/>
      <c r="AQ65" s="79"/>
      <c r="AR65" s="93"/>
      <c r="AS65" s="79"/>
      <c r="AT65" s="93"/>
      <c r="AU65" s="79"/>
      <c r="AV65" s="93"/>
      <c r="AW65" s="79"/>
      <c r="AX65" s="93"/>
      <c r="AY65" s="79"/>
      <c r="AZ65" s="93"/>
      <c r="BA65" s="79"/>
      <c r="BB65" s="164"/>
      <c r="BC65" s="164"/>
      <c r="BD65" s="164"/>
      <c r="BE65" s="164"/>
      <c r="BF65" s="164"/>
      <c r="BG65" s="164"/>
      <c r="BH65" s="164"/>
    </row>
    <row r="66" spans="1:60" s="45" customFormat="1" x14ac:dyDescent="0.25">
      <c r="A66" s="43"/>
      <c r="B66" s="94">
        <v>2</v>
      </c>
      <c r="C66" s="96" t="s">
        <v>147</v>
      </c>
      <c r="D66" s="149" t="s">
        <v>147</v>
      </c>
      <c r="E66" s="112" t="s">
        <v>332</v>
      </c>
      <c r="F66" s="113"/>
      <c r="G66" s="112">
        <v>11285</v>
      </c>
      <c r="H66" s="113"/>
      <c r="I66" s="93" t="s">
        <v>440</v>
      </c>
      <c r="J66" s="99">
        <v>206.1200000000008</v>
      </c>
      <c r="K66" s="93" t="s">
        <v>443</v>
      </c>
      <c r="L66" s="99">
        <v>1558.7588435894077</v>
      </c>
      <c r="M66" s="99">
        <v>0.18005679118837403</v>
      </c>
      <c r="N66" s="99">
        <v>0.18005679118837403</v>
      </c>
      <c r="O66" s="99">
        <v>207.797514264988</v>
      </c>
      <c r="P66" s="99"/>
      <c r="Q66" s="99"/>
      <c r="R66" s="99">
        <v>5298.265060240964</v>
      </c>
      <c r="S66" s="99"/>
      <c r="T66" s="99">
        <v>5314</v>
      </c>
      <c r="U66" s="99">
        <v>5298.265060240964</v>
      </c>
      <c r="V66" s="99">
        <v>5298.265060240964</v>
      </c>
      <c r="W66" s="99">
        <v>75.346867469879584</v>
      </c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3" t="s">
        <v>438</v>
      </c>
      <c r="AI66" s="99">
        <v>0</v>
      </c>
      <c r="AJ66" s="93" t="s">
        <v>437</v>
      </c>
      <c r="AK66" s="98">
        <v>0</v>
      </c>
      <c r="AL66" s="93" t="s">
        <v>433</v>
      </c>
      <c r="AM66" s="98">
        <v>0</v>
      </c>
      <c r="AN66" s="93" t="s">
        <v>434</v>
      </c>
      <c r="AO66" s="98">
        <v>0</v>
      </c>
      <c r="AP66" s="93"/>
      <c r="AQ66" s="98"/>
      <c r="AR66" s="93"/>
      <c r="AS66" s="98"/>
      <c r="AT66" s="93"/>
      <c r="AU66" s="98"/>
      <c r="AV66" s="93"/>
      <c r="AW66" s="98"/>
      <c r="AX66" s="93"/>
      <c r="AY66" s="98"/>
      <c r="AZ66" s="93"/>
      <c r="BA66" s="98"/>
      <c r="BB66" s="164"/>
      <c r="BC66" s="164"/>
      <c r="BD66" s="164"/>
      <c r="BE66" s="164"/>
      <c r="BF66" s="164"/>
      <c r="BG66" s="164"/>
      <c r="BH66" s="164"/>
    </row>
    <row r="67" spans="1:60" s="45" customFormat="1" x14ac:dyDescent="0.25">
      <c r="A67" s="43"/>
      <c r="B67" s="94">
        <v>3</v>
      </c>
      <c r="C67" s="96" t="s">
        <v>147</v>
      </c>
      <c r="D67" s="149" t="s">
        <v>147</v>
      </c>
      <c r="E67" s="112" t="s">
        <v>332</v>
      </c>
      <c r="F67" s="113"/>
      <c r="G67" s="112">
        <v>11285</v>
      </c>
      <c r="H67" s="113"/>
      <c r="I67" s="93" t="s">
        <v>440</v>
      </c>
      <c r="J67" s="99">
        <v>216.14999999999964</v>
      </c>
      <c r="K67" s="93" t="s">
        <v>443</v>
      </c>
      <c r="L67" s="99">
        <v>3904.1926610795012</v>
      </c>
      <c r="M67" s="99">
        <v>0.43005768272468498</v>
      </c>
      <c r="N67" s="99">
        <v>0.43005768272468498</v>
      </c>
      <c r="O67" s="99">
        <v>220.35163703266457</v>
      </c>
      <c r="P67" s="99"/>
      <c r="Q67" s="99"/>
      <c r="R67" s="99">
        <v>5347.573863636364</v>
      </c>
      <c r="S67" s="99"/>
      <c r="T67" s="99">
        <v>5399</v>
      </c>
      <c r="U67" s="99">
        <v>5347.573863636364</v>
      </c>
      <c r="V67" s="99">
        <v>5347.573863636364</v>
      </c>
      <c r="W67" s="99">
        <v>75.340909090909122</v>
      </c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3" t="s">
        <v>438</v>
      </c>
      <c r="AI67" s="99">
        <v>0</v>
      </c>
      <c r="AJ67" s="93" t="s">
        <v>437</v>
      </c>
      <c r="AK67" s="98">
        <v>0</v>
      </c>
      <c r="AL67" s="93" t="s">
        <v>433</v>
      </c>
      <c r="AM67" s="98">
        <v>0</v>
      </c>
      <c r="AN67" s="93" t="s">
        <v>434</v>
      </c>
      <c r="AO67" s="98">
        <v>0</v>
      </c>
      <c r="AP67" s="93"/>
      <c r="AQ67" s="98"/>
      <c r="AR67" s="93"/>
      <c r="AS67" s="98"/>
      <c r="AT67" s="93"/>
      <c r="AU67" s="98"/>
      <c r="AV67" s="93"/>
      <c r="AW67" s="98"/>
      <c r="AX67" s="93"/>
      <c r="AY67" s="98"/>
      <c r="AZ67" s="93"/>
      <c r="BA67" s="98"/>
      <c r="BB67" s="164"/>
      <c r="BC67" s="164"/>
      <c r="BD67" s="164"/>
      <c r="BE67" s="164"/>
      <c r="BF67" s="164"/>
      <c r="BG67" s="164"/>
      <c r="BH67" s="164"/>
    </row>
    <row r="68" spans="1:60" s="45" customFormat="1" x14ac:dyDescent="0.25">
      <c r="A68" s="43"/>
      <c r="B68" s="94">
        <v>4</v>
      </c>
      <c r="C68" s="96" t="s">
        <v>147</v>
      </c>
      <c r="D68" s="149" t="s">
        <v>147</v>
      </c>
      <c r="E68" s="112" t="s">
        <v>332</v>
      </c>
      <c r="F68" s="113"/>
      <c r="G68" s="112">
        <v>11285</v>
      </c>
      <c r="H68" s="113"/>
      <c r="I68" s="93" t="s">
        <v>440</v>
      </c>
      <c r="J68" s="99">
        <v>237.17000000000007</v>
      </c>
      <c r="K68" s="93" t="s">
        <v>443</v>
      </c>
      <c r="L68" s="99">
        <v>6774.1586664141805</v>
      </c>
      <c r="M68" s="99">
        <v>0.68005857426099603</v>
      </c>
      <c r="N68" s="99">
        <v>0.68005857426099603</v>
      </c>
      <c r="O68" s="99">
        <v>244.46025393692639</v>
      </c>
      <c r="P68" s="99"/>
      <c r="Q68" s="99"/>
      <c r="R68" s="99">
        <v>5358.4307692307693</v>
      </c>
      <c r="S68" s="99"/>
      <c r="T68" s="99">
        <v>5387</v>
      </c>
      <c r="U68" s="99">
        <v>5358.4307692307693</v>
      </c>
      <c r="V68" s="99">
        <v>5358.4307692307693</v>
      </c>
      <c r="W68" s="99">
        <v>75.415076923076938</v>
      </c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3" t="s">
        <v>438</v>
      </c>
      <c r="AI68" s="99">
        <v>0</v>
      </c>
      <c r="AJ68" s="93" t="s">
        <v>437</v>
      </c>
      <c r="AK68" s="98">
        <v>0</v>
      </c>
      <c r="AL68" s="93" t="s">
        <v>433</v>
      </c>
      <c r="AM68" s="98">
        <v>0</v>
      </c>
      <c r="AN68" s="93" t="s">
        <v>434</v>
      </c>
      <c r="AO68" s="98">
        <v>0</v>
      </c>
      <c r="AP68" s="93"/>
      <c r="AQ68" s="98"/>
      <c r="AR68" s="93"/>
      <c r="AS68" s="98"/>
      <c r="AT68" s="93"/>
      <c r="AU68" s="98"/>
      <c r="AV68" s="93"/>
      <c r="AW68" s="98"/>
      <c r="AX68" s="93"/>
      <c r="AY68" s="98"/>
      <c r="AZ68" s="93"/>
      <c r="BA68" s="98"/>
      <c r="BB68" s="164"/>
      <c r="BC68" s="164"/>
      <c r="BD68" s="164"/>
      <c r="BE68" s="164"/>
      <c r="BF68" s="164"/>
      <c r="BG68" s="164"/>
      <c r="BH68" s="164"/>
    </row>
    <row r="69" spans="1:60" s="45" customFormat="1" x14ac:dyDescent="0.25">
      <c r="A69" s="43"/>
      <c r="B69" s="94">
        <v>5</v>
      </c>
      <c r="C69" s="96" t="s">
        <v>147</v>
      </c>
      <c r="D69" s="149" t="s">
        <v>147</v>
      </c>
      <c r="E69" s="112" t="s">
        <v>332</v>
      </c>
      <c r="F69" s="113"/>
      <c r="G69" s="112">
        <v>11285</v>
      </c>
      <c r="H69" s="113"/>
      <c r="I69" s="93" t="s">
        <v>440</v>
      </c>
      <c r="J69" s="99">
        <v>326.72999999999956</v>
      </c>
      <c r="K69" s="93" t="s">
        <v>443</v>
      </c>
      <c r="L69" s="99">
        <v>12762.88982891691</v>
      </c>
      <c r="M69" s="99">
        <v>0.93005946579722354</v>
      </c>
      <c r="N69" s="99">
        <v>0.93005946579722354</v>
      </c>
      <c r="O69" s="99">
        <v>340.46524188075557</v>
      </c>
      <c r="P69" s="99"/>
      <c r="Q69" s="99"/>
      <c r="R69" s="99">
        <v>5407.3800738007376</v>
      </c>
      <c r="S69" s="99"/>
      <c r="T69" s="99">
        <v>5439</v>
      </c>
      <c r="U69" s="99">
        <v>5407.3800738007376</v>
      </c>
      <c r="V69" s="99">
        <v>5407.3800738007376</v>
      </c>
      <c r="W69" s="99">
        <v>75.366715867158689</v>
      </c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3" t="s">
        <v>438</v>
      </c>
      <c r="AI69" s="99">
        <v>0</v>
      </c>
      <c r="AJ69" s="93" t="s">
        <v>437</v>
      </c>
      <c r="AK69" s="98">
        <v>0</v>
      </c>
      <c r="AL69" s="93" t="s">
        <v>433</v>
      </c>
      <c r="AM69" s="98">
        <v>0</v>
      </c>
      <c r="AN69" s="93" t="s">
        <v>434</v>
      </c>
      <c r="AO69" s="98">
        <v>0</v>
      </c>
      <c r="AP69" s="93"/>
      <c r="AQ69" s="98"/>
      <c r="AR69" s="93"/>
      <c r="AS69" s="98"/>
      <c r="AT69" s="93"/>
      <c r="AU69" s="98"/>
      <c r="AV69" s="93"/>
      <c r="AW69" s="98"/>
      <c r="AX69" s="93"/>
      <c r="AY69" s="98"/>
      <c r="AZ69" s="93"/>
      <c r="BA69" s="98"/>
      <c r="BB69" s="164"/>
      <c r="BC69" s="164"/>
      <c r="BD69" s="164"/>
      <c r="BE69" s="164"/>
      <c r="BF69" s="164"/>
      <c r="BG69" s="164"/>
      <c r="BH69" s="164"/>
    </row>
    <row r="70" spans="1:60" s="45" customFormat="1" x14ac:dyDescent="0.25">
      <c r="A70" s="43"/>
      <c r="B70" s="94">
        <v>6</v>
      </c>
      <c r="C70" s="96" t="s">
        <v>135</v>
      </c>
      <c r="D70" s="149" t="s">
        <v>135</v>
      </c>
      <c r="E70" s="112" t="s">
        <v>332</v>
      </c>
      <c r="F70" s="113"/>
      <c r="G70" s="112">
        <v>11285</v>
      </c>
      <c r="H70" s="113"/>
      <c r="I70" s="93" t="s">
        <v>440</v>
      </c>
      <c r="J70" s="99">
        <v>253.95999999999913</v>
      </c>
      <c r="K70" s="93" t="s">
        <v>442</v>
      </c>
      <c r="L70" s="99" t="s">
        <v>442</v>
      </c>
      <c r="M70" s="99" t="s">
        <v>442</v>
      </c>
      <c r="N70" s="99" t="s">
        <v>442</v>
      </c>
      <c r="O70" s="99">
        <v>253.95999999999913</v>
      </c>
      <c r="P70" s="99"/>
      <c r="Q70" s="99"/>
      <c r="R70" s="99">
        <v>5060.7358490566039</v>
      </c>
      <c r="S70" s="99"/>
      <c r="T70" s="99">
        <v>5361</v>
      </c>
      <c r="U70" s="99">
        <v>5060.7358490566039</v>
      </c>
      <c r="V70" s="99">
        <v>5060.7358490566039</v>
      </c>
      <c r="W70" s="99">
        <v>71.860896226415107</v>
      </c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3" t="s">
        <v>438</v>
      </c>
      <c r="AI70" s="99">
        <v>0</v>
      </c>
      <c r="AJ70" s="93" t="s">
        <v>437</v>
      </c>
      <c r="AK70" s="98">
        <v>0</v>
      </c>
      <c r="AL70" s="93" t="s">
        <v>433</v>
      </c>
      <c r="AM70" s="98">
        <v>0</v>
      </c>
      <c r="AN70" s="93" t="s">
        <v>434</v>
      </c>
      <c r="AO70" s="98">
        <v>0</v>
      </c>
      <c r="AP70" s="93"/>
      <c r="AQ70" s="98"/>
      <c r="AR70" s="93"/>
      <c r="AS70" s="98"/>
      <c r="AT70" s="93"/>
      <c r="AU70" s="98"/>
      <c r="AV70" s="93"/>
      <c r="AW70" s="98"/>
      <c r="AX70" s="93"/>
      <c r="AY70" s="98"/>
      <c r="AZ70" s="93"/>
      <c r="BA70" s="98"/>
      <c r="BB70" s="164"/>
      <c r="BC70" s="164"/>
      <c r="BD70" s="164"/>
      <c r="BE70" s="164"/>
      <c r="BF70" s="164"/>
      <c r="BG70" s="164"/>
      <c r="BH70" s="164"/>
    </row>
    <row r="71" spans="1:60" s="45" customFormat="1" x14ac:dyDescent="0.25">
      <c r="A71" s="43"/>
      <c r="B71" s="94" t="s">
        <v>442</v>
      </c>
      <c r="C71" s="96" t="s">
        <v>442</v>
      </c>
      <c r="D71" s="149" t="s">
        <v>442</v>
      </c>
      <c r="E71" s="112" t="s">
        <v>442</v>
      </c>
      <c r="F71" s="113"/>
      <c r="G71" s="112" t="s">
        <v>442</v>
      </c>
      <c r="H71" s="113"/>
      <c r="I71" s="93" t="s">
        <v>442</v>
      </c>
      <c r="J71" s="99" t="s">
        <v>442</v>
      </c>
      <c r="K71" s="93" t="s">
        <v>442</v>
      </c>
      <c r="L71" s="99" t="s">
        <v>442</v>
      </c>
      <c r="M71" s="99" t="s">
        <v>442</v>
      </c>
      <c r="N71" s="99" t="s">
        <v>442</v>
      </c>
      <c r="O71" s="99" t="s">
        <v>442</v>
      </c>
      <c r="P71" s="99"/>
      <c r="Q71" s="99"/>
      <c r="R71" s="99" t="s">
        <v>442</v>
      </c>
      <c r="S71" s="99"/>
      <c r="T71" s="99" t="s">
        <v>442</v>
      </c>
      <c r="U71" s="99" t="s">
        <v>442</v>
      </c>
      <c r="V71" s="99" t="s">
        <v>442</v>
      </c>
      <c r="W71" s="99" t="s">
        <v>442</v>
      </c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3" t="s">
        <v>442</v>
      </c>
      <c r="AI71" s="99" t="s">
        <v>442</v>
      </c>
      <c r="AJ71" s="93" t="s">
        <v>442</v>
      </c>
      <c r="AK71" s="98" t="s">
        <v>442</v>
      </c>
      <c r="AL71" s="93" t="s">
        <v>442</v>
      </c>
      <c r="AM71" s="98" t="s">
        <v>442</v>
      </c>
      <c r="AN71" s="93" t="s">
        <v>442</v>
      </c>
      <c r="AO71" s="98" t="s">
        <v>442</v>
      </c>
      <c r="AP71" s="93"/>
      <c r="AQ71" s="98"/>
      <c r="AR71" s="93"/>
      <c r="AS71" s="98"/>
      <c r="AT71" s="93"/>
      <c r="AU71" s="98"/>
      <c r="AV71" s="93"/>
      <c r="AW71" s="98"/>
      <c r="AX71" s="93"/>
      <c r="AY71" s="98"/>
      <c r="AZ71" s="93"/>
      <c r="BA71" s="98"/>
      <c r="BB71" s="164"/>
      <c r="BC71" s="164"/>
      <c r="BD71" s="164"/>
      <c r="BE71" s="164"/>
      <c r="BF71" s="164"/>
      <c r="BG71" s="164"/>
      <c r="BH71" s="164"/>
    </row>
    <row r="72" spans="1:60" s="45" customFormat="1" x14ac:dyDescent="0.25">
      <c r="A72" s="43"/>
      <c r="B72" s="94" t="s">
        <v>442</v>
      </c>
      <c r="C72" s="96" t="s">
        <v>442</v>
      </c>
      <c r="D72" s="149" t="s">
        <v>442</v>
      </c>
      <c r="E72" s="112" t="s">
        <v>442</v>
      </c>
      <c r="F72" s="113"/>
      <c r="G72" s="112" t="s">
        <v>442</v>
      </c>
      <c r="H72" s="113"/>
      <c r="I72" s="93" t="s">
        <v>442</v>
      </c>
      <c r="J72" s="99" t="s">
        <v>442</v>
      </c>
      <c r="K72" s="93" t="s">
        <v>442</v>
      </c>
      <c r="L72" s="99" t="s">
        <v>442</v>
      </c>
      <c r="M72" s="99" t="s">
        <v>442</v>
      </c>
      <c r="N72" s="99" t="s">
        <v>442</v>
      </c>
      <c r="O72" s="99" t="s">
        <v>442</v>
      </c>
      <c r="P72" s="99"/>
      <c r="Q72" s="99"/>
      <c r="R72" s="99" t="s">
        <v>442</v>
      </c>
      <c r="S72" s="99"/>
      <c r="T72" s="99" t="s">
        <v>442</v>
      </c>
      <c r="U72" s="99" t="s">
        <v>442</v>
      </c>
      <c r="V72" s="99" t="s">
        <v>442</v>
      </c>
      <c r="W72" s="99" t="s">
        <v>442</v>
      </c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3" t="s">
        <v>442</v>
      </c>
      <c r="AI72" s="99" t="s">
        <v>442</v>
      </c>
      <c r="AJ72" s="93" t="s">
        <v>442</v>
      </c>
      <c r="AK72" s="98" t="s">
        <v>442</v>
      </c>
      <c r="AL72" s="93" t="s">
        <v>442</v>
      </c>
      <c r="AM72" s="98" t="s">
        <v>442</v>
      </c>
      <c r="AN72" s="93" t="s">
        <v>442</v>
      </c>
      <c r="AO72" s="98" t="s">
        <v>442</v>
      </c>
      <c r="AP72" s="93"/>
      <c r="AQ72" s="98"/>
      <c r="AR72" s="93"/>
      <c r="AS72" s="98"/>
      <c r="AT72" s="93"/>
      <c r="AU72" s="98"/>
      <c r="AV72" s="93"/>
      <c r="AW72" s="98"/>
      <c r="AX72" s="93"/>
      <c r="AY72" s="98"/>
      <c r="AZ72" s="93"/>
      <c r="BA72" s="98"/>
      <c r="BB72" s="164"/>
      <c r="BC72" s="164"/>
      <c r="BD72" s="164"/>
      <c r="BE72" s="164"/>
      <c r="BF72" s="164"/>
      <c r="BG72" s="164"/>
      <c r="BH72" s="164"/>
    </row>
    <row r="73" spans="1:60" s="45" customFormat="1" x14ac:dyDescent="0.25">
      <c r="A73" s="43"/>
      <c r="B73" s="94"/>
      <c r="C73" s="96"/>
      <c r="D73" s="149"/>
      <c r="E73" s="112"/>
      <c r="F73" s="113"/>
      <c r="G73" s="112"/>
      <c r="H73" s="113"/>
      <c r="I73" s="93"/>
      <c r="J73" s="99"/>
      <c r="K73" s="93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3"/>
      <c r="AI73" s="99"/>
      <c r="AJ73" s="93"/>
      <c r="AK73" s="98"/>
      <c r="AL73" s="93"/>
      <c r="AM73" s="98"/>
      <c r="AN73" s="93"/>
      <c r="AO73" s="98"/>
      <c r="AP73" s="93"/>
      <c r="AQ73" s="98"/>
      <c r="AR73" s="93"/>
      <c r="AS73" s="98"/>
      <c r="AT73" s="93"/>
      <c r="AU73" s="98"/>
      <c r="AV73" s="93"/>
      <c r="AW73" s="98"/>
      <c r="AX73" s="93"/>
      <c r="AY73" s="98"/>
      <c r="AZ73" s="93"/>
      <c r="BA73" s="98"/>
      <c r="BB73" s="164"/>
      <c r="BC73" s="164"/>
      <c r="BD73" s="164"/>
      <c r="BE73" s="164"/>
      <c r="BF73" s="164"/>
      <c r="BG73" s="164"/>
      <c r="BH73" s="164"/>
    </row>
    <row r="74" spans="1:60" s="45" customFormat="1" x14ac:dyDescent="0.25">
      <c r="A74" s="43"/>
      <c r="B74" s="94"/>
      <c r="C74" s="96"/>
      <c r="D74" s="149"/>
      <c r="E74" s="112"/>
      <c r="F74" s="113"/>
      <c r="G74" s="112"/>
      <c r="H74" s="113"/>
      <c r="I74" s="93"/>
      <c r="J74" s="99"/>
      <c r="K74" s="93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3"/>
      <c r="AI74" s="99"/>
      <c r="AJ74" s="93"/>
      <c r="AK74" s="98"/>
      <c r="AL74" s="93"/>
      <c r="AM74" s="98"/>
      <c r="AN74" s="93"/>
      <c r="AO74" s="98"/>
      <c r="AP74" s="93"/>
      <c r="AQ74" s="98"/>
      <c r="AR74" s="93"/>
      <c r="AS74" s="98"/>
      <c r="AT74" s="93"/>
      <c r="AU74" s="98"/>
      <c r="AV74" s="93"/>
      <c r="AW74" s="98"/>
      <c r="AX74" s="93"/>
      <c r="AY74" s="98"/>
      <c r="AZ74" s="93"/>
      <c r="BA74" s="98"/>
      <c r="BB74" s="164"/>
      <c r="BC74" s="164"/>
      <c r="BD74" s="164"/>
      <c r="BE74" s="164"/>
      <c r="BF74" s="164"/>
      <c r="BG74" s="164"/>
      <c r="BH74" s="164"/>
    </row>
    <row r="75" spans="1:60" s="45" customFormat="1" x14ac:dyDescent="0.25">
      <c r="A75" s="43"/>
      <c r="B75" s="94"/>
      <c r="C75" s="96"/>
      <c r="D75" s="149"/>
      <c r="E75" s="112"/>
      <c r="F75" s="113"/>
      <c r="G75" s="112"/>
      <c r="H75" s="113"/>
      <c r="I75" s="93"/>
      <c r="J75" s="99"/>
      <c r="K75" s="93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3"/>
      <c r="AI75" s="99"/>
      <c r="AJ75" s="93"/>
      <c r="AK75" s="98"/>
      <c r="AL75" s="93"/>
      <c r="AM75" s="98"/>
      <c r="AN75" s="93"/>
      <c r="AO75" s="98"/>
      <c r="AP75" s="93"/>
      <c r="AQ75" s="98"/>
      <c r="AR75" s="93"/>
      <c r="AS75" s="98"/>
      <c r="AT75" s="93"/>
      <c r="AU75" s="98"/>
      <c r="AV75" s="93"/>
      <c r="AW75" s="98"/>
      <c r="AX75" s="93"/>
      <c r="AY75" s="98"/>
      <c r="AZ75" s="93"/>
      <c r="BA75" s="98"/>
      <c r="BB75" s="164"/>
      <c r="BC75" s="164"/>
      <c r="BD75" s="164"/>
      <c r="BE75" s="164"/>
      <c r="BF75" s="164"/>
      <c r="BG75" s="164"/>
      <c r="BH75" s="164"/>
    </row>
    <row r="76" spans="1:60" s="45" customFormat="1" x14ac:dyDescent="0.25">
      <c r="A76" s="43"/>
      <c r="B76" s="94"/>
      <c r="C76" s="96"/>
      <c r="D76" s="149"/>
      <c r="E76" s="112"/>
      <c r="F76" s="113"/>
      <c r="G76" s="112"/>
      <c r="H76" s="113"/>
      <c r="I76" s="93"/>
      <c r="J76" s="99"/>
      <c r="K76" s="93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3"/>
      <c r="AI76" s="99"/>
      <c r="AJ76" s="93"/>
      <c r="AK76" s="98"/>
      <c r="AL76" s="93"/>
      <c r="AM76" s="98"/>
      <c r="AN76" s="93"/>
      <c r="AO76" s="98"/>
      <c r="AP76" s="93"/>
      <c r="AQ76" s="98"/>
      <c r="AR76" s="93"/>
      <c r="AS76" s="98"/>
      <c r="AT76" s="93"/>
      <c r="AU76" s="98"/>
      <c r="AV76" s="93"/>
      <c r="AW76" s="98"/>
      <c r="AX76" s="93"/>
      <c r="AY76" s="98"/>
      <c r="AZ76" s="93"/>
      <c r="BA76" s="98"/>
      <c r="BB76" s="164"/>
      <c r="BC76" s="164"/>
      <c r="BD76" s="164"/>
      <c r="BE76" s="164"/>
      <c r="BF76" s="164"/>
      <c r="BG76" s="164"/>
      <c r="BH76" s="164"/>
    </row>
    <row r="77" spans="1:60" s="45" customFormat="1" x14ac:dyDescent="0.25">
      <c r="A77" s="43"/>
      <c r="B77" s="94"/>
      <c r="C77" s="96"/>
      <c r="D77" s="149"/>
      <c r="E77" s="112"/>
      <c r="F77" s="113"/>
      <c r="G77" s="112"/>
      <c r="H77" s="113"/>
      <c r="I77" s="93"/>
      <c r="J77" s="99"/>
      <c r="K77" s="93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3"/>
      <c r="AI77" s="99"/>
      <c r="AJ77" s="93"/>
      <c r="AK77" s="98"/>
      <c r="AL77" s="93"/>
      <c r="AM77" s="98"/>
      <c r="AN77" s="93"/>
      <c r="AO77" s="98"/>
      <c r="AP77" s="93"/>
      <c r="AQ77" s="98"/>
      <c r="AR77" s="93"/>
      <c r="AS77" s="98"/>
      <c r="AT77" s="93"/>
      <c r="AU77" s="98"/>
      <c r="AV77" s="93"/>
      <c r="AW77" s="98"/>
      <c r="AX77" s="93"/>
      <c r="AY77" s="98"/>
      <c r="AZ77" s="93"/>
      <c r="BA77" s="98"/>
      <c r="BB77" s="164"/>
      <c r="BC77" s="164"/>
      <c r="BD77" s="164"/>
      <c r="BE77" s="164"/>
      <c r="BF77" s="164"/>
      <c r="BG77" s="164"/>
      <c r="BH77" s="164"/>
    </row>
    <row r="78" spans="1:60" s="45" customFormat="1" x14ac:dyDescent="0.25">
      <c r="A78" s="43"/>
      <c r="B78" s="94"/>
      <c r="C78" s="96"/>
      <c r="D78" s="149"/>
      <c r="E78" s="112"/>
      <c r="F78" s="113"/>
      <c r="G78" s="112"/>
      <c r="H78" s="113"/>
      <c r="I78" s="93"/>
      <c r="J78" s="99"/>
      <c r="K78" s="93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3"/>
      <c r="AI78" s="99"/>
      <c r="AJ78" s="93"/>
      <c r="AK78" s="98"/>
      <c r="AL78" s="93"/>
      <c r="AM78" s="98"/>
      <c r="AN78" s="93"/>
      <c r="AO78" s="98"/>
      <c r="AP78" s="93"/>
      <c r="AQ78" s="98"/>
      <c r="AR78" s="93"/>
      <c r="AS78" s="98"/>
      <c r="AT78" s="93"/>
      <c r="AU78" s="98"/>
      <c r="AV78" s="93"/>
      <c r="AW78" s="98"/>
      <c r="AX78" s="93"/>
      <c r="AY78" s="98"/>
      <c r="AZ78" s="93"/>
      <c r="BA78" s="98"/>
      <c r="BB78" s="164"/>
      <c r="BC78" s="164"/>
      <c r="BD78" s="164"/>
      <c r="BE78" s="164"/>
      <c r="BF78" s="164"/>
      <c r="BG78" s="164"/>
      <c r="BH78" s="164"/>
    </row>
    <row r="79" spans="1:60" s="45" customFormat="1" x14ac:dyDescent="0.25">
      <c r="A79" s="43"/>
      <c r="B79" s="94"/>
      <c r="C79" s="96"/>
      <c r="D79" s="149"/>
      <c r="E79" s="112"/>
      <c r="F79" s="113"/>
      <c r="G79" s="112"/>
      <c r="H79" s="113"/>
      <c r="I79" s="93"/>
      <c r="J79" s="99"/>
      <c r="K79" s="93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3"/>
      <c r="AI79" s="99"/>
      <c r="AJ79" s="93"/>
      <c r="AK79" s="98"/>
      <c r="AL79" s="93"/>
      <c r="AM79" s="98"/>
      <c r="AN79" s="93"/>
      <c r="AO79" s="98"/>
      <c r="AP79" s="93"/>
      <c r="AQ79" s="98"/>
      <c r="AR79" s="93"/>
      <c r="AS79" s="98"/>
      <c r="AT79" s="93"/>
      <c r="AU79" s="98"/>
      <c r="AV79" s="93"/>
      <c r="AW79" s="98"/>
      <c r="AX79" s="93"/>
      <c r="AY79" s="98"/>
      <c r="AZ79" s="93"/>
      <c r="BA79" s="98"/>
      <c r="BB79" s="164"/>
      <c r="BC79" s="164"/>
      <c r="BD79" s="164"/>
      <c r="BE79" s="164"/>
      <c r="BF79" s="164"/>
      <c r="BG79" s="164"/>
      <c r="BH79" s="164"/>
    </row>
    <row r="80" spans="1:60" s="45" customFormat="1" x14ac:dyDescent="0.25">
      <c r="A80" s="43"/>
      <c r="B80" s="94"/>
      <c r="C80" s="96"/>
      <c r="D80" s="149"/>
      <c r="E80" s="112"/>
      <c r="F80" s="113"/>
      <c r="G80" s="112"/>
      <c r="H80" s="113"/>
      <c r="I80" s="93"/>
      <c r="J80" s="99"/>
      <c r="K80" s="93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3"/>
      <c r="AI80" s="99"/>
      <c r="AJ80" s="93"/>
      <c r="AK80" s="98"/>
      <c r="AL80" s="93"/>
      <c r="AM80" s="98"/>
      <c r="AN80" s="93"/>
      <c r="AO80" s="98"/>
      <c r="AP80" s="93"/>
      <c r="AQ80" s="98"/>
      <c r="AR80" s="93"/>
      <c r="AS80" s="98"/>
      <c r="AT80" s="93"/>
      <c r="AU80" s="98"/>
      <c r="AV80" s="93"/>
      <c r="AW80" s="98"/>
      <c r="AX80" s="93"/>
      <c r="AY80" s="98"/>
      <c r="AZ80" s="93"/>
      <c r="BA80" s="98"/>
      <c r="BB80" s="164"/>
      <c r="BC80" s="164"/>
      <c r="BD80" s="164"/>
      <c r="BE80" s="164"/>
      <c r="BF80" s="164"/>
      <c r="BG80" s="164"/>
      <c r="BH80" s="164"/>
    </row>
    <row r="81" spans="1:60" s="45" customFormat="1" x14ac:dyDescent="0.25">
      <c r="A81" s="43"/>
      <c r="B81" s="94"/>
      <c r="C81" s="96"/>
      <c r="D81" s="149"/>
      <c r="E81" s="112"/>
      <c r="F81" s="113"/>
      <c r="G81" s="112"/>
      <c r="H81" s="113"/>
      <c r="I81" s="93"/>
      <c r="J81" s="99"/>
      <c r="K81" s="93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3"/>
      <c r="AI81" s="99"/>
      <c r="AJ81" s="93"/>
      <c r="AK81" s="98"/>
      <c r="AL81" s="93"/>
      <c r="AM81" s="98"/>
      <c r="AN81" s="93"/>
      <c r="AO81" s="98"/>
      <c r="AP81" s="93"/>
      <c r="AQ81" s="98"/>
      <c r="AR81" s="93"/>
      <c r="AS81" s="98"/>
      <c r="AT81" s="93"/>
      <c r="AU81" s="98"/>
      <c r="AV81" s="93"/>
      <c r="AW81" s="98"/>
      <c r="AX81" s="93"/>
      <c r="AY81" s="98"/>
      <c r="AZ81" s="93"/>
      <c r="BA81" s="98"/>
      <c r="BB81" s="164"/>
      <c r="BC81" s="164"/>
      <c r="BD81" s="164"/>
      <c r="BE81" s="164"/>
      <c r="BF81" s="164"/>
      <c r="BG81" s="164"/>
      <c r="BH81" s="164"/>
    </row>
    <row r="82" spans="1:60" s="45" customFormat="1" x14ac:dyDescent="0.25">
      <c r="A82" s="43"/>
      <c r="B82" s="94"/>
      <c r="C82" s="96"/>
      <c r="D82" s="149"/>
      <c r="E82" s="112"/>
      <c r="F82" s="113"/>
      <c r="G82" s="112"/>
      <c r="H82" s="113"/>
      <c r="I82" s="93"/>
      <c r="J82" s="99"/>
      <c r="K82" s="93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3"/>
      <c r="AI82" s="99"/>
      <c r="AJ82" s="93"/>
      <c r="AK82" s="98"/>
      <c r="AL82" s="93"/>
      <c r="AM82" s="98"/>
      <c r="AN82" s="93"/>
      <c r="AO82" s="98"/>
      <c r="AP82" s="93"/>
      <c r="AQ82" s="98"/>
      <c r="AR82" s="93"/>
      <c r="AS82" s="98"/>
      <c r="AT82" s="93"/>
      <c r="AU82" s="98"/>
      <c r="AV82" s="93"/>
      <c r="AW82" s="98"/>
      <c r="AX82" s="93"/>
      <c r="AY82" s="98"/>
      <c r="AZ82" s="93"/>
      <c r="BA82" s="98"/>
      <c r="BB82" s="164"/>
      <c r="BC82" s="164"/>
      <c r="BD82" s="164"/>
      <c r="BE82" s="164"/>
      <c r="BF82" s="164"/>
      <c r="BG82" s="164"/>
      <c r="BH82" s="164"/>
    </row>
    <row r="83" spans="1:60" s="45" customFormat="1" x14ac:dyDescent="0.25">
      <c r="A83" s="43"/>
      <c r="B83" s="94"/>
      <c r="C83" s="96"/>
      <c r="D83" s="149"/>
      <c r="E83" s="112"/>
      <c r="F83" s="113"/>
      <c r="G83" s="112"/>
      <c r="H83" s="113"/>
      <c r="I83" s="93"/>
      <c r="J83" s="99"/>
      <c r="K83" s="93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3"/>
      <c r="AI83" s="99"/>
      <c r="AJ83" s="93"/>
      <c r="AK83" s="98"/>
      <c r="AL83" s="93"/>
      <c r="AM83" s="98"/>
      <c r="AN83" s="93"/>
      <c r="AO83" s="98"/>
      <c r="AP83" s="93"/>
      <c r="AQ83" s="98"/>
      <c r="AR83" s="93"/>
      <c r="AS83" s="98"/>
      <c r="AT83" s="93"/>
      <c r="AU83" s="98"/>
      <c r="AV83" s="93"/>
      <c r="AW83" s="98"/>
      <c r="AX83" s="93"/>
      <c r="AY83" s="98"/>
      <c r="AZ83" s="93"/>
      <c r="BA83" s="98"/>
      <c r="BB83" s="164"/>
      <c r="BC83" s="164"/>
      <c r="BD83" s="164"/>
      <c r="BE83" s="164"/>
      <c r="BF83" s="164"/>
      <c r="BG83" s="164"/>
      <c r="BH83" s="164"/>
    </row>
    <row r="84" spans="1:60" s="45" customFormat="1" x14ac:dyDescent="0.25">
      <c r="A84" s="43"/>
      <c r="B84" s="94"/>
      <c r="C84" s="96"/>
      <c r="D84" s="149"/>
      <c r="E84" s="112"/>
      <c r="F84" s="113"/>
      <c r="G84" s="112"/>
      <c r="H84" s="113"/>
      <c r="I84" s="93"/>
      <c r="J84" s="99"/>
      <c r="K84" s="93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3"/>
      <c r="AI84" s="99"/>
      <c r="AJ84" s="93"/>
      <c r="AK84" s="98"/>
      <c r="AL84" s="93"/>
      <c r="AM84" s="98"/>
      <c r="AN84" s="93"/>
      <c r="AO84" s="98"/>
      <c r="AP84" s="93"/>
      <c r="AQ84" s="98"/>
      <c r="AR84" s="93"/>
      <c r="AS84" s="98"/>
      <c r="AT84" s="93"/>
      <c r="AU84" s="98"/>
      <c r="AV84" s="93"/>
      <c r="AW84" s="98"/>
      <c r="AX84" s="93"/>
      <c r="AY84" s="98"/>
      <c r="AZ84" s="93"/>
      <c r="BA84" s="98"/>
      <c r="BB84" s="164"/>
      <c r="BC84" s="164"/>
      <c r="BD84" s="164"/>
      <c r="BE84" s="164"/>
      <c r="BF84" s="164"/>
      <c r="BG84" s="164"/>
      <c r="BH84" s="164"/>
    </row>
    <row r="85" spans="1:60" s="45" customFormat="1" x14ac:dyDescent="0.25">
      <c r="A85" s="43"/>
      <c r="B85" s="94"/>
      <c r="C85" s="96"/>
      <c r="D85" s="149"/>
      <c r="E85" s="112"/>
      <c r="F85" s="113"/>
      <c r="G85" s="112"/>
      <c r="H85" s="113"/>
      <c r="I85" s="93"/>
      <c r="J85" s="99"/>
      <c r="K85" s="93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8"/>
      <c r="AL85" s="93"/>
      <c r="AM85" s="98"/>
      <c r="AN85" s="93"/>
      <c r="AO85" s="98"/>
      <c r="AP85" s="93"/>
      <c r="AQ85" s="98"/>
      <c r="AR85" s="93"/>
      <c r="AS85" s="98"/>
      <c r="AT85" s="93"/>
      <c r="AU85" s="98"/>
      <c r="AV85" s="93"/>
      <c r="AW85" s="98"/>
      <c r="AX85" s="93"/>
      <c r="AY85" s="98"/>
      <c r="AZ85" s="93"/>
      <c r="BA85" s="98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/>
      <c r="C86" s="96"/>
      <c r="D86" s="149"/>
      <c r="E86" s="112"/>
      <c r="F86" s="113"/>
      <c r="G86" s="112"/>
      <c r="H86" s="113"/>
      <c r="I86" s="93"/>
      <c r="J86" s="99"/>
      <c r="K86" s="93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8"/>
      <c r="AL86" s="93"/>
      <c r="AM86" s="98"/>
      <c r="AN86" s="93"/>
      <c r="AO86" s="98"/>
      <c r="AP86" s="93"/>
      <c r="AQ86" s="98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/>
      <c r="C87" s="96"/>
      <c r="D87" s="149"/>
      <c r="E87" s="112"/>
      <c r="F87" s="113"/>
      <c r="G87" s="112"/>
      <c r="H87" s="113"/>
      <c r="I87" s="93"/>
      <c r="J87" s="99"/>
      <c r="K87" s="93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8"/>
      <c r="AL87" s="93"/>
      <c r="AM87" s="98"/>
      <c r="AN87" s="93"/>
      <c r="AO87" s="98"/>
      <c r="AP87" s="93"/>
      <c r="AQ87" s="98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/>
      <c r="C88" s="96"/>
      <c r="D88" s="149"/>
      <c r="E88" s="112"/>
      <c r="F88" s="113"/>
      <c r="G88" s="112"/>
      <c r="H88" s="113"/>
      <c r="I88" s="93"/>
      <c r="J88" s="99"/>
      <c r="K88" s="93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8"/>
      <c r="AL88" s="93"/>
      <c r="AM88" s="98"/>
      <c r="AN88" s="93"/>
      <c r="AO88" s="98"/>
      <c r="AP88" s="93"/>
      <c r="AQ88" s="98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/>
      <c r="C89" s="96"/>
      <c r="D89" s="149"/>
      <c r="E89" s="112"/>
      <c r="F89" s="113"/>
      <c r="G89" s="112"/>
      <c r="H89" s="113"/>
      <c r="I89" s="93"/>
      <c r="J89" s="99"/>
      <c r="K89" s="93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8"/>
      <c r="AL89" s="93"/>
      <c r="AM89" s="98"/>
      <c r="AN89" s="93"/>
      <c r="AO89" s="98"/>
      <c r="AP89" s="93"/>
      <c r="AQ89" s="98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/>
      <c r="C90" s="96"/>
      <c r="D90" s="149"/>
      <c r="E90" s="112"/>
      <c r="F90" s="113"/>
      <c r="G90" s="112"/>
      <c r="H90" s="113"/>
      <c r="I90" s="93"/>
      <c r="J90" s="99"/>
      <c r="K90" s="93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8"/>
      <c r="AL90" s="93"/>
      <c r="AM90" s="98"/>
      <c r="AN90" s="93"/>
      <c r="AO90" s="98"/>
      <c r="AP90" s="93"/>
      <c r="AQ90" s="98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49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8"/>
      <c r="AL91" s="93"/>
      <c r="AM91" s="98"/>
      <c r="AN91" s="93"/>
      <c r="AO91" s="98"/>
      <c r="AP91" s="93"/>
      <c r="AQ91" s="98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49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8"/>
      <c r="AL92" s="93"/>
      <c r="AM92" s="98"/>
      <c r="AN92" s="93"/>
      <c r="AO92" s="98"/>
      <c r="AP92" s="93"/>
      <c r="AQ92" s="98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49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8"/>
      <c r="AL93" s="93"/>
      <c r="AM93" s="98"/>
      <c r="AN93" s="93"/>
      <c r="AO93" s="98"/>
      <c r="AP93" s="93"/>
      <c r="AQ93" s="98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49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49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49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49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49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49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2" customFormat="1" x14ac:dyDescent="0.25">
      <c r="A100" s="38"/>
      <c r="B100" s="95"/>
      <c r="C100" s="96"/>
      <c r="D100" s="89"/>
      <c r="E100" s="112"/>
      <c r="F100" s="113"/>
      <c r="G100" s="112"/>
      <c r="H100" s="113"/>
      <c r="I100" s="93"/>
      <c r="J100" s="79"/>
      <c r="K100" s="93"/>
      <c r="L100" s="98"/>
      <c r="M100" s="98"/>
      <c r="N100" s="98"/>
      <c r="O100" s="98"/>
      <c r="P100" s="79"/>
      <c r="Q100" s="79"/>
      <c r="R100" s="98"/>
      <c r="S100" s="79"/>
      <c r="T100" s="79"/>
      <c r="U100" s="79"/>
      <c r="V100" s="79"/>
      <c r="W100" s="79"/>
      <c r="X100" s="79"/>
      <c r="Y100" s="79"/>
      <c r="Z100" s="98"/>
      <c r="AA100" s="98"/>
      <c r="AB100" s="79"/>
      <c r="AC100" s="91"/>
      <c r="AD100" s="91"/>
      <c r="AE100" s="91"/>
      <c r="AF100" s="91"/>
      <c r="AG100" s="91"/>
      <c r="AH100" s="93"/>
      <c r="AI100" s="91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2" customFormat="1" x14ac:dyDescent="0.25">
      <c r="A101" s="38"/>
      <c r="B101" s="95"/>
      <c r="C101" s="96"/>
      <c r="D101" s="89"/>
      <c r="E101" s="112"/>
      <c r="F101" s="113"/>
      <c r="G101" s="112"/>
      <c r="H101" s="113"/>
      <c r="I101" s="93"/>
      <c r="J101" s="79"/>
      <c r="K101" s="93"/>
      <c r="L101" s="98"/>
      <c r="M101" s="98"/>
      <c r="N101" s="98"/>
      <c r="O101" s="98"/>
      <c r="P101" s="79"/>
      <c r="Q101" s="79"/>
      <c r="R101" s="98"/>
      <c r="S101" s="79"/>
      <c r="T101" s="79"/>
      <c r="U101" s="79"/>
      <c r="V101" s="79"/>
      <c r="W101" s="79"/>
      <c r="X101" s="79"/>
      <c r="Y101" s="79"/>
      <c r="Z101" s="98"/>
      <c r="AA101" s="98"/>
      <c r="AB101" s="79"/>
      <c r="AC101" s="91"/>
      <c r="AD101" s="91"/>
      <c r="AE101" s="91"/>
      <c r="AF101" s="91"/>
      <c r="AG101" s="91"/>
      <c r="AH101" s="93"/>
      <c r="AI101" s="91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2" customFormat="1" x14ac:dyDescent="0.25">
      <c r="A102" s="38"/>
      <c r="B102" s="95"/>
      <c r="C102" s="96"/>
      <c r="D102" s="89"/>
      <c r="E102" s="112"/>
      <c r="F102" s="113"/>
      <c r="G102" s="112"/>
      <c r="H102" s="113"/>
      <c r="I102" s="93"/>
      <c r="J102" s="79"/>
      <c r="K102" s="93"/>
      <c r="L102" s="98"/>
      <c r="M102" s="98"/>
      <c r="N102" s="98"/>
      <c r="O102" s="98"/>
      <c r="P102" s="79"/>
      <c r="Q102" s="79"/>
      <c r="R102" s="98"/>
      <c r="S102" s="79"/>
      <c r="T102" s="79"/>
      <c r="U102" s="79"/>
      <c r="V102" s="79"/>
      <c r="W102" s="79"/>
      <c r="X102" s="79"/>
      <c r="Y102" s="79"/>
      <c r="Z102" s="98"/>
      <c r="AA102" s="98"/>
      <c r="AB102" s="79"/>
      <c r="AC102" s="91"/>
      <c r="AD102" s="91"/>
      <c r="AE102" s="91"/>
      <c r="AF102" s="91"/>
      <c r="AG102" s="91"/>
      <c r="AH102" s="93"/>
      <c r="AI102" s="91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2" customFormat="1" x14ac:dyDescent="0.25">
      <c r="A103" s="38"/>
      <c r="B103" s="95"/>
      <c r="C103" s="96"/>
      <c r="D103" s="89"/>
      <c r="E103" s="112"/>
      <c r="F103" s="113"/>
      <c r="G103" s="112"/>
      <c r="H103" s="113"/>
      <c r="I103" s="93"/>
      <c r="J103" s="79"/>
      <c r="K103" s="93"/>
      <c r="L103" s="98"/>
      <c r="M103" s="98"/>
      <c r="N103" s="98"/>
      <c r="O103" s="98"/>
      <c r="P103" s="79"/>
      <c r="Q103" s="79"/>
      <c r="R103" s="98"/>
      <c r="S103" s="79"/>
      <c r="T103" s="79"/>
      <c r="U103" s="79"/>
      <c r="V103" s="79"/>
      <c r="W103" s="79"/>
      <c r="X103" s="79"/>
      <c r="Y103" s="79"/>
      <c r="Z103" s="98"/>
      <c r="AA103" s="98"/>
      <c r="AB103" s="79"/>
      <c r="AC103" s="91"/>
      <c r="AD103" s="91"/>
      <c r="AE103" s="91"/>
      <c r="AF103" s="91"/>
      <c r="AG103" s="91"/>
      <c r="AH103" s="93"/>
      <c r="AI103" s="91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2" customFormat="1" x14ac:dyDescent="0.25">
      <c r="A104" s="38"/>
      <c r="B104" s="95"/>
      <c r="C104" s="96"/>
      <c r="D104" s="89"/>
      <c r="E104" s="112"/>
      <c r="F104" s="113"/>
      <c r="G104" s="112"/>
      <c r="H104" s="113"/>
      <c r="I104" s="146"/>
      <c r="J104" s="79"/>
      <c r="K104" s="93"/>
      <c r="L104" s="98"/>
      <c r="M104" s="98"/>
      <c r="N104" s="98"/>
      <c r="O104" s="98"/>
      <c r="P104" s="79"/>
      <c r="Q104" s="79"/>
      <c r="R104" s="98"/>
      <c r="S104" s="79"/>
      <c r="T104" s="79"/>
      <c r="U104" s="79"/>
      <c r="V104" s="79"/>
      <c r="W104" s="79"/>
      <c r="X104" s="79"/>
      <c r="Y104" s="79"/>
      <c r="Z104" s="98"/>
      <c r="AA104" s="98"/>
      <c r="AB104" s="79"/>
      <c r="AC104" s="91"/>
      <c r="AD104" s="91"/>
      <c r="AE104" s="91"/>
      <c r="AF104" s="91"/>
      <c r="AG104" s="91"/>
      <c r="AH104" s="93"/>
      <c r="AI104" s="91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49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79"/>
      <c r="AL105" s="93"/>
      <c r="AM105" s="79"/>
      <c r="AN105" s="93"/>
      <c r="AO105" s="79"/>
      <c r="AP105" s="93"/>
      <c r="AQ105" s="79"/>
      <c r="AR105" s="93"/>
      <c r="AS105" s="79"/>
      <c r="AT105" s="93"/>
      <c r="AU105" s="79"/>
      <c r="AV105" s="93"/>
      <c r="AW105" s="79"/>
      <c r="AX105" s="93"/>
      <c r="AY105" s="79"/>
      <c r="AZ105" s="93"/>
      <c r="BA105" s="79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49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49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49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49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49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49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49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49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49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49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49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49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49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49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s="45" customFormat="1" x14ac:dyDescent="0.25">
      <c r="A120" s="43"/>
      <c r="B120" s="94"/>
      <c r="C120" s="96"/>
      <c r="D120" s="149"/>
      <c r="E120" s="112"/>
      <c r="F120" s="113"/>
      <c r="G120" s="112"/>
      <c r="H120" s="113"/>
      <c r="I120" s="93"/>
      <c r="J120" s="99"/>
      <c r="K120" s="93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93"/>
      <c r="AI120" s="99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s="45" customFormat="1" x14ac:dyDescent="0.25">
      <c r="A121" s="43"/>
      <c r="B121" s="94"/>
      <c r="C121" s="96"/>
      <c r="D121" s="149"/>
      <c r="E121" s="112"/>
      <c r="F121" s="113"/>
      <c r="G121" s="112"/>
      <c r="H121" s="113"/>
      <c r="I121" s="93"/>
      <c r="J121" s="99"/>
      <c r="K121" s="93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93"/>
      <c r="AI121" s="99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s="45" customFormat="1" x14ac:dyDescent="0.25">
      <c r="A122" s="43"/>
      <c r="B122" s="94"/>
      <c r="C122" s="96"/>
      <c r="D122" s="149"/>
      <c r="E122" s="112"/>
      <c r="F122" s="113"/>
      <c r="G122" s="112"/>
      <c r="H122" s="113"/>
      <c r="I122" s="93"/>
      <c r="J122" s="99"/>
      <c r="K122" s="93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93"/>
      <c r="AI122" s="99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s="45" customFormat="1" x14ac:dyDescent="0.25">
      <c r="A123" s="43"/>
      <c r="B123" s="94"/>
      <c r="C123" s="96"/>
      <c r="D123" s="149"/>
      <c r="E123" s="112"/>
      <c r="F123" s="113"/>
      <c r="G123" s="112"/>
      <c r="H123" s="113"/>
      <c r="I123" s="93"/>
      <c r="J123" s="99"/>
      <c r="K123" s="93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  <c r="AG123" s="99"/>
      <c r="AH123" s="93"/>
      <c r="AI123" s="99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s="45" customFormat="1" x14ac:dyDescent="0.25">
      <c r="A124" s="43"/>
      <c r="B124" s="94"/>
      <c r="C124" s="96"/>
      <c r="D124" s="149"/>
      <c r="E124" s="112"/>
      <c r="F124" s="113"/>
      <c r="G124" s="112"/>
      <c r="H124" s="113"/>
      <c r="I124" s="93"/>
      <c r="J124" s="99"/>
      <c r="K124" s="93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3"/>
      <c r="AI124" s="99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149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98"/>
      <c r="AL125" s="93"/>
      <c r="AM125" s="98"/>
      <c r="AN125" s="93"/>
      <c r="AO125" s="98"/>
      <c r="AP125" s="93"/>
      <c r="AQ125" s="98"/>
      <c r="AR125" s="93"/>
      <c r="AS125" s="98"/>
      <c r="AT125" s="93"/>
      <c r="AU125" s="98"/>
      <c r="AV125" s="93"/>
      <c r="AW125" s="98"/>
      <c r="AX125" s="93"/>
      <c r="AY125" s="98"/>
      <c r="AZ125" s="93"/>
      <c r="BA125" s="98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149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149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149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149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149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149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149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149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149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149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149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149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149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149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2" customFormat="1" x14ac:dyDescent="0.25">
      <c r="A140" s="38"/>
      <c r="B140" s="95"/>
      <c r="C140" s="96"/>
      <c r="D140" s="89"/>
      <c r="E140" s="112"/>
      <c r="F140" s="113"/>
      <c r="G140" s="112"/>
      <c r="H140" s="113"/>
      <c r="I140" s="93"/>
      <c r="J140" s="79"/>
      <c r="K140" s="93"/>
      <c r="L140" s="98"/>
      <c r="M140" s="98"/>
      <c r="N140" s="98"/>
      <c r="O140" s="98"/>
      <c r="P140" s="79"/>
      <c r="Q140" s="79"/>
      <c r="R140" s="98"/>
      <c r="S140" s="79"/>
      <c r="T140" s="79"/>
      <c r="U140" s="79"/>
      <c r="V140" s="79"/>
      <c r="W140" s="79"/>
      <c r="X140" s="79"/>
      <c r="Y140" s="79"/>
      <c r="Z140" s="98"/>
      <c r="AA140" s="98"/>
      <c r="AB140" s="79"/>
      <c r="AC140" s="91"/>
      <c r="AD140" s="91"/>
      <c r="AE140" s="91"/>
      <c r="AF140" s="91"/>
      <c r="AG140" s="91"/>
      <c r="AH140" s="93"/>
      <c r="AI140" s="91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2" customFormat="1" x14ac:dyDescent="0.25">
      <c r="A141" s="38"/>
      <c r="B141" s="95"/>
      <c r="C141" s="96"/>
      <c r="D141" s="89"/>
      <c r="E141" s="112"/>
      <c r="F141" s="113"/>
      <c r="G141" s="112"/>
      <c r="H141" s="113"/>
      <c r="I141" s="93"/>
      <c r="J141" s="79"/>
      <c r="K141" s="93"/>
      <c r="L141" s="98"/>
      <c r="M141" s="98"/>
      <c r="N141" s="98"/>
      <c r="O141" s="98"/>
      <c r="P141" s="79"/>
      <c r="Q141" s="79"/>
      <c r="R141" s="98"/>
      <c r="S141" s="79"/>
      <c r="T141" s="79"/>
      <c r="U141" s="79"/>
      <c r="V141" s="79"/>
      <c r="W141" s="79"/>
      <c r="X141" s="79"/>
      <c r="Y141" s="79"/>
      <c r="Z141" s="98"/>
      <c r="AA141" s="98"/>
      <c r="AB141" s="79"/>
      <c r="AC141" s="91"/>
      <c r="AD141" s="91"/>
      <c r="AE141" s="91"/>
      <c r="AF141" s="91"/>
      <c r="AG141" s="91"/>
      <c r="AH141" s="93"/>
      <c r="AI141" s="91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2" customFormat="1" x14ac:dyDescent="0.25">
      <c r="A142" s="38"/>
      <c r="B142" s="95"/>
      <c r="C142" s="96"/>
      <c r="D142" s="89"/>
      <c r="E142" s="112"/>
      <c r="F142" s="113"/>
      <c r="G142" s="112"/>
      <c r="H142" s="113"/>
      <c r="I142" s="93"/>
      <c r="J142" s="79"/>
      <c r="K142" s="93"/>
      <c r="L142" s="98"/>
      <c r="M142" s="98"/>
      <c r="N142" s="98"/>
      <c r="O142" s="98"/>
      <c r="P142" s="79"/>
      <c r="Q142" s="79"/>
      <c r="R142" s="98"/>
      <c r="S142" s="79"/>
      <c r="T142" s="79"/>
      <c r="U142" s="79"/>
      <c r="V142" s="79"/>
      <c r="W142" s="79"/>
      <c r="X142" s="79"/>
      <c r="Y142" s="79"/>
      <c r="Z142" s="98"/>
      <c r="AA142" s="98"/>
      <c r="AB142" s="79"/>
      <c r="AC142" s="91"/>
      <c r="AD142" s="91"/>
      <c r="AE142" s="91"/>
      <c r="AF142" s="91"/>
      <c r="AG142" s="91"/>
      <c r="AH142" s="93"/>
      <c r="AI142" s="91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2" customFormat="1" x14ac:dyDescent="0.25">
      <c r="A143" s="38"/>
      <c r="B143" s="95"/>
      <c r="C143" s="96"/>
      <c r="D143" s="89"/>
      <c r="E143" s="112"/>
      <c r="F143" s="113"/>
      <c r="G143" s="112"/>
      <c r="H143" s="113"/>
      <c r="I143" s="93"/>
      <c r="J143" s="79"/>
      <c r="K143" s="93"/>
      <c r="L143" s="98"/>
      <c r="M143" s="98"/>
      <c r="N143" s="98"/>
      <c r="O143" s="98"/>
      <c r="P143" s="79"/>
      <c r="Q143" s="79"/>
      <c r="R143" s="98"/>
      <c r="S143" s="79"/>
      <c r="T143" s="79"/>
      <c r="U143" s="79"/>
      <c r="V143" s="79"/>
      <c r="W143" s="79"/>
      <c r="X143" s="79"/>
      <c r="Y143" s="79"/>
      <c r="Z143" s="98"/>
      <c r="AA143" s="98"/>
      <c r="AB143" s="79"/>
      <c r="AC143" s="91"/>
      <c r="AD143" s="91"/>
      <c r="AE143" s="91"/>
      <c r="AF143" s="91"/>
      <c r="AG143" s="91"/>
      <c r="AH143" s="93"/>
      <c r="AI143" s="91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2" customFormat="1" x14ac:dyDescent="0.25">
      <c r="A144" s="38"/>
      <c r="B144" s="95"/>
      <c r="C144" s="96"/>
      <c r="D144" s="89"/>
      <c r="E144" s="112"/>
      <c r="F144" s="113"/>
      <c r="G144" s="112"/>
      <c r="H144" s="113"/>
      <c r="I144" s="146"/>
      <c r="J144" s="79"/>
      <c r="K144" s="93"/>
      <c r="L144" s="98"/>
      <c r="M144" s="98"/>
      <c r="N144" s="98"/>
      <c r="O144" s="98"/>
      <c r="P144" s="79"/>
      <c r="Q144" s="79"/>
      <c r="R144" s="98"/>
      <c r="S144" s="79"/>
      <c r="T144" s="79"/>
      <c r="U144" s="79"/>
      <c r="V144" s="79"/>
      <c r="W144" s="79"/>
      <c r="X144" s="79"/>
      <c r="Y144" s="79"/>
      <c r="Z144" s="98"/>
      <c r="AA144" s="98"/>
      <c r="AB144" s="79"/>
      <c r="AC144" s="91"/>
      <c r="AD144" s="91"/>
      <c r="AE144" s="91"/>
      <c r="AF144" s="91"/>
      <c r="AG144" s="91"/>
      <c r="AH144" s="93"/>
      <c r="AI144" s="91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49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49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49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49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49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49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49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49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49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49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49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49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49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49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49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s="2" customFormat="1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s="2" customFormat="1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s="2" customFormat="1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s="2" customFormat="1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s="2" customFormat="1" x14ac:dyDescent="0.25">
      <c r="A164" s="38"/>
      <c r="B164" s="95"/>
      <c r="C164" s="96"/>
      <c r="D164" s="89"/>
      <c r="E164" s="112"/>
      <c r="F164" s="113"/>
      <c r="G164" s="112"/>
      <c r="H164" s="113"/>
      <c r="I164" s="14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38" customFormat="1" x14ac:dyDescent="0.25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:60" s="38" customFormat="1" x14ac:dyDescent="0.25">
      <c r="B166" s="39" t="s">
        <v>48</v>
      </c>
      <c r="C166" s="1"/>
      <c r="D166" s="1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:60" s="38" customFormat="1" ht="26.25" customHeight="1" x14ac:dyDescent="0.25">
      <c r="B167" s="39" t="s">
        <v>49</v>
      </c>
      <c r="C167" s="39" t="s">
        <v>50</v>
      </c>
      <c r="D167" s="39" t="s">
        <v>51</v>
      </c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:60" s="38" customFormat="1" ht="15" customHeight="1" x14ac:dyDescent="0.25">
      <c r="B168" s="90"/>
      <c r="C168" s="90"/>
      <c r="D168" s="79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:60" s="38" customFormat="1" x14ac:dyDescent="0.25">
      <c r="B169" s="90"/>
      <c r="C169" s="90"/>
      <c r="D169" s="79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:60" s="38" customFormat="1" x14ac:dyDescent="0.25">
      <c r="B170" s="90"/>
      <c r="C170" s="79"/>
      <c r="D170" s="79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:60" s="38" customFormat="1" x14ac:dyDescent="0.25">
      <c r="B171" s="90"/>
      <c r="C171" s="79"/>
      <c r="D171" s="79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:60" s="38" customFormat="1" x14ac:dyDescent="0.25">
      <c r="B172" s="90"/>
      <c r="C172" s="79"/>
      <c r="D172" s="79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:60" s="38" customFormat="1" x14ac:dyDescent="0.25">
      <c r="B173" s="90"/>
      <c r="C173" s="79"/>
      <c r="D173" s="79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:60" s="38" customFormat="1" x14ac:dyDescent="0.25">
      <c r="B174" s="90"/>
      <c r="C174" s="79"/>
      <c r="D174" s="79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:60" s="38" customFormat="1" x14ac:dyDescent="0.25">
      <c r="B175" s="90"/>
      <c r="C175" s="79"/>
      <c r="D175" s="79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:60" s="38" customFormat="1" x14ac:dyDescent="0.25">
      <c r="B176" s="90"/>
      <c r="C176" s="79"/>
      <c r="D176" s="79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2:58" s="38" customFormat="1" x14ac:dyDescent="0.25">
      <c r="B177" s="90"/>
      <c r="C177" s="79"/>
      <c r="D177" s="79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2:58" s="38" customFormat="1" x14ac:dyDescent="0.25">
      <c r="B178" s="90"/>
      <c r="C178" s="79"/>
      <c r="D178" s="79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2:58" s="38" customFormat="1" x14ac:dyDescent="0.25">
      <c r="B179" s="90"/>
      <c r="C179" s="79"/>
      <c r="D179" s="79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2:58" s="38" customFormat="1" x14ac:dyDescent="0.25">
      <c r="B180" s="90"/>
      <c r="C180" s="79"/>
      <c r="D180" s="79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2:58" s="38" customFormat="1" x14ac:dyDescent="0.25">
      <c r="B181" s="90"/>
      <c r="C181" s="79"/>
      <c r="D181" s="79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2:58" s="38" customFormat="1" x14ac:dyDescent="0.25">
      <c r="B182" s="90"/>
      <c r="C182" s="79"/>
      <c r="D182" s="79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2:58" s="38" customFormat="1" x14ac:dyDescent="0.25">
      <c r="B183" s="90"/>
      <c r="C183" s="79"/>
      <c r="D183" s="79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2:58" s="38" customFormat="1" x14ac:dyDescent="0.25">
      <c r="B184" s="90"/>
      <c r="C184" s="79"/>
      <c r="D184" s="79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2:58" s="38" customFormat="1" x14ac:dyDescent="0.25">
      <c r="B185" s="90"/>
      <c r="C185" s="79"/>
      <c r="D185" s="79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2:58" s="38" customFormat="1" x14ac:dyDescent="0.25">
      <c r="B186" s="90"/>
      <c r="C186" s="79"/>
      <c r="D186" s="79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2:58" s="38" customFormat="1" x14ac:dyDescent="0.25">
      <c r="B187" s="90"/>
      <c r="C187" s="79"/>
      <c r="D187" s="79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2:58" s="38" customFormat="1" x14ac:dyDescent="0.25">
      <c r="B188" s="90"/>
      <c r="C188" s="79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2:58" s="38" customFormat="1" x14ac:dyDescent="0.25">
      <c r="B189" s="90"/>
      <c r="C189" s="79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2:58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2:58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2:58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ht="23.25" x14ac:dyDescent="0.35">
      <c r="B202" s="152" t="s">
        <v>4</v>
      </c>
      <c r="C202" s="152"/>
      <c r="D202" s="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153" t="str">
        <f ca="1">CONCATENATE("©",YEAR(TODAY()), " Peloton Computer Enterprises Ltd. All rights reserved.")</f>
        <v>©2022 Peloton Computer Enterprises Ltd. All rights reserved.</v>
      </c>
      <c r="C203" s="153"/>
      <c r="D203" s="15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56" customFormat="1" x14ac:dyDescent="0.25"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</row>
    <row r="205" spans="2:58" s="56" customFormat="1" x14ac:dyDescent="0.25"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</row>
    <row r="206" spans="2:58" s="56" customFormat="1" x14ac:dyDescent="0.25"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</row>
    <row r="207" spans="2:58" s="56" customFormat="1" x14ac:dyDescent="0.25"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</row>
    <row r="208" spans="2:58" s="56" customFormat="1" x14ac:dyDescent="0.25"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</row>
    <row r="209" spans="2:17" s="56" customFormat="1" x14ac:dyDescent="0.25"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</row>
    <row r="210" spans="2:17" s="56" customFormat="1" x14ac:dyDescent="0.25"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</row>
    <row r="211" spans="2:17" s="56" customFormat="1" x14ac:dyDescent="0.25"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</row>
    <row r="212" spans="2:17" s="56" customFormat="1" x14ac:dyDescent="0.25"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</row>
    <row r="213" spans="2:17" s="56" customFormat="1" x14ac:dyDescent="0.25"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</row>
    <row r="214" spans="2:17" s="56" customFormat="1" x14ac:dyDescent="0.25"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</row>
    <row r="215" spans="2:17" s="56" customFormat="1" x14ac:dyDescent="0.25"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</row>
    <row r="216" spans="2:17" s="56" customFormat="1" x14ac:dyDescent="0.25"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</row>
    <row r="217" spans="2:17" s="56" customFormat="1" x14ac:dyDescent="0.25"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</row>
    <row r="218" spans="2:17" s="56" customFormat="1" x14ac:dyDescent="0.25"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</row>
    <row r="219" spans="2:17" s="56" customFormat="1" x14ac:dyDescent="0.25"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</row>
    <row r="220" spans="2:17" s="56" customFormat="1" x14ac:dyDescent="0.25"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</row>
    <row r="221" spans="2:17" s="56" customFormat="1" x14ac:dyDescent="0.25"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</row>
    <row r="222" spans="2:17" s="56" customFormat="1" x14ac:dyDescent="0.25"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</row>
    <row r="223" spans="2:17" s="56" customFormat="1" x14ac:dyDescent="0.25"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</row>
    <row r="224" spans="2:17" s="56" customFormat="1" x14ac:dyDescent="0.25"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</row>
    <row r="225" spans="2:17" s="56" customFormat="1" x14ac:dyDescent="0.25"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</row>
    <row r="226" spans="2:17" s="56" customFormat="1" x14ac:dyDescent="0.25"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</row>
    <row r="227" spans="2:17" s="56" customFormat="1" x14ac:dyDescent="0.25"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</row>
    <row r="228" spans="2:17" s="56" customFormat="1" x14ac:dyDescent="0.25"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</row>
    <row r="229" spans="2:17" s="56" customFormat="1" x14ac:dyDescent="0.25"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</row>
    <row r="230" spans="2:17" s="56" customFormat="1" x14ac:dyDescent="0.25"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</row>
    <row r="231" spans="2:17" s="56" customFormat="1" x14ac:dyDescent="0.25"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</row>
    <row r="232" spans="2:17" s="56" customFormat="1" x14ac:dyDescent="0.25"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</row>
    <row r="233" spans="2:17" s="56" customFormat="1" x14ac:dyDescent="0.25"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</row>
    <row r="234" spans="2:17" s="56" customFormat="1" x14ac:dyDescent="0.25"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</row>
    <row r="235" spans="2:17" s="56" customFormat="1" x14ac:dyDescent="0.25"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</row>
    <row r="236" spans="2:17" s="56" customFormat="1" x14ac:dyDescent="0.25"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</row>
    <row r="237" spans="2:17" s="56" customFormat="1" x14ac:dyDescent="0.25"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</row>
    <row r="238" spans="2:17" s="56" customFormat="1" x14ac:dyDescent="0.25"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</row>
    <row r="239" spans="2:17" s="56" customFormat="1" x14ac:dyDescent="0.25"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</row>
    <row r="240" spans="2:17" s="56" customFormat="1" x14ac:dyDescent="0.25"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</row>
    <row r="241" spans="2:17" s="56" customFormat="1" x14ac:dyDescent="0.25"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</row>
    <row r="242" spans="2:17" s="56" customFormat="1" x14ac:dyDescent="0.25"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</row>
    <row r="243" spans="2:17" s="56" customFormat="1" x14ac:dyDescent="0.25"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</row>
    <row r="244" spans="2:17" s="56" customFormat="1" x14ac:dyDescent="0.25"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</row>
    <row r="245" spans="2:17" s="56" customFormat="1" x14ac:dyDescent="0.25"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</row>
    <row r="246" spans="2:17" s="56" customFormat="1" x14ac:dyDescent="0.25"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</row>
    <row r="247" spans="2:17" s="56" customFormat="1" x14ac:dyDescent="0.25"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</row>
    <row r="248" spans="2:17" s="56" customFormat="1" x14ac:dyDescent="0.25"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</row>
    <row r="249" spans="2:17" s="56" customFormat="1" x14ac:dyDescent="0.25"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</row>
    <row r="250" spans="2:17" s="56" customFormat="1" x14ac:dyDescent="0.25"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</row>
    <row r="251" spans="2:17" s="56" customFormat="1" x14ac:dyDescent="0.25"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</row>
    <row r="252" spans="2:17" s="56" customFormat="1" x14ac:dyDescent="0.25"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</row>
    <row r="253" spans="2:17" s="56" customFormat="1" x14ac:dyDescent="0.25"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</row>
    <row r="254" spans="2:17" s="56" customFormat="1" x14ac:dyDescent="0.25"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</row>
    <row r="255" spans="2:17" s="56" customFormat="1" x14ac:dyDescent="0.25"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</row>
    <row r="256" spans="2:17" x14ac:dyDescent="0.25">
      <c r="B256" s="73"/>
      <c r="C256" s="73"/>
      <c r="D256" s="73"/>
      <c r="E256" s="73"/>
      <c r="F256" s="73"/>
      <c r="G256" s="73"/>
      <c r="H256" s="73"/>
      <c r="I256" s="75"/>
      <c r="J256" s="75"/>
      <c r="K256" s="75"/>
      <c r="L256" s="75"/>
      <c r="M256" s="75"/>
      <c r="N256" s="75"/>
      <c r="O256" s="75"/>
      <c r="P256" s="75"/>
      <c r="Q256" s="75"/>
    </row>
    <row r="257" spans="2:17" x14ac:dyDescent="0.25">
      <c r="B257" s="73"/>
      <c r="C257" s="73"/>
      <c r="D257" s="73"/>
      <c r="E257" s="73"/>
      <c r="F257" s="73"/>
      <c r="G257" s="73"/>
      <c r="H257" s="73"/>
      <c r="I257" s="75"/>
      <c r="J257" s="75"/>
      <c r="K257" s="75"/>
      <c r="L257" s="75"/>
      <c r="M257" s="75"/>
      <c r="N257" s="75"/>
      <c r="O257" s="75"/>
      <c r="P257" s="75"/>
      <c r="Q257" s="75"/>
    </row>
    <row r="258" spans="2:17" x14ac:dyDescent="0.25">
      <c r="B258" s="73"/>
      <c r="C258" s="73"/>
      <c r="D258" s="73"/>
      <c r="E258" s="73"/>
      <c r="F258" s="73"/>
      <c r="G258" s="73"/>
      <c r="H258" s="73"/>
      <c r="I258" s="75"/>
      <c r="J258" s="75"/>
      <c r="K258" s="75"/>
      <c r="L258" s="75"/>
      <c r="M258" s="75"/>
      <c r="N258" s="75"/>
      <c r="O258" s="75"/>
      <c r="P258" s="75"/>
      <c r="Q258" s="75"/>
    </row>
    <row r="259" spans="2:17" x14ac:dyDescent="0.25">
      <c r="B259" s="73"/>
      <c r="C259" s="73"/>
      <c r="D259" s="73"/>
      <c r="E259" s="73"/>
      <c r="F259" s="73"/>
      <c r="G259" s="73"/>
      <c r="H259" s="73"/>
      <c r="I259" s="75"/>
      <c r="J259" s="75"/>
      <c r="K259" s="75"/>
      <c r="L259" s="75"/>
      <c r="M259" s="75"/>
      <c r="N259" s="75"/>
      <c r="O259" s="75"/>
      <c r="P259" s="75"/>
      <c r="Q259" s="75"/>
    </row>
    <row r="260" spans="2:17" x14ac:dyDescent="0.25">
      <c r="B260" s="73"/>
      <c r="C260" s="73"/>
      <c r="D260" s="73"/>
      <c r="E260" s="73"/>
      <c r="F260" s="73"/>
      <c r="G260" s="73"/>
      <c r="H260" s="73"/>
      <c r="I260" s="75"/>
      <c r="J260" s="75"/>
      <c r="K260" s="75"/>
      <c r="L260" s="75"/>
      <c r="M260" s="75"/>
      <c r="N260" s="75"/>
      <c r="O260" s="75"/>
      <c r="P260" s="75"/>
      <c r="Q260" s="75"/>
    </row>
    <row r="261" spans="2:17" x14ac:dyDescent="0.25">
      <c r="B261" s="73"/>
      <c r="C261" s="73"/>
      <c r="D261" s="73"/>
      <c r="E261" s="73"/>
      <c r="F261" s="73"/>
      <c r="G261" s="73"/>
      <c r="H261" s="73"/>
      <c r="I261" s="75"/>
      <c r="J261" s="75"/>
      <c r="K261" s="75"/>
      <c r="L261" s="75"/>
      <c r="M261" s="75"/>
      <c r="N261" s="75"/>
      <c r="O261" s="75"/>
      <c r="P261" s="75"/>
      <c r="Q261" s="75"/>
    </row>
    <row r="262" spans="2:17" x14ac:dyDescent="0.25">
      <c r="B262" s="73"/>
      <c r="C262" s="73"/>
      <c r="D262" s="73"/>
      <c r="E262" s="73"/>
      <c r="F262" s="73"/>
      <c r="G262" s="73"/>
      <c r="H262" s="73"/>
      <c r="I262" s="75"/>
      <c r="J262" s="75"/>
      <c r="K262" s="75"/>
      <c r="L262" s="75"/>
      <c r="M262" s="75"/>
      <c r="N262" s="75"/>
      <c r="O262" s="75"/>
      <c r="P262" s="75"/>
      <c r="Q262" s="75"/>
    </row>
    <row r="263" spans="2:17" x14ac:dyDescent="0.25">
      <c r="B263" s="73"/>
      <c r="C263" s="73"/>
      <c r="D263" s="73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</row>
    <row r="264" spans="2:17" x14ac:dyDescent="0.25">
      <c r="B264" s="73"/>
      <c r="C264" s="73"/>
      <c r="D264" s="73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</row>
    <row r="265" spans="2:17" x14ac:dyDescent="0.25">
      <c r="B265" s="73"/>
      <c r="C265" s="73"/>
      <c r="D265" s="73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</row>
    <row r="266" spans="2:17" x14ac:dyDescent="0.25">
      <c r="B266" s="73"/>
      <c r="C266" s="73"/>
      <c r="D266" s="73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</row>
    <row r="267" spans="2:17" x14ac:dyDescent="0.25">
      <c r="B267" s="73"/>
      <c r="C267" s="73"/>
      <c r="D267" s="73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</row>
    <row r="268" spans="2:17" x14ac:dyDescent="0.25">
      <c r="B268" s="73"/>
      <c r="C268" s="73"/>
      <c r="D268" s="73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</row>
    <row r="269" spans="2:17" x14ac:dyDescent="0.25">
      <c r="B269" s="73"/>
      <c r="C269" s="73"/>
      <c r="D269" s="73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</row>
    <row r="270" spans="2:17" x14ac:dyDescent="0.25">
      <c r="B270" s="73"/>
      <c r="C270" s="73"/>
      <c r="D270" s="73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</row>
    <row r="271" spans="2:17" x14ac:dyDescent="0.25">
      <c r="B271" s="73"/>
      <c r="C271" s="73"/>
      <c r="D271" s="73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</row>
    <row r="272" spans="2:17" x14ac:dyDescent="0.25">
      <c r="B272" s="73"/>
      <c r="C272" s="73"/>
      <c r="D272" s="73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</row>
    <row r="273" spans="2:17" x14ac:dyDescent="0.25">
      <c r="B273" s="73"/>
      <c r="C273" s="73"/>
      <c r="D273" s="73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</row>
    <row r="274" spans="2:17" x14ac:dyDescent="0.25">
      <c r="B274" s="73"/>
      <c r="C274" s="73"/>
      <c r="D274" s="73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</row>
    <row r="275" spans="2:17" x14ac:dyDescent="0.25">
      <c r="B275" s="73"/>
      <c r="C275" s="73"/>
      <c r="D275" s="73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</row>
    <row r="276" spans="2:17" x14ac:dyDescent="0.25">
      <c r="B276" s="73"/>
      <c r="C276" s="73"/>
      <c r="D276" s="73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</row>
    <row r="277" spans="2:17" x14ac:dyDescent="0.25">
      <c r="B277" s="73"/>
      <c r="C277" s="73"/>
      <c r="D277" s="73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</row>
    <row r="278" spans="2:17" x14ac:dyDescent="0.25">
      <c r="B278" s="73"/>
      <c r="C278" s="73"/>
      <c r="D278" s="73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</row>
    <row r="279" spans="2:17" x14ac:dyDescent="0.25">
      <c r="B279" s="73"/>
      <c r="C279" s="73"/>
      <c r="D279" s="73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</row>
    <row r="280" spans="2:17" x14ac:dyDescent="0.25">
      <c r="B280" s="73"/>
      <c r="C280" s="73"/>
      <c r="D280" s="73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</row>
    <row r="281" spans="2:17" x14ac:dyDescent="0.25">
      <c r="B281" s="73"/>
      <c r="C281" s="73"/>
      <c r="D281" s="73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</row>
    <row r="282" spans="2:17" x14ac:dyDescent="0.25">
      <c r="B282" s="73"/>
      <c r="C282" s="73"/>
      <c r="D282" s="73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</row>
    <row r="283" spans="2:17" x14ac:dyDescent="0.25">
      <c r="B283" s="73"/>
      <c r="C283" s="73"/>
      <c r="D283" s="73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</row>
    <row r="284" spans="2:17" x14ac:dyDescent="0.25">
      <c r="B284" s="73"/>
      <c r="C284" s="73"/>
      <c r="D284" s="73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</row>
    <row r="285" spans="2:17" x14ac:dyDescent="0.25">
      <c r="B285" s="73"/>
      <c r="C285" s="73"/>
      <c r="D285" s="73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</row>
    <row r="286" spans="2:17" x14ac:dyDescent="0.25">
      <c r="B286" s="73"/>
      <c r="C286" s="73"/>
      <c r="D286" s="73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</row>
    <row r="287" spans="2:17" x14ac:dyDescent="0.25">
      <c r="B287" s="73"/>
      <c r="C287" s="73"/>
      <c r="D287" s="73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</row>
    <row r="288" spans="2:17" x14ac:dyDescent="0.25">
      <c r="B288" s="73"/>
      <c r="C288" s="73"/>
      <c r="D288" s="73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</row>
    <row r="289" spans="2:17" x14ac:dyDescent="0.25">
      <c r="B289" s="73"/>
      <c r="C289" s="73"/>
      <c r="D289" s="73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</row>
    <row r="290" spans="2:17" x14ac:dyDescent="0.25">
      <c r="B290" s="73"/>
      <c r="C290" s="73"/>
      <c r="D290" s="73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</row>
    <row r="291" spans="2:17" x14ac:dyDescent="0.25">
      <c r="B291" s="73"/>
      <c r="C291" s="73"/>
      <c r="D291" s="73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</row>
    <row r="292" spans="2:17" x14ac:dyDescent="0.25">
      <c r="B292" s="73"/>
      <c r="C292" s="73"/>
      <c r="D292" s="73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</row>
    <row r="293" spans="2:17" x14ac:dyDescent="0.25">
      <c r="B293" s="73"/>
      <c r="C293" s="73"/>
      <c r="D293" s="73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</row>
    <row r="294" spans="2:17" x14ac:dyDescent="0.25">
      <c r="B294" s="73"/>
      <c r="C294" s="73"/>
      <c r="D294" s="73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</row>
    <row r="295" spans="2:17" x14ac:dyDescent="0.25">
      <c r="B295" s="73"/>
      <c r="C295" s="73"/>
      <c r="D295" s="73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</row>
    <row r="296" spans="2:17" x14ac:dyDescent="0.25">
      <c r="B296" s="73"/>
      <c r="C296" s="73"/>
      <c r="D296" s="73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</row>
    <row r="297" spans="2:17" x14ac:dyDescent="0.25">
      <c r="B297" s="73"/>
      <c r="C297" s="73"/>
      <c r="D297" s="73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</row>
    <row r="298" spans="2:17" x14ac:dyDescent="0.25"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</row>
    <row r="299" spans="2:17" x14ac:dyDescent="0.25"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</row>
    <row r="300" spans="2:17" x14ac:dyDescent="0.25"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</row>
    <row r="301" spans="2:17" x14ac:dyDescent="0.25"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</row>
    <row r="302" spans="2:17" x14ac:dyDescent="0.25"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</row>
    <row r="303" spans="2:17" x14ac:dyDescent="0.25"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</row>
    <row r="304" spans="2:17" x14ac:dyDescent="0.25"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</row>
    <row r="305" spans="2:17" x14ac:dyDescent="0.25"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</row>
    <row r="306" spans="2:17" x14ac:dyDescent="0.25"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</row>
    <row r="307" spans="2:17" x14ac:dyDescent="0.25"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</row>
    <row r="308" spans="2:17" x14ac:dyDescent="0.25"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</row>
    <row r="309" spans="2:17" x14ac:dyDescent="0.25"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</row>
    <row r="310" spans="2:17" x14ac:dyDescent="0.25"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</row>
    <row r="311" spans="2:17" x14ac:dyDescent="0.25"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</row>
    <row r="312" spans="2:17" x14ac:dyDescent="0.25"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</row>
    <row r="313" spans="2:17" x14ac:dyDescent="0.25"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</row>
    <row r="314" spans="2:17" x14ac:dyDescent="0.25"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</row>
    <row r="315" spans="2:17" x14ac:dyDescent="0.25"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</row>
    <row r="316" spans="2:17" x14ac:dyDescent="0.25"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</row>
    <row r="317" spans="2:17" x14ac:dyDescent="0.25"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</row>
    <row r="318" spans="2:17" x14ac:dyDescent="0.25"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</row>
    <row r="319" spans="2:17" x14ac:dyDescent="0.25"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</row>
    <row r="320" spans="2:17" x14ac:dyDescent="0.25"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</row>
    <row r="321" spans="2:17" x14ac:dyDescent="0.25"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</row>
    <row r="322" spans="2:17" x14ac:dyDescent="0.25"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</row>
    <row r="323" spans="2:17" x14ac:dyDescent="0.25"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</row>
    <row r="324" spans="2:17" x14ac:dyDescent="0.25"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</row>
    <row r="325" spans="2:17" x14ac:dyDescent="0.25"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</row>
    <row r="326" spans="2:17" x14ac:dyDescent="0.25"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</row>
    <row r="327" spans="2:17" x14ac:dyDescent="0.25"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</row>
    <row r="328" spans="2:17" x14ac:dyDescent="0.25"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</row>
    <row r="329" spans="2:17" x14ac:dyDescent="0.25"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</row>
    <row r="330" spans="2:17" x14ac:dyDescent="0.25"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</row>
    <row r="331" spans="2:17" x14ac:dyDescent="0.25"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</row>
    <row r="332" spans="2:17" x14ac:dyDescent="0.25"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</row>
    <row r="333" spans="2:17" x14ac:dyDescent="0.25"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</row>
    <row r="334" spans="2:17" x14ac:dyDescent="0.25"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</row>
    <row r="335" spans="2:17" x14ac:dyDescent="0.25"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</row>
    <row r="336" spans="2:17" x14ac:dyDescent="0.25"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</row>
    <row r="337" spans="2:17" x14ac:dyDescent="0.25"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</row>
    <row r="338" spans="2:17" x14ac:dyDescent="0.25"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</row>
    <row r="339" spans="2:17" x14ac:dyDescent="0.25"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</row>
    <row r="340" spans="2:17" x14ac:dyDescent="0.25"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</row>
    <row r="341" spans="2:17" x14ac:dyDescent="0.25"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</row>
    <row r="342" spans="2:17" x14ac:dyDescent="0.25"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</row>
    <row r="343" spans="2:17" x14ac:dyDescent="0.25"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</row>
    <row r="344" spans="2:17" x14ac:dyDescent="0.25"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</row>
    <row r="345" spans="2:17" x14ac:dyDescent="0.25"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</row>
    <row r="346" spans="2:17" x14ac:dyDescent="0.25"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</row>
    <row r="347" spans="2:17" x14ac:dyDescent="0.25"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</row>
    <row r="348" spans="2:17" x14ac:dyDescent="0.25"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</row>
    <row r="349" spans="2:17" x14ac:dyDescent="0.25"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</row>
    <row r="350" spans="2:17" x14ac:dyDescent="0.25"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</row>
    <row r="351" spans="2:17" x14ac:dyDescent="0.25"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</row>
    <row r="352" spans="2:17" x14ac:dyDescent="0.25"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</row>
    <row r="353" spans="2:17" x14ac:dyDescent="0.25"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</row>
    <row r="354" spans="2:17" x14ac:dyDescent="0.25"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</row>
    <row r="355" spans="2:17" x14ac:dyDescent="0.25"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</row>
    <row r="356" spans="2:17" x14ac:dyDescent="0.25"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</row>
    <row r="357" spans="2:17" x14ac:dyDescent="0.25"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</row>
    <row r="358" spans="2:17" x14ac:dyDescent="0.25"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</row>
    <row r="359" spans="2:17" x14ac:dyDescent="0.25"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</row>
    <row r="360" spans="2:17" x14ac:dyDescent="0.25"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</row>
    <row r="361" spans="2:17" x14ac:dyDescent="0.25"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</row>
    <row r="362" spans="2:17" x14ac:dyDescent="0.25"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</row>
    <row r="363" spans="2:17" x14ac:dyDescent="0.25"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</row>
    <row r="364" spans="2:17" x14ac:dyDescent="0.25"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</row>
    <row r="365" spans="2:17" x14ac:dyDescent="0.25"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</row>
    <row r="366" spans="2:17" x14ac:dyDescent="0.25"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</row>
    <row r="367" spans="2:17" x14ac:dyDescent="0.25"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</row>
    <row r="368" spans="2:17" x14ac:dyDescent="0.25"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</row>
    <row r="369" spans="2:17" x14ac:dyDescent="0.25"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</row>
    <row r="370" spans="2:17" x14ac:dyDescent="0.25"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</row>
    <row r="371" spans="2:17" x14ac:dyDescent="0.25"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</row>
    <row r="372" spans="2:17" x14ac:dyDescent="0.25"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</row>
    <row r="373" spans="2:17" x14ac:dyDescent="0.25"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</row>
    <row r="374" spans="2:17" x14ac:dyDescent="0.25"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</row>
    <row r="375" spans="2:17" x14ac:dyDescent="0.25"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</row>
    <row r="376" spans="2:17" x14ac:dyDescent="0.25"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</row>
    <row r="377" spans="2:17" x14ac:dyDescent="0.25"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</row>
    <row r="378" spans="2:17" x14ac:dyDescent="0.25"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</row>
    <row r="379" spans="2:17" x14ac:dyDescent="0.25"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</row>
    <row r="380" spans="2:17" x14ac:dyDescent="0.25"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</row>
    <row r="381" spans="2:17" x14ac:dyDescent="0.25"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</row>
    <row r="382" spans="2:17" x14ac:dyDescent="0.25"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</row>
    <row r="383" spans="2:17" x14ac:dyDescent="0.25"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</row>
    <row r="384" spans="2:17" x14ac:dyDescent="0.25"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</row>
    <row r="385" spans="2:17" x14ac:dyDescent="0.25"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</row>
    <row r="386" spans="2:17" x14ac:dyDescent="0.25"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</row>
    <row r="387" spans="2:17" x14ac:dyDescent="0.25"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</row>
    <row r="388" spans="2:17" x14ac:dyDescent="0.25"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</row>
    <row r="389" spans="2:17" x14ac:dyDescent="0.25"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</row>
    <row r="390" spans="2:17" x14ac:dyDescent="0.25"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</row>
    <row r="391" spans="2:17" x14ac:dyDescent="0.25"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</row>
    <row r="392" spans="2:17" x14ac:dyDescent="0.25"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</row>
    <row r="393" spans="2:17" x14ac:dyDescent="0.25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</row>
    <row r="394" spans="2:17" x14ac:dyDescent="0.25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</row>
    <row r="395" spans="2:17" x14ac:dyDescent="0.25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</row>
    <row r="396" spans="2:17" x14ac:dyDescent="0.25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</row>
    <row r="397" spans="2:17" x14ac:dyDescent="0.25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</row>
    <row r="398" spans="2:17" x14ac:dyDescent="0.25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</row>
    <row r="399" spans="2:17" x14ac:dyDescent="0.25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</row>
    <row r="400" spans="2:17" x14ac:dyDescent="0.25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</row>
    <row r="401" spans="2:17" x14ac:dyDescent="0.25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</row>
    <row r="402" spans="2:17" x14ac:dyDescent="0.25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</row>
    <row r="403" spans="2:17" x14ac:dyDescent="0.25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</row>
    <row r="404" spans="2:17" x14ac:dyDescent="0.25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</row>
    <row r="405" spans="2:17" x14ac:dyDescent="0.25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</row>
    <row r="406" spans="2:17" x14ac:dyDescent="0.25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</row>
    <row r="407" spans="2:17" x14ac:dyDescent="0.25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</row>
    <row r="408" spans="2:17" x14ac:dyDescent="0.25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</row>
    <row r="409" spans="2:17" x14ac:dyDescent="0.25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</row>
    <row r="410" spans="2:17" x14ac:dyDescent="0.25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</row>
    <row r="411" spans="2:17" x14ac:dyDescent="0.25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</row>
    <row r="412" spans="2:17" x14ac:dyDescent="0.25">
      <c r="B412" s="75"/>
      <c r="C412" s="75"/>
      <c r="D412" s="75"/>
      <c r="E412" s="75"/>
      <c r="F412" s="75"/>
      <c r="G412" s="75"/>
      <c r="H412" s="75"/>
    </row>
    <row r="413" spans="2:17" x14ac:dyDescent="0.25">
      <c r="B413" s="75"/>
      <c r="C413" s="75"/>
      <c r="D413" s="75"/>
      <c r="E413" s="75"/>
      <c r="F413" s="75"/>
      <c r="G413" s="75"/>
      <c r="H413" s="75"/>
    </row>
    <row r="414" spans="2:17" x14ac:dyDescent="0.25">
      <c r="B414" s="75"/>
      <c r="C414" s="75"/>
      <c r="D414" s="75"/>
      <c r="E414" s="75"/>
      <c r="F414" s="75"/>
      <c r="G414" s="75"/>
      <c r="H414" s="75"/>
    </row>
    <row r="415" spans="2:17" x14ac:dyDescent="0.25">
      <c r="B415" s="75"/>
      <c r="C415" s="75"/>
      <c r="D415" s="75"/>
      <c r="E415" s="75"/>
      <c r="F415" s="75"/>
      <c r="G415" s="75"/>
      <c r="H415" s="75"/>
    </row>
    <row r="416" spans="2:17" x14ac:dyDescent="0.25">
      <c r="B416" s="75"/>
      <c r="C416" s="75"/>
      <c r="D416" s="75"/>
      <c r="E416" s="75"/>
      <c r="F416" s="75"/>
      <c r="G416" s="75"/>
      <c r="H416" s="75"/>
    </row>
    <row r="417" spans="2:8" x14ac:dyDescent="0.25">
      <c r="B417" s="75"/>
      <c r="C417" s="75"/>
      <c r="D417" s="75"/>
      <c r="E417" s="75"/>
      <c r="F417" s="75"/>
      <c r="G417" s="75"/>
      <c r="H417" s="75"/>
    </row>
    <row r="418" spans="2:8" x14ac:dyDescent="0.25">
      <c r="B418" s="75"/>
      <c r="C418" s="75"/>
      <c r="D418" s="75"/>
      <c r="E418" s="75"/>
      <c r="F418" s="75"/>
      <c r="G418" s="75"/>
      <c r="H418" s="75"/>
    </row>
    <row r="419" spans="2:8" x14ac:dyDescent="0.25">
      <c r="B419" s="75"/>
      <c r="C419" s="75"/>
      <c r="D419" s="75"/>
    </row>
    <row r="420" spans="2:8" x14ac:dyDescent="0.25">
      <c r="B420" s="75"/>
      <c r="C420" s="75"/>
      <c r="D420" s="75"/>
    </row>
    <row r="421" spans="2:8" x14ac:dyDescent="0.25">
      <c r="B421" s="75"/>
      <c r="C421" s="75"/>
      <c r="D421" s="75"/>
    </row>
    <row r="422" spans="2:8" x14ac:dyDescent="0.25">
      <c r="B422" s="75"/>
      <c r="C422" s="75"/>
      <c r="D422" s="75"/>
    </row>
    <row r="423" spans="2:8" x14ac:dyDescent="0.25">
      <c r="B423" s="75"/>
      <c r="C423" s="75"/>
      <c r="D423" s="75"/>
    </row>
    <row r="424" spans="2:8" x14ac:dyDescent="0.25">
      <c r="B424" s="75"/>
      <c r="C424" s="75"/>
      <c r="D424" s="75"/>
    </row>
    <row r="425" spans="2:8" x14ac:dyDescent="0.25">
      <c r="B425" s="75"/>
      <c r="C425" s="75"/>
      <c r="D425" s="75"/>
    </row>
    <row r="426" spans="2:8" x14ac:dyDescent="0.25">
      <c r="B426" s="75"/>
      <c r="C426" s="75"/>
      <c r="D426" s="75"/>
    </row>
    <row r="427" spans="2:8" x14ac:dyDescent="0.25">
      <c r="B427" s="75"/>
      <c r="C427" s="75"/>
      <c r="D427" s="75"/>
    </row>
    <row r="428" spans="2:8" x14ac:dyDescent="0.25">
      <c r="B428" s="75"/>
      <c r="C428" s="75"/>
      <c r="D428" s="75"/>
    </row>
    <row r="429" spans="2:8" x14ac:dyDescent="0.25">
      <c r="B429" s="75"/>
      <c r="C429" s="75"/>
      <c r="D429" s="75"/>
    </row>
    <row r="430" spans="2:8" x14ac:dyDescent="0.25">
      <c r="B430" s="75"/>
      <c r="C430" s="75"/>
      <c r="D430" s="75"/>
    </row>
    <row r="431" spans="2:8" x14ac:dyDescent="0.25">
      <c r="B431" s="75"/>
      <c r="C431" s="75"/>
      <c r="D431" s="75"/>
    </row>
    <row r="432" spans="2:8" x14ac:dyDescent="0.25">
      <c r="B432" s="75"/>
      <c r="C432" s="75"/>
      <c r="D432" s="75"/>
    </row>
    <row r="433" spans="2:4" x14ac:dyDescent="0.25">
      <c r="B433" s="75"/>
      <c r="C433" s="75"/>
      <c r="D433" s="75"/>
    </row>
    <row r="434" spans="2:4" x14ac:dyDescent="0.25">
      <c r="B434" s="75"/>
      <c r="C434" s="75"/>
      <c r="D434" s="75"/>
    </row>
    <row r="435" spans="2:4" x14ac:dyDescent="0.25">
      <c r="B435" s="75"/>
      <c r="C435" s="75"/>
      <c r="D435" s="75"/>
    </row>
    <row r="436" spans="2:4" x14ac:dyDescent="0.25">
      <c r="B436" s="75"/>
      <c r="C436" s="75"/>
      <c r="D436" s="75"/>
    </row>
    <row r="437" spans="2:4" x14ac:dyDescent="0.25">
      <c r="B437" s="75"/>
      <c r="C437" s="75"/>
      <c r="D437" s="75"/>
    </row>
    <row r="438" spans="2:4" x14ac:dyDescent="0.25">
      <c r="B438" s="75"/>
      <c r="C438" s="75"/>
      <c r="D438" s="75"/>
    </row>
    <row r="439" spans="2:4" x14ac:dyDescent="0.25">
      <c r="B439" s="75"/>
      <c r="C439" s="75"/>
      <c r="D439" s="75"/>
    </row>
    <row r="440" spans="2:4" x14ac:dyDescent="0.25">
      <c r="B440" s="75"/>
      <c r="C440" s="75"/>
      <c r="D440" s="75"/>
    </row>
    <row r="441" spans="2:4" x14ac:dyDescent="0.25">
      <c r="B441" s="75"/>
      <c r="C441" s="75"/>
      <c r="D441" s="75"/>
    </row>
    <row r="442" spans="2:4" x14ac:dyDescent="0.25">
      <c r="B442" s="75"/>
      <c r="C442" s="75"/>
      <c r="D442" s="75"/>
    </row>
    <row r="443" spans="2:4" x14ac:dyDescent="0.25">
      <c r="B443" s="75"/>
      <c r="C443" s="75"/>
      <c r="D443" s="75"/>
    </row>
    <row r="444" spans="2:4" x14ac:dyDescent="0.25">
      <c r="B444" s="75"/>
      <c r="C444" s="75"/>
      <c r="D444" s="75"/>
    </row>
    <row r="445" spans="2:4" x14ac:dyDescent="0.25">
      <c r="B445" s="75"/>
      <c r="C445" s="75"/>
      <c r="D445" s="75"/>
    </row>
    <row r="446" spans="2:4" x14ac:dyDescent="0.25">
      <c r="B446" s="75"/>
      <c r="C446" s="75"/>
      <c r="D446" s="75"/>
    </row>
    <row r="447" spans="2:4" x14ac:dyDescent="0.25">
      <c r="B447" s="75"/>
      <c r="C447" s="75"/>
      <c r="D447" s="75"/>
    </row>
    <row r="448" spans="2:4" x14ac:dyDescent="0.25">
      <c r="B448" s="75"/>
      <c r="C448" s="75"/>
      <c r="D448" s="75"/>
    </row>
    <row r="449" spans="2:4" x14ac:dyDescent="0.25">
      <c r="B449" s="75"/>
      <c r="C449" s="75"/>
      <c r="D449" s="75"/>
    </row>
    <row r="450" spans="2:4" x14ac:dyDescent="0.25">
      <c r="B450" s="75"/>
      <c r="C450" s="75"/>
      <c r="D450" s="75"/>
    </row>
    <row r="451" spans="2:4" x14ac:dyDescent="0.25">
      <c r="B451" s="75"/>
      <c r="C451" s="75"/>
      <c r="D451" s="75"/>
    </row>
    <row r="452" spans="2:4" x14ac:dyDescent="0.25">
      <c r="B452" s="75"/>
      <c r="C452" s="75"/>
      <c r="D452" s="75"/>
    </row>
    <row r="453" spans="2:4" x14ac:dyDescent="0.25">
      <c r="B453" s="75"/>
      <c r="C453" s="75"/>
      <c r="D453" s="75"/>
    </row>
  </sheetData>
  <sheetProtection algorithmName="SHA-512" hashValue="eaG3moDiGAvmOKVDzq2kwkTaJxVCBAqAB1M67aeJBzXaZvS+GH5omXdMC6KKJEvUQNnt/CiVIFABUl/IplV01A==" saltValue="CPsyNt/IOblPr0XAnFSwXA==" spinCount="100000" sheet="1" objects="1" scenarios="1"/>
  <mergeCells count="125">
    <mergeCell ref="BB162:BH162"/>
    <mergeCell ref="BB163:BH163"/>
    <mergeCell ref="BB164:BH164"/>
    <mergeCell ref="B202:C202"/>
    <mergeCell ref="B203:D203"/>
    <mergeCell ref="BB156:BH156"/>
    <mergeCell ref="BB157:BH157"/>
    <mergeCell ref="BB158:BH158"/>
    <mergeCell ref="BB159:BH159"/>
    <mergeCell ref="BB160:BH160"/>
    <mergeCell ref="BB161:BH161"/>
    <mergeCell ref="BB150:BH150"/>
    <mergeCell ref="BB151:BH151"/>
    <mergeCell ref="BB152:BH152"/>
    <mergeCell ref="BB153:BH153"/>
    <mergeCell ref="BB154:BH154"/>
    <mergeCell ref="BB155:BH155"/>
    <mergeCell ref="BB144:BH144"/>
    <mergeCell ref="BB145:BH145"/>
    <mergeCell ref="BB146:BH146"/>
    <mergeCell ref="BB147:BH147"/>
    <mergeCell ref="BB148:BH148"/>
    <mergeCell ref="BB149:BH149"/>
    <mergeCell ref="BB138:BH138"/>
    <mergeCell ref="BB139:BH139"/>
    <mergeCell ref="BB140:BH140"/>
    <mergeCell ref="BB141:BH141"/>
    <mergeCell ref="BB142:BH142"/>
    <mergeCell ref="BB143:BH143"/>
    <mergeCell ref="BB132:BH132"/>
    <mergeCell ref="BB133:BH133"/>
    <mergeCell ref="BB134:BH134"/>
    <mergeCell ref="BB135:BH135"/>
    <mergeCell ref="BB136:BH136"/>
    <mergeCell ref="BB137:BH137"/>
    <mergeCell ref="BB126:BH126"/>
    <mergeCell ref="BB127:BH127"/>
    <mergeCell ref="BB128:BH128"/>
    <mergeCell ref="BB129:BH129"/>
    <mergeCell ref="BB130:BH130"/>
    <mergeCell ref="BB131:BH131"/>
    <mergeCell ref="BB120:BH120"/>
    <mergeCell ref="BB121:BH121"/>
    <mergeCell ref="BB122:BH122"/>
    <mergeCell ref="BB123:BH123"/>
    <mergeCell ref="BB124:BH124"/>
    <mergeCell ref="BB125:BH125"/>
    <mergeCell ref="BB114:BH114"/>
    <mergeCell ref="BB115:BH115"/>
    <mergeCell ref="BB116:BH116"/>
    <mergeCell ref="BB117:BH117"/>
    <mergeCell ref="BB118:BH118"/>
    <mergeCell ref="BB119:BH119"/>
    <mergeCell ref="BB108:BH108"/>
    <mergeCell ref="BB109:BH109"/>
    <mergeCell ref="BB110:BH110"/>
    <mergeCell ref="BB111:BH111"/>
    <mergeCell ref="BB112:BH112"/>
    <mergeCell ref="BB113:BH113"/>
    <mergeCell ref="BB102:BH102"/>
    <mergeCell ref="BB103:BH103"/>
    <mergeCell ref="BB104:BH104"/>
    <mergeCell ref="BB105:BH105"/>
    <mergeCell ref="BB106:BH106"/>
    <mergeCell ref="BB107:BH107"/>
    <mergeCell ref="BB96:BH96"/>
    <mergeCell ref="BB97:BH97"/>
    <mergeCell ref="BB98:BH98"/>
    <mergeCell ref="BB99:BH99"/>
    <mergeCell ref="BB100:BH100"/>
    <mergeCell ref="BB101:BH101"/>
    <mergeCell ref="BB90:BH90"/>
    <mergeCell ref="BB91:BH91"/>
    <mergeCell ref="BB92:BH92"/>
    <mergeCell ref="BB93:BH93"/>
    <mergeCell ref="BB94:BH94"/>
    <mergeCell ref="BB95:BH95"/>
    <mergeCell ref="BB84:BH84"/>
    <mergeCell ref="BB85:BH85"/>
    <mergeCell ref="BB86:BH86"/>
    <mergeCell ref="BB87:BH87"/>
    <mergeCell ref="BB88:BH88"/>
    <mergeCell ref="BB89:BH89"/>
    <mergeCell ref="BB78:BH78"/>
    <mergeCell ref="BB79:BH79"/>
    <mergeCell ref="BB80:BH80"/>
    <mergeCell ref="BB81:BH81"/>
    <mergeCell ref="BB82:BH82"/>
    <mergeCell ref="BB83:BH83"/>
    <mergeCell ref="BB72:BH72"/>
    <mergeCell ref="BB73:BH73"/>
    <mergeCell ref="BB74:BH74"/>
    <mergeCell ref="BB75:BH75"/>
    <mergeCell ref="BB76:BH76"/>
    <mergeCell ref="BB77:BH77"/>
    <mergeCell ref="BB66:BH66"/>
    <mergeCell ref="BB67:BH67"/>
    <mergeCell ref="BB68:BH68"/>
    <mergeCell ref="BB69:BH69"/>
    <mergeCell ref="BB70:BH70"/>
    <mergeCell ref="BB71:BH71"/>
    <mergeCell ref="G30:I30"/>
    <mergeCell ref="G31:I31"/>
    <mergeCell ref="G32:I32"/>
    <mergeCell ref="G33:I33"/>
    <mergeCell ref="BB64:BH64"/>
    <mergeCell ref="BB65:BH65"/>
    <mergeCell ref="G27:I27"/>
    <mergeCell ref="G28:I28"/>
    <mergeCell ref="G29:I29"/>
    <mergeCell ref="G16:I16"/>
    <mergeCell ref="G17:I17"/>
    <mergeCell ref="G18:I18"/>
    <mergeCell ref="G19:I19"/>
    <mergeCell ref="G20:I20"/>
    <mergeCell ref="G21:I21"/>
    <mergeCell ref="B4:C4"/>
    <mergeCell ref="B5:D5"/>
    <mergeCell ref="AP12:AQ12"/>
    <mergeCell ref="AR12:AW12"/>
    <mergeCell ref="AP13:AQ13"/>
    <mergeCell ref="AR13:AW13"/>
    <mergeCell ref="G22:I22"/>
    <mergeCell ref="G23:I23"/>
    <mergeCell ref="G26:I26"/>
  </mergeCells>
  <dataValidations count="20">
    <dataValidation type="date" operator="greaterThan" allowBlank="1" showInputMessage="1" showErrorMessage="1" sqref="G13 I13 E65:E164 G65:G164" xr:uid="{00000000-0002-0000-0C00-000000000000}">
      <formula1>1</formula1>
    </dataValidation>
    <dataValidation type="list" allowBlank="1" showInputMessage="1" promptTitle="Stage Description" prompt="Enter the Stage Description or choose it from the list." sqref="D65:D164" xr:uid="{00000000-0002-0000-0C00-000001000000}">
      <formula1>StageDescription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65:C164" xr:uid="{00000000-0002-0000-0C00-000002000000}">
      <formula1>StageType</formula1>
    </dataValidation>
    <dataValidation type="list" allowBlank="1" showInputMessage="1" promptTitle="Usage Units" prompt="Enter the Usage Unit or choose it from the list." sqref="F37:F61" xr:uid="{00000000-0002-0000-0C00-000003000000}">
      <formula1>UsageUnits</formula1>
    </dataValidation>
    <dataValidation type="list" allowBlank="1" showInputMessage="1" promptTitle="Additive Type" prompt="Enter the Additive Type or choose it from the list." sqref="D37:D61" xr:uid="{00000000-0002-0000-0C00-000004000000}">
      <formula1>AdditiveType</formula1>
    </dataValidation>
    <dataValidation type="list" allowBlank="1" showInputMessage="1" promptTitle="Additive Name" prompt="Enter the Additive Name or choose it from the list." sqref="C37:C61" xr:uid="{00000000-0002-0000-0C00-000005000000}">
      <formula1>AdditiveName</formula1>
    </dataValidation>
    <dataValidation type="list" allowBlank="1" showInputMessage="1" promptTitle="Fluid Type" prompt="Enter the Fluid Type or choose it from the list." sqref="C27:C33" xr:uid="{00000000-0002-0000-0C00-000006000000}">
      <formula1>FluidType</formula1>
    </dataValidation>
    <dataValidation type="list" allowBlank="1" showInputMessage="1" promptTitle="Fluid Name" prompt="Enter the Fluid Name or choose it from the list." sqref="B27:B33" xr:uid="{00000000-0002-0000-0C00-000007000000}">
      <formula1>FluidName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17:D23" xr:uid="{00000000-0002-0000-0C00-000008000000}">
      <formula1>SandSize</formula1>
    </dataValidation>
    <dataValidation type="list" allowBlank="1" showInputMessage="1" promptTitle="Proppant Type" prompt="Enter the Proppant Type or choose it from the list." sqref="C17:C23" xr:uid="{00000000-0002-0000-0C00-000009000000}">
      <formula1>ProppantType</formula1>
    </dataValidation>
    <dataValidation type="list" allowBlank="1" showInputMessage="1" promptTitle="Proppant Name" prompt="Enter the Proppant Name or choose it from the list." sqref="B17:B23" xr:uid="{00000000-0002-0000-0C00-00000A000000}">
      <formula1>ProppantName</formula1>
    </dataValidation>
    <dataValidation type="list" allowBlank="1" showInputMessage="1" promptTitle="Technical Result" prompt="Enter the Technical Result or choose it from the list." sqref="AO13" xr:uid="{00000000-0002-0000-0C00-00000B000000}">
      <formula1>TechnicalResult</formula1>
    </dataValidation>
    <dataValidation type="list" allowBlank="1" showInputMessage="1" promptTitle="BH Pressure Method" prompt="Enter the BH Pressure Method or choose it from the list." sqref="AA13" xr:uid="{00000000-0002-0000-0C00-00000C000000}">
      <formula1>BHPressureMethod</formula1>
    </dataValidation>
    <dataValidation type="list" allowBlank="1" showInputMessage="1" promptTitle="Fluid Type" prompt="Enter the Fluid Type or choose it from the list." sqref="K13" xr:uid="{00000000-0002-0000-0C00-00000D000000}">
      <formula1>DeliveryMode</formula1>
    </dataValidation>
    <dataValidation type="list" allowBlank="1" showInputMessage="1" promptTitle="Interval Subtype" prompt="Enter the Interval Subtype or choose it from the list." sqref="D13" xr:uid="{00000000-0002-0000-0C00-00000E000000}">
      <formula1>IntervalSubtype</formula1>
    </dataValidation>
    <dataValidation type="list" allowBlank="1" showInputMessage="1" promptTitle="Interval Type" prompt="Enter the Interval Type or choose it from the list." sqref="C13" xr:uid="{00000000-0002-0000-0C00-00000F000000}">
      <formula1>IntervalType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37:B61" xr:uid="{00000000-0002-0000-0C00-000010000000}">
      <formula1>OFFSET($B$27,0,0,COUNTA($B$27:$B$33),1)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65:I164" xr:uid="{00000000-0002-0000-0C00-000011000000}">
      <formula1>OFFSET($B$27,0,0,COUNTA($B$27:$B$33),1)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65:K164" xr:uid="{00000000-0002-0000-0C00-000012000000}">
      <formula1>OFFSET($B$17,0,0,COUNTA($B$17:$B$23),1)</formula1>
    </dataValidation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65:AZ164 AX65:AX164 AV65:AV164 AT65:AT164 AR65:AR164 AP65:AP164 AN65:AN164 AL65:AL164 AJ65:AJ164 AH65:AH164" xr:uid="{00000000-0002-0000-0C00-000013000000}">
      <formula1>OFFSET($C$37,0,0,COUNTA($C$37:$C$61),1)</formula1>
    </dataValidation>
  </dataValidations>
  <hyperlinks>
    <hyperlink ref="B4" r:id="rId1" display="http://www.peloton.com/" xr:uid="{00000000-0004-0000-0C00-000000000000}"/>
    <hyperlink ref="B202" r:id="rId2" display="http://www.peloton.com/" xr:uid="{00000000-0004-0000-0C00-000001000000}"/>
  </hyperlinks>
  <pageMargins left="0.7" right="0.7" top="0.75" bottom="0.75" header="0.3" footer="0.3"/>
  <pageSetup scale="10" orientation="landscape" verticalDpi="300" r:id="rId3"/>
  <drawing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1:BH453"/>
  <sheetViews>
    <sheetView showGridLines="0" topLeftCell="A25" zoomScale="115" zoomScaleNormal="115" workbookViewId="0">
      <selection activeCell="B37" sqref="B37:H42"/>
    </sheetView>
  </sheetViews>
  <sheetFormatPr defaultColWidth="9.140625" defaultRowHeight="15" x14ac:dyDescent="0.25"/>
  <cols>
    <col min="1" max="1" width="2.28515625" style="56" customWidth="1"/>
    <col min="2" max="2" width="20.5703125" style="57" customWidth="1"/>
    <col min="3" max="3" width="22.85546875" style="57" customWidth="1"/>
    <col min="4" max="4" width="19.85546875" style="57" customWidth="1"/>
    <col min="5" max="5" width="22.85546875" style="57" customWidth="1"/>
    <col min="6" max="27" width="22.28515625" style="57" customWidth="1"/>
    <col min="28" max="28" width="24.85546875" style="57" customWidth="1"/>
    <col min="29" max="50" width="22.28515625" style="57" customWidth="1"/>
    <col min="51" max="51" width="23.5703125" style="57" customWidth="1"/>
    <col min="52" max="58" width="22.28515625" style="57" customWidth="1"/>
    <col min="59" max="16384" width="9.140625" style="57"/>
  </cols>
  <sheetData>
    <row r="1" spans="1:58" ht="15" customHeight="1" x14ac:dyDescent="0.25"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58" ht="33.75" customHeight="1" x14ac:dyDescent="0.35">
      <c r="B2" s="58"/>
      <c r="C2" s="58"/>
      <c r="D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58" ht="33.75" customHeight="1" x14ac:dyDescent="0.35">
      <c r="B3" s="58"/>
      <c r="C3" s="58"/>
      <c r="D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58" ht="17.25" customHeight="1" x14ac:dyDescent="0.35">
      <c r="B4" s="156" t="s">
        <v>4</v>
      </c>
      <c r="C4" s="156"/>
      <c r="D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6"/>
      <c r="S4" s="56"/>
      <c r="T4" s="56"/>
    </row>
    <row r="5" spans="1:58" ht="15.75" customHeight="1" x14ac:dyDescent="0.35">
      <c r="B5" s="157" t="str">
        <f ca="1">CONCATENATE("©",YEAR(TODAY()), " Peloton Computer Enterprises Ltd. All rights reserved.")</f>
        <v>©2022 Peloton Computer Enterprises Ltd. All rights reserved.</v>
      </c>
      <c r="C5" s="157"/>
      <c r="D5" s="157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6"/>
      <c r="S5" s="56"/>
      <c r="T5" s="56"/>
    </row>
    <row r="6" spans="1:58" ht="15.75" customHeight="1" x14ac:dyDescent="0.35">
      <c r="B6" s="150"/>
      <c r="C6" s="150"/>
      <c r="D6" s="15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6"/>
      <c r="S6" s="56"/>
      <c r="T6" s="56"/>
    </row>
    <row r="7" spans="1:58" ht="23.25" customHeight="1" x14ac:dyDescent="0.35">
      <c r="B7" s="59" t="s">
        <v>403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58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58" ht="15" customHeight="1" x14ac:dyDescent="0.35">
      <c r="B8" s="61" t="s">
        <v>3</v>
      </c>
      <c r="C8" s="8">
        <v>1.3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58" x14ac:dyDescent="0.25">
      <c r="B9" s="62" t="s">
        <v>102</v>
      </c>
      <c r="C9" s="63" t="s">
        <v>103</v>
      </c>
      <c r="D9" s="64"/>
      <c r="E9" s="65"/>
      <c r="F9" s="66"/>
      <c r="G9" s="66"/>
      <c r="H9" s="6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</row>
    <row r="10" spans="1:58" x14ac:dyDescent="0.25">
      <c r="B10" s="67"/>
      <c r="C10" s="68"/>
      <c r="D10" s="68"/>
      <c r="E10" s="69"/>
      <c r="F10" s="70"/>
      <c r="G10" s="71"/>
      <c r="H10" s="72"/>
      <c r="I10" s="73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58" s="2" customFormat="1" x14ac:dyDescent="0.25">
      <c r="A11" s="1"/>
      <c r="B11" s="39" t="s">
        <v>152</v>
      </c>
      <c r="C11" s="28"/>
      <c r="E11" s="28"/>
      <c r="F11" s="40"/>
      <c r="G11" s="36"/>
      <c r="H11" s="36"/>
      <c r="K11" s="76"/>
      <c r="L11" s="81" t="s">
        <v>47</v>
      </c>
      <c r="M11" s="37"/>
      <c r="N11" s="37"/>
      <c r="O11" s="38"/>
      <c r="P11" s="1"/>
      <c r="T11" s="82" t="s">
        <v>38</v>
      </c>
      <c r="U11" s="1"/>
      <c r="V11" s="1"/>
      <c r="W11" s="1"/>
      <c r="X11" s="1"/>
      <c r="Y11" s="77"/>
      <c r="AA11" s="82" t="s">
        <v>40</v>
      </c>
      <c r="AB11" s="1"/>
      <c r="AD11" s="1"/>
      <c r="AE11" s="1"/>
      <c r="AG11" s="82" t="s">
        <v>42</v>
      </c>
      <c r="AH11" s="1"/>
      <c r="AI11" s="1"/>
      <c r="AK11" s="82" t="s">
        <v>43</v>
      </c>
      <c r="AL11" s="1"/>
      <c r="AN11" s="82" t="s">
        <v>109</v>
      </c>
    </row>
    <row r="12" spans="1:58" s="42" customFormat="1" ht="46.5" customHeight="1" x14ac:dyDescent="0.25">
      <c r="A12" s="32"/>
      <c r="B12" s="39" t="s">
        <v>28</v>
      </c>
      <c r="C12" s="39" t="s">
        <v>107</v>
      </c>
      <c r="D12" s="39" t="s">
        <v>149</v>
      </c>
      <c r="E12" s="39" t="s">
        <v>5</v>
      </c>
      <c r="F12" s="39" t="s">
        <v>106</v>
      </c>
      <c r="G12" s="39" t="s">
        <v>400</v>
      </c>
      <c r="H12" s="39" t="s">
        <v>155</v>
      </c>
      <c r="I12" s="39" t="s">
        <v>401</v>
      </c>
      <c r="J12" s="39" t="s">
        <v>156</v>
      </c>
      <c r="K12" s="39" t="s">
        <v>6</v>
      </c>
      <c r="L12" s="39" t="s">
        <v>404</v>
      </c>
      <c r="M12" s="39" t="s">
        <v>406</v>
      </c>
      <c r="N12" s="41" t="s">
        <v>425</v>
      </c>
      <c r="O12" s="41" t="s">
        <v>410</v>
      </c>
      <c r="P12" s="41" t="s">
        <v>408</v>
      </c>
      <c r="Q12" s="39" t="s">
        <v>413</v>
      </c>
      <c r="R12" s="39" t="s">
        <v>415</v>
      </c>
      <c r="S12" s="41" t="s">
        <v>418</v>
      </c>
      <c r="T12" s="51" t="s">
        <v>33</v>
      </c>
      <c r="U12" s="51" t="s">
        <v>34</v>
      </c>
      <c r="V12" s="39" t="s">
        <v>36</v>
      </c>
      <c r="W12" s="39" t="s">
        <v>37</v>
      </c>
      <c r="X12" s="39" t="s">
        <v>39</v>
      </c>
      <c r="Y12" s="39" t="s">
        <v>419</v>
      </c>
      <c r="Z12" s="39" t="s">
        <v>422</v>
      </c>
      <c r="AA12" s="39" t="s">
        <v>108</v>
      </c>
      <c r="AB12" s="39" t="s">
        <v>35</v>
      </c>
      <c r="AC12" s="39" t="s">
        <v>150</v>
      </c>
      <c r="AD12" s="39" t="s">
        <v>29</v>
      </c>
      <c r="AE12" s="39" t="s">
        <v>30</v>
      </c>
      <c r="AF12" s="39" t="s">
        <v>41</v>
      </c>
      <c r="AG12" s="39" t="s">
        <v>167</v>
      </c>
      <c r="AH12" s="39" t="s">
        <v>160</v>
      </c>
      <c r="AI12" s="39" t="s">
        <v>159</v>
      </c>
      <c r="AJ12" s="39" t="s">
        <v>168</v>
      </c>
      <c r="AK12" s="39" t="s">
        <v>44</v>
      </c>
      <c r="AL12" s="39" t="s">
        <v>45</v>
      </c>
      <c r="AM12" s="39" t="s">
        <v>46</v>
      </c>
      <c r="AN12" s="39" t="s">
        <v>110</v>
      </c>
      <c r="AO12" s="39" t="s">
        <v>153</v>
      </c>
      <c r="AP12" s="158" t="s">
        <v>154</v>
      </c>
      <c r="AQ12" s="158"/>
      <c r="AR12" s="158" t="s">
        <v>7</v>
      </c>
      <c r="AS12" s="158"/>
      <c r="AT12" s="158"/>
      <c r="AU12" s="158"/>
      <c r="AV12" s="158"/>
      <c r="AW12" s="158"/>
    </row>
    <row r="13" spans="1:58" s="2" customFormat="1" x14ac:dyDescent="0.25">
      <c r="A13" s="1"/>
      <c r="B13" s="78">
        <v>10</v>
      </c>
      <c r="C13" s="108" t="s">
        <v>332</v>
      </c>
      <c r="D13" s="108"/>
      <c r="E13" s="84">
        <v>10976</v>
      </c>
      <c r="F13" s="84">
        <v>11120</v>
      </c>
      <c r="G13" s="112">
        <v>44848</v>
      </c>
      <c r="H13" s="113">
        <v>0.24374999999999999</v>
      </c>
      <c r="I13" s="112">
        <v>44848</v>
      </c>
      <c r="J13" s="113">
        <v>0.40416666666666662</v>
      </c>
      <c r="K13" s="85" t="s">
        <v>333</v>
      </c>
      <c r="L13" s="86">
        <v>2620</v>
      </c>
      <c r="M13" s="86">
        <v>3231</v>
      </c>
      <c r="N13" s="87"/>
      <c r="O13" s="86">
        <v>3517</v>
      </c>
      <c r="P13" s="84">
        <v>0.74</v>
      </c>
      <c r="Q13" s="90">
        <v>3642</v>
      </c>
      <c r="R13" s="90">
        <v>0.77</v>
      </c>
      <c r="S13" s="84"/>
      <c r="T13" s="79">
        <v>24900</v>
      </c>
      <c r="U13" s="79"/>
      <c r="V13" s="79">
        <v>0.96973607601141509</v>
      </c>
      <c r="W13" s="86">
        <v>0.96973607601141509</v>
      </c>
      <c r="X13" s="86">
        <v>0.96973607601141509</v>
      </c>
      <c r="Y13" s="86">
        <v>0.96973607601141509</v>
      </c>
      <c r="Z13" s="90"/>
      <c r="AA13" s="85"/>
      <c r="AB13" s="86">
        <v>4083</v>
      </c>
      <c r="AC13" s="90">
        <v>4083</v>
      </c>
      <c r="AD13" s="79">
        <v>5544.0105207677616</v>
      </c>
      <c r="AE13" s="86">
        <v>6217</v>
      </c>
      <c r="AF13" s="86">
        <v>5259.568181818182</v>
      </c>
      <c r="AG13" s="79">
        <v>75.204897461637373</v>
      </c>
      <c r="AH13" s="86">
        <v>76.34</v>
      </c>
      <c r="AI13" s="86">
        <v>68.487499999999898</v>
      </c>
      <c r="AJ13" s="86">
        <v>5.8</v>
      </c>
      <c r="AK13" s="88">
        <v>13</v>
      </c>
      <c r="AL13" s="86"/>
      <c r="AM13" s="86"/>
      <c r="AN13" s="84"/>
      <c r="AO13" s="148"/>
      <c r="AP13" s="159"/>
      <c r="AQ13" s="160"/>
      <c r="AR13" s="161"/>
      <c r="AS13" s="161"/>
      <c r="AT13" s="161"/>
      <c r="AU13" s="161"/>
      <c r="AV13" s="161"/>
      <c r="AW13" s="161"/>
    </row>
    <row r="14" spans="1:58" s="1" customFormat="1" ht="27" customHeight="1" x14ac:dyDescent="0.25"/>
    <row r="15" spans="1:58" s="2" customFormat="1" x14ac:dyDescent="0.25">
      <c r="A15" s="38"/>
      <c r="B15" s="81" t="s">
        <v>52</v>
      </c>
      <c r="C15" s="47"/>
      <c r="D15" s="47"/>
      <c r="E15" s="48"/>
      <c r="F15" s="49"/>
      <c r="G15" s="64"/>
      <c r="H15" s="74"/>
      <c r="I15" s="74"/>
      <c r="J15" s="75"/>
      <c r="K15" s="75"/>
      <c r="L15" s="75"/>
      <c r="M15" s="75"/>
      <c r="N15" s="74"/>
      <c r="O15" s="74"/>
      <c r="P15" s="75"/>
      <c r="Q15" s="74"/>
      <c r="R15" s="74"/>
      <c r="S15" s="74"/>
      <c r="T15" s="74"/>
      <c r="U15" s="74"/>
      <c r="V15" s="74"/>
      <c r="W15" s="74"/>
      <c r="X15" s="75"/>
      <c r="Y15" s="75"/>
      <c r="Z15" s="74"/>
      <c r="AA15" s="73"/>
      <c r="AB15" s="73"/>
      <c r="AC15" s="73"/>
      <c r="AD15" s="73"/>
      <c r="AE15" s="73"/>
      <c r="AF15" s="73"/>
      <c r="AG15" s="73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 s="2" customFormat="1" ht="24" customHeight="1" x14ac:dyDescent="0.25">
      <c r="A16" s="38"/>
      <c r="B16" s="39" t="s">
        <v>68</v>
      </c>
      <c r="C16" s="51" t="s">
        <v>9</v>
      </c>
      <c r="D16" s="51" t="s">
        <v>54</v>
      </c>
      <c r="E16" s="83" t="s">
        <v>111</v>
      </c>
      <c r="F16" s="83" t="s">
        <v>126</v>
      </c>
      <c r="G16" s="154" t="s">
        <v>151</v>
      </c>
      <c r="H16" s="154"/>
      <c r="I16" s="154"/>
      <c r="J16" s="75"/>
      <c r="K16" s="75"/>
      <c r="L16" s="75"/>
      <c r="M16" s="75"/>
      <c r="N16" s="74"/>
      <c r="O16" s="74"/>
      <c r="P16" s="75"/>
      <c r="Q16" s="74"/>
      <c r="R16" s="74"/>
      <c r="S16" s="74"/>
      <c r="T16" s="74"/>
      <c r="U16" s="74"/>
      <c r="V16" s="74"/>
      <c r="W16" s="74"/>
      <c r="X16" s="75"/>
      <c r="Y16" s="75"/>
      <c r="Z16" s="74"/>
      <c r="AA16" s="73"/>
      <c r="AB16" s="73"/>
      <c r="AC16" s="73"/>
      <c r="AD16" s="73"/>
      <c r="AE16" s="73"/>
      <c r="AF16" s="73"/>
      <c r="AG16" s="73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 s="2" customFormat="1" x14ac:dyDescent="0.25">
      <c r="A17" s="38"/>
      <c r="B17" s="89" t="s">
        <v>441</v>
      </c>
      <c r="C17" s="89" t="s">
        <v>337</v>
      </c>
      <c r="D17" s="89" t="s">
        <v>112</v>
      </c>
      <c r="E17" s="86">
        <v>24625</v>
      </c>
      <c r="F17" s="86">
        <v>24900</v>
      </c>
      <c r="G17" s="155"/>
      <c r="H17" s="155"/>
      <c r="I17" s="155"/>
      <c r="J17" s="75"/>
      <c r="K17" s="75"/>
      <c r="L17" s="75"/>
      <c r="M17" s="75"/>
      <c r="N17" s="74"/>
      <c r="O17" s="74"/>
      <c r="P17" s="75"/>
      <c r="Q17" s="74"/>
      <c r="R17" s="74"/>
      <c r="S17" s="74"/>
      <c r="T17" s="74"/>
      <c r="U17" s="74"/>
      <c r="V17" s="74"/>
      <c r="W17" s="74"/>
      <c r="X17" s="75"/>
      <c r="Y17" s="75"/>
      <c r="Z17" s="74"/>
      <c r="AA17" s="73"/>
      <c r="AB17" s="73"/>
      <c r="AC17" s="73"/>
      <c r="AD17" s="73"/>
      <c r="AE17" s="73"/>
      <c r="AF17" s="73"/>
      <c r="AG17" s="73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 s="2" customFormat="1" x14ac:dyDescent="0.25">
      <c r="A18" s="38"/>
      <c r="B18" s="89"/>
      <c r="C18" s="89"/>
      <c r="D18" s="89"/>
      <c r="E18" s="90"/>
      <c r="F18" s="90"/>
      <c r="G18" s="155"/>
      <c r="H18" s="155"/>
      <c r="I18" s="155"/>
      <c r="J18" s="75"/>
      <c r="K18" s="75"/>
      <c r="L18" s="75"/>
      <c r="M18" s="75"/>
      <c r="N18" s="74"/>
      <c r="O18" s="74"/>
      <c r="P18" s="75"/>
      <c r="Q18" s="74"/>
      <c r="R18" s="74"/>
      <c r="S18" s="74"/>
      <c r="T18" s="74"/>
      <c r="U18" s="74"/>
      <c r="V18" s="74"/>
      <c r="W18" s="74"/>
      <c r="X18" s="75"/>
      <c r="Y18" s="75"/>
      <c r="Z18" s="74"/>
      <c r="AA18" s="73"/>
      <c r="AB18" s="73"/>
      <c r="AC18" s="73"/>
      <c r="AD18" s="73"/>
      <c r="AE18" s="73"/>
      <c r="AF18" s="73"/>
      <c r="AG18" s="73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 s="2" customFormat="1" x14ac:dyDescent="0.25">
      <c r="A19" s="38"/>
      <c r="B19" s="89"/>
      <c r="C19" s="89"/>
      <c r="D19" s="89"/>
      <c r="E19" s="90"/>
      <c r="F19" s="90"/>
      <c r="G19" s="155"/>
      <c r="H19" s="155"/>
      <c r="I19" s="155"/>
      <c r="J19" s="75"/>
      <c r="K19" s="75"/>
      <c r="L19" s="75"/>
      <c r="M19" s="75"/>
      <c r="N19" s="74"/>
      <c r="O19" s="74"/>
      <c r="P19" s="75"/>
      <c r="Q19" s="74"/>
      <c r="R19" s="74"/>
      <c r="S19" s="74"/>
      <c r="T19" s="74"/>
      <c r="U19" s="74"/>
      <c r="V19" s="74"/>
      <c r="W19" s="74"/>
      <c r="X19" s="75"/>
      <c r="Y19" s="75"/>
      <c r="Z19" s="74"/>
      <c r="AA19" s="73"/>
      <c r="AB19" s="73"/>
      <c r="AC19" s="73"/>
      <c r="AD19" s="73"/>
      <c r="AE19" s="73"/>
      <c r="AF19" s="73"/>
      <c r="AG19" s="73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 s="2" customFormat="1" x14ac:dyDescent="0.25">
      <c r="A20" s="38"/>
      <c r="B20" s="89"/>
      <c r="C20" s="89"/>
      <c r="D20" s="89"/>
      <c r="E20" s="90"/>
      <c r="F20" s="90"/>
      <c r="G20" s="155"/>
      <c r="H20" s="155"/>
      <c r="I20" s="155"/>
      <c r="J20" s="75"/>
      <c r="K20" s="75"/>
      <c r="L20" s="75"/>
      <c r="M20" s="75"/>
      <c r="N20" s="74"/>
      <c r="O20" s="74"/>
      <c r="P20" s="75"/>
      <c r="Q20" s="74"/>
      <c r="R20" s="74"/>
      <c r="S20" s="74"/>
      <c r="T20" s="74"/>
      <c r="U20" s="74"/>
      <c r="V20" s="74"/>
      <c r="W20" s="74"/>
      <c r="X20" s="75"/>
      <c r="Y20" s="75"/>
      <c r="Z20" s="74"/>
      <c r="AA20" s="73"/>
      <c r="AB20" s="73"/>
      <c r="AC20" s="73"/>
      <c r="AD20" s="73"/>
      <c r="AE20" s="73"/>
      <c r="AF20" s="73"/>
      <c r="AG20" s="73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 s="2" customFormat="1" x14ac:dyDescent="0.25">
      <c r="A21" s="38"/>
      <c r="B21" s="89"/>
      <c r="C21" s="89"/>
      <c r="D21" s="89"/>
      <c r="E21" s="90"/>
      <c r="F21" s="90"/>
      <c r="G21" s="155"/>
      <c r="H21" s="155"/>
      <c r="I21" s="155"/>
      <c r="J21" s="75"/>
      <c r="K21" s="75"/>
      <c r="L21" s="75"/>
      <c r="M21" s="75"/>
      <c r="N21" s="74"/>
      <c r="O21" s="74"/>
      <c r="P21" s="75"/>
      <c r="Q21" s="74"/>
      <c r="R21" s="74"/>
      <c r="S21" s="74"/>
      <c r="T21" s="74"/>
      <c r="U21" s="74"/>
      <c r="V21" s="74"/>
      <c r="W21" s="74"/>
      <c r="X21" s="75"/>
      <c r="Y21" s="75"/>
      <c r="Z21" s="74"/>
      <c r="AA21" s="73"/>
      <c r="AB21" s="73"/>
      <c r="AC21" s="73"/>
      <c r="AD21" s="73"/>
      <c r="AE21" s="73"/>
      <c r="AF21" s="73"/>
      <c r="AG21" s="73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 s="2" customFormat="1" x14ac:dyDescent="0.25">
      <c r="A22" s="38"/>
      <c r="B22" s="89"/>
      <c r="C22" s="89"/>
      <c r="D22" s="89"/>
      <c r="E22" s="90"/>
      <c r="F22" s="90"/>
      <c r="G22" s="155"/>
      <c r="H22" s="155"/>
      <c r="I22" s="155"/>
      <c r="J22" s="75"/>
      <c r="K22" s="75"/>
      <c r="L22" s="75"/>
      <c r="M22" s="75"/>
      <c r="N22" s="74"/>
      <c r="O22" s="74"/>
      <c r="P22" s="75"/>
      <c r="Q22" s="74"/>
      <c r="R22" s="74"/>
      <c r="S22" s="74"/>
      <c r="T22" s="74"/>
      <c r="U22" s="74"/>
      <c r="V22" s="74"/>
      <c r="W22" s="74"/>
      <c r="X22" s="75"/>
      <c r="Y22" s="75"/>
      <c r="Z22" s="74"/>
      <c r="AA22" s="73"/>
      <c r="AB22" s="73"/>
      <c r="AC22" s="73"/>
      <c r="AD22" s="73"/>
      <c r="AE22" s="73"/>
      <c r="AF22" s="73"/>
      <c r="AG22" s="73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 s="2" customFormat="1" x14ac:dyDescent="0.25">
      <c r="A23" s="38"/>
      <c r="B23" s="89"/>
      <c r="C23" s="89"/>
      <c r="D23" s="89"/>
      <c r="E23" s="90"/>
      <c r="F23" s="90"/>
      <c r="G23" s="155"/>
      <c r="H23" s="155"/>
      <c r="I23" s="155"/>
      <c r="J23" s="75"/>
      <c r="K23" s="75"/>
      <c r="L23" s="75"/>
      <c r="M23" s="75"/>
      <c r="N23" s="74"/>
      <c r="O23" s="74"/>
      <c r="P23" s="75"/>
      <c r="Q23" s="74"/>
      <c r="R23" s="74"/>
      <c r="S23" s="74"/>
      <c r="T23" s="74"/>
      <c r="U23" s="74"/>
      <c r="V23" s="74"/>
      <c r="W23" s="74"/>
      <c r="X23" s="75"/>
      <c r="Y23" s="75"/>
      <c r="Z23" s="74"/>
      <c r="AA23" s="73"/>
      <c r="AB23" s="73"/>
      <c r="AC23" s="73"/>
      <c r="AD23" s="73"/>
      <c r="AE23" s="73"/>
      <c r="AF23" s="73"/>
      <c r="AG23" s="73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 s="2" customFormat="1" x14ac:dyDescent="0.25">
      <c r="A24" s="38"/>
      <c r="B24" s="46"/>
      <c r="C24" s="47"/>
      <c r="D24" s="47"/>
      <c r="E24" s="48"/>
      <c r="F24" s="49"/>
      <c r="G24" s="64"/>
      <c r="H24" s="74"/>
      <c r="I24" s="74"/>
      <c r="J24" s="75"/>
      <c r="K24" s="75"/>
      <c r="L24" s="75"/>
      <c r="M24" s="75"/>
      <c r="N24" s="74"/>
      <c r="O24" s="74"/>
      <c r="P24" s="75"/>
      <c r="Q24" s="74"/>
      <c r="R24" s="74"/>
      <c r="S24" s="74"/>
      <c r="T24" s="74"/>
      <c r="U24" s="74"/>
      <c r="V24" s="74"/>
      <c r="W24" s="74"/>
      <c r="X24" s="75"/>
      <c r="Y24" s="75"/>
      <c r="Z24" s="74"/>
      <c r="AA24" s="73"/>
      <c r="AB24" s="73"/>
      <c r="AC24" s="73"/>
      <c r="AD24" s="73"/>
      <c r="AE24" s="73"/>
      <c r="AF24" s="73"/>
      <c r="AG24" s="73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 s="2" customFormat="1" x14ac:dyDescent="0.25">
      <c r="A25" s="38"/>
      <c r="B25" s="81" t="s">
        <v>55</v>
      </c>
      <c r="C25" s="47"/>
      <c r="D25" s="47"/>
      <c r="E25" s="48"/>
      <c r="F25" s="49"/>
      <c r="G25" s="64"/>
      <c r="H25" s="74"/>
      <c r="I25" s="74"/>
      <c r="J25" s="75"/>
      <c r="K25" s="75"/>
      <c r="L25" s="75"/>
      <c r="M25" s="75"/>
      <c r="N25" s="74"/>
      <c r="O25" s="74"/>
      <c r="P25" s="75"/>
      <c r="Q25" s="74"/>
      <c r="R25" s="74"/>
      <c r="S25" s="74"/>
      <c r="T25" s="74"/>
      <c r="U25" s="74"/>
      <c r="V25" s="74"/>
      <c r="W25" s="74"/>
      <c r="X25" s="75"/>
      <c r="Y25" s="75"/>
      <c r="Z25" s="74"/>
      <c r="AA25" s="73"/>
      <c r="AB25" s="73"/>
      <c r="AC25" s="73"/>
      <c r="AD25" s="73"/>
      <c r="AE25" s="73"/>
      <c r="AF25" s="73"/>
      <c r="AG25" s="73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 s="2" customFormat="1" ht="22.5" customHeight="1" x14ac:dyDescent="0.25">
      <c r="A26" s="38"/>
      <c r="B26" s="39" t="s">
        <v>56</v>
      </c>
      <c r="C26" s="39" t="s">
        <v>6</v>
      </c>
      <c r="D26" s="51" t="s">
        <v>53</v>
      </c>
      <c r="E26" s="39" t="s">
        <v>99</v>
      </c>
      <c r="F26" s="39" t="s">
        <v>127</v>
      </c>
      <c r="G26" s="163" t="s">
        <v>7</v>
      </c>
      <c r="H26" s="163"/>
      <c r="I26" s="163"/>
      <c r="J26" s="75"/>
      <c r="K26" s="75"/>
      <c r="L26" s="75"/>
      <c r="M26" s="75"/>
      <c r="N26" s="74"/>
      <c r="O26" s="74"/>
      <c r="P26" s="75"/>
      <c r="Q26" s="74"/>
      <c r="R26" s="74"/>
      <c r="S26" s="74"/>
      <c r="T26" s="74"/>
      <c r="U26" s="74"/>
      <c r="V26" s="74"/>
      <c r="W26" s="74"/>
      <c r="X26" s="75"/>
      <c r="Y26" s="75"/>
      <c r="Z26" s="74"/>
      <c r="AA26" s="73"/>
      <c r="AB26" s="73"/>
      <c r="AC26" s="73"/>
      <c r="AD26" s="73"/>
      <c r="AE26" s="73"/>
      <c r="AF26" s="73"/>
      <c r="AG26" s="73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 s="2" customFormat="1" x14ac:dyDescent="0.25">
      <c r="A27" s="38"/>
      <c r="B27" s="89" t="s">
        <v>440</v>
      </c>
      <c r="C27" s="89" t="s">
        <v>360</v>
      </c>
      <c r="D27" s="89" t="s">
        <v>352</v>
      </c>
      <c r="E27" s="90"/>
      <c r="F27" s="90">
        <v>12802</v>
      </c>
      <c r="G27" s="162"/>
      <c r="H27" s="162"/>
      <c r="I27" s="162"/>
      <c r="J27" s="75"/>
      <c r="K27" s="75"/>
      <c r="L27" s="75"/>
      <c r="M27" s="75"/>
      <c r="N27" s="74"/>
      <c r="O27" s="74"/>
      <c r="P27" s="75"/>
      <c r="Q27" s="74"/>
      <c r="R27" s="74"/>
      <c r="S27" s="74"/>
      <c r="T27" s="74"/>
      <c r="U27" s="74"/>
      <c r="V27" s="74"/>
      <c r="W27" s="74"/>
      <c r="X27" s="75"/>
      <c r="Y27" s="75"/>
      <c r="Z27" s="74"/>
      <c r="AA27" s="73"/>
      <c r="AB27" s="73"/>
      <c r="AC27" s="73"/>
      <c r="AD27" s="73"/>
      <c r="AE27" s="73"/>
      <c r="AF27" s="73"/>
      <c r="AG27" s="73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 s="2" customFormat="1" x14ac:dyDescent="0.25">
      <c r="A28" s="38"/>
      <c r="B28" s="89" t="s">
        <v>440</v>
      </c>
      <c r="C28" s="89" t="s">
        <v>360</v>
      </c>
      <c r="D28" s="89" t="s">
        <v>430</v>
      </c>
      <c r="E28" s="90"/>
      <c r="F28" s="90">
        <v>3985</v>
      </c>
      <c r="G28" s="162"/>
      <c r="H28" s="162"/>
      <c r="I28" s="162"/>
      <c r="J28" s="75"/>
      <c r="K28" s="75"/>
      <c r="L28" s="75"/>
      <c r="M28" s="75"/>
      <c r="N28" s="74"/>
      <c r="O28" s="74"/>
      <c r="P28" s="75"/>
      <c r="Q28" s="74"/>
      <c r="R28" s="74"/>
      <c r="S28" s="74"/>
      <c r="T28" s="74"/>
      <c r="U28" s="74"/>
      <c r="V28" s="74"/>
      <c r="W28" s="74"/>
      <c r="X28" s="75"/>
      <c r="Y28" s="75"/>
      <c r="Z28" s="74"/>
      <c r="AA28" s="73"/>
      <c r="AB28" s="73"/>
      <c r="AC28" s="73"/>
      <c r="AD28" s="73"/>
      <c r="AE28" s="73"/>
      <c r="AF28" s="73"/>
      <c r="AG28" s="73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 s="2" customFormat="1" x14ac:dyDescent="0.25">
      <c r="A29" s="38"/>
      <c r="B29" s="89"/>
      <c r="C29" s="89"/>
      <c r="D29" s="89"/>
      <c r="E29" s="90"/>
      <c r="F29" s="90"/>
      <c r="G29" s="162"/>
      <c r="H29" s="162"/>
      <c r="I29" s="162"/>
      <c r="J29" s="75"/>
      <c r="K29" s="75"/>
      <c r="L29" s="75"/>
      <c r="M29" s="75"/>
      <c r="N29" s="74"/>
      <c r="O29" s="74"/>
      <c r="P29" s="75"/>
      <c r="Q29" s="74"/>
      <c r="R29" s="74"/>
      <c r="S29" s="74"/>
      <c r="T29" s="74"/>
      <c r="U29" s="74"/>
      <c r="V29" s="74"/>
      <c r="W29" s="74"/>
      <c r="X29" s="75"/>
      <c r="Y29" s="75"/>
      <c r="Z29" s="74"/>
      <c r="AA29" s="73"/>
      <c r="AB29" s="73"/>
      <c r="AC29" s="73"/>
      <c r="AD29" s="73"/>
      <c r="AE29" s="73"/>
      <c r="AF29" s="73"/>
      <c r="AG29" s="73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 s="2" customFormat="1" x14ac:dyDescent="0.25">
      <c r="A30" s="38"/>
      <c r="B30" s="89"/>
      <c r="C30" s="89"/>
      <c r="D30" s="89"/>
      <c r="E30" s="90"/>
      <c r="F30" s="90"/>
      <c r="G30" s="162"/>
      <c r="H30" s="162"/>
      <c r="I30" s="162"/>
      <c r="J30" s="75"/>
      <c r="K30" s="75"/>
      <c r="L30" s="75"/>
      <c r="M30" s="75"/>
      <c r="N30" s="74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4"/>
      <c r="AA30" s="73"/>
      <c r="AB30" s="73"/>
      <c r="AC30" s="73"/>
      <c r="AD30" s="73"/>
      <c r="AE30" s="73"/>
      <c r="AF30" s="73"/>
      <c r="AG30" s="73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 s="2" customFormat="1" x14ac:dyDescent="0.25">
      <c r="A31" s="38"/>
      <c r="B31" s="89"/>
      <c r="C31" s="89"/>
      <c r="D31" s="89"/>
      <c r="E31" s="90"/>
      <c r="F31" s="90"/>
      <c r="G31" s="162"/>
      <c r="H31" s="162"/>
      <c r="I31" s="162"/>
      <c r="J31" s="75"/>
      <c r="K31" s="75"/>
      <c r="L31" s="75"/>
      <c r="M31" s="75"/>
      <c r="N31" s="74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4"/>
      <c r="AA31" s="73"/>
      <c r="AB31" s="73"/>
      <c r="AC31" s="73"/>
      <c r="AD31" s="73"/>
      <c r="AE31" s="73"/>
      <c r="AF31" s="73"/>
      <c r="AG31" s="73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 s="2" customFormat="1" x14ac:dyDescent="0.25">
      <c r="A32" s="38"/>
      <c r="B32" s="89"/>
      <c r="C32" s="89"/>
      <c r="D32" s="89"/>
      <c r="E32" s="90"/>
      <c r="F32" s="90"/>
      <c r="G32" s="162"/>
      <c r="H32" s="162"/>
      <c r="I32" s="162"/>
      <c r="J32" s="75"/>
      <c r="K32" s="75"/>
      <c r="L32" s="75"/>
      <c r="M32" s="75"/>
      <c r="N32" s="74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4"/>
      <c r="AA32" s="73"/>
      <c r="AB32" s="73"/>
      <c r="AC32" s="73"/>
      <c r="AD32" s="73"/>
      <c r="AE32" s="73"/>
      <c r="AF32" s="73"/>
      <c r="AG32" s="73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 s="2" customFormat="1" x14ac:dyDescent="0.25">
      <c r="A33" s="38"/>
      <c r="B33" s="89"/>
      <c r="C33" s="89"/>
      <c r="D33" s="89"/>
      <c r="E33" s="90"/>
      <c r="F33" s="90"/>
      <c r="G33" s="162"/>
      <c r="H33" s="162"/>
      <c r="I33" s="162"/>
      <c r="J33" s="75"/>
      <c r="K33" s="75"/>
      <c r="L33" s="75"/>
      <c r="M33" s="75"/>
      <c r="N33" s="74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4"/>
      <c r="AA33" s="73"/>
      <c r="AB33" s="73"/>
      <c r="AC33" s="73"/>
      <c r="AD33" s="73"/>
      <c r="AE33" s="73"/>
      <c r="AF33" s="73"/>
      <c r="AG33" s="73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38" customFormat="1" ht="21" customHeigh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</row>
    <row r="35" spans="1:58" s="38" customFormat="1" x14ac:dyDescent="0.25">
      <c r="B35" s="39" t="s">
        <v>8</v>
      </c>
      <c r="C35" s="1"/>
      <c r="D35" s="1"/>
      <c r="E35" s="1"/>
      <c r="F35" s="1"/>
      <c r="G35" s="1"/>
      <c r="H35" s="5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</row>
    <row r="36" spans="1:58" s="38" customFormat="1" ht="27.75" customHeight="1" x14ac:dyDescent="0.25">
      <c r="B36" s="39" t="s">
        <v>56</v>
      </c>
      <c r="C36" s="39" t="s">
        <v>100</v>
      </c>
      <c r="D36" s="39" t="s">
        <v>101</v>
      </c>
      <c r="E36" s="82" t="s">
        <v>128</v>
      </c>
      <c r="F36" s="82" t="s">
        <v>77</v>
      </c>
      <c r="G36" s="83" t="s">
        <v>76</v>
      </c>
      <c r="H36" s="83" t="s">
        <v>78</v>
      </c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</row>
    <row r="37" spans="1:58" s="38" customFormat="1" ht="15" customHeight="1" x14ac:dyDescent="0.25">
      <c r="B37" s="103" t="s">
        <v>440</v>
      </c>
      <c r="C37" s="103" t="s">
        <v>433</v>
      </c>
      <c r="D37" s="104" t="s">
        <v>394</v>
      </c>
      <c r="E37" s="105">
        <v>352</v>
      </c>
      <c r="F37" s="104" t="s">
        <v>431</v>
      </c>
      <c r="G37" s="105">
        <v>0.5</v>
      </c>
      <c r="H37" s="105">
        <v>0.5</v>
      </c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</row>
    <row r="38" spans="1:58" s="38" customFormat="1" ht="15" customHeight="1" x14ac:dyDescent="0.25">
      <c r="B38" s="103" t="s">
        <v>440</v>
      </c>
      <c r="C38" s="103" t="s">
        <v>434</v>
      </c>
      <c r="D38" s="104" t="s">
        <v>365</v>
      </c>
      <c r="E38" s="106">
        <v>350</v>
      </c>
      <c r="F38" s="104" t="s">
        <v>431</v>
      </c>
      <c r="G38" s="107">
        <v>0.5</v>
      </c>
      <c r="H38" s="107">
        <v>0.5</v>
      </c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</row>
    <row r="39" spans="1:58" s="38" customFormat="1" x14ac:dyDescent="0.25">
      <c r="B39" s="103" t="s">
        <v>440</v>
      </c>
      <c r="C39" s="104" t="s">
        <v>435</v>
      </c>
      <c r="D39" s="104" t="s">
        <v>375</v>
      </c>
      <c r="E39" s="106">
        <v>353</v>
      </c>
      <c r="F39" s="104" t="s">
        <v>431</v>
      </c>
      <c r="G39" s="107">
        <v>1</v>
      </c>
      <c r="H39" s="107">
        <v>0.5</v>
      </c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</row>
    <row r="40" spans="1:58" s="38" customFormat="1" x14ac:dyDescent="0.25">
      <c r="B40" s="103" t="s">
        <v>440</v>
      </c>
      <c r="C40" s="104" t="s">
        <v>436</v>
      </c>
      <c r="D40" s="104" t="s">
        <v>392</v>
      </c>
      <c r="E40" s="106">
        <v>174</v>
      </c>
      <c r="F40" s="104" t="s">
        <v>431</v>
      </c>
      <c r="G40" s="107">
        <v>0.25</v>
      </c>
      <c r="H40" s="107">
        <v>0.25</v>
      </c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</row>
    <row r="41" spans="1:58" s="38" customFormat="1" x14ac:dyDescent="0.25">
      <c r="B41" s="103" t="s">
        <v>440</v>
      </c>
      <c r="C41" s="104" t="s">
        <v>437</v>
      </c>
      <c r="D41" s="104" t="s">
        <v>383</v>
      </c>
      <c r="E41" s="106">
        <v>0</v>
      </c>
      <c r="F41" s="104" t="s">
        <v>431</v>
      </c>
      <c r="G41" s="107">
        <v>0</v>
      </c>
      <c r="H41" s="107">
        <v>0</v>
      </c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</row>
    <row r="42" spans="1:58" s="38" customFormat="1" ht="15" customHeight="1" x14ac:dyDescent="0.25">
      <c r="B42" s="103" t="s">
        <v>440</v>
      </c>
      <c r="C42" s="104" t="s">
        <v>438</v>
      </c>
      <c r="D42" s="104" t="s">
        <v>439</v>
      </c>
      <c r="E42" s="106">
        <v>108</v>
      </c>
      <c r="F42" s="104" t="s">
        <v>432</v>
      </c>
      <c r="G42" s="107">
        <v>0.15</v>
      </c>
      <c r="H42" s="107">
        <v>0.15</v>
      </c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</row>
    <row r="43" spans="1:58" s="38" customFormat="1" x14ac:dyDescent="0.25">
      <c r="B43" s="103"/>
      <c r="C43" s="104"/>
      <c r="D43" s="104"/>
      <c r="E43" s="106"/>
      <c r="F43" s="104"/>
      <c r="G43" s="107"/>
      <c r="H43" s="107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</row>
    <row r="44" spans="1:58" s="38" customFormat="1" x14ac:dyDescent="0.25">
      <c r="B44" s="103"/>
      <c r="C44" s="104"/>
      <c r="D44" s="104"/>
      <c r="E44" s="106"/>
      <c r="F44" s="104"/>
      <c r="G44" s="106"/>
      <c r="H44" s="10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s="38" customFormat="1" x14ac:dyDescent="0.25">
      <c r="B45" s="103"/>
      <c r="C45" s="104"/>
      <c r="D45" s="104"/>
      <c r="E45" s="106"/>
      <c r="F45" s="104"/>
      <c r="G45" s="106"/>
      <c r="H45" s="10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s="38" customFormat="1" ht="15" customHeight="1" x14ac:dyDescent="0.25">
      <c r="B46" s="103"/>
      <c r="C46" s="104"/>
      <c r="D46" s="104"/>
      <c r="E46" s="106"/>
      <c r="F46" s="104"/>
      <c r="G46" s="106"/>
      <c r="H46" s="10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s="38" customFormat="1" x14ac:dyDescent="0.25">
      <c r="B47" s="103"/>
      <c r="C47" s="104"/>
      <c r="D47" s="104"/>
      <c r="E47" s="106"/>
      <c r="F47" s="104"/>
      <c r="G47" s="106"/>
      <c r="H47" s="10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s="38" customFormat="1" x14ac:dyDescent="0.25">
      <c r="B48" s="103"/>
      <c r="C48" s="104"/>
      <c r="D48" s="104"/>
      <c r="E48" s="106"/>
      <c r="F48" s="104"/>
      <c r="G48" s="106"/>
      <c r="H48" s="10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1:60" s="38" customFormat="1" x14ac:dyDescent="0.25">
      <c r="B49" s="103"/>
      <c r="C49" s="104"/>
      <c r="D49" s="104"/>
      <c r="E49" s="106"/>
      <c r="F49" s="104"/>
      <c r="G49" s="106"/>
      <c r="H49" s="106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1:60" s="38" customFormat="1" ht="15" customHeight="1" x14ac:dyDescent="0.25">
      <c r="B50" s="103"/>
      <c r="C50" s="104"/>
      <c r="D50" s="104"/>
      <c r="E50" s="106"/>
      <c r="F50" s="104"/>
      <c r="G50" s="106"/>
      <c r="H50" s="106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1:60" s="38" customFormat="1" x14ac:dyDescent="0.25">
      <c r="B51" s="103"/>
      <c r="C51" s="104"/>
      <c r="D51" s="104"/>
      <c r="E51" s="106"/>
      <c r="F51" s="104"/>
      <c r="G51" s="106"/>
      <c r="H51" s="10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1:60" s="38" customFormat="1" ht="15" customHeight="1" x14ac:dyDescent="0.25">
      <c r="B52" s="103"/>
      <c r="C52" s="104"/>
      <c r="D52" s="104"/>
      <c r="E52" s="106"/>
      <c r="F52" s="104"/>
      <c r="G52" s="107"/>
      <c r="H52" s="107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1:60" s="38" customFormat="1" x14ac:dyDescent="0.25">
      <c r="B53" s="103"/>
      <c r="C53" s="104"/>
      <c r="D53" s="104"/>
      <c r="E53" s="106"/>
      <c r="F53" s="104"/>
      <c r="G53" s="107"/>
      <c r="H53" s="107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1:60" s="38" customFormat="1" x14ac:dyDescent="0.25">
      <c r="B54" s="103"/>
      <c r="C54" s="104"/>
      <c r="D54" s="104"/>
      <c r="E54" s="106"/>
      <c r="F54" s="104"/>
      <c r="G54" s="106"/>
      <c r="H54" s="106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60" s="38" customFormat="1" x14ac:dyDescent="0.25">
      <c r="B55" s="103"/>
      <c r="C55" s="104"/>
      <c r="D55" s="104"/>
      <c r="E55" s="106"/>
      <c r="F55" s="104"/>
      <c r="G55" s="106"/>
      <c r="H55" s="10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60" s="38" customFormat="1" ht="15" customHeight="1" x14ac:dyDescent="0.25">
      <c r="B56" s="103"/>
      <c r="C56" s="104"/>
      <c r="D56" s="104"/>
      <c r="E56" s="106"/>
      <c r="F56" s="104"/>
      <c r="G56" s="106"/>
      <c r="H56" s="106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60" s="38" customFormat="1" x14ac:dyDescent="0.25">
      <c r="B57" s="103"/>
      <c r="C57" s="104"/>
      <c r="D57" s="104"/>
      <c r="E57" s="106"/>
      <c r="F57" s="104"/>
      <c r="G57" s="106"/>
      <c r="H57" s="106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60" s="38" customFormat="1" x14ac:dyDescent="0.25">
      <c r="B58" s="103"/>
      <c r="C58" s="104"/>
      <c r="D58" s="104"/>
      <c r="E58" s="106"/>
      <c r="F58" s="104"/>
      <c r="G58" s="106"/>
      <c r="H58" s="10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60" s="38" customFormat="1" x14ac:dyDescent="0.25">
      <c r="B59" s="103"/>
      <c r="C59" s="104"/>
      <c r="D59" s="104"/>
      <c r="E59" s="106"/>
      <c r="F59" s="104"/>
      <c r="G59" s="106"/>
      <c r="H59" s="10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60" s="38" customFormat="1" ht="15" customHeight="1" x14ac:dyDescent="0.25">
      <c r="B60" s="103"/>
      <c r="C60" s="104"/>
      <c r="D60" s="104"/>
      <c r="E60" s="106"/>
      <c r="F60" s="104"/>
      <c r="G60" s="106"/>
      <c r="H60" s="106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60" s="38" customFormat="1" x14ac:dyDescent="0.25">
      <c r="B61" s="103"/>
      <c r="C61" s="104"/>
      <c r="D61" s="104"/>
      <c r="E61" s="106"/>
      <c r="F61" s="104"/>
      <c r="G61" s="106"/>
      <c r="H61" s="10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60" s="38" customFormat="1" x14ac:dyDescent="0.25"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60" s="1" customFormat="1" ht="26.25" customHeight="1" x14ac:dyDescent="0.25">
      <c r="B63" s="39" t="str">
        <f>CONCATENATE("Pumping Summary ",IF(ISBLANK(B13),"#",B13))</f>
        <v>Pumping Summary 10</v>
      </c>
      <c r="I63" s="82" t="s">
        <v>60</v>
      </c>
      <c r="K63" s="82" t="s">
        <v>38</v>
      </c>
      <c r="O63" s="82" t="s">
        <v>62</v>
      </c>
      <c r="R63" s="82" t="s">
        <v>40</v>
      </c>
      <c r="U63" s="82" t="s">
        <v>42</v>
      </c>
      <c r="AD63" s="82" t="s">
        <v>72</v>
      </c>
      <c r="AH63" s="82" t="s">
        <v>8</v>
      </c>
    </row>
    <row r="64" spans="1:60" s="45" customFormat="1" ht="40.5" customHeight="1" x14ac:dyDescent="0.25">
      <c r="A64" s="43"/>
      <c r="B64" s="39" t="s">
        <v>57</v>
      </c>
      <c r="C64" s="39" t="s">
        <v>58</v>
      </c>
      <c r="D64" s="39" t="s">
        <v>59</v>
      </c>
      <c r="E64" s="39" t="s">
        <v>402</v>
      </c>
      <c r="F64" s="39" t="s">
        <v>155</v>
      </c>
      <c r="G64" s="39" t="s">
        <v>401</v>
      </c>
      <c r="H64" s="39" t="s">
        <v>156</v>
      </c>
      <c r="I64" s="39" t="s">
        <v>56</v>
      </c>
      <c r="J64" s="39" t="s">
        <v>61</v>
      </c>
      <c r="K64" s="39" t="s">
        <v>68</v>
      </c>
      <c r="L64" s="39" t="s">
        <v>69</v>
      </c>
      <c r="M64" s="39" t="s">
        <v>70</v>
      </c>
      <c r="N64" s="39" t="s">
        <v>71</v>
      </c>
      <c r="O64" s="39" t="s">
        <v>67</v>
      </c>
      <c r="P64" s="39" t="s">
        <v>423</v>
      </c>
      <c r="Q64" s="39" t="s">
        <v>63</v>
      </c>
      <c r="R64" s="39" t="s">
        <v>64</v>
      </c>
      <c r="S64" s="39" t="s">
        <v>65</v>
      </c>
      <c r="T64" s="39" t="s">
        <v>66</v>
      </c>
      <c r="U64" s="39" t="s">
        <v>167</v>
      </c>
      <c r="V64" s="39" t="s">
        <v>159</v>
      </c>
      <c r="W64" s="39" t="s">
        <v>160</v>
      </c>
      <c r="X64" s="39" t="s">
        <v>161</v>
      </c>
      <c r="Y64" s="39" t="s">
        <v>162</v>
      </c>
      <c r="Z64" s="39" t="s">
        <v>163</v>
      </c>
      <c r="AA64" s="39" t="s">
        <v>164</v>
      </c>
      <c r="AB64" s="39" t="s">
        <v>165</v>
      </c>
      <c r="AC64" s="39" t="s">
        <v>166</v>
      </c>
      <c r="AD64" s="39" t="s">
        <v>73</v>
      </c>
      <c r="AE64" s="39" t="s">
        <v>74</v>
      </c>
      <c r="AF64" s="147" t="s">
        <v>46</v>
      </c>
      <c r="AG64" s="147" t="s">
        <v>75</v>
      </c>
      <c r="AH64" s="147" t="s">
        <v>79</v>
      </c>
      <c r="AI64" s="147" t="s">
        <v>80</v>
      </c>
      <c r="AJ64" s="147" t="s">
        <v>81</v>
      </c>
      <c r="AK64" s="147" t="s">
        <v>82</v>
      </c>
      <c r="AL64" s="147" t="s">
        <v>83</v>
      </c>
      <c r="AM64" s="147" t="s">
        <v>84</v>
      </c>
      <c r="AN64" s="147" t="s">
        <v>85</v>
      </c>
      <c r="AO64" s="147" t="s">
        <v>86</v>
      </c>
      <c r="AP64" s="147" t="s">
        <v>87</v>
      </c>
      <c r="AQ64" s="147" t="s">
        <v>88</v>
      </c>
      <c r="AR64" s="147" t="s">
        <v>89</v>
      </c>
      <c r="AS64" s="147" t="s">
        <v>90</v>
      </c>
      <c r="AT64" s="147" t="s">
        <v>91</v>
      </c>
      <c r="AU64" s="147" t="s">
        <v>92</v>
      </c>
      <c r="AV64" s="147" t="s">
        <v>93</v>
      </c>
      <c r="AW64" s="147" t="s">
        <v>94</v>
      </c>
      <c r="AX64" s="147" t="s">
        <v>95</v>
      </c>
      <c r="AY64" s="147" t="s">
        <v>96</v>
      </c>
      <c r="AZ64" s="147" t="s">
        <v>97</v>
      </c>
      <c r="BA64" s="147" t="s">
        <v>98</v>
      </c>
      <c r="BB64" s="165" t="s">
        <v>7</v>
      </c>
      <c r="BC64" s="165"/>
      <c r="BD64" s="165"/>
      <c r="BE64" s="165"/>
      <c r="BF64" s="165"/>
      <c r="BG64" s="165"/>
      <c r="BH64" s="165"/>
    </row>
    <row r="65" spans="1:60" s="45" customFormat="1" x14ac:dyDescent="0.25">
      <c r="A65" s="43"/>
      <c r="B65" s="94">
        <v>1</v>
      </c>
      <c r="C65" s="96" t="s">
        <v>141</v>
      </c>
      <c r="D65" s="149" t="s">
        <v>141</v>
      </c>
      <c r="E65" s="112" t="s">
        <v>332</v>
      </c>
      <c r="F65" s="113"/>
      <c r="G65" s="112">
        <v>11120</v>
      </c>
      <c r="H65" s="113"/>
      <c r="I65" s="93" t="s">
        <v>440</v>
      </c>
      <c r="J65" s="99">
        <v>15595.87</v>
      </c>
      <c r="K65" s="93" t="s">
        <v>442</v>
      </c>
      <c r="L65" s="99" t="s">
        <v>442</v>
      </c>
      <c r="M65" s="99" t="s">
        <v>442</v>
      </c>
      <c r="N65" s="99" t="s">
        <v>442</v>
      </c>
      <c r="O65" s="99">
        <v>15595.87</v>
      </c>
      <c r="P65" s="99"/>
      <c r="Q65" s="99"/>
      <c r="R65" s="99">
        <v>5422.9718276700933</v>
      </c>
      <c r="S65" s="99"/>
      <c r="T65" s="99">
        <v>6217</v>
      </c>
      <c r="U65" s="99">
        <v>5422.9718276700933</v>
      </c>
      <c r="V65" s="99">
        <v>5422.9718276700933</v>
      </c>
      <c r="W65" s="99">
        <v>73.43081142588106</v>
      </c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3" t="s">
        <v>438</v>
      </c>
      <c r="AI65" s="99">
        <v>0</v>
      </c>
      <c r="AJ65" s="93" t="s">
        <v>437</v>
      </c>
      <c r="AK65" s="79">
        <v>0</v>
      </c>
      <c r="AL65" s="93" t="s">
        <v>433</v>
      </c>
      <c r="AM65" s="79">
        <v>0</v>
      </c>
      <c r="AN65" s="93" t="s">
        <v>434</v>
      </c>
      <c r="AO65" s="79">
        <v>0</v>
      </c>
      <c r="AP65" s="93"/>
      <c r="AQ65" s="79"/>
      <c r="AR65" s="93"/>
      <c r="AS65" s="79"/>
      <c r="AT65" s="93"/>
      <c r="AU65" s="79"/>
      <c r="AV65" s="93"/>
      <c r="AW65" s="79"/>
      <c r="AX65" s="93"/>
      <c r="AY65" s="79"/>
      <c r="AZ65" s="93"/>
      <c r="BA65" s="79"/>
      <c r="BB65" s="164"/>
      <c r="BC65" s="164"/>
      <c r="BD65" s="164"/>
      <c r="BE65" s="164"/>
      <c r="BF65" s="164"/>
      <c r="BG65" s="164"/>
      <c r="BH65" s="164"/>
    </row>
    <row r="66" spans="1:60" s="45" customFormat="1" x14ac:dyDescent="0.25">
      <c r="A66" s="43"/>
      <c r="B66" s="94">
        <v>2</v>
      </c>
      <c r="C66" s="96" t="s">
        <v>147</v>
      </c>
      <c r="D66" s="149" t="s">
        <v>147</v>
      </c>
      <c r="E66" s="112" t="s">
        <v>332</v>
      </c>
      <c r="F66" s="113"/>
      <c r="G66" s="112">
        <v>11120</v>
      </c>
      <c r="H66" s="113"/>
      <c r="I66" s="93" t="s">
        <v>440</v>
      </c>
      <c r="J66" s="99">
        <v>202.01999999999862</v>
      </c>
      <c r="K66" s="93" t="s">
        <v>443</v>
      </c>
      <c r="L66" s="99">
        <v>1864.4027535565319</v>
      </c>
      <c r="M66" s="99">
        <v>0.21973340140256561</v>
      </c>
      <c r="N66" s="99">
        <v>0.21973340140256561</v>
      </c>
      <c r="O66" s="99">
        <v>204.02644392661048</v>
      </c>
      <c r="P66" s="99"/>
      <c r="Q66" s="99"/>
      <c r="R66" s="99">
        <v>5379.2208588957055</v>
      </c>
      <c r="S66" s="99"/>
      <c r="T66" s="99">
        <v>5394</v>
      </c>
      <c r="U66" s="99">
        <v>5379.2208588957055</v>
      </c>
      <c r="V66" s="99">
        <v>5379.2208588957055</v>
      </c>
      <c r="W66" s="99">
        <v>75.208466257668704</v>
      </c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3" t="s">
        <v>438</v>
      </c>
      <c r="AI66" s="99">
        <v>0</v>
      </c>
      <c r="AJ66" s="93" t="s">
        <v>437</v>
      </c>
      <c r="AK66" s="98">
        <v>0</v>
      </c>
      <c r="AL66" s="93" t="s">
        <v>433</v>
      </c>
      <c r="AM66" s="98">
        <v>0</v>
      </c>
      <c r="AN66" s="93" t="s">
        <v>434</v>
      </c>
      <c r="AO66" s="98">
        <v>0</v>
      </c>
      <c r="AP66" s="93"/>
      <c r="AQ66" s="98"/>
      <c r="AR66" s="93"/>
      <c r="AS66" s="98"/>
      <c r="AT66" s="93"/>
      <c r="AU66" s="98"/>
      <c r="AV66" s="93"/>
      <c r="AW66" s="98"/>
      <c r="AX66" s="93"/>
      <c r="AY66" s="98"/>
      <c r="AZ66" s="93"/>
      <c r="BA66" s="98"/>
      <c r="BB66" s="164"/>
      <c r="BC66" s="164"/>
      <c r="BD66" s="164"/>
      <c r="BE66" s="164"/>
      <c r="BF66" s="164"/>
      <c r="BG66" s="164"/>
      <c r="BH66" s="164"/>
    </row>
    <row r="67" spans="1:60" s="45" customFormat="1" x14ac:dyDescent="0.25">
      <c r="A67" s="43"/>
      <c r="B67" s="94">
        <v>3</v>
      </c>
      <c r="C67" s="96" t="s">
        <v>147</v>
      </c>
      <c r="D67" s="149" t="s">
        <v>147</v>
      </c>
      <c r="E67" s="112" t="s">
        <v>332</v>
      </c>
      <c r="F67" s="113"/>
      <c r="G67" s="112">
        <v>11120</v>
      </c>
      <c r="H67" s="113"/>
      <c r="I67" s="93" t="s">
        <v>440</v>
      </c>
      <c r="J67" s="99">
        <v>215.76000000000022</v>
      </c>
      <c r="K67" s="93" t="s">
        <v>443</v>
      </c>
      <c r="L67" s="99">
        <v>4256.6945838686688</v>
      </c>
      <c r="M67" s="99">
        <v>0.46973429293887659</v>
      </c>
      <c r="N67" s="99">
        <v>0.46973429293887659</v>
      </c>
      <c r="O67" s="99">
        <v>220.34099462626986</v>
      </c>
      <c r="P67" s="99"/>
      <c r="Q67" s="99"/>
      <c r="R67" s="99">
        <v>5469.045454545455</v>
      </c>
      <c r="S67" s="99"/>
      <c r="T67" s="99">
        <v>5551</v>
      </c>
      <c r="U67" s="99">
        <v>5469.045454545455</v>
      </c>
      <c r="V67" s="99">
        <v>5469.045454545455</v>
      </c>
      <c r="W67" s="99">
        <v>75.226477272727237</v>
      </c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3" t="s">
        <v>438</v>
      </c>
      <c r="AI67" s="99">
        <v>0</v>
      </c>
      <c r="AJ67" s="93" t="s">
        <v>437</v>
      </c>
      <c r="AK67" s="98">
        <v>0</v>
      </c>
      <c r="AL67" s="93" t="s">
        <v>433</v>
      </c>
      <c r="AM67" s="98">
        <v>0</v>
      </c>
      <c r="AN67" s="93" t="s">
        <v>434</v>
      </c>
      <c r="AO67" s="98">
        <v>0</v>
      </c>
      <c r="AP67" s="93"/>
      <c r="AQ67" s="98"/>
      <c r="AR67" s="93"/>
      <c r="AS67" s="98"/>
      <c r="AT67" s="93"/>
      <c r="AU67" s="98"/>
      <c r="AV67" s="93"/>
      <c r="AW67" s="98"/>
      <c r="AX67" s="93"/>
      <c r="AY67" s="98"/>
      <c r="AZ67" s="93"/>
      <c r="BA67" s="98"/>
      <c r="BB67" s="164"/>
      <c r="BC67" s="164"/>
      <c r="BD67" s="164"/>
      <c r="BE67" s="164"/>
      <c r="BF67" s="164"/>
      <c r="BG67" s="164"/>
      <c r="BH67" s="164"/>
    </row>
    <row r="68" spans="1:60" s="45" customFormat="1" x14ac:dyDescent="0.25">
      <c r="A68" s="43"/>
      <c r="B68" s="94">
        <v>4</v>
      </c>
      <c r="C68" s="96" t="s">
        <v>147</v>
      </c>
      <c r="D68" s="149" t="s">
        <v>147</v>
      </c>
      <c r="E68" s="112" t="s">
        <v>332</v>
      </c>
      <c r="F68" s="113"/>
      <c r="G68" s="112">
        <v>11120</v>
      </c>
      <c r="H68" s="113"/>
      <c r="I68" s="93" t="s">
        <v>440</v>
      </c>
      <c r="J68" s="99">
        <v>237.65999999999985</v>
      </c>
      <c r="K68" s="93" t="s">
        <v>443</v>
      </c>
      <c r="L68" s="99">
        <v>7184.1950855796649</v>
      </c>
      <c r="M68" s="99">
        <v>0.71973518447518758</v>
      </c>
      <c r="N68" s="99">
        <v>0.71973518447518758</v>
      </c>
      <c r="O68" s="99">
        <v>245.3915293434095</v>
      </c>
      <c r="P68" s="99"/>
      <c r="Q68" s="99"/>
      <c r="R68" s="99">
        <v>5606.8520408163267</v>
      </c>
      <c r="S68" s="99"/>
      <c r="T68" s="99">
        <v>5675</v>
      </c>
      <c r="U68" s="99">
        <v>5606.8520408163267</v>
      </c>
      <c r="V68" s="99">
        <v>5606.8520408163267</v>
      </c>
      <c r="W68" s="99">
        <v>75.198163265306064</v>
      </c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3" t="s">
        <v>438</v>
      </c>
      <c r="AI68" s="99">
        <v>0</v>
      </c>
      <c r="AJ68" s="93" t="s">
        <v>437</v>
      </c>
      <c r="AK68" s="98">
        <v>0</v>
      </c>
      <c r="AL68" s="93" t="s">
        <v>433</v>
      </c>
      <c r="AM68" s="98">
        <v>0</v>
      </c>
      <c r="AN68" s="93" t="s">
        <v>434</v>
      </c>
      <c r="AO68" s="98">
        <v>0</v>
      </c>
      <c r="AP68" s="93"/>
      <c r="AQ68" s="98"/>
      <c r="AR68" s="93"/>
      <c r="AS68" s="98"/>
      <c r="AT68" s="93"/>
      <c r="AU68" s="98"/>
      <c r="AV68" s="93"/>
      <c r="AW68" s="98"/>
      <c r="AX68" s="93"/>
      <c r="AY68" s="98"/>
      <c r="AZ68" s="93"/>
      <c r="BA68" s="98"/>
      <c r="BB68" s="164"/>
      <c r="BC68" s="164"/>
      <c r="BD68" s="164"/>
      <c r="BE68" s="164"/>
      <c r="BF68" s="164"/>
      <c r="BG68" s="164"/>
      <c r="BH68" s="164"/>
    </row>
    <row r="69" spans="1:60" s="45" customFormat="1" x14ac:dyDescent="0.25">
      <c r="A69" s="43"/>
      <c r="B69" s="94">
        <v>5</v>
      </c>
      <c r="C69" s="96" t="s">
        <v>147</v>
      </c>
      <c r="D69" s="149" t="s">
        <v>147</v>
      </c>
      <c r="E69" s="112" t="s">
        <v>332</v>
      </c>
      <c r="F69" s="113"/>
      <c r="G69" s="112">
        <v>11120</v>
      </c>
      <c r="H69" s="113"/>
      <c r="I69" s="93" t="s">
        <v>440</v>
      </c>
      <c r="J69" s="99">
        <v>284.68000000000211</v>
      </c>
      <c r="K69" s="93" t="s">
        <v>443</v>
      </c>
      <c r="L69" s="99">
        <v>11594.707576995132</v>
      </c>
      <c r="M69" s="99">
        <v>0.96973607601141509</v>
      </c>
      <c r="N69" s="99">
        <v>0.96973607601141509</v>
      </c>
      <c r="O69" s="99">
        <v>297.15806063058403</v>
      </c>
      <c r="P69" s="99"/>
      <c r="Q69" s="99"/>
      <c r="R69" s="99">
        <v>5720.9237288135591</v>
      </c>
      <c r="S69" s="99"/>
      <c r="T69" s="99">
        <v>5760</v>
      </c>
      <c r="U69" s="99">
        <v>5720.9237288135591</v>
      </c>
      <c r="V69" s="99">
        <v>5720.9237288135591</v>
      </c>
      <c r="W69" s="99">
        <v>75.186483050847457</v>
      </c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3" t="s">
        <v>438</v>
      </c>
      <c r="AI69" s="99">
        <v>0</v>
      </c>
      <c r="AJ69" s="93" t="s">
        <v>437</v>
      </c>
      <c r="AK69" s="98">
        <v>0</v>
      </c>
      <c r="AL69" s="93" t="s">
        <v>433</v>
      </c>
      <c r="AM69" s="98">
        <v>0</v>
      </c>
      <c r="AN69" s="93" t="s">
        <v>434</v>
      </c>
      <c r="AO69" s="98">
        <v>0</v>
      </c>
      <c r="AP69" s="93"/>
      <c r="AQ69" s="98"/>
      <c r="AR69" s="93"/>
      <c r="AS69" s="98"/>
      <c r="AT69" s="93"/>
      <c r="AU69" s="98"/>
      <c r="AV69" s="93"/>
      <c r="AW69" s="98"/>
      <c r="AX69" s="93"/>
      <c r="AY69" s="98"/>
      <c r="AZ69" s="93"/>
      <c r="BA69" s="98"/>
      <c r="BB69" s="164"/>
      <c r="BC69" s="164"/>
      <c r="BD69" s="164"/>
      <c r="BE69" s="164"/>
      <c r="BF69" s="164"/>
      <c r="BG69" s="164"/>
      <c r="BH69" s="164"/>
    </row>
    <row r="70" spans="1:60" s="45" customFormat="1" x14ac:dyDescent="0.25">
      <c r="A70" s="43"/>
      <c r="B70" s="94">
        <v>6</v>
      </c>
      <c r="C70" s="96" t="s">
        <v>135</v>
      </c>
      <c r="D70" s="149" t="s">
        <v>135</v>
      </c>
      <c r="E70" s="112" t="s">
        <v>332</v>
      </c>
      <c r="F70" s="113"/>
      <c r="G70" s="112">
        <v>11120</v>
      </c>
      <c r="H70" s="113"/>
      <c r="I70" s="93" t="s">
        <v>440</v>
      </c>
      <c r="J70" s="99">
        <v>250.65999999999985</v>
      </c>
      <c r="K70" s="93" t="s">
        <v>442</v>
      </c>
      <c r="L70" s="99" t="s">
        <v>442</v>
      </c>
      <c r="M70" s="99" t="s">
        <v>442</v>
      </c>
      <c r="N70" s="99" t="s">
        <v>442</v>
      </c>
      <c r="O70" s="99">
        <v>250.65999999999985</v>
      </c>
      <c r="P70" s="99"/>
      <c r="Q70" s="99"/>
      <c r="R70" s="99">
        <v>5259.568181818182</v>
      </c>
      <c r="S70" s="99"/>
      <c r="T70" s="99">
        <v>5730</v>
      </c>
      <c r="U70" s="99">
        <v>5259.568181818182</v>
      </c>
      <c r="V70" s="99">
        <v>5259.568181818182</v>
      </c>
      <c r="W70" s="99">
        <v>68.487499999999898</v>
      </c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3" t="s">
        <v>438</v>
      </c>
      <c r="AI70" s="99">
        <v>0</v>
      </c>
      <c r="AJ70" s="93" t="s">
        <v>437</v>
      </c>
      <c r="AK70" s="98">
        <v>0</v>
      </c>
      <c r="AL70" s="93" t="s">
        <v>433</v>
      </c>
      <c r="AM70" s="98">
        <v>0</v>
      </c>
      <c r="AN70" s="93" t="s">
        <v>434</v>
      </c>
      <c r="AO70" s="98">
        <v>0</v>
      </c>
      <c r="AP70" s="93"/>
      <c r="AQ70" s="98"/>
      <c r="AR70" s="93"/>
      <c r="AS70" s="98"/>
      <c r="AT70" s="93"/>
      <c r="AU70" s="98"/>
      <c r="AV70" s="93"/>
      <c r="AW70" s="98"/>
      <c r="AX70" s="93"/>
      <c r="AY70" s="98"/>
      <c r="AZ70" s="93"/>
      <c r="BA70" s="98"/>
      <c r="BB70" s="164"/>
      <c r="BC70" s="164"/>
      <c r="BD70" s="164"/>
      <c r="BE70" s="164"/>
      <c r="BF70" s="164"/>
      <c r="BG70" s="164"/>
      <c r="BH70" s="164"/>
    </row>
    <row r="71" spans="1:60" s="45" customFormat="1" x14ac:dyDescent="0.25">
      <c r="A71" s="43"/>
      <c r="B71" s="94"/>
      <c r="C71" s="96"/>
      <c r="D71" s="149"/>
      <c r="E71" s="112"/>
      <c r="F71" s="113"/>
      <c r="G71" s="112"/>
      <c r="H71" s="113"/>
      <c r="I71" s="93"/>
      <c r="J71" s="99"/>
      <c r="K71" s="93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3"/>
      <c r="AI71" s="99"/>
      <c r="AJ71" s="93"/>
      <c r="AK71" s="98"/>
      <c r="AL71" s="93"/>
      <c r="AM71" s="98"/>
      <c r="AN71" s="93"/>
      <c r="AO71" s="98"/>
      <c r="AP71" s="93"/>
      <c r="AQ71" s="98"/>
      <c r="AR71" s="93"/>
      <c r="AS71" s="98"/>
      <c r="AT71" s="93"/>
      <c r="AU71" s="98"/>
      <c r="AV71" s="93"/>
      <c r="AW71" s="98"/>
      <c r="AX71" s="93"/>
      <c r="AY71" s="98"/>
      <c r="AZ71" s="93"/>
      <c r="BA71" s="98"/>
      <c r="BB71" s="164"/>
      <c r="BC71" s="164"/>
      <c r="BD71" s="164"/>
      <c r="BE71" s="164"/>
      <c r="BF71" s="164"/>
      <c r="BG71" s="164"/>
      <c r="BH71" s="164"/>
    </row>
    <row r="72" spans="1:60" s="45" customFormat="1" x14ac:dyDescent="0.25">
      <c r="A72" s="43"/>
      <c r="B72" s="94"/>
      <c r="C72" s="96"/>
      <c r="D72" s="149"/>
      <c r="E72" s="112"/>
      <c r="F72" s="113"/>
      <c r="G72" s="112"/>
      <c r="H72" s="113"/>
      <c r="I72" s="93"/>
      <c r="J72" s="99"/>
      <c r="K72" s="93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3"/>
      <c r="AI72" s="99"/>
      <c r="AJ72" s="93"/>
      <c r="AK72" s="98"/>
      <c r="AL72" s="93"/>
      <c r="AM72" s="98"/>
      <c r="AN72" s="93"/>
      <c r="AO72" s="98"/>
      <c r="AP72" s="93"/>
      <c r="AQ72" s="98"/>
      <c r="AR72" s="93"/>
      <c r="AS72" s="98"/>
      <c r="AT72" s="93"/>
      <c r="AU72" s="98"/>
      <c r="AV72" s="93"/>
      <c r="AW72" s="98"/>
      <c r="AX72" s="93"/>
      <c r="AY72" s="98"/>
      <c r="AZ72" s="93"/>
      <c r="BA72" s="98"/>
      <c r="BB72" s="164"/>
      <c r="BC72" s="164"/>
      <c r="BD72" s="164"/>
      <c r="BE72" s="164"/>
      <c r="BF72" s="164"/>
      <c r="BG72" s="164"/>
      <c r="BH72" s="164"/>
    </row>
    <row r="73" spans="1:60" s="45" customFormat="1" x14ac:dyDescent="0.25">
      <c r="A73" s="43"/>
      <c r="B73" s="94"/>
      <c r="C73" s="96"/>
      <c r="D73" s="149"/>
      <c r="E73" s="112"/>
      <c r="F73" s="113"/>
      <c r="G73" s="112"/>
      <c r="H73" s="113"/>
      <c r="I73" s="93"/>
      <c r="J73" s="99"/>
      <c r="K73" s="93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3"/>
      <c r="AI73" s="99"/>
      <c r="AJ73" s="93"/>
      <c r="AK73" s="98"/>
      <c r="AL73" s="93"/>
      <c r="AM73" s="98"/>
      <c r="AN73" s="93"/>
      <c r="AO73" s="98"/>
      <c r="AP73" s="93"/>
      <c r="AQ73" s="98"/>
      <c r="AR73" s="93"/>
      <c r="AS73" s="98"/>
      <c r="AT73" s="93"/>
      <c r="AU73" s="98"/>
      <c r="AV73" s="93"/>
      <c r="AW73" s="98"/>
      <c r="AX73" s="93"/>
      <c r="AY73" s="98"/>
      <c r="AZ73" s="93"/>
      <c r="BA73" s="98"/>
      <c r="BB73" s="164"/>
      <c r="BC73" s="164"/>
      <c r="BD73" s="164"/>
      <c r="BE73" s="164"/>
      <c r="BF73" s="164"/>
      <c r="BG73" s="164"/>
      <c r="BH73" s="164"/>
    </row>
    <row r="74" spans="1:60" s="45" customFormat="1" x14ac:dyDescent="0.25">
      <c r="A74" s="43"/>
      <c r="B74" s="94"/>
      <c r="C74" s="96"/>
      <c r="D74" s="149"/>
      <c r="E74" s="112"/>
      <c r="F74" s="113"/>
      <c r="G74" s="112"/>
      <c r="H74" s="113"/>
      <c r="I74" s="93"/>
      <c r="J74" s="99"/>
      <c r="K74" s="93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3"/>
      <c r="AI74" s="99"/>
      <c r="AJ74" s="93"/>
      <c r="AK74" s="98"/>
      <c r="AL74" s="93"/>
      <c r="AM74" s="98"/>
      <c r="AN74" s="93"/>
      <c r="AO74" s="98"/>
      <c r="AP74" s="93"/>
      <c r="AQ74" s="98"/>
      <c r="AR74" s="93"/>
      <c r="AS74" s="98"/>
      <c r="AT74" s="93"/>
      <c r="AU74" s="98"/>
      <c r="AV74" s="93"/>
      <c r="AW74" s="98"/>
      <c r="AX74" s="93"/>
      <c r="AY74" s="98"/>
      <c r="AZ74" s="93"/>
      <c r="BA74" s="98"/>
      <c r="BB74" s="164"/>
      <c r="BC74" s="164"/>
      <c r="BD74" s="164"/>
      <c r="BE74" s="164"/>
      <c r="BF74" s="164"/>
      <c r="BG74" s="164"/>
      <c r="BH74" s="164"/>
    </row>
    <row r="75" spans="1:60" s="45" customFormat="1" x14ac:dyDescent="0.25">
      <c r="A75" s="43"/>
      <c r="B75" s="94"/>
      <c r="C75" s="96"/>
      <c r="D75" s="149"/>
      <c r="E75" s="112"/>
      <c r="F75" s="113"/>
      <c r="G75" s="112"/>
      <c r="H75" s="113"/>
      <c r="I75" s="93"/>
      <c r="J75" s="99"/>
      <c r="K75" s="93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3"/>
      <c r="AI75" s="99"/>
      <c r="AJ75" s="93"/>
      <c r="AK75" s="98"/>
      <c r="AL75" s="93"/>
      <c r="AM75" s="98"/>
      <c r="AN75" s="93"/>
      <c r="AO75" s="98"/>
      <c r="AP75" s="93"/>
      <c r="AQ75" s="98"/>
      <c r="AR75" s="93"/>
      <c r="AS75" s="98"/>
      <c r="AT75" s="93"/>
      <c r="AU75" s="98"/>
      <c r="AV75" s="93"/>
      <c r="AW75" s="98"/>
      <c r="AX75" s="93"/>
      <c r="AY75" s="98"/>
      <c r="AZ75" s="93"/>
      <c r="BA75" s="98"/>
      <c r="BB75" s="164"/>
      <c r="BC75" s="164"/>
      <c r="BD75" s="164"/>
      <c r="BE75" s="164"/>
      <c r="BF75" s="164"/>
      <c r="BG75" s="164"/>
      <c r="BH75" s="164"/>
    </row>
    <row r="76" spans="1:60" s="45" customFormat="1" x14ac:dyDescent="0.25">
      <c r="A76" s="43"/>
      <c r="B76" s="94"/>
      <c r="C76" s="96"/>
      <c r="D76" s="149"/>
      <c r="E76" s="112"/>
      <c r="F76" s="113"/>
      <c r="G76" s="112"/>
      <c r="H76" s="113"/>
      <c r="I76" s="93"/>
      <c r="J76" s="99"/>
      <c r="K76" s="93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3"/>
      <c r="AI76" s="99"/>
      <c r="AJ76" s="93"/>
      <c r="AK76" s="98"/>
      <c r="AL76" s="93"/>
      <c r="AM76" s="98"/>
      <c r="AN76" s="93"/>
      <c r="AO76" s="98"/>
      <c r="AP76" s="93"/>
      <c r="AQ76" s="98"/>
      <c r="AR76" s="93"/>
      <c r="AS76" s="98"/>
      <c r="AT76" s="93"/>
      <c r="AU76" s="98"/>
      <c r="AV76" s="93"/>
      <c r="AW76" s="98"/>
      <c r="AX76" s="93"/>
      <c r="AY76" s="98"/>
      <c r="AZ76" s="93"/>
      <c r="BA76" s="98"/>
      <c r="BB76" s="164"/>
      <c r="BC76" s="164"/>
      <c r="BD76" s="164"/>
      <c r="BE76" s="164"/>
      <c r="BF76" s="164"/>
      <c r="BG76" s="164"/>
      <c r="BH76" s="164"/>
    </row>
    <row r="77" spans="1:60" s="45" customFormat="1" x14ac:dyDescent="0.25">
      <c r="A77" s="43"/>
      <c r="B77" s="94"/>
      <c r="C77" s="96"/>
      <c r="D77" s="149"/>
      <c r="E77" s="112"/>
      <c r="F77" s="113"/>
      <c r="G77" s="112"/>
      <c r="H77" s="113"/>
      <c r="I77" s="93"/>
      <c r="J77" s="99"/>
      <c r="K77" s="93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3"/>
      <c r="AI77" s="99"/>
      <c r="AJ77" s="93"/>
      <c r="AK77" s="98"/>
      <c r="AL77" s="93"/>
      <c r="AM77" s="98"/>
      <c r="AN77" s="93"/>
      <c r="AO77" s="98"/>
      <c r="AP77" s="93"/>
      <c r="AQ77" s="98"/>
      <c r="AR77" s="93"/>
      <c r="AS77" s="98"/>
      <c r="AT77" s="93"/>
      <c r="AU77" s="98"/>
      <c r="AV77" s="93"/>
      <c r="AW77" s="98"/>
      <c r="AX77" s="93"/>
      <c r="AY77" s="98"/>
      <c r="AZ77" s="93"/>
      <c r="BA77" s="98"/>
      <c r="BB77" s="164"/>
      <c r="BC77" s="164"/>
      <c r="BD77" s="164"/>
      <c r="BE77" s="164"/>
      <c r="BF77" s="164"/>
      <c r="BG77" s="164"/>
      <c r="BH77" s="164"/>
    </row>
    <row r="78" spans="1:60" s="45" customFormat="1" x14ac:dyDescent="0.25">
      <c r="A78" s="43"/>
      <c r="B78" s="94"/>
      <c r="C78" s="96"/>
      <c r="D78" s="149"/>
      <c r="E78" s="112"/>
      <c r="F78" s="113"/>
      <c r="G78" s="112"/>
      <c r="H78" s="113"/>
      <c r="I78" s="93"/>
      <c r="J78" s="99"/>
      <c r="K78" s="93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3"/>
      <c r="AI78" s="99"/>
      <c r="AJ78" s="93"/>
      <c r="AK78" s="98"/>
      <c r="AL78" s="93"/>
      <c r="AM78" s="98"/>
      <c r="AN78" s="93"/>
      <c r="AO78" s="98"/>
      <c r="AP78" s="93"/>
      <c r="AQ78" s="98"/>
      <c r="AR78" s="93"/>
      <c r="AS78" s="98"/>
      <c r="AT78" s="93"/>
      <c r="AU78" s="98"/>
      <c r="AV78" s="93"/>
      <c r="AW78" s="98"/>
      <c r="AX78" s="93"/>
      <c r="AY78" s="98"/>
      <c r="AZ78" s="93"/>
      <c r="BA78" s="98"/>
      <c r="BB78" s="164"/>
      <c r="BC78" s="164"/>
      <c r="BD78" s="164"/>
      <c r="BE78" s="164"/>
      <c r="BF78" s="164"/>
      <c r="BG78" s="164"/>
      <c r="BH78" s="164"/>
    </row>
    <row r="79" spans="1:60" s="45" customFormat="1" x14ac:dyDescent="0.25">
      <c r="A79" s="43"/>
      <c r="B79" s="94"/>
      <c r="C79" s="96"/>
      <c r="D79" s="149"/>
      <c r="E79" s="112"/>
      <c r="F79" s="113"/>
      <c r="G79" s="112"/>
      <c r="H79" s="113"/>
      <c r="I79" s="93"/>
      <c r="J79" s="99"/>
      <c r="K79" s="93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3"/>
      <c r="AI79" s="99"/>
      <c r="AJ79" s="93"/>
      <c r="AK79" s="98"/>
      <c r="AL79" s="93"/>
      <c r="AM79" s="98"/>
      <c r="AN79" s="93"/>
      <c r="AO79" s="98"/>
      <c r="AP79" s="93"/>
      <c r="AQ79" s="98"/>
      <c r="AR79" s="93"/>
      <c r="AS79" s="98"/>
      <c r="AT79" s="93"/>
      <c r="AU79" s="98"/>
      <c r="AV79" s="93"/>
      <c r="AW79" s="98"/>
      <c r="AX79" s="93"/>
      <c r="AY79" s="98"/>
      <c r="AZ79" s="93"/>
      <c r="BA79" s="98"/>
      <c r="BB79" s="164"/>
      <c r="BC79" s="164"/>
      <c r="BD79" s="164"/>
      <c r="BE79" s="164"/>
      <c r="BF79" s="164"/>
      <c r="BG79" s="164"/>
      <c r="BH79" s="164"/>
    </row>
    <row r="80" spans="1:60" s="45" customFormat="1" x14ac:dyDescent="0.25">
      <c r="A80" s="43"/>
      <c r="B80" s="94"/>
      <c r="C80" s="96"/>
      <c r="D80" s="149"/>
      <c r="E80" s="112"/>
      <c r="F80" s="113"/>
      <c r="G80" s="112"/>
      <c r="H80" s="113"/>
      <c r="I80" s="93"/>
      <c r="J80" s="99"/>
      <c r="K80" s="93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3"/>
      <c r="AI80" s="99"/>
      <c r="AJ80" s="93"/>
      <c r="AK80" s="98"/>
      <c r="AL80" s="93"/>
      <c r="AM80" s="98"/>
      <c r="AN80" s="93"/>
      <c r="AO80" s="98"/>
      <c r="AP80" s="93"/>
      <c r="AQ80" s="98"/>
      <c r="AR80" s="93"/>
      <c r="AS80" s="98"/>
      <c r="AT80" s="93"/>
      <c r="AU80" s="98"/>
      <c r="AV80" s="93"/>
      <c r="AW80" s="98"/>
      <c r="AX80" s="93"/>
      <c r="AY80" s="98"/>
      <c r="AZ80" s="93"/>
      <c r="BA80" s="98"/>
      <c r="BB80" s="164"/>
      <c r="BC80" s="164"/>
      <c r="BD80" s="164"/>
      <c r="BE80" s="164"/>
      <c r="BF80" s="164"/>
      <c r="BG80" s="164"/>
      <c r="BH80" s="164"/>
    </row>
    <row r="81" spans="1:60" s="45" customFormat="1" x14ac:dyDescent="0.25">
      <c r="A81" s="43"/>
      <c r="B81" s="94"/>
      <c r="C81" s="96"/>
      <c r="D81" s="149"/>
      <c r="E81" s="112"/>
      <c r="F81" s="113"/>
      <c r="G81" s="112"/>
      <c r="H81" s="113"/>
      <c r="I81" s="93"/>
      <c r="J81" s="99"/>
      <c r="K81" s="93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3"/>
      <c r="AI81" s="99"/>
      <c r="AJ81" s="93"/>
      <c r="AK81" s="98"/>
      <c r="AL81" s="93"/>
      <c r="AM81" s="98"/>
      <c r="AN81" s="93"/>
      <c r="AO81" s="98"/>
      <c r="AP81" s="93"/>
      <c r="AQ81" s="98"/>
      <c r="AR81" s="93"/>
      <c r="AS81" s="98"/>
      <c r="AT81" s="93"/>
      <c r="AU81" s="98"/>
      <c r="AV81" s="93"/>
      <c r="AW81" s="98"/>
      <c r="AX81" s="93"/>
      <c r="AY81" s="98"/>
      <c r="AZ81" s="93"/>
      <c r="BA81" s="98"/>
      <c r="BB81" s="164"/>
      <c r="BC81" s="164"/>
      <c r="BD81" s="164"/>
      <c r="BE81" s="164"/>
      <c r="BF81" s="164"/>
      <c r="BG81" s="164"/>
      <c r="BH81" s="164"/>
    </row>
    <row r="82" spans="1:60" s="45" customFormat="1" x14ac:dyDescent="0.25">
      <c r="A82" s="43"/>
      <c r="B82" s="94"/>
      <c r="C82" s="96"/>
      <c r="D82" s="149"/>
      <c r="E82" s="112"/>
      <c r="F82" s="113"/>
      <c r="G82" s="112"/>
      <c r="H82" s="113"/>
      <c r="I82" s="93"/>
      <c r="J82" s="99"/>
      <c r="K82" s="93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3"/>
      <c r="AI82" s="99"/>
      <c r="AJ82" s="93"/>
      <c r="AK82" s="98"/>
      <c r="AL82" s="93"/>
      <c r="AM82" s="98"/>
      <c r="AN82" s="93"/>
      <c r="AO82" s="98"/>
      <c r="AP82" s="93"/>
      <c r="AQ82" s="98"/>
      <c r="AR82" s="93"/>
      <c r="AS82" s="98"/>
      <c r="AT82" s="93"/>
      <c r="AU82" s="98"/>
      <c r="AV82" s="93"/>
      <c r="AW82" s="98"/>
      <c r="AX82" s="93"/>
      <c r="AY82" s="98"/>
      <c r="AZ82" s="93"/>
      <c r="BA82" s="98"/>
      <c r="BB82" s="164"/>
      <c r="BC82" s="164"/>
      <c r="BD82" s="164"/>
      <c r="BE82" s="164"/>
      <c r="BF82" s="164"/>
      <c r="BG82" s="164"/>
      <c r="BH82" s="164"/>
    </row>
    <row r="83" spans="1:60" s="45" customFormat="1" x14ac:dyDescent="0.25">
      <c r="A83" s="43"/>
      <c r="B83" s="94"/>
      <c r="C83" s="96"/>
      <c r="D83" s="149"/>
      <c r="E83" s="112"/>
      <c r="F83" s="113"/>
      <c r="G83" s="112"/>
      <c r="H83" s="113"/>
      <c r="I83" s="93"/>
      <c r="J83" s="99"/>
      <c r="K83" s="93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3"/>
      <c r="AI83" s="99"/>
      <c r="AJ83" s="93"/>
      <c r="AK83" s="98"/>
      <c r="AL83" s="93"/>
      <c r="AM83" s="98"/>
      <c r="AN83" s="93"/>
      <c r="AO83" s="98"/>
      <c r="AP83" s="93"/>
      <c r="AQ83" s="98"/>
      <c r="AR83" s="93"/>
      <c r="AS83" s="98"/>
      <c r="AT83" s="93"/>
      <c r="AU83" s="98"/>
      <c r="AV83" s="93"/>
      <c r="AW83" s="98"/>
      <c r="AX83" s="93"/>
      <c r="AY83" s="98"/>
      <c r="AZ83" s="93"/>
      <c r="BA83" s="98"/>
      <c r="BB83" s="164"/>
      <c r="BC83" s="164"/>
      <c r="BD83" s="164"/>
      <c r="BE83" s="164"/>
      <c r="BF83" s="164"/>
      <c r="BG83" s="164"/>
      <c r="BH83" s="164"/>
    </row>
    <row r="84" spans="1:60" s="45" customFormat="1" x14ac:dyDescent="0.25">
      <c r="A84" s="43"/>
      <c r="B84" s="94"/>
      <c r="C84" s="96"/>
      <c r="D84" s="149"/>
      <c r="E84" s="112"/>
      <c r="F84" s="113"/>
      <c r="G84" s="112"/>
      <c r="H84" s="113"/>
      <c r="I84" s="93"/>
      <c r="J84" s="99"/>
      <c r="K84" s="93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3"/>
      <c r="AI84" s="99"/>
      <c r="AJ84" s="93"/>
      <c r="AK84" s="98"/>
      <c r="AL84" s="93"/>
      <c r="AM84" s="98"/>
      <c r="AN84" s="93"/>
      <c r="AO84" s="98"/>
      <c r="AP84" s="93"/>
      <c r="AQ84" s="98"/>
      <c r="AR84" s="93"/>
      <c r="AS84" s="98"/>
      <c r="AT84" s="93"/>
      <c r="AU84" s="98"/>
      <c r="AV84" s="93"/>
      <c r="AW84" s="98"/>
      <c r="AX84" s="93"/>
      <c r="AY84" s="98"/>
      <c r="AZ84" s="93"/>
      <c r="BA84" s="98"/>
      <c r="BB84" s="164"/>
      <c r="BC84" s="164"/>
      <c r="BD84" s="164"/>
      <c r="BE84" s="164"/>
      <c r="BF84" s="164"/>
      <c r="BG84" s="164"/>
      <c r="BH84" s="164"/>
    </row>
    <row r="85" spans="1:60" s="45" customFormat="1" x14ac:dyDescent="0.25">
      <c r="A85" s="43"/>
      <c r="B85" s="94"/>
      <c r="C85" s="96"/>
      <c r="D85" s="149"/>
      <c r="E85" s="112"/>
      <c r="F85" s="113"/>
      <c r="G85" s="112"/>
      <c r="H85" s="113"/>
      <c r="I85" s="93"/>
      <c r="J85" s="99"/>
      <c r="K85" s="93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8"/>
      <c r="AL85" s="93"/>
      <c r="AM85" s="98"/>
      <c r="AN85" s="93"/>
      <c r="AO85" s="98"/>
      <c r="AP85" s="93"/>
      <c r="AQ85" s="98"/>
      <c r="AR85" s="93"/>
      <c r="AS85" s="98"/>
      <c r="AT85" s="93"/>
      <c r="AU85" s="98"/>
      <c r="AV85" s="93"/>
      <c r="AW85" s="98"/>
      <c r="AX85" s="93"/>
      <c r="AY85" s="98"/>
      <c r="AZ85" s="93"/>
      <c r="BA85" s="98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/>
      <c r="C86" s="96"/>
      <c r="D86" s="149"/>
      <c r="E86" s="112"/>
      <c r="F86" s="113"/>
      <c r="G86" s="112"/>
      <c r="H86" s="113"/>
      <c r="I86" s="93"/>
      <c r="J86" s="99"/>
      <c r="K86" s="93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8"/>
      <c r="AL86" s="93"/>
      <c r="AM86" s="98"/>
      <c r="AN86" s="93"/>
      <c r="AO86" s="98"/>
      <c r="AP86" s="93"/>
      <c r="AQ86" s="98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/>
      <c r="C87" s="96"/>
      <c r="D87" s="149"/>
      <c r="E87" s="112"/>
      <c r="F87" s="113"/>
      <c r="G87" s="112"/>
      <c r="H87" s="113"/>
      <c r="I87" s="93"/>
      <c r="J87" s="99"/>
      <c r="K87" s="93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8"/>
      <c r="AL87" s="93"/>
      <c r="AM87" s="98"/>
      <c r="AN87" s="93"/>
      <c r="AO87" s="98"/>
      <c r="AP87" s="93"/>
      <c r="AQ87" s="98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/>
      <c r="C88" s="96"/>
      <c r="D88" s="149"/>
      <c r="E88" s="112"/>
      <c r="F88" s="113"/>
      <c r="G88" s="112"/>
      <c r="H88" s="113"/>
      <c r="I88" s="93"/>
      <c r="J88" s="99"/>
      <c r="K88" s="93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8"/>
      <c r="AL88" s="93"/>
      <c r="AM88" s="98"/>
      <c r="AN88" s="93"/>
      <c r="AO88" s="98"/>
      <c r="AP88" s="93"/>
      <c r="AQ88" s="98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/>
      <c r="C89" s="96"/>
      <c r="D89" s="149"/>
      <c r="E89" s="112"/>
      <c r="F89" s="113"/>
      <c r="G89" s="112"/>
      <c r="H89" s="113"/>
      <c r="I89" s="93"/>
      <c r="J89" s="99"/>
      <c r="K89" s="93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8"/>
      <c r="AL89" s="93"/>
      <c r="AM89" s="98"/>
      <c r="AN89" s="93"/>
      <c r="AO89" s="98"/>
      <c r="AP89" s="93"/>
      <c r="AQ89" s="98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/>
      <c r="C90" s="96"/>
      <c r="D90" s="149"/>
      <c r="E90" s="112"/>
      <c r="F90" s="113"/>
      <c r="G90" s="112"/>
      <c r="H90" s="113"/>
      <c r="I90" s="93"/>
      <c r="J90" s="99"/>
      <c r="K90" s="93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8"/>
      <c r="AL90" s="93"/>
      <c r="AM90" s="98"/>
      <c r="AN90" s="93"/>
      <c r="AO90" s="98"/>
      <c r="AP90" s="93"/>
      <c r="AQ90" s="98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49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8"/>
      <c r="AL91" s="93"/>
      <c r="AM91" s="98"/>
      <c r="AN91" s="93"/>
      <c r="AO91" s="98"/>
      <c r="AP91" s="93"/>
      <c r="AQ91" s="98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49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8"/>
      <c r="AL92" s="93"/>
      <c r="AM92" s="98"/>
      <c r="AN92" s="93"/>
      <c r="AO92" s="98"/>
      <c r="AP92" s="93"/>
      <c r="AQ92" s="98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49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8"/>
      <c r="AL93" s="93"/>
      <c r="AM93" s="98"/>
      <c r="AN93" s="93"/>
      <c r="AO93" s="98"/>
      <c r="AP93" s="93"/>
      <c r="AQ93" s="98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49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49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49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49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49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49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2" customFormat="1" x14ac:dyDescent="0.25">
      <c r="A100" s="38"/>
      <c r="B100" s="95"/>
      <c r="C100" s="96"/>
      <c r="D100" s="89"/>
      <c r="E100" s="112"/>
      <c r="F100" s="113"/>
      <c r="G100" s="112"/>
      <c r="H100" s="113"/>
      <c r="I100" s="93"/>
      <c r="J100" s="79"/>
      <c r="K100" s="93"/>
      <c r="L100" s="98"/>
      <c r="M100" s="98"/>
      <c r="N100" s="98"/>
      <c r="O100" s="98"/>
      <c r="P100" s="79"/>
      <c r="Q100" s="79"/>
      <c r="R100" s="98"/>
      <c r="S100" s="79"/>
      <c r="T100" s="79"/>
      <c r="U100" s="79"/>
      <c r="V100" s="79"/>
      <c r="W100" s="79"/>
      <c r="X100" s="79"/>
      <c r="Y100" s="79"/>
      <c r="Z100" s="98"/>
      <c r="AA100" s="98"/>
      <c r="AB100" s="79"/>
      <c r="AC100" s="91"/>
      <c r="AD100" s="91"/>
      <c r="AE100" s="91"/>
      <c r="AF100" s="91"/>
      <c r="AG100" s="91"/>
      <c r="AH100" s="93"/>
      <c r="AI100" s="91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2" customFormat="1" x14ac:dyDescent="0.25">
      <c r="A101" s="38"/>
      <c r="B101" s="95"/>
      <c r="C101" s="96"/>
      <c r="D101" s="89"/>
      <c r="E101" s="112"/>
      <c r="F101" s="113"/>
      <c r="G101" s="112"/>
      <c r="H101" s="113"/>
      <c r="I101" s="93"/>
      <c r="J101" s="79"/>
      <c r="K101" s="93"/>
      <c r="L101" s="98"/>
      <c r="M101" s="98"/>
      <c r="N101" s="98"/>
      <c r="O101" s="98"/>
      <c r="P101" s="79"/>
      <c r="Q101" s="79"/>
      <c r="R101" s="98"/>
      <c r="S101" s="79"/>
      <c r="T101" s="79"/>
      <c r="U101" s="79"/>
      <c r="V101" s="79"/>
      <c r="W101" s="79"/>
      <c r="X101" s="79"/>
      <c r="Y101" s="79"/>
      <c r="Z101" s="98"/>
      <c r="AA101" s="98"/>
      <c r="AB101" s="79"/>
      <c r="AC101" s="91"/>
      <c r="AD101" s="91"/>
      <c r="AE101" s="91"/>
      <c r="AF101" s="91"/>
      <c r="AG101" s="91"/>
      <c r="AH101" s="93"/>
      <c r="AI101" s="91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2" customFormat="1" x14ac:dyDescent="0.25">
      <c r="A102" s="38"/>
      <c r="B102" s="95"/>
      <c r="C102" s="96"/>
      <c r="D102" s="89"/>
      <c r="E102" s="112"/>
      <c r="F102" s="113"/>
      <c r="G102" s="112"/>
      <c r="H102" s="113"/>
      <c r="I102" s="93"/>
      <c r="J102" s="79"/>
      <c r="K102" s="93"/>
      <c r="L102" s="98"/>
      <c r="M102" s="98"/>
      <c r="N102" s="98"/>
      <c r="O102" s="98"/>
      <c r="P102" s="79"/>
      <c r="Q102" s="79"/>
      <c r="R102" s="98"/>
      <c r="S102" s="79"/>
      <c r="T102" s="79"/>
      <c r="U102" s="79"/>
      <c r="V102" s="79"/>
      <c r="W102" s="79"/>
      <c r="X102" s="79"/>
      <c r="Y102" s="79"/>
      <c r="Z102" s="98"/>
      <c r="AA102" s="98"/>
      <c r="AB102" s="79"/>
      <c r="AC102" s="91"/>
      <c r="AD102" s="91"/>
      <c r="AE102" s="91"/>
      <c r="AF102" s="91"/>
      <c r="AG102" s="91"/>
      <c r="AH102" s="93"/>
      <c r="AI102" s="91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2" customFormat="1" x14ac:dyDescent="0.25">
      <c r="A103" s="38"/>
      <c r="B103" s="95"/>
      <c r="C103" s="96"/>
      <c r="D103" s="89"/>
      <c r="E103" s="112"/>
      <c r="F103" s="113"/>
      <c r="G103" s="112"/>
      <c r="H103" s="113"/>
      <c r="I103" s="93"/>
      <c r="J103" s="79"/>
      <c r="K103" s="93"/>
      <c r="L103" s="98"/>
      <c r="M103" s="98"/>
      <c r="N103" s="98"/>
      <c r="O103" s="98"/>
      <c r="P103" s="79"/>
      <c r="Q103" s="79"/>
      <c r="R103" s="98"/>
      <c r="S103" s="79"/>
      <c r="T103" s="79"/>
      <c r="U103" s="79"/>
      <c r="V103" s="79"/>
      <c r="W103" s="79"/>
      <c r="X103" s="79"/>
      <c r="Y103" s="79"/>
      <c r="Z103" s="98"/>
      <c r="AA103" s="98"/>
      <c r="AB103" s="79"/>
      <c r="AC103" s="91"/>
      <c r="AD103" s="91"/>
      <c r="AE103" s="91"/>
      <c r="AF103" s="91"/>
      <c r="AG103" s="91"/>
      <c r="AH103" s="93"/>
      <c r="AI103" s="91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2" customFormat="1" x14ac:dyDescent="0.25">
      <c r="A104" s="38"/>
      <c r="B104" s="95"/>
      <c r="C104" s="96"/>
      <c r="D104" s="89"/>
      <c r="E104" s="112"/>
      <c r="F104" s="113"/>
      <c r="G104" s="112"/>
      <c r="H104" s="113"/>
      <c r="I104" s="146"/>
      <c r="J104" s="79"/>
      <c r="K104" s="93"/>
      <c r="L104" s="98"/>
      <c r="M104" s="98"/>
      <c r="N104" s="98"/>
      <c r="O104" s="98"/>
      <c r="P104" s="79"/>
      <c r="Q104" s="79"/>
      <c r="R104" s="98"/>
      <c r="S104" s="79"/>
      <c r="T104" s="79"/>
      <c r="U104" s="79"/>
      <c r="V104" s="79"/>
      <c r="W104" s="79"/>
      <c r="X104" s="79"/>
      <c r="Y104" s="79"/>
      <c r="Z104" s="98"/>
      <c r="AA104" s="98"/>
      <c r="AB104" s="79"/>
      <c r="AC104" s="91"/>
      <c r="AD104" s="91"/>
      <c r="AE104" s="91"/>
      <c r="AF104" s="91"/>
      <c r="AG104" s="91"/>
      <c r="AH104" s="93"/>
      <c r="AI104" s="91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49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79"/>
      <c r="AL105" s="93"/>
      <c r="AM105" s="79"/>
      <c r="AN105" s="93"/>
      <c r="AO105" s="79"/>
      <c r="AP105" s="93"/>
      <c r="AQ105" s="79"/>
      <c r="AR105" s="93"/>
      <c r="AS105" s="79"/>
      <c r="AT105" s="93"/>
      <c r="AU105" s="79"/>
      <c r="AV105" s="93"/>
      <c r="AW105" s="79"/>
      <c r="AX105" s="93"/>
      <c r="AY105" s="79"/>
      <c r="AZ105" s="93"/>
      <c r="BA105" s="79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49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49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49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49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49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49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49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49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49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49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49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49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49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49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s="45" customFormat="1" x14ac:dyDescent="0.25">
      <c r="A120" s="43"/>
      <c r="B120" s="94"/>
      <c r="C120" s="96"/>
      <c r="D120" s="149"/>
      <c r="E120" s="112"/>
      <c r="F120" s="113"/>
      <c r="G120" s="112"/>
      <c r="H120" s="113"/>
      <c r="I120" s="93"/>
      <c r="J120" s="99"/>
      <c r="K120" s="93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93"/>
      <c r="AI120" s="99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s="45" customFormat="1" x14ac:dyDescent="0.25">
      <c r="A121" s="43"/>
      <c r="B121" s="94"/>
      <c r="C121" s="96"/>
      <c r="D121" s="149"/>
      <c r="E121" s="112"/>
      <c r="F121" s="113"/>
      <c r="G121" s="112"/>
      <c r="H121" s="113"/>
      <c r="I121" s="93"/>
      <c r="J121" s="99"/>
      <c r="K121" s="93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93"/>
      <c r="AI121" s="99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s="45" customFormat="1" x14ac:dyDescent="0.25">
      <c r="A122" s="43"/>
      <c r="B122" s="94"/>
      <c r="C122" s="96"/>
      <c r="D122" s="149"/>
      <c r="E122" s="112"/>
      <c r="F122" s="113"/>
      <c r="G122" s="112"/>
      <c r="H122" s="113"/>
      <c r="I122" s="93"/>
      <c r="J122" s="99"/>
      <c r="K122" s="93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93"/>
      <c r="AI122" s="99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s="45" customFormat="1" x14ac:dyDescent="0.25">
      <c r="A123" s="43"/>
      <c r="B123" s="94"/>
      <c r="C123" s="96"/>
      <c r="D123" s="149"/>
      <c r="E123" s="112"/>
      <c r="F123" s="113"/>
      <c r="G123" s="112"/>
      <c r="H123" s="113"/>
      <c r="I123" s="93"/>
      <c r="J123" s="99"/>
      <c r="K123" s="93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  <c r="AG123" s="99"/>
      <c r="AH123" s="93"/>
      <c r="AI123" s="99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s="45" customFormat="1" x14ac:dyDescent="0.25">
      <c r="A124" s="43"/>
      <c r="B124" s="94"/>
      <c r="C124" s="96"/>
      <c r="D124" s="149"/>
      <c r="E124" s="112"/>
      <c r="F124" s="113"/>
      <c r="G124" s="112"/>
      <c r="H124" s="113"/>
      <c r="I124" s="93"/>
      <c r="J124" s="99"/>
      <c r="K124" s="93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3"/>
      <c r="AI124" s="99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149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98"/>
      <c r="AL125" s="93"/>
      <c r="AM125" s="98"/>
      <c r="AN125" s="93"/>
      <c r="AO125" s="98"/>
      <c r="AP125" s="93"/>
      <c r="AQ125" s="98"/>
      <c r="AR125" s="93"/>
      <c r="AS125" s="98"/>
      <c r="AT125" s="93"/>
      <c r="AU125" s="98"/>
      <c r="AV125" s="93"/>
      <c r="AW125" s="98"/>
      <c r="AX125" s="93"/>
      <c r="AY125" s="98"/>
      <c r="AZ125" s="93"/>
      <c r="BA125" s="98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149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149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149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149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149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149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149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149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149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149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149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149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149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149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2" customFormat="1" x14ac:dyDescent="0.25">
      <c r="A140" s="38"/>
      <c r="B140" s="95"/>
      <c r="C140" s="96"/>
      <c r="D140" s="89"/>
      <c r="E140" s="112"/>
      <c r="F140" s="113"/>
      <c r="G140" s="112"/>
      <c r="H140" s="113"/>
      <c r="I140" s="93"/>
      <c r="J140" s="79"/>
      <c r="K140" s="93"/>
      <c r="L140" s="98"/>
      <c r="M140" s="98"/>
      <c r="N140" s="98"/>
      <c r="O140" s="98"/>
      <c r="P140" s="79"/>
      <c r="Q140" s="79"/>
      <c r="R140" s="98"/>
      <c r="S140" s="79"/>
      <c r="T140" s="79"/>
      <c r="U140" s="79"/>
      <c r="V140" s="79"/>
      <c r="W140" s="79"/>
      <c r="X140" s="79"/>
      <c r="Y140" s="79"/>
      <c r="Z140" s="98"/>
      <c r="AA140" s="98"/>
      <c r="AB140" s="79"/>
      <c r="AC140" s="91"/>
      <c r="AD140" s="91"/>
      <c r="AE140" s="91"/>
      <c r="AF140" s="91"/>
      <c r="AG140" s="91"/>
      <c r="AH140" s="93"/>
      <c r="AI140" s="91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2" customFormat="1" x14ac:dyDescent="0.25">
      <c r="A141" s="38"/>
      <c r="B141" s="95"/>
      <c r="C141" s="96"/>
      <c r="D141" s="89"/>
      <c r="E141" s="112"/>
      <c r="F141" s="113"/>
      <c r="G141" s="112"/>
      <c r="H141" s="113"/>
      <c r="I141" s="93"/>
      <c r="J141" s="79"/>
      <c r="K141" s="93"/>
      <c r="L141" s="98"/>
      <c r="M141" s="98"/>
      <c r="N141" s="98"/>
      <c r="O141" s="98"/>
      <c r="P141" s="79"/>
      <c r="Q141" s="79"/>
      <c r="R141" s="98"/>
      <c r="S141" s="79"/>
      <c r="T141" s="79"/>
      <c r="U141" s="79"/>
      <c r="V141" s="79"/>
      <c r="W141" s="79"/>
      <c r="X141" s="79"/>
      <c r="Y141" s="79"/>
      <c r="Z141" s="98"/>
      <c r="AA141" s="98"/>
      <c r="AB141" s="79"/>
      <c r="AC141" s="91"/>
      <c r="AD141" s="91"/>
      <c r="AE141" s="91"/>
      <c r="AF141" s="91"/>
      <c r="AG141" s="91"/>
      <c r="AH141" s="93"/>
      <c r="AI141" s="91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2" customFormat="1" x14ac:dyDescent="0.25">
      <c r="A142" s="38"/>
      <c r="B142" s="95"/>
      <c r="C142" s="96"/>
      <c r="D142" s="89"/>
      <c r="E142" s="112"/>
      <c r="F142" s="113"/>
      <c r="G142" s="112"/>
      <c r="H142" s="113"/>
      <c r="I142" s="93"/>
      <c r="J142" s="79"/>
      <c r="K142" s="93"/>
      <c r="L142" s="98"/>
      <c r="M142" s="98"/>
      <c r="N142" s="98"/>
      <c r="O142" s="98"/>
      <c r="P142" s="79"/>
      <c r="Q142" s="79"/>
      <c r="R142" s="98"/>
      <c r="S142" s="79"/>
      <c r="T142" s="79"/>
      <c r="U142" s="79"/>
      <c r="V142" s="79"/>
      <c r="W142" s="79"/>
      <c r="X142" s="79"/>
      <c r="Y142" s="79"/>
      <c r="Z142" s="98"/>
      <c r="AA142" s="98"/>
      <c r="AB142" s="79"/>
      <c r="AC142" s="91"/>
      <c r="AD142" s="91"/>
      <c r="AE142" s="91"/>
      <c r="AF142" s="91"/>
      <c r="AG142" s="91"/>
      <c r="AH142" s="93"/>
      <c r="AI142" s="91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2" customFormat="1" x14ac:dyDescent="0.25">
      <c r="A143" s="38"/>
      <c r="B143" s="95"/>
      <c r="C143" s="96"/>
      <c r="D143" s="89"/>
      <c r="E143" s="112"/>
      <c r="F143" s="113"/>
      <c r="G143" s="112"/>
      <c r="H143" s="113"/>
      <c r="I143" s="93"/>
      <c r="J143" s="79"/>
      <c r="K143" s="93"/>
      <c r="L143" s="98"/>
      <c r="M143" s="98"/>
      <c r="N143" s="98"/>
      <c r="O143" s="98"/>
      <c r="P143" s="79"/>
      <c r="Q143" s="79"/>
      <c r="R143" s="98"/>
      <c r="S143" s="79"/>
      <c r="T143" s="79"/>
      <c r="U143" s="79"/>
      <c r="V143" s="79"/>
      <c r="W143" s="79"/>
      <c r="X143" s="79"/>
      <c r="Y143" s="79"/>
      <c r="Z143" s="98"/>
      <c r="AA143" s="98"/>
      <c r="AB143" s="79"/>
      <c r="AC143" s="91"/>
      <c r="AD143" s="91"/>
      <c r="AE143" s="91"/>
      <c r="AF143" s="91"/>
      <c r="AG143" s="91"/>
      <c r="AH143" s="93"/>
      <c r="AI143" s="91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2" customFormat="1" x14ac:dyDescent="0.25">
      <c r="A144" s="38"/>
      <c r="B144" s="95"/>
      <c r="C144" s="96"/>
      <c r="D144" s="89"/>
      <c r="E144" s="112"/>
      <c r="F144" s="113"/>
      <c r="G144" s="112"/>
      <c r="H144" s="113"/>
      <c r="I144" s="146"/>
      <c r="J144" s="79"/>
      <c r="K144" s="93"/>
      <c r="L144" s="98"/>
      <c r="M144" s="98"/>
      <c r="N144" s="98"/>
      <c r="O144" s="98"/>
      <c r="P144" s="79"/>
      <c r="Q144" s="79"/>
      <c r="R144" s="98"/>
      <c r="S144" s="79"/>
      <c r="T144" s="79"/>
      <c r="U144" s="79"/>
      <c r="V144" s="79"/>
      <c r="W144" s="79"/>
      <c r="X144" s="79"/>
      <c r="Y144" s="79"/>
      <c r="Z144" s="98"/>
      <c r="AA144" s="98"/>
      <c r="AB144" s="79"/>
      <c r="AC144" s="91"/>
      <c r="AD144" s="91"/>
      <c r="AE144" s="91"/>
      <c r="AF144" s="91"/>
      <c r="AG144" s="91"/>
      <c r="AH144" s="93"/>
      <c r="AI144" s="91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49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49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49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49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49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49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49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49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49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49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49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49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49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49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49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s="2" customFormat="1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s="2" customFormat="1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s="2" customFormat="1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s="2" customFormat="1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s="2" customFormat="1" x14ac:dyDescent="0.25">
      <c r="A164" s="38"/>
      <c r="B164" s="95"/>
      <c r="C164" s="96"/>
      <c r="D164" s="89"/>
      <c r="E164" s="112"/>
      <c r="F164" s="113"/>
      <c r="G164" s="112"/>
      <c r="H164" s="113"/>
      <c r="I164" s="14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38" customFormat="1" x14ac:dyDescent="0.25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:60" s="38" customFormat="1" x14ac:dyDescent="0.25">
      <c r="B166" s="39" t="s">
        <v>48</v>
      </c>
      <c r="C166" s="1"/>
      <c r="D166" s="1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:60" s="38" customFormat="1" ht="26.25" customHeight="1" x14ac:dyDescent="0.25">
      <c r="B167" s="39" t="s">
        <v>49</v>
      </c>
      <c r="C167" s="39" t="s">
        <v>50</v>
      </c>
      <c r="D167" s="39" t="s">
        <v>51</v>
      </c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:60" s="38" customFormat="1" ht="15" customHeight="1" x14ac:dyDescent="0.25">
      <c r="B168" s="90"/>
      <c r="C168" s="90"/>
      <c r="D168" s="79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:60" s="38" customFormat="1" x14ac:dyDescent="0.25">
      <c r="B169" s="90"/>
      <c r="C169" s="90"/>
      <c r="D169" s="79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:60" s="38" customFormat="1" x14ac:dyDescent="0.25">
      <c r="B170" s="90"/>
      <c r="C170" s="79"/>
      <c r="D170" s="79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:60" s="38" customFormat="1" x14ac:dyDescent="0.25">
      <c r="B171" s="90"/>
      <c r="C171" s="79"/>
      <c r="D171" s="79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:60" s="38" customFormat="1" x14ac:dyDescent="0.25">
      <c r="B172" s="90"/>
      <c r="C172" s="79"/>
      <c r="D172" s="79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:60" s="38" customFormat="1" x14ac:dyDescent="0.25">
      <c r="B173" s="90"/>
      <c r="C173" s="79"/>
      <c r="D173" s="79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:60" s="38" customFormat="1" x14ac:dyDescent="0.25">
      <c r="B174" s="90"/>
      <c r="C174" s="79"/>
      <c r="D174" s="79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:60" s="38" customFormat="1" x14ac:dyDescent="0.25">
      <c r="B175" s="90"/>
      <c r="C175" s="79"/>
      <c r="D175" s="79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:60" s="38" customFormat="1" x14ac:dyDescent="0.25">
      <c r="B176" s="90"/>
      <c r="C176" s="79"/>
      <c r="D176" s="79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2:58" s="38" customFormat="1" x14ac:dyDescent="0.25">
      <c r="B177" s="90"/>
      <c r="C177" s="79"/>
      <c r="D177" s="79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2:58" s="38" customFormat="1" x14ac:dyDescent="0.25">
      <c r="B178" s="90"/>
      <c r="C178" s="79"/>
      <c r="D178" s="79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2:58" s="38" customFormat="1" x14ac:dyDescent="0.25">
      <c r="B179" s="90"/>
      <c r="C179" s="79"/>
      <c r="D179" s="79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2:58" s="38" customFormat="1" x14ac:dyDescent="0.25">
      <c r="B180" s="90"/>
      <c r="C180" s="79"/>
      <c r="D180" s="79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2:58" s="38" customFormat="1" x14ac:dyDescent="0.25">
      <c r="B181" s="90"/>
      <c r="C181" s="79"/>
      <c r="D181" s="79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2:58" s="38" customFormat="1" x14ac:dyDescent="0.25">
      <c r="B182" s="90"/>
      <c r="C182" s="79"/>
      <c r="D182" s="79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2:58" s="38" customFormat="1" x14ac:dyDescent="0.25">
      <c r="B183" s="90"/>
      <c r="C183" s="79"/>
      <c r="D183" s="79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2:58" s="38" customFormat="1" x14ac:dyDescent="0.25">
      <c r="B184" s="90"/>
      <c r="C184" s="79"/>
      <c r="D184" s="79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2:58" s="38" customFormat="1" x14ac:dyDescent="0.25">
      <c r="B185" s="90"/>
      <c r="C185" s="79"/>
      <c r="D185" s="79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2:58" s="38" customFormat="1" x14ac:dyDescent="0.25">
      <c r="B186" s="90"/>
      <c r="C186" s="79"/>
      <c r="D186" s="79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2:58" s="38" customFormat="1" x14ac:dyDescent="0.25">
      <c r="B187" s="90"/>
      <c r="C187" s="79"/>
      <c r="D187" s="79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2:58" s="38" customFormat="1" x14ac:dyDescent="0.25">
      <c r="B188" s="90"/>
      <c r="C188" s="79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2:58" s="38" customFormat="1" x14ac:dyDescent="0.25">
      <c r="B189" s="90"/>
      <c r="C189" s="79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2:58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2:58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2:58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ht="23.25" x14ac:dyDescent="0.35">
      <c r="B202" s="152" t="s">
        <v>4</v>
      </c>
      <c r="C202" s="152"/>
      <c r="D202" s="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153" t="str">
        <f ca="1">CONCATENATE("©",YEAR(TODAY()), " Peloton Computer Enterprises Ltd. All rights reserved.")</f>
        <v>©2022 Peloton Computer Enterprises Ltd. All rights reserved.</v>
      </c>
      <c r="C203" s="153"/>
      <c r="D203" s="15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56" customFormat="1" x14ac:dyDescent="0.25"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</row>
    <row r="205" spans="2:58" s="56" customFormat="1" x14ac:dyDescent="0.25"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</row>
    <row r="206" spans="2:58" s="56" customFormat="1" x14ac:dyDescent="0.25"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</row>
    <row r="207" spans="2:58" s="56" customFormat="1" x14ac:dyDescent="0.25"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</row>
    <row r="208" spans="2:58" s="56" customFormat="1" x14ac:dyDescent="0.25"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</row>
    <row r="209" spans="2:17" s="56" customFormat="1" x14ac:dyDescent="0.25"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</row>
    <row r="210" spans="2:17" s="56" customFormat="1" x14ac:dyDescent="0.25"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</row>
    <row r="211" spans="2:17" s="56" customFormat="1" x14ac:dyDescent="0.25"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</row>
    <row r="212" spans="2:17" s="56" customFormat="1" x14ac:dyDescent="0.25"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</row>
    <row r="213" spans="2:17" s="56" customFormat="1" x14ac:dyDescent="0.25"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</row>
    <row r="214" spans="2:17" s="56" customFormat="1" x14ac:dyDescent="0.25"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</row>
    <row r="215" spans="2:17" s="56" customFormat="1" x14ac:dyDescent="0.25"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</row>
    <row r="216" spans="2:17" s="56" customFormat="1" x14ac:dyDescent="0.25"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</row>
    <row r="217" spans="2:17" s="56" customFormat="1" x14ac:dyDescent="0.25"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</row>
    <row r="218" spans="2:17" s="56" customFormat="1" x14ac:dyDescent="0.25"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</row>
    <row r="219" spans="2:17" s="56" customFormat="1" x14ac:dyDescent="0.25"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</row>
    <row r="220" spans="2:17" s="56" customFormat="1" x14ac:dyDescent="0.25"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</row>
    <row r="221" spans="2:17" s="56" customFormat="1" x14ac:dyDescent="0.25"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</row>
    <row r="222" spans="2:17" s="56" customFormat="1" x14ac:dyDescent="0.25"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</row>
    <row r="223" spans="2:17" s="56" customFormat="1" x14ac:dyDescent="0.25"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</row>
    <row r="224" spans="2:17" s="56" customFormat="1" x14ac:dyDescent="0.25"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</row>
    <row r="225" spans="2:17" s="56" customFormat="1" x14ac:dyDescent="0.25"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</row>
    <row r="226" spans="2:17" s="56" customFormat="1" x14ac:dyDescent="0.25"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</row>
    <row r="227" spans="2:17" s="56" customFormat="1" x14ac:dyDescent="0.25"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</row>
    <row r="228" spans="2:17" s="56" customFormat="1" x14ac:dyDescent="0.25"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</row>
    <row r="229" spans="2:17" s="56" customFormat="1" x14ac:dyDescent="0.25"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</row>
    <row r="230" spans="2:17" s="56" customFormat="1" x14ac:dyDescent="0.25"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</row>
    <row r="231" spans="2:17" s="56" customFormat="1" x14ac:dyDescent="0.25"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</row>
    <row r="232" spans="2:17" s="56" customFormat="1" x14ac:dyDescent="0.25"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</row>
    <row r="233" spans="2:17" s="56" customFormat="1" x14ac:dyDescent="0.25"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</row>
    <row r="234" spans="2:17" s="56" customFormat="1" x14ac:dyDescent="0.25"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</row>
    <row r="235" spans="2:17" s="56" customFormat="1" x14ac:dyDescent="0.25"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</row>
    <row r="236" spans="2:17" s="56" customFormat="1" x14ac:dyDescent="0.25"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</row>
    <row r="237" spans="2:17" s="56" customFormat="1" x14ac:dyDescent="0.25"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</row>
    <row r="238" spans="2:17" s="56" customFormat="1" x14ac:dyDescent="0.25"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</row>
    <row r="239" spans="2:17" s="56" customFormat="1" x14ac:dyDescent="0.25"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</row>
    <row r="240" spans="2:17" s="56" customFormat="1" x14ac:dyDescent="0.25"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</row>
    <row r="241" spans="2:17" s="56" customFormat="1" x14ac:dyDescent="0.25"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</row>
    <row r="242" spans="2:17" s="56" customFormat="1" x14ac:dyDescent="0.25"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</row>
    <row r="243" spans="2:17" s="56" customFormat="1" x14ac:dyDescent="0.25"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</row>
    <row r="244" spans="2:17" s="56" customFormat="1" x14ac:dyDescent="0.25"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</row>
    <row r="245" spans="2:17" s="56" customFormat="1" x14ac:dyDescent="0.25"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</row>
    <row r="246" spans="2:17" s="56" customFormat="1" x14ac:dyDescent="0.25"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</row>
    <row r="247" spans="2:17" s="56" customFormat="1" x14ac:dyDescent="0.25"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</row>
    <row r="248" spans="2:17" s="56" customFormat="1" x14ac:dyDescent="0.25"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</row>
    <row r="249" spans="2:17" s="56" customFormat="1" x14ac:dyDescent="0.25"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</row>
    <row r="250" spans="2:17" s="56" customFormat="1" x14ac:dyDescent="0.25"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</row>
    <row r="251" spans="2:17" s="56" customFormat="1" x14ac:dyDescent="0.25"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</row>
    <row r="252" spans="2:17" s="56" customFormat="1" x14ac:dyDescent="0.25"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</row>
    <row r="253" spans="2:17" s="56" customFormat="1" x14ac:dyDescent="0.25"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</row>
    <row r="254" spans="2:17" s="56" customFormat="1" x14ac:dyDescent="0.25"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</row>
    <row r="255" spans="2:17" s="56" customFormat="1" x14ac:dyDescent="0.25"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</row>
    <row r="256" spans="2:17" x14ac:dyDescent="0.25">
      <c r="B256" s="73"/>
      <c r="C256" s="73"/>
      <c r="D256" s="73"/>
      <c r="E256" s="73"/>
      <c r="F256" s="73"/>
      <c r="G256" s="73"/>
      <c r="H256" s="73"/>
      <c r="I256" s="75"/>
      <c r="J256" s="75"/>
      <c r="K256" s="75"/>
      <c r="L256" s="75"/>
      <c r="M256" s="75"/>
      <c r="N256" s="75"/>
      <c r="O256" s="75"/>
      <c r="P256" s="75"/>
      <c r="Q256" s="75"/>
    </row>
    <row r="257" spans="2:17" x14ac:dyDescent="0.25">
      <c r="B257" s="73"/>
      <c r="C257" s="73"/>
      <c r="D257" s="73"/>
      <c r="E257" s="73"/>
      <c r="F257" s="73"/>
      <c r="G257" s="73"/>
      <c r="H257" s="73"/>
      <c r="I257" s="75"/>
      <c r="J257" s="75"/>
      <c r="K257" s="75"/>
      <c r="L257" s="75"/>
      <c r="M257" s="75"/>
      <c r="N257" s="75"/>
      <c r="O257" s="75"/>
      <c r="P257" s="75"/>
      <c r="Q257" s="75"/>
    </row>
    <row r="258" spans="2:17" x14ac:dyDescent="0.25">
      <c r="B258" s="73"/>
      <c r="C258" s="73"/>
      <c r="D258" s="73"/>
      <c r="E258" s="73"/>
      <c r="F258" s="73"/>
      <c r="G258" s="73"/>
      <c r="H258" s="73"/>
      <c r="I258" s="75"/>
      <c r="J258" s="75"/>
      <c r="K258" s="75"/>
      <c r="L258" s="75"/>
      <c r="M258" s="75"/>
      <c r="N258" s="75"/>
      <c r="O258" s="75"/>
      <c r="P258" s="75"/>
      <c r="Q258" s="75"/>
    </row>
    <row r="259" spans="2:17" x14ac:dyDescent="0.25">
      <c r="B259" s="73"/>
      <c r="C259" s="73"/>
      <c r="D259" s="73"/>
      <c r="E259" s="73"/>
      <c r="F259" s="73"/>
      <c r="G259" s="73"/>
      <c r="H259" s="73"/>
      <c r="I259" s="75"/>
      <c r="J259" s="75"/>
      <c r="K259" s="75"/>
      <c r="L259" s="75"/>
      <c r="M259" s="75"/>
      <c r="N259" s="75"/>
      <c r="O259" s="75"/>
      <c r="P259" s="75"/>
      <c r="Q259" s="75"/>
    </row>
    <row r="260" spans="2:17" x14ac:dyDescent="0.25">
      <c r="B260" s="73"/>
      <c r="C260" s="73"/>
      <c r="D260" s="73"/>
      <c r="E260" s="73"/>
      <c r="F260" s="73"/>
      <c r="G260" s="73"/>
      <c r="H260" s="73"/>
      <c r="I260" s="75"/>
      <c r="J260" s="75"/>
      <c r="K260" s="75"/>
      <c r="L260" s="75"/>
      <c r="M260" s="75"/>
      <c r="N260" s="75"/>
      <c r="O260" s="75"/>
      <c r="P260" s="75"/>
      <c r="Q260" s="75"/>
    </row>
    <row r="261" spans="2:17" x14ac:dyDescent="0.25">
      <c r="B261" s="73"/>
      <c r="C261" s="73"/>
      <c r="D261" s="73"/>
      <c r="E261" s="73"/>
      <c r="F261" s="73"/>
      <c r="G261" s="73"/>
      <c r="H261" s="73"/>
      <c r="I261" s="75"/>
      <c r="J261" s="75"/>
      <c r="K261" s="75"/>
      <c r="L261" s="75"/>
      <c r="M261" s="75"/>
      <c r="N261" s="75"/>
      <c r="O261" s="75"/>
      <c r="P261" s="75"/>
      <c r="Q261" s="75"/>
    </row>
    <row r="262" spans="2:17" x14ac:dyDescent="0.25">
      <c r="B262" s="73"/>
      <c r="C262" s="73"/>
      <c r="D262" s="73"/>
      <c r="E262" s="73"/>
      <c r="F262" s="73"/>
      <c r="G262" s="73"/>
      <c r="H262" s="73"/>
      <c r="I262" s="75"/>
      <c r="J262" s="75"/>
      <c r="K262" s="75"/>
      <c r="L262" s="75"/>
      <c r="M262" s="75"/>
      <c r="N262" s="75"/>
      <c r="O262" s="75"/>
      <c r="P262" s="75"/>
      <c r="Q262" s="75"/>
    </row>
    <row r="263" spans="2:17" x14ac:dyDescent="0.25">
      <c r="B263" s="73"/>
      <c r="C263" s="73"/>
      <c r="D263" s="73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</row>
    <row r="264" spans="2:17" x14ac:dyDescent="0.25">
      <c r="B264" s="73"/>
      <c r="C264" s="73"/>
      <c r="D264" s="73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</row>
    <row r="265" spans="2:17" x14ac:dyDescent="0.25">
      <c r="B265" s="73"/>
      <c r="C265" s="73"/>
      <c r="D265" s="73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</row>
    <row r="266" spans="2:17" x14ac:dyDescent="0.25">
      <c r="B266" s="73"/>
      <c r="C266" s="73"/>
      <c r="D266" s="73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</row>
    <row r="267" spans="2:17" x14ac:dyDescent="0.25">
      <c r="B267" s="73"/>
      <c r="C267" s="73"/>
      <c r="D267" s="73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</row>
    <row r="268" spans="2:17" x14ac:dyDescent="0.25">
      <c r="B268" s="73"/>
      <c r="C268" s="73"/>
      <c r="D268" s="73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</row>
    <row r="269" spans="2:17" x14ac:dyDescent="0.25">
      <c r="B269" s="73"/>
      <c r="C269" s="73"/>
      <c r="D269" s="73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</row>
    <row r="270" spans="2:17" x14ac:dyDescent="0.25">
      <c r="B270" s="73"/>
      <c r="C270" s="73"/>
      <c r="D270" s="73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</row>
    <row r="271" spans="2:17" x14ac:dyDescent="0.25">
      <c r="B271" s="73"/>
      <c r="C271" s="73"/>
      <c r="D271" s="73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</row>
    <row r="272" spans="2:17" x14ac:dyDescent="0.25">
      <c r="B272" s="73"/>
      <c r="C272" s="73"/>
      <c r="D272" s="73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</row>
    <row r="273" spans="2:17" x14ac:dyDescent="0.25">
      <c r="B273" s="73"/>
      <c r="C273" s="73"/>
      <c r="D273" s="73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</row>
    <row r="274" spans="2:17" x14ac:dyDescent="0.25">
      <c r="B274" s="73"/>
      <c r="C274" s="73"/>
      <c r="D274" s="73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</row>
    <row r="275" spans="2:17" x14ac:dyDescent="0.25">
      <c r="B275" s="73"/>
      <c r="C275" s="73"/>
      <c r="D275" s="73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</row>
    <row r="276" spans="2:17" x14ac:dyDescent="0.25">
      <c r="B276" s="73"/>
      <c r="C276" s="73"/>
      <c r="D276" s="73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</row>
    <row r="277" spans="2:17" x14ac:dyDescent="0.25">
      <c r="B277" s="73"/>
      <c r="C277" s="73"/>
      <c r="D277" s="73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</row>
    <row r="278" spans="2:17" x14ac:dyDescent="0.25">
      <c r="B278" s="73"/>
      <c r="C278" s="73"/>
      <c r="D278" s="73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</row>
    <row r="279" spans="2:17" x14ac:dyDescent="0.25">
      <c r="B279" s="73"/>
      <c r="C279" s="73"/>
      <c r="D279" s="73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</row>
    <row r="280" spans="2:17" x14ac:dyDescent="0.25">
      <c r="B280" s="73"/>
      <c r="C280" s="73"/>
      <c r="D280" s="73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</row>
    <row r="281" spans="2:17" x14ac:dyDescent="0.25">
      <c r="B281" s="73"/>
      <c r="C281" s="73"/>
      <c r="D281" s="73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</row>
    <row r="282" spans="2:17" x14ac:dyDescent="0.25">
      <c r="B282" s="73"/>
      <c r="C282" s="73"/>
      <c r="D282" s="73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</row>
    <row r="283" spans="2:17" x14ac:dyDescent="0.25">
      <c r="B283" s="73"/>
      <c r="C283" s="73"/>
      <c r="D283" s="73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</row>
    <row r="284" spans="2:17" x14ac:dyDescent="0.25">
      <c r="B284" s="73"/>
      <c r="C284" s="73"/>
      <c r="D284" s="73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</row>
    <row r="285" spans="2:17" x14ac:dyDescent="0.25">
      <c r="B285" s="73"/>
      <c r="C285" s="73"/>
      <c r="D285" s="73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</row>
    <row r="286" spans="2:17" x14ac:dyDescent="0.25">
      <c r="B286" s="73"/>
      <c r="C286" s="73"/>
      <c r="D286" s="73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</row>
    <row r="287" spans="2:17" x14ac:dyDescent="0.25">
      <c r="B287" s="73"/>
      <c r="C287" s="73"/>
      <c r="D287" s="73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</row>
    <row r="288" spans="2:17" x14ac:dyDescent="0.25">
      <c r="B288" s="73"/>
      <c r="C288" s="73"/>
      <c r="D288" s="73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</row>
    <row r="289" spans="2:17" x14ac:dyDescent="0.25">
      <c r="B289" s="73"/>
      <c r="C289" s="73"/>
      <c r="D289" s="73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</row>
    <row r="290" spans="2:17" x14ac:dyDescent="0.25">
      <c r="B290" s="73"/>
      <c r="C290" s="73"/>
      <c r="D290" s="73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</row>
    <row r="291" spans="2:17" x14ac:dyDescent="0.25">
      <c r="B291" s="73"/>
      <c r="C291" s="73"/>
      <c r="D291" s="73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</row>
    <row r="292" spans="2:17" x14ac:dyDescent="0.25">
      <c r="B292" s="73"/>
      <c r="C292" s="73"/>
      <c r="D292" s="73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</row>
    <row r="293" spans="2:17" x14ac:dyDescent="0.25">
      <c r="B293" s="73"/>
      <c r="C293" s="73"/>
      <c r="D293" s="73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</row>
    <row r="294" spans="2:17" x14ac:dyDescent="0.25">
      <c r="B294" s="73"/>
      <c r="C294" s="73"/>
      <c r="D294" s="73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</row>
    <row r="295" spans="2:17" x14ac:dyDescent="0.25">
      <c r="B295" s="73"/>
      <c r="C295" s="73"/>
      <c r="D295" s="73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</row>
    <row r="296" spans="2:17" x14ac:dyDescent="0.25">
      <c r="B296" s="73"/>
      <c r="C296" s="73"/>
      <c r="D296" s="73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</row>
    <row r="297" spans="2:17" x14ac:dyDescent="0.25">
      <c r="B297" s="73"/>
      <c r="C297" s="73"/>
      <c r="D297" s="73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</row>
    <row r="298" spans="2:17" x14ac:dyDescent="0.25"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</row>
    <row r="299" spans="2:17" x14ac:dyDescent="0.25"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</row>
    <row r="300" spans="2:17" x14ac:dyDescent="0.25"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</row>
    <row r="301" spans="2:17" x14ac:dyDescent="0.25"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</row>
    <row r="302" spans="2:17" x14ac:dyDescent="0.25"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</row>
    <row r="303" spans="2:17" x14ac:dyDescent="0.25"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</row>
    <row r="304" spans="2:17" x14ac:dyDescent="0.25"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</row>
    <row r="305" spans="2:17" x14ac:dyDescent="0.25"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</row>
    <row r="306" spans="2:17" x14ac:dyDescent="0.25"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</row>
    <row r="307" spans="2:17" x14ac:dyDescent="0.25"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</row>
    <row r="308" spans="2:17" x14ac:dyDescent="0.25"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</row>
    <row r="309" spans="2:17" x14ac:dyDescent="0.25"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</row>
    <row r="310" spans="2:17" x14ac:dyDescent="0.25"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</row>
    <row r="311" spans="2:17" x14ac:dyDescent="0.25"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</row>
    <row r="312" spans="2:17" x14ac:dyDescent="0.25"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</row>
    <row r="313" spans="2:17" x14ac:dyDescent="0.25"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</row>
    <row r="314" spans="2:17" x14ac:dyDescent="0.25"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</row>
    <row r="315" spans="2:17" x14ac:dyDescent="0.25"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</row>
    <row r="316" spans="2:17" x14ac:dyDescent="0.25"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</row>
    <row r="317" spans="2:17" x14ac:dyDescent="0.25"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</row>
    <row r="318" spans="2:17" x14ac:dyDescent="0.25"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</row>
    <row r="319" spans="2:17" x14ac:dyDescent="0.25"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</row>
    <row r="320" spans="2:17" x14ac:dyDescent="0.25"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</row>
    <row r="321" spans="2:17" x14ac:dyDescent="0.25"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</row>
    <row r="322" spans="2:17" x14ac:dyDescent="0.25"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</row>
    <row r="323" spans="2:17" x14ac:dyDescent="0.25"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</row>
    <row r="324" spans="2:17" x14ac:dyDescent="0.25"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</row>
    <row r="325" spans="2:17" x14ac:dyDescent="0.25"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</row>
    <row r="326" spans="2:17" x14ac:dyDescent="0.25"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</row>
    <row r="327" spans="2:17" x14ac:dyDescent="0.25"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</row>
    <row r="328" spans="2:17" x14ac:dyDescent="0.25"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</row>
    <row r="329" spans="2:17" x14ac:dyDescent="0.25"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</row>
    <row r="330" spans="2:17" x14ac:dyDescent="0.25"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</row>
    <row r="331" spans="2:17" x14ac:dyDescent="0.25"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</row>
    <row r="332" spans="2:17" x14ac:dyDescent="0.25"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</row>
    <row r="333" spans="2:17" x14ac:dyDescent="0.25"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</row>
    <row r="334" spans="2:17" x14ac:dyDescent="0.25"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</row>
    <row r="335" spans="2:17" x14ac:dyDescent="0.25"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</row>
    <row r="336" spans="2:17" x14ac:dyDescent="0.25"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</row>
    <row r="337" spans="2:17" x14ac:dyDescent="0.25"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</row>
    <row r="338" spans="2:17" x14ac:dyDescent="0.25"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</row>
    <row r="339" spans="2:17" x14ac:dyDescent="0.25"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</row>
    <row r="340" spans="2:17" x14ac:dyDescent="0.25"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</row>
    <row r="341" spans="2:17" x14ac:dyDescent="0.25"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</row>
    <row r="342" spans="2:17" x14ac:dyDescent="0.25"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</row>
    <row r="343" spans="2:17" x14ac:dyDescent="0.25"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</row>
    <row r="344" spans="2:17" x14ac:dyDescent="0.25"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</row>
    <row r="345" spans="2:17" x14ac:dyDescent="0.25"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</row>
    <row r="346" spans="2:17" x14ac:dyDescent="0.25"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</row>
    <row r="347" spans="2:17" x14ac:dyDescent="0.25"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</row>
    <row r="348" spans="2:17" x14ac:dyDescent="0.25"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</row>
    <row r="349" spans="2:17" x14ac:dyDescent="0.25"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</row>
    <row r="350" spans="2:17" x14ac:dyDescent="0.25"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</row>
    <row r="351" spans="2:17" x14ac:dyDescent="0.25"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</row>
    <row r="352" spans="2:17" x14ac:dyDescent="0.25"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</row>
    <row r="353" spans="2:17" x14ac:dyDescent="0.25"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</row>
    <row r="354" spans="2:17" x14ac:dyDescent="0.25"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</row>
    <row r="355" spans="2:17" x14ac:dyDescent="0.25"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</row>
    <row r="356" spans="2:17" x14ac:dyDescent="0.25"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</row>
    <row r="357" spans="2:17" x14ac:dyDescent="0.25"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</row>
    <row r="358" spans="2:17" x14ac:dyDescent="0.25"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</row>
    <row r="359" spans="2:17" x14ac:dyDescent="0.25"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</row>
    <row r="360" spans="2:17" x14ac:dyDescent="0.25"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</row>
    <row r="361" spans="2:17" x14ac:dyDescent="0.25"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</row>
    <row r="362" spans="2:17" x14ac:dyDescent="0.25"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</row>
    <row r="363" spans="2:17" x14ac:dyDescent="0.25"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</row>
    <row r="364" spans="2:17" x14ac:dyDescent="0.25"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</row>
    <row r="365" spans="2:17" x14ac:dyDescent="0.25"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</row>
    <row r="366" spans="2:17" x14ac:dyDescent="0.25"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</row>
    <row r="367" spans="2:17" x14ac:dyDescent="0.25"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</row>
    <row r="368" spans="2:17" x14ac:dyDescent="0.25"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</row>
    <row r="369" spans="2:17" x14ac:dyDescent="0.25"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</row>
    <row r="370" spans="2:17" x14ac:dyDescent="0.25"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</row>
    <row r="371" spans="2:17" x14ac:dyDescent="0.25"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</row>
    <row r="372" spans="2:17" x14ac:dyDescent="0.25"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</row>
    <row r="373" spans="2:17" x14ac:dyDescent="0.25"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</row>
    <row r="374" spans="2:17" x14ac:dyDescent="0.25"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</row>
    <row r="375" spans="2:17" x14ac:dyDescent="0.25"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</row>
    <row r="376" spans="2:17" x14ac:dyDescent="0.25"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</row>
    <row r="377" spans="2:17" x14ac:dyDescent="0.25"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</row>
    <row r="378" spans="2:17" x14ac:dyDescent="0.25"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</row>
    <row r="379" spans="2:17" x14ac:dyDescent="0.25"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</row>
    <row r="380" spans="2:17" x14ac:dyDescent="0.25"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</row>
    <row r="381" spans="2:17" x14ac:dyDescent="0.25"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</row>
    <row r="382" spans="2:17" x14ac:dyDescent="0.25"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</row>
    <row r="383" spans="2:17" x14ac:dyDescent="0.25"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</row>
    <row r="384" spans="2:17" x14ac:dyDescent="0.25"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</row>
    <row r="385" spans="2:17" x14ac:dyDescent="0.25"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</row>
    <row r="386" spans="2:17" x14ac:dyDescent="0.25"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</row>
    <row r="387" spans="2:17" x14ac:dyDescent="0.25"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</row>
    <row r="388" spans="2:17" x14ac:dyDescent="0.25"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</row>
    <row r="389" spans="2:17" x14ac:dyDescent="0.25"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</row>
    <row r="390" spans="2:17" x14ac:dyDescent="0.25"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</row>
    <row r="391" spans="2:17" x14ac:dyDescent="0.25"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</row>
    <row r="392" spans="2:17" x14ac:dyDescent="0.25"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</row>
    <row r="393" spans="2:17" x14ac:dyDescent="0.25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</row>
    <row r="394" spans="2:17" x14ac:dyDescent="0.25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</row>
    <row r="395" spans="2:17" x14ac:dyDescent="0.25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</row>
    <row r="396" spans="2:17" x14ac:dyDescent="0.25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</row>
    <row r="397" spans="2:17" x14ac:dyDescent="0.25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</row>
    <row r="398" spans="2:17" x14ac:dyDescent="0.25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</row>
    <row r="399" spans="2:17" x14ac:dyDescent="0.25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</row>
    <row r="400" spans="2:17" x14ac:dyDescent="0.25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</row>
    <row r="401" spans="2:17" x14ac:dyDescent="0.25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</row>
    <row r="402" spans="2:17" x14ac:dyDescent="0.25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</row>
    <row r="403" spans="2:17" x14ac:dyDescent="0.25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</row>
    <row r="404" spans="2:17" x14ac:dyDescent="0.25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</row>
    <row r="405" spans="2:17" x14ac:dyDescent="0.25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</row>
    <row r="406" spans="2:17" x14ac:dyDescent="0.25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</row>
    <row r="407" spans="2:17" x14ac:dyDescent="0.25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</row>
    <row r="408" spans="2:17" x14ac:dyDescent="0.25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</row>
    <row r="409" spans="2:17" x14ac:dyDescent="0.25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</row>
    <row r="410" spans="2:17" x14ac:dyDescent="0.25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</row>
    <row r="411" spans="2:17" x14ac:dyDescent="0.25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</row>
    <row r="412" spans="2:17" x14ac:dyDescent="0.25">
      <c r="B412" s="75"/>
      <c r="C412" s="75"/>
      <c r="D412" s="75"/>
      <c r="E412" s="75"/>
      <c r="F412" s="75"/>
      <c r="G412" s="75"/>
      <c r="H412" s="75"/>
    </row>
    <row r="413" spans="2:17" x14ac:dyDescent="0.25">
      <c r="B413" s="75"/>
      <c r="C413" s="75"/>
      <c r="D413" s="75"/>
      <c r="E413" s="75"/>
      <c r="F413" s="75"/>
      <c r="G413" s="75"/>
      <c r="H413" s="75"/>
    </row>
    <row r="414" spans="2:17" x14ac:dyDescent="0.25">
      <c r="B414" s="75"/>
      <c r="C414" s="75"/>
      <c r="D414" s="75"/>
      <c r="E414" s="75"/>
      <c r="F414" s="75"/>
      <c r="G414" s="75"/>
      <c r="H414" s="75"/>
    </row>
    <row r="415" spans="2:17" x14ac:dyDescent="0.25">
      <c r="B415" s="75"/>
      <c r="C415" s="75"/>
      <c r="D415" s="75"/>
      <c r="E415" s="75"/>
      <c r="F415" s="75"/>
      <c r="G415" s="75"/>
      <c r="H415" s="75"/>
    </row>
    <row r="416" spans="2:17" x14ac:dyDescent="0.25">
      <c r="B416" s="75"/>
      <c r="C416" s="75"/>
      <c r="D416" s="75"/>
      <c r="E416" s="75"/>
      <c r="F416" s="75"/>
      <c r="G416" s="75"/>
      <c r="H416" s="75"/>
    </row>
    <row r="417" spans="2:8" x14ac:dyDescent="0.25">
      <c r="B417" s="75"/>
      <c r="C417" s="75"/>
      <c r="D417" s="75"/>
      <c r="E417" s="75"/>
      <c r="F417" s="75"/>
      <c r="G417" s="75"/>
      <c r="H417" s="75"/>
    </row>
    <row r="418" spans="2:8" x14ac:dyDescent="0.25">
      <c r="B418" s="75"/>
      <c r="C418" s="75"/>
      <c r="D418" s="75"/>
      <c r="E418" s="75"/>
      <c r="F418" s="75"/>
      <c r="G418" s="75"/>
      <c r="H418" s="75"/>
    </row>
    <row r="419" spans="2:8" x14ac:dyDescent="0.25">
      <c r="B419" s="75"/>
      <c r="C419" s="75"/>
      <c r="D419" s="75"/>
    </row>
    <row r="420" spans="2:8" x14ac:dyDescent="0.25">
      <c r="B420" s="75"/>
      <c r="C420" s="75"/>
      <c r="D420" s="75"/>
    </row>
    <row r="421" spans="2:8" x14ac:dyDescent="0.25">
      <c r="B421" s="75"/>
      <c r="C421" s="75"/>
      <c r="D421" s="75"/>
    </row>
    <row r="422" spans="2:8" x14ac:dyDescent="0.25">
      <c r="B422" s="75"/>
      <c r="C422" s="75"/>
      <c r="D422" s="75"/>
    </row>
    <row r="423" spans="2:8" x14ac:dyDescent="0.25">
      <c r="B423" s="75"/>
      <c r="C423" s="75"/>
      <c r="D423" s="75"/>
    </row>
    <row r="424" spans="2:8" x14ac:dyDescent="0.25">
      <c r="B424" s="75"/>
      <c r="C424" s="75"/>
      <c r="D424" s="75"/>
    </row>
    <row r="425" spans="2:8" x14ac:dyDescent="0.25">
      <c r="B425" s="75"/>
      <c r="C425" s="75"/>
      <c r="D425" s="75"/>
    </row>
    <row r="426" spans="2:8" x14ac:dyDescent="0.25">
      <c r="B426" s="75"/>
      <c r="C426" s="75"/>
      <c r="D426" s="75"/>
    </row>
    <row r="427" spans="2:8" x14ac:dyDescent="0.25">
      <c r="B427" s="75"/>
      <c r="C427" s="75"/>
      <c r="D427" s="75"/>
    </row>
    <row r="428" spans="2:8" x14ac:dyDescent="0.25">
      <c r="B428" s="75"/>
      <c r="C428" s="75"/>
      <c r="D428" s="75"/>
    </row>
    <row r="429" spans="2:8" x14ac:dyDescent="0.25">
      <c r="B429" s="75"/>
      <c r="C429" s="75"/>
      <c r="D429" s="75"/>
    </row>
    <row r="430" spans="2:8" x14ac:dyDescent="0.25">
      <c r="B430" s="75"/>
      <c r="C430" s="75"/>
      <c r="D430" s="75"/>
    </row>
    <row r="431" spans="2:8" x14ac:dyDescent="0.25">
      <c r="B431" s="75"/>
      <c r="C431" s="75"/>
      <c r="D431" s="75"/>
    </row>
    <row r="432" spans="2:8" x14ac:dyDescent="0.25">
      <c r="B432" s="75"/>
      <c r="C432" s="75"/>
      <c r="D432" s="75"/>
    </row>
    <row r="433" spans="2:4" x14ac:dyDescent="0.25">
      <c r="B433" s="75"/>
      <c r="C433" s="75"/>
      <c r="D433" s="75"/>
    </row>
    <row r="434" spans="2:4" x14ac:dyDescent="0.25">
      <c r="B434" s="75"/>
      <c r="C434" s="75"/>
      <c r="D434" s="75"/>
    </row>
    <row r="435" spans="2:4" x14ac:dyDescent="0.25">
      <c r="B435" s="75"/>
      <c r="C435" s="75"/>
      <c r="D435" s="75"/>
    </row>
    <row r="436" spans="2:4" x14ac:dyDescent="0.25">
      <c r="B436" s="75"/>
      <c r="C436" s="75"/>
      <c r="D436" s="75"/>
    </row>
    <row r="437" spans="2:4" x14ac:dyDescent="0.25">
      <c r="B437" s="75"/>
      <c r="C437" s="75"/>
      <c r="D437" s="75"/>
    </row>
    <row r="438" spans="2:4" x14ac:dyDescent="0.25">
      <c r="B438" s="75"/>
      <c r="C438" s="75"/>
      <c r="D438" s="75"/>
    </row>
    <row r="439" spans="2:4" x14ac:dyDescent="0.25">
      <c r="B439" s="75"/>
      <c r="C439" s="75"/>
      <c r="D439" s="75"/>
    </row>
    <row r="440" spans="2:4" x14ac:dyDescent="0.25">
      <c r="B440" s="75"/>
      <c r="C440" s="75"/>
      <c r="D440" s="75"/>
    </row>
    <row r="441" spans="2:4" x14ac:dyDescent="0.25">
      <c r="B441" s="75"/>
      <c r="C441" s="75"/>
      <c r="D441" s="75"/>
    </row>
    <row r="442" spans="2:4" x14ac:dyDescent="0.25">
      <c r="B442" s="75"/>
      <c r="C442" s="75"/>
      <c r="D442" s="75"/>
    </row>
    <row r="443" spans="2:4" x14ac:dyDescent="0.25">
      <c r="B443" s="75"/>
      <c r="C443" s="75"/>
      <c r="D443" s="75"/>
    </row>
    <row r="444" spans="2:4" x14ac:dyDescent="0.25">
      <c r="B444" s="75"/>
      <c r="C444" s="75"/>
      <c r="D444" s="75"/>
    </row>
    <row r="445" spans="2:4" x14ac:dyDescent="0.25">
      <c r="B445" s="75"/>
      <c r="C445" s="75"/>
      <c r="D445" s="75"/>
    </row>
    <row r="446" spans="2:4" x14ac:dyDescent="0.25">
      <c r="B446" s="75"/>
      <c r="C446" s="75"/>
      <c r="D446" s="75"/>
    </row>
    <row r="447" spans="2:4" x14ac:dyDescent="0.25">
      <c r="B447" s="75"/>
      <c r="C447" s="75"/>
      <c r="D447" s="75"/>
    </row>
    <row r="448" spans="2:4" x14ac:dyDescent="0.25">
      <c r="B448" s="75"/>
      <c r="C448" s="75"/>
      <c r="D448" s="75"/>
    </row>
    <row r="449" spans="2:4" x14ac:dyDescent="0.25">
      <c r="B449" s="75"/>
      <c r="C449" s="75"/>
      <c r="D449" s="75"/>
    </row>
    <row r="450" spans="2:4" x14ac:dyDescent="0.25">
      <c r="B450" s="75"/>
      <c r="C450" s="75"/>
      <c r="D450" s="75"/>
    </row>
    <row r="451" spans="2:4" x14ac:dyDescent="0.25">
      <c r="B451" s="75"/>
      <c r="C451" s="75"/>
      <c r="D451" s="75"/>
    </row>
    <row r="452" spans="2:4" x14ac:dyDescent="0.25">
      <c r="B452" s="75"/>
      <c r="C452" s="75"/>
      <c r="D452" s="75"/>
    </row>
    <row r="453" spans="2:4" x14ac:dyDescent="0.25">
      <c r="B453" s="75"/>
      <c r="C453" s="75"/>
      <c r="D453" s="75"/>
    </row>
  </sheetData>
  <sheetProtection algorithmName="SHA-512" hashValue="eaG3moDiGAvmOKVDzq2kwkTaJxVCBAqAB1M67aeJBzXaZvS+GH5omXdMC6KKJEvUQNnt/CiVIFABUl/IplV01A==" saltValue="CPsyNt/IOblPr0XAnFSwXA==" spinCount="100000" sheet="1" objects="1" scenarios="1"/>
  <mergeCells count="125">
    <mergeCell ref="BB162:BH162"/>
    <mergeCell ref="BB163:BH163"/>
    <mergeCell ref="BB164:BH164"/>
    <mergeCell ref="B202:C202"/>
    <mergeCell ref="B203:D203"/>
    <mergeCell ref="BB156:BH156"/>
    <mergeCell ref="BB157:BH157"/>
    <mergeCell ref="BB158:BH158"/>
    <mergeCell ref="BB159:BH159"/>
    <mergeCell ref="BB160:BH160"/>
    <mergeCell ref="BB161:BH161"/>
    <mergeCell ref="BB150:BH150"/>
    <mergeCell ref="BB151:BH151"/>
    <mergeCell ref="BB152:BH152"/>
    <mergeCell ref="BB153:BH153"/>
    <mergeCell ref="BB154:BH154"/>
    <mergeCell ref="BB155:BH155"/>
    <mergeCell ref="BB144:BH144"/>
    <mergeCell ref="BB145:BH145"/>
    <mergeCell ref="BB146:BH146"/>
    <mergeCell ref="BB147:BH147"/>
    <mergeCell ref="BB148:BH148"/>
    <mergeCell ref="BB149:BH149"/>
    <mergeCell ref="BB138:BH138"/>
    <mergeCell ref="BB139:BH139"/>
    <mergeCell ref="BB140:BH140"/>
    <mergeCell ref="BB141:BH141"/>
    <mergeCell ref="BB142:BH142"/>
    <mergeCell ref="BB143:BH143"/>
    <mergeCell ref="BB132:BH132"/>
    <mergeCell ref="BB133:BH133"/>
    <mergeCell ref="BB134:BH134"/>
    <mergeCell ref="BB135:BH135"/>
    <mergeCell ref="BB136:BH136"/>
    <mergeCell ref="BB137:BH137"/>
    <mergeCell ref="BB126:BH126"/>
    <mergeCell ref="BB127:BH127"/>
    <mergeCell ref="BB128:BH128"/>
    <mergeCell ref="BB129:BH129"/>
    <mergeCell ref="BB130:BH130"/>
    <mergeCell ref="BB131:BH131"/>
    <mergeCell ref="BB120:BH120"/>
    <mergeCell ref="BB121:BH121"/>
    <mergeCell ref="BB122:BH122"/>
    <mergeCell ref="BB123:BH123"/>
    <mergeCell ref="BB124:BH124"/>
    <mergeCell ref="BB125:BH125"/>
    <mergeCell ref="BB114:BH114"/>
    <mergeCell ref="BB115:BH115"/>
    <mergeCell ref="BB116:BH116"/>
    <mergeCell ref="BB117:BH117"/>
    <mergeCell ref="BB118:BH118"/>
    <mergeCell ref="BB119:BH119"/>
    <mergeCell ref="BB108:BH108"/>
    <mergeCell ref="BB109:BH109"/>
    <mergeCell ref="BB110:BH110"/>
    <mergeCell ref="BB111:BH111"/>
    <mergeCell ref="BB112:BH112"/>
    <mergeCell ref="BB113:BH113"/>
    <mergeCell ref="BB102:BH102"/>
    <mergeCell ref="BB103:BH103"/>
    <mergeCell ref="BB104:BH104"/>
    <mergeCell ref="BB105:BH105"/>
    <mergeCell ref="BB106:BH106"/>
    <mergeCell ref="BB107:BH107"/>
    <mergeCell ref="BB96:BH96"/>
    <mergeCell ref="BB97:BH97"/>
    <mergeCell ref="BB98:BH98"/>
    <mergeCell ref="BB99:BH99"/>
    <mergeCell ref="BB100:BH100"/>
    <mergeCell ref="BB101:BH101"/>
    <mergeCell ref="BB90:BH90"/>
    <mergeCell ref="BB91:BH91"/>
    <mergeCell ref="BB92:BH92"/>
    <mergeCell ref="BB93:BH93"/>
    <mergeCell ref="BB94:BH94"/>
    <mergeCell ref="BB95:BH95"/>
    <mergeCell ref="BB84:BH84"/>
    <mergeCell ref="BB85:BH85"/>
    <mergeCell ref="BB86:BH86"/>
    <mergeCell ref="BB87:BH87"/>
    <mergeCell ref="BB88:BH88"/>
    <mergeCell ref="BB89:BH89"/>
    <mergeCell ref="BB78:BH78"/>
    <mergeCell ref="BB79:BH79"/>
    <mergeCell ref="BB80:BH80"/>
    <mergeCell ref="BB81:BH81"/>
    <mergeCell ref="BB82:BH82"/>
    <mergeCell ref="BB83:BH83"/>
    <mergeCell ref="BB72:BH72"/>
    <mergeCell ref="BB73:BH73"/>
    <mergeCell ref="BB74:BH74"/>
    <mergeCell ref="BB75:BH75"/>
    <mergeCell ref="BB76:BH76"/>
    <mergeCell ref="BB77:BH77"/>
    <mergeCell ref="BB66:BH66"/>
    <mergeCell ref="BB67:BH67"/>
    <mergeCell ref="BB68:BH68"/>
    <mergeCell ref="BB69:BH69"/>
    <mergeCell ref="BB70:BH70"/>
    <mergeCell ref="BB71:BH71"/>
    <mergeCell ref="G30:I30"/>
    <mergeCell ref="G31:I31"/>
    <mergeCell ref="G32:I32"/>
    <mergeCell ref="G33:I33"/>
    <mergeCell ref="BB64:BH64"/>
    <mergeCell ref="BB65:BH65"/>
    <mergeCell ref="G27:I27"/>
    <mergeCell ref="G28:I28"/>
    <mergeCell ref="G29:I29"/>
    <mergeCell ref="G16:I16"/>
    <mergeCell ref="G17:I17"/>
    <mergeCell ref="G18:I18"/>
    <mergeCell ref="G19:I19"/>
    <mergeCell ref="G20:I20"/>
    <mergeCell ref="G21:I21"/>
    <mergeCell ref="B4:C4"/>
    <mergeCell ref="B5:D5"/>
    <mergeCell ref="AP12:AQ12"/>
    <mergeCell ref="AR12:AW12"/>
    <mergeCell ref="AP13:AQ13"/>
    <mergeCell ref="AR13:AW13"/>
    <mergeCell ref="G22:I22"/>
    <mergeCell ref="G23:I23"/>
    <mergeCell ref="G26:I26"/>
  </mergeCells>
  <dataValidations count="20">
    <dataValidation type="date" operator="greaterThan" allowBlank="1" showInputMessage="1" showErrorMessage="1" sqref="G13 I13 E65:E164 G65:G164" xr:uid="{00000000-0002-0000-0D00-000000000000}">
      <formula1>1</formula1>
    </dataValidation>
    <dataValidation type="list" allowBlank="1" showInputMessage="1" promptTitle="Stage Description" prompt="Enter the Stage Description or choose it from the list." sqref="D65:D164" xr:uid="{00000000-0002-0000-0D00-000001000000}">
      <formula1>StageDescription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65:C164" xr:uid="{00000000-0002-0000-0D00-000002000000}">
      <formula1>StageType</formula1>
    </dataValidation>
    <dataValidation type="list" allowBlank="1" showInputMessage="1" promptTitle="Usage Units" prompt="Enter the Usage Unit or choose it from the list." sqref="F37:F61" xr:uid="{00000000-0002-0000-0D00-000003000000}">
      <formula1>UsageUnits</formula1>
    </dataValidation>
    <dataValidation type="list" allowBlank="1" showInputMessage="1" promptTitle="Additive Type" prompt="Enter the Additive Type or choose it from the list." sqref="D37:D61" xr:uid="{00000000-0002-0000-0D00-000004000000}">
      <formula1>AdditiveType</formula1>
    </dataValidation>
    <dataValidation type="list" allowBlank="1" showInputMessage="1" promptTitle="Additive Name" prompt="Enter the Additive Name or choose it from the list." sqref="C37:C61" xr:uid="{00000000-0002-0000-0D00-000005000000}">
      <formula1>AdditiveName</formula1>
    </dataValidation>
    <dataValidation type="list" allowBlank="1" showInputMessage="1" promptTitle="Fluid Type" prompt="Enter the Fluid Type or choose it from the list." sqref="C27:C33" xr:uid="{00000000-0002-0000-0D00-000006000000}">
      <formula1>FluidType</formula1>
    </dataValidation>
    <dataValidation type="list" allowBlank="1" showInputMessage="1" promptTitle="Fluid Name" prompt="Enter the Fluid Name or choose it from the list." sqref="B27:B33" xr:uid="{00000000-0002-0000-0D00-000007000000}">
      <formula1>FluidName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17:D23" xr:uid="{00000000-0002-0000-0D00-000008000000}">
      <formula1>SandSize</formula1>
    </dataValidation>
    <dataValidation type="list" allowBlank="1" showInputMessage="1" promptTitle="Proppant Type" prompt="Enter the Proppant Type or choose it from the list." sqref="C17:C23" xr:uid="{00000000-0002-0000-0D00-000009000000}">
      <formula1>ProppantType</formula1>
    </dataValidation>
    <dataValidation type="list" allowBlank="1" showInputMessage="1" promptTitle="Proppant Name" prompt="Enter the Proppant Name or choose it from the list." sqref="B17:B23" xr:uid="{00000000-0002-0000-0D00-00000A000000}">
      <formula1>ProppantName</formula1>
    </dataValidation>
    <dataValidation type="list" allowBlank="1" showInputMessage="1" promptTitle="Technical Result" prompt="Enter the Technical Result or choose it from the list." sqref="AO13" xr:uid="{00000000-0002-0000-0D00-00000B000000}">
      <formula1>TechnicalResult</formula1>
    </dataValidation>
    <dataValidation type="list" allowBlank="1" showInputMessage="1" promptTitle="BH Pressure Method" prompt="Enter the BH Pressure Method or choose it from the list." sqref="AA13" xr:uid="{00000000-0002-0000-0D00-00000C000000}">
      <formula1>BHPressureMethod</formula1>
    </dataValidation>
    <dataValidation type="list" allowBlank="1" showInputMessage="1" promptTitle="Fluid Type" prompt="Enter the Fluid Type or choose it from the list." sqref="K13" xr:uid="{00000000-0002-0000-0D00-00000D000000}">
      <formula1>DeliveryMode</formula1>
    </dataValidation>
    <dataValidation type="list" allowBlank="1" showInputMessage="1" promptTitle="Interval Subtype" prompt="Enter the Interval Subtype or choose it from the list." sqref="D13" xr:uid="{00000000-0002-0000-0D00-00000E000000}">
      <formula1>IntervalSubtype</formula1>
    </dataValidation>
    <dataValidation type="list" allowBlank="1" showInputMessage="1" promptTitle="Interval Type" prompt="Enter the Interval Type or choose it from the list." sqref="C13" xr:uid="{00000000-0002-0000-0D00-00000F000000}">
      <formula1>IntervalType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37:B61" xr:uid="{00000000-0002-0000-0D00-000010000000}">
      <formula1>OFFSET($B$27,0,0,COUNTA($B$27:$B$33),1)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65:I164" xr:uid="{00000000-0002-0000-0D00-000011000000}">
      <formula1>OFFSET($B$27,0,0,COUNTA($B$27:$B$33),1)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65:K164" xr:uid="{00000000-0002-0000-0D00-000012000000}">
      <formula1>OFFSET($B$17,0,0,COUNTA($B$17:$B$23),1)</formula1>
    </dataValidation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65:AZ164 AX65:AX164 AV65:AV164 AT65:AT164 AR65:AR164 AP65:AP164 AN65:AN164 AL65:AL164 AJ65:AJ164 AH65:AH164" xr:uid="{00000000-0002-0000-0D00-000013000000}">
      <formula1>OFFSET($C$37,0,0,COUNTA($C$37:$C$61),1)</formula1>
    </dataValidation>
  </dataValidations>
  <hyperlinks>
    <hyperlink ref="B4" r:id="rId1" display="http://www.peloton.com/" xr:uid="{00000000-0004-0000-0D00-000000000000}"/>
    <hyperlink ref="B202" r:id="rId2" display="http://www.peloton.com/" xr:uid="{00000000-0004-0000-0D00-000001000000}"/>
  </hyperlinks>
  <pageMargins left="0.7" right="0.7" top="0.75" bottom="0.75" header="0.3" footer="0.3"/>
  <pageSetup scale="10" orientation="landscape" verticalDpi="300" r:id="rId3"/>
  <drawing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pageSetUpPr fitToPage="1"/>
  </sheetPr>
  <dimension ref="A1:BH453"/>
  <sheetViews>
    <sheetView showGridLines="0" tabSelected="1" topLeftCell="A13" zoomScale="115" zoomScaleNormal="115" workbookViewId="0">
      <selection activeCell="F32" sqref="F32"/>
    </sheetView>
  </sheetViews>
  <sheetFormatPr defaultColWidth="9.140625" defaultRowHeight="15" x14ac:dyDescent="0.25"/>
  <cols>
    <col min="1" max="1" width="2.28515625" style="56" customWidth="1"/>
    <col min="2" max="2" width="20.5703125" style="57" customWidth="1"/>
    <col min="3" max="3" width="22.85546875" style="57" customWidth="1"/>
    <col min="4" max="4" width="19.85546875" style="57" customWidth="1"/>
    <col min="5" max="5" width="22.85546875" style="57" customWidth="1"/>
    <col min="6" max="27" width="22.28515625" style="57" customWidth="1"/>
    <col min="28" max="28" width="24.85546875" style="57" customWidth="1"/>
    <col min="29" max="50" width="22.28515625" style="57" customWidth="1"/>
    <col min="51" max="51" width="23.5703125" style="57" customWidth="1"/>
    <col min="52" max="58" width="22.28515625" style="57" customWidth="1"/>
    <col min="59" max="16384" width="9.140625" style="57"/>
  </cols>
  <sheetData>
    <row r="1" spans="1:58" ht="15" customHeight="1" x14ac:dyDescent="0.25"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58" ht="33.75" customHeight="1" x14ac:dyDescent="0.35">
      <c r="B2" s="58"/>
      <c r="C2" s="58"/>
      <c r="D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58" ht="33.75" customHeight="1" x14ac:dyDescent="0.35">
      <c r="B3" s="58"/>
      <c r="C3" s="58"/>
      <c r="D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58" ht="17.25" customHeight="1" x14ac:dyDescent="0.35">
      <c r="B4" s="156" t="s">
        <v>4</v>
      </c>
      <c r="C4" s="156"/>
      <c r="D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6"/>
      <c r="S4" s="56"/>
      <c r="T4" s="56"/>
    </row>
    <row r="5" spans="1:58" ht="15.75" customHeight="1" x14ac:dyDescent="0.35">
      <c r="B5" s="157" t="str">
        <f ca="1">CONCATENATE("©",YEAR(TODAY()), " Peloton Computer Enterprises Ltd. All rights reserved.")</f>
        <v>©2022 Peloton Computer Enterprises Ltd. All rights reserved.</v>
      </c>
      <c r="C5" s="157"/>
      <c r="D5" s="157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6"/>
      <c r="S5" s="56"/>
      <c r="T5" s="56"/>
    </row>
    <row r="6" spans="1:58" ht="15.75" customHeight="1" x14ac:dyDescent="0.35">
      <c r="B6" s="150"/>
      <c r="C6" s="150"/>
      <c r="D6" s="15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6"/>
      <c r="S6" s="56"/>
      <c r="T6" s="56"/>
    </row>
    <row r="7" spans="1:58" ht="23.25" customHeight="1" x14ac:dyDescent="0.35">
      <c r="B7" s="59" t="s">
        <v>403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58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58" ht="15" customHeight="1" x14ac:dyDescent="0.35">
      <c r="B8" s="61" t="s">
        <v>3</v>
      </c>
      <c r="C8" s="8">
        <v>1.3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58" x14ac:dyDescent="0.25">
      <c r="B9" s="62" t="s">
        <v>102</v>
      </c>
      <c r="C9" s="63" t="s">
        <v>103</v>
      </c>
      <c r="D9" s="64"/>
      <c r="E9" s="65"/>
      <c r="F9" s="66"/>
      <c r="G9" s="66"/>
      <c r="H9" s="6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</row>
    <row r="10" spans="1:58" x14ac:dyDescent="0.25">
      <c r="B10" s="67"/>
      <c r="C10" s="68"/>
      <c r="D10" s="68"/>
      <c r="E10" s="69"/>
      <c r="F10" s="70"/>
      <c r="G10" s="71"/>
      <c r="H10" s="72"/>
      <c r="I10" s="73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58" s="2" customFormat="1" x14ac:dyDescent="0.25">
      <c r="A11" s="1"/>
      <c r="B11" s="39" t="s">
        <v>152</v>
      </c>
      <c r="C11" s="28"/>
      <c r="E11" s="28"/>
      <c r="F11" s="40"/>
      <c r="G11" s="36"/>
      <c r="H11" s="36"/>
      <c r="K11" s="76"/>
      <c r="L11" s="81" t="s">
        <v>47</v>
      </c>
      <c r="M11" s="37"/>
      <c r="N11" s="37"/>
      <c r="O11" s="38"/>
      <c r="P11" s="1"/>
      <c r="T11" s="82" t="s">
        <v>38</v>
      </c>
      <c r="U11" s="1"/>
      <c r="V11" s="1"/>
      <c r="W11" s="1"/>
      <c r="X11" s="1"/>
      <c r="Y11" s="77"/>
      <c r="AA11" s="82" t="s">
        <v>40</v>
      </c>
      <c r="AB11" s="1"/>
      <c r="AD11" s="1"/>
      <c r="AE11" s="1"/>
      <c r="AG11" s="82" t="s">
        <v>42</v>
      </c>
      <c r="AH11" s="1"/>
      <c r="AI11" s="1"/>
      <c r="AK11" s="82" t="s">
        <v>43</v>
      </c>
      <c r="AL11" s="1"/>
      <c r="AN11" s="82" t="s">
        <v>109</v>
      </c>
    </row>
    <row r="12" spans="1:58" s="42" customFormat="1" ht="46.5" customHeight="1" x14ac:dyDescent="0.25">
      <c r="A12" s="32"/>
      <c r="B12" s="39" t="s">
        <v>28</v>
      </c>
      <c r="C12" s="39" t="s">
        <v>107</v>
      </c>
      <c r="D12" s="39" t="s">
        <v>149</v>
      </c>
      <c r="E12" s="39" t="s">
        <v>5</v>
      </c>
      <c r="F12" s="39" t="s">
        <v>106</v>
      </c>
      <c r="G12" s="39" t="s">
        <v>400</v>
      </c>
      <c r="H12" s="39" t="s">
        <v>155</v>
      </c>
      <c r="I12" s="39" t="s">
        <v>401</v>
      </c>
      <c r="J12" s="39" t="s">
        <v>156</v>
      </c>
      <c r="K12" s="39" t="s">
        <v>6</v>
      </c>
      <c r="L12" s="39" t="s">
        <v>404</v>
      </c>
      <c r="M12" s="39" t="s">
        <v>406</v>
      </c>
      <c r="N12" s="41" t="s">
        <v>425</v>
      </c>
      <c r="O12" s="41" t="s">
        <v>410</v>
      </c>
      <c r="P12" s="41" t="s">
        <v>408</v>
      </c>
      <c r="Q12" s="39" t="s">
        <v>413</v>
      </c>
      <c r="R12" s="39" t="s">
        <v>415</v>
      </c>
      <c r="S12" s="41" t="s">
        <v>418</v>
      </c>
      <c r="T12" s="51" t="s">
        <v>33</v>
      </c>
      <c r="U12" s="51" t="s">
        <v>34</v>
      </c>
      <c r="V12" s="39" t="s">
        <v>36</v>
      </c>
      <c r="W12" s="39" t="s">
        <v>37</v>
      </c>
      <c r="X12" s="39" t="s">
        <v>39</v>
      </c>
      <c r="Y12" s="39" t="s">
        <v>419</v>
      </c>
      <c r="Z12" s="39" t="s">
        <v>422</v>
      </c>
      <c r="AA12" s="39" t="s">
        <v>108</v>
      </c>
      <c r="AB12" s="39" t="s">
        <v>35</v>
      </c>
      <c r="AC12" s="39" t="s">
        <v>150</v>
      </c>
      <c r="AD12" s="39" t="s">
        <v>29</v>
      </c>
      <c r="AE12" s="39" t="s">
        <v>30</v>
      </c>
      <c r="AF12" s="39" t="s">
        <v>41</v>
      </c>
      <c r="AG12" s="39" t="s">
        <v>167</v>
      </c>
      <c r="AH12" s="39" t="s">
        <v>160</v>
      </c>
      <c r="AI12" s="39" t="s">
        <v>159</v>
      </c>
      <c r="AJ12" s="39" t="s">
        <v>168</v>
      </c>
      <c r="AK12" s="39" t="s">
        <v>44</v>
      </c>
      <c r="AL12" s="39" t="s">
        <v>45</v>
      </c>
      <c r="AM12" s="39" t="s">
        <v>46</v>
      </c>
      <c r="AN12" s="39" t="s">
        <v>110</v>
      </c>
      <c r="AO12" s="39" t="s">
        <v>153</v>
      </c>
      <c r="AP12" s="158" t="s">
        <v>154</v>
      </c>
      <c r="AQ12" s="158"/>
      <c r="AR12" s="158" t="s">
        <v>7</v>
      </c>
      <c r="AS12" s="158"/>
      <c r="AT12" s="158"/>
      <c r="AU12" s="158"/>
      <c r="AV12" s="158"/>
      <c r="AW12" s="158"/>
    </row>
    <row r="13" spans="1:58" s="2" customFormat="1" x14ac:dyDescent="0.25">
      <c r="A13" s="1"/>
      <c r="B13" s="78">
        <v>11</v>
      </c>
      <c r="C13" s="108" t="s">
        <v>332</v>
      </c>
      <c r="D13" s="108"/>
      <c r="E13" s="84">
        <v>10812</v>
      </c>
      <c r="F13" s="84">
        <v>10956</v>
      </c>
      <c r="G13" s="112">
        <v>44848</v>
      </c>
      <c r="H13" s="113">
        <v>0.61041666666666672</v>
      </c>
      <c r="I13" s="112">
        <v>44848</v>
      </c>
      <c r="J13" s="113">
        <v>0.77013888888888893</v>
      </c>
      <c r="K13" s="85" t="s">
        <v>333</v>
      </c>
      <c r="L13" s="86">
        <v>2781</v>
      </c>
      <c r="M13" s="86">
        <v>2986</v>
      </c>
      <c r="N13" s="87"/>
      <c r="O13" s="86">
        <v>3481</v>
      </c>
      <c r="P13" s="84">
        <v>0.72</v>
      </c>
      <c r="Q13" s="90">
        <v>3533</v>
      </c>
      <c r="R13" s="90">
        <v>0.77</v>
      </c>
      <c r="S13" s="84">
        <v>229.05415683874708</v>
      </c>
      <c r="T13" s="79">
        <v>24600</v>
      </c>
      <c r="U13" s="79"/>
      <c r="V13" s="79">
        <v>229.05415683874708</v>
      </c>
      <c r="W13" s="86">
        <v>229.05415683874708</v>
      </c>
      <c r="X13" s="86">
        <v>229.05415683874708</v>
      </c>
      <c r="Y13" s="86">
        <v>229.05415683874708</v>
      </c>
      <c r="Z13" s="90"/>
      <c r="AA13" s="85"/>
      <c r="AB13" s="86">
        <v>3960</v>
      </c>
      <c r="AC13" s="90">
        <v>3960</v>
      </c>
      <c r="AD13" s="79">
        <v>5160.040507060281</v>
      </c>
      <c r="AE13" s="86">
        <v>5570</v>
      </c>
      <c r="AF13" s="86">
        <v>4834.2648401826482</v>
      </c>
      <c r="AG13" s="79">
        <v>75.311251105806207</v>
      </c>
      <c r="AH13" s="86">
        <v>75.599999999999994</v>
      </c>
      <c r="AI13" s="86">
        <v>67.018721461187283</v>
      </c>
      <c r="AJ13" s="86">
        <v>10</v>
      </c>
      <c r="AK13" s="88">
        <v>13</v>
      </c>
      <c r="AL13" s="86">
        <v>229.05415683874708</v>
      </c>
      <c r="AM13" s="86"/>
      <c r="AN13" s="84"/>
      <c r="AO13" s="148"/>
      <c r="AP13" s="159"/>
      <c r="AQ13" s="160"/>
      <c r="AR13" s="161"/>
      <c r="AS13" s="161"/>
      <c r="AT13" s="161"/>
      <c r="AU13" s="161"/>
      <c r="AV13" s="161"/>
      <c r="AW13" s="161"/>
    </row>
    <row r="14" spans="1:58" s="1" customFormat="1" ht="27" customHeight="1" x14ac:dyDescent="0.25"/>
    <row r="15" spans="1:58" s="2" customFormat="1" x14ac:dyDescent="0.25">
      <c r="A15" s="38"/>
      <c r="B15" s="81" t="s">
        <v>52</v>
      </c>
      <c r="C15" s="47"/>
      <c r="D15" s="47"/>
      <c r="E15" s="48"/>
      <c r="F15" s="49"/>
      <c r="G15" s="64"/>
      <c r="H15" s="74"/>
      <c r="I15" s="74"/>
      <c r="J15" s="75"/>
      <c r="K15" s="75"/>
      <c r="L15" s="75"/>
      <c r="M15" s="75"/>
      <c r="N15" s="74"/>
      <c r="O15" s="74"/>
      <c r="P15" s="75"/>
      <c r="Q15" s="74"/>
      <c r="R15" s="74"/>
      <c r="S15" s="74"/>
      <c r="T15" s="74"/>
      <c r="U15" s="74"/>
      <c r="V15" s="74"/>
      <c r="W15" s="74"/>
      <c r="X15" s="75"/>
      <c r="Y15" s="75"/>
      <c r="Z15" s="74"/>
      <c r="AA15" s="73"/>
      <c r="AB15" s="73"/>
      <c r="AC15" s="73"/>
      <c r="AD15" s="73"/>
      <c r="AE15" s="73"/>
      <c r="AF15" s="73"/>
      <c r="AG15" s="73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 s="2" customFormat="1" ht="24" customHeight="1" x14ac:dyDescent="0.25">
      <c r="A16" s="38"/>
      <c r="B16" s="39" t="s">
        <v>68</v>
      </c>
      <c r="C16" s="51" t="s">
        <v>9</v>
      </c>
      <c r="D16" s="51" t="s">
        <v>54</v>
      </c>
      <c r="E16" s="83" t="s">
        <v>111</v>
      </c>
      <c r="F16" s="83" t="s">
        <v>126</v>
      </c>
      <c r="G16" s="154" t="s">
        <v>151</v>
      </c>
      <c r="H16" s="154"/>
      <c r="I16" s="154"/>
      <c r="J16" s="75"/>
      <c r="K16" s="75"/>
      <c r="L16" s="75"/>
      <c r="M16" s="75"/>
      <c r="N16" s="74"/>
      <c r="O16" s="74"/>
      <c r="P16" s="75"/>
      <c r="Q16" s="74"/>
      <c r="R16" s="74"/>
      <c r="S16" s="74"/>
      <c r="T16" s="74"/>
      <c r="U16" s="74"/>
      <c r="V16" s="74"/>
      <c r="W16" s="74"/>
      <c r="X16" s="75"/>
      <c r="Y16" s="75"/>
      <c r="Z16" s="74"/>
      <c r="AA16" s="73"/>
      <c r="AB16" s="73"/>
      <c r="AC16" s="73"/>
      <c r="AD16" s="73"/>
      <c r="AE16" s="73"/>
      <c r="AF16" s="73"/>
      <c r="AG16" s="73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 s="2" customFormat="1" x14ac:dyDescent="0.25">
      <c r="A17" s="38"/>
      <c r="B17" s="89" t="s">
        <v>441</v>
      </c>
      <c r="C17" s="89" t="s">
        <v>337</v>
      </c>
      <c r="D17" s="89" t="s">
        <v>112</v>
      </c>
      <c r="E17" s="86">
        <v>24625</v>
      </c>
      <c r="F17" s="86">
        <v>24600</v>
      </c>
      <c r="G17" s="155"/>
      <c r="H17" s="155"/>
      <c r="I17" s="155"/>
      <c r="J17" s="75"/>
      <c r="K17" s="75"/>
      <c r="L17" s="75"/>
      <c r="M17" s="75"/>
      <c r="N17" s="74"/>
      <c r="O17" s="74"/>
      <c r="P17" s="75"/>
      <c r="Q17" s="74"/>
      <c r="R17" s="74"/>
      <c r="S17" s="74"/>
      <c r="T17" s="74"/>
      <c r="U17" s="74"/>
      <c r="V17" s="74"/>
      <c r="W17" s="74"/>
      <c r="X17" s="75"/>
      <c r="Y17" s="75"/>
      <c r="Z17" s="74"/>
      <c r="AA17" s="73"/>
      <c r="AB17" s="73"/>
      <c r="AC17" s="73"/>
      <c r="AD17" s="73"/>
      <c r="AE17" s="73"/>
      <c r="AF17" s="73"/>
      <c r="AG17" s="73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 s="2" customFormat="1" x14ac:dyDescent="0.25">
      <c r="A18" s="38"/>
      <c r="B18" s="89"/>
      <c r="C18" s="89"/>
      <c r="D18" s="89"/>
      <c r="E18" s="90"/>
      <c r="F18" s="90"/>
      <c r="G18" s="155"/>
      <c r="H18" s="155"/>
      <c r="I18" s="155"/>
      <c r="J18" s="75"/>
      <c r="K18" s="75"/>
      <c r="L18" s="75"/>
      <c r="M18" s="75"/>
      <c r="N18" s="74"/>
      <c r="O18" s="74"/>
      <c r="P18" s="75"/>
      <c r="Q18" s="74"/>
      <c r="R18" s="74"/>
      <c r="S18" s="74"/>
      <c r="T18" s="74"/>
      <c r="U18" s="74"/>
      <c r="V18" s="74"/>
      <c r="W18" s="74"/>
      <c r="X18" s="75"/>
      <c r="Y18" s="75"/>
      <c r="Z18" s="74"/>
      <c r="AA18" s="73"/>
      <c r="AB18" s="73"/>
      <c r="AC18" s="73"/>
      <c r="AD18" s="73"/>
      <c r="AE18" s="73"/>
      <c r="AF18" s="73"/>
      <c r="AG18" s="73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 s="2" customFormat="1" x14ac:dyDescent="0.25">
      <c r="A19" s="38"/>
      <c r="B19" s="89"/>
      <c r="C19" s="89"/>
      <c r="D19" s="89"/>
      <c r="E19" s="90"/>
      <c r="F19" s="90"/>
      <c r="G19" s="155"/>
      <c r="H19" s="155"/>
      <c r="I19" s="155"/>
      <c r="J19" s="75"/>
      <c r="K19" s="75"/>
      <c r="L19" s="75"/>
      <c r="M19" s="75"/>
      <c r="N19" s="74"/>
      <c r="O19" s="74"/>
      <c r="P19" s="75"/>
      <c r="Q19" s="74"/>
      <c r="R19" s="74"/>
      <c r="S19" s="74"/>
      <c r="T19" s="74"/>
      <c r="U19" s="74"/>
      <c r="V19" s="74"/>
      <c r="W19" s="74"/>
      <c r="X19" s="75"/>
      <c r="Y19" s="75"/>
      <c r="Z19" s="74"/>
      <c r="AA19" s="73"/>
      <c r="AB19" s="73"/>
      <c r="AC19" s="73"/>
      <c r="AD19" s="73"/>
      <c r="AE19" s="73"/>
      <c r="AF19" s="73"/>
      <c r="AG19" s="73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 s="2" customFormat="1" x14ac:dyDescent="0.25">
      <c r="A20" s="38"/>
      <c r="B20" s="89"/>
      <c r="C20" s="89"/>
      <c r="D20" s="89"/>
      <c r="E20" s="90"/>
      <c r="F20" s="90"/>
      <c r="G20" s="155"/>
      <c r="H20" s="155"/>
      <c r="I20" s="155"/>
      <c r="J20" s="75"/>
      <c r="K20" s="75"/>
      <c r="L20" s="75"/>
      <c r="M20" s="75"/>
      <c r="N20" s="74"/>
      <c r="O20" s="74"/>
      <c r="P20" s="75"/>
      <c r="Q20" s="74"/>
      <c r="R20" s="74"/>
      <c r="S20" s="74"/>
      <c r="T20" s="74"/>
      <c r="U20" s="74"/>
      <c r="V20" s="74"/>
      <c r="W20" s="74"/>
      <c r="X20" s="75"/>
      <c r="Y20" s="75"/>
      <c r="Z20" s="74"/>
      <c r="AA20" s="73"/>
      <c r="AB20" s="73"/>
      <c r="AC20" s="73"/>
      <c r="AD20" s="73"/>
      <c r="AE20" s="73"/>
      <c r="AF20" s="73"/>
      <c r="AG20" s="73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 s="2" customFormat="1" x14ac:dyDescent="0.25">
      <c r="A21" s="38"/>
      <c r="B21" s="89"/>
      <c r="C21" s="89"/>
      <c r="D21" s="89"/>
      <c r="E21" s="90"/>
      <c r="F21" s="90"/>
      <c r="G21" s="155"/>
      <c r="H21" s="155"/>
      <c r="I21" s="155"/>
      <c r="J21" s="75"/>
      <c r="K21" s="75"/>
      <c r="L21" s="75"/>
      <c r="M21" s="75"/>
      <c r="N21" s="74"/>
      <c r="O21" s="74"/>
      <c r="P21" s="75"/>
      <c r="Q21" s="74"/>
      <c r="R21" s="74"/>
      <c r="S21" s="74"/>
      <c r="T21" s="74"/>
      <c r="U21" s="74"/>
      <c r="V21" s="74"/>
      <c r="W21" s="74"/>
      <c r="X21" s="75"/>
      <c r="Y21" s="75"/>
      <c r="Z21" s="74"/>
      <c r="AA21" s="73"/>
      <c r="AB21" s="73"/>
      <c r="AC21" s="73"/>
      <c r="AD21" s="73"/>
      <c r="AE21" s="73"/>
      <c r="AF21" s="73"/>
      <c r="AG21" s="73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 s="2" customFormat="1" x14ac:dyDescent="0.25">
      <c r="A22" s="38"/>
      <c r="B22" s="89"/>
      <c r="C22" s="89"/>
      <c r="D22" s="89"/>
      <c r="E22" s="90"/>
      <c r="F22" s="90"/>
      <c r="G22" s="155"/>
      <c r="H22" s="155"/>
      <c r="I22" s="155"/>
      <c r="J22" s="75"/>
      <c r="K22" s="75"/>
      <c r="L22" s="75"/>
      <c r="M22" s="75"/>
      <c r="N22" s="74"/>
      <c r="O22" s="74"/>
      <c r="P22" s="75"/>
      <c r="Q22" s="74"/>
      <c r="R22" s="74"/>
      <c r="S22" s="74"/>
      <c r="T22" s="74"/>
      <c r="U22" s="74"/>
      <c r="V22" s="74"/>
      <c r="W22" s="74"/>
      <c r="X22" s="75"/>
      <c r="Y22" s="75"/>
      <c r="Z22" s="74"/>
      <c r="AA22" s="73"/>
      <c r="AB22" s="73"/>
      <c r="AC22" s="73"/>
      <c r="AD22" s="73"/>
      <c r="AE22" s="73"/>
      <c r="AF22" s="73"/>
      <c r="AG22" s="73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 s="2" customFormat="1" x14ac:dyDescent="0.25">
      <c r="A23" s="38"/>
      <c r="B23" s="89"/>
      <c r="C23" s="89"/>
      <c r="D23" s="89"/>
      <c r="E23" s="90"/>
      <c r="F23" s="90"/>
      <c r="G23" s="155"/>
      <c r="H23" s="155"/>
      <c r="I23" s="155"/>
      <c r="J23" s="75"/>
      <c r="K23" s="75"/>
      <c r="L23" s="75"/>
      <c r="M23" s="75"/>
      <c r="N23" s="74"/>
      <c r="O23" s="74"/>
      <c r="P23" s="75"/>
      <c r="Q23" s="74"/>
      <c r="R23" s="74"/>
      <c r="S23" s="74"/>
      <c r="T23" s="74"/>
      <c r="U23" s="74"/>
      <c r="V23" s="74"/>
      <c r="W23" s="74"/>
      <c r="X23" s="75"/>
      <c r="Y23" s="75"/>
      <c r="Z23" s="74"/>
      <c r="AA23" s="73"/>
      <c r="AB23" s="73"/>
      <c r="AC23" s="73"/>
      <c r="AD23" s="73"/>
      <c r="AE23" s="73"/>
      <c r="AF23" s="73"/>
      <c r="AG23" s="73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 s="2" customFormat="1" x14ac:dyDescent="0.25">
      <c r="A24" s="38"/>
      <c r="B24" s="46"/>
      <c r="C24" s="47"/>
      <c r="D24" s="47"/>
      <c r="E24" s="48"/>
      <c r="F24" s="49"/>
      <c r="G24" s="64"/>
      <c r="H24" s="74"/>
      <c r="I24" s="74"/>
      <c r="J24" s="75"/>
      <c r="K24" s="75"/>
      <c r="L24" s="75"/>
      <c r="M24" s="75"/>
      <c r="N24" s="74"/>
      <c r="O24" s="74"/>
      <c r="P24" s="75"/>
      <c r="Q24" s="74"/>
      <c r="R24" s="74"/>
      <c r="S24" s="74"/>
      <c r="T24" s="74"/>
      <c r="U24" s="74"/>
      <c r="V24" s="74"/>
      <c r="W24" s="74"/>
      <c r="X24" s="75"/>
      <c r="Y24" s="75"/>
      <c r="Z24" s="74"/>
      <c r="AA24" s="73"/>
      <c r="AB24" s="73"/>
      <c r="AC24" s="73"/>
      <c r="AD24" s="73"/>
      <c r="AE24" s="73"/>
      <c r="AF24" s="73"/>
      <c r="AG24" s="73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 s="2" customFormat="1" x14ac:dyDescent="0.25">
      <c r="A25" s="38"/>
      <c r="B25" s="81" t="s">
        <v>55</v>
      </c>
      <c r="C25" s="47"/>
      <c r="D25" s="47"/>
      <c r="E25" s="48"/>
      <c r="F25" s="49"/>
      <c r="G25" s="64"/>
      <c r="H25" s="74"/>
      <c r="I25" s="74"/>
      <c r="J25" s="75"/>
      <c r="K25" s="75"/>
      <c r="L25" s="75"/>
      <c r="M25" s="75"/>
      <c r="N25" s="74"/>
      <c r="O25" s="74"/>
      <c r="P25" s="75"/>
      <c r="Q25" s="74"/>
      <c r="R25" s="74"/>
      <c r="S25" s="74"/>
      <c r="T25" s="74"/>
      <c r="U25" s="74"/>
      <c r="V25" s="74"/>
      <c r="W25" s="74"/>
      <c r="X25" s="75"/>
      <c r="Y25" s="75"/>
      <c r="Z25" s="74"/>
      <c r="AA25" s="73"/>
      <c r="AB25" s="73"/>
      <c r="AC25" s="73"/>
      <c r="AD25" s="73"/>
      <c r="AE25" s="73"/>
      <c r="AF25" s="73"/>
      <c r="AG25" s="73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 s="2" customFormat="1" ht="22.5" customHeight="1" x14ac:dyDescent="0.25">
      <c r="A26" s="38"/>
      <c r="B26" s="39" t="s">
        <v>56</v>
      </c>
      <c r="C26" s="39" t="s">
        <v>6</v>
      </c>
      <c r="D26" s="51" t="s">
        <v>53</v>
      </c>
      <c r="E26" s="39" t="s">
        <v>99</v>
      </c>
      <c r="F26" s="39" t="s">
        <v>127</v>
      </c>
      <c r="G26" s="163" t="s">
        <v>7</v>
      </c>
      <c r="H26" s="163"/>
      <c r="I26" s="163"/>
      <c r="J26" s="75"/>
      <c r="K26" s="75"/>
      <c r="L26" s="75"/>
      <c r="M26" s="75"/>
      <c r="N26" s="74"/>
      <c r="O26" s="74"/>
      <c r="P26" s="75"/>
      <c r="Q26" s="74"/>
      <c r="R26" s="74"/>
      <c r="S26" s="74"/>
      <c r="T26" s="74"/>
      <c r="U26" s="74"/>
      <c r="V26" s="74"/>
      <c r="W26" s="74"/>
      <c r="X26" s="75"/>
      <c r="Y26" s="75"/>
      <c r="Z26" s="74"/>
      <c r="AA26" s="73"/>
      <c r="AB26" s="73"/>
      <c r="AC26" s="73"/>
      <c r="AD26" s="73"/>
      <c r="AE26" s="73"/>
      <c r="AF26" s="73"/>
      <c r="AG26" s="73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 s="2" customFormat="1" x14ac:dyDescent="0.25">
      <c r="A27" s="38"/>
      <c r="B27" s="89" t="s">
        <v>440</v>
      </c>
      <c r="C27" s="89" t="s">
        <v>360</v>
      </c>
      <c r="D27" s="89" t="s">
        <v>352</v>
      </c>
      <c r="E27" s="90"/>
      <c r="F27" s="90">
        <v>11554</v>
      </c>
      <c r="G27" s="162"/>
      <c r="H27" s="162"/>
      <c r="I27" s="162"/>
      <c r="J27" s="75"/>
      <c r="K27" s="75"/>
      <c r="L27" s="75"/>
      <c r="M27" s="75"/>
      <c r="N27" s="74"/>
      <c r="O27" s="74"/>
      <c r="P27" s="75"/>
      <c r="Q27" s="74"/>
      <c r="R27" s="74"/>
      <c r="S27" s="74"/>
      <c r="T27" s="74"/>
      <c r="U27" s="74"/>
      <c r="V27" s="74"/>
      <c r="W27" s="74"/>
      <c r="X27" s="75"/>
      <c r="Y27" s="75"/>
      <c r="Z27" s="74"/>
      <c r="AA27" s="73"/>
      <c r="AB27" s="73"/>
      <c r="AC27" s="73"/>
      <c r="AD27" s="73"/>
      <c r="AE27" s="73"/>
      <c r="AF27" s="73"/>
      <c r="AG27" s="73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 s="2" customFormat="1" x14ac:dyDescent="0.25">
      <c r="A28" s="38"/>
      <c r="B28" s="89" t="s">
        <v>440</v>
      </c>
      <c r="C28" s="89" t="s">
        <v>360</v>
      </c>
      <c r="D28" s="89" t="s">
        <v>430</v>
      </c>
      <c r="E28" s="90"/>
      <c r="F28" s="90">
        <v>5291</v>
      </c>
      <c r="G28" s="162"/>
      <c r="H28" s="162"/>
      <c r="I28" s="162"/>
      <c r="J28" s="75"/>
      <c r="K28" s="75"/>
      <c r="L28" s="75"/>
      <c r="M28" s="75"/>
      <c r="N28" s="74"/>
      <c r="O28" s="74"/>
      <c r="P28" s="75"/>
      <c r="Q28" s="74"/>
      <c r="R28" s="74"/>
      <c r="S28" s="74"/>
      <c r="T28" s="74"/>
      <c r="U28" s="74"/>
      <c r="V28" s="74"/>
      <c r="W28" s="74"/>
      <c r="X28" s="75"/>
      <c r="Y28" s="75"/>
      <c r="Z28" s="74"/>
      <c r="AA28" s="73"/>
      <c r="AB28" s="73"/>
      <c r="AC28" s="73"/>
      <c r="AD28" s="73"/>
      <c r="AE28" s="73"/>
      <c r="AF28" s="73"/>
      <c r="AG28" s="73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 s="2" customFormat="1" x14ac:dyDescent="0.25">
      <c r="A29" s="38"/>
      <c r="B29" s="89"/>
      <c r="C29" s="89"/>
      <c r="D29" s="89"/>
      <c r="E29" s="90"/>
      <c r="F29" s="90"/>
      <c r="G29" s="162"/>
      <c r="H29" s="162"/>
      <c r="I29" s="162"/>
      <c r="J29" s="75"/>
      <c r="K29" s="75"/>
      <c r="L29" s="75"/>
      <c r="M29" s="75"/>
      <c r="N29" s="74"/>
      <c r="O29" s="74"/>
      <c r="P29" s="75"/>
      <c r="Q29" s="74"/>
      <c r="R29" s="74"/>
      <c r="S29" s="74"/>
      <c r="T29" s="74"/>
      <c r="U29" s="74"/>
      <c r="V29" s="74"/>
      <c r="W29" s="74"/>
      <c r="X29" s="75"/>
      <c r="Y29" s="75"/>
      <c r="Z29" s="74"/>
      <c r="AA29" s="73"/>
      <c r="AB29" s="73"/>
      <c r="AC29" s="73"/>
      <c r="AD29" s="73"/>
      <c r="AE29" s="73"/>
      <c r="AF29" s="73"/>
      <c r="AG29" s="73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 s="2" customFormat="1" x14ac:dyDescent="0.25">
      <c r="A30" s="38"/>
      <c r="B30" s="89"/>
      <c r="C30" s="89"/>
      <c r="D30" s="89"/>
      <c r="E30" s="90"/>
      <c r="F30" s="90"/>
      <c r="G30" s="162"/>
      <c r="H30" s="162"/>
      <c r="I30" s="162"/>
      <c r="J30" s="75"/>
      <c r="K30" s="75"/>
      <c r="L30" s="75"/>
      <c r="M30" s="75"/>
      <c r="N30" s="74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4"/>
      <c r="AA30" s="73"/>
      <c r="AB30" s="73"/>
      <c r="AC30" s="73"/>
      <c r="AD30" s="73"/>
      <c r="AE30" s="73"/>
      <c r="AF30" s="73"/>
      <c r="AG30" s="73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 s="2" customFormat="1" x14ac:dyDescent="0.25">
      <c r="A31" s="38"/>
      <c r="B31" s="89"/>
      <c r="C31" s="89"/>
      <c r="D31" s="89"/>
      <c r="E31" s="90"/>
      <c r="F31" s="90"/>
      <c r="G31" s="162"/>
      <c r="H31" s="162"/>
      <c r="I31" s="162"/>
      <c r="J31" s="75"/>
      <c r="K31" s="75"/>
      <c r="L31" s="75"/>
      <c r="M31" s="75"/>
      <c r="N31" s="74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4"/>
      <c r="AA31" s="73"/>
      <c r="AB31" s="73"/>
      <c r="AC31" s="73"/>
      <c r="AD31" s="73"/>
      <c r="AE31" s="73"/>
      <c r="AF31" s="73"/>
      <c r="AG31" s="73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 s="2" customFormat="1" x14ac:dyDescent="0.25">
      <c r="A32" s="38"/>
      <c r="B32" s="89"/>
      <c r="C32" s="89"/>
      <c r="D32" s="89"/>
      <c r="E32" s="90"/>
      <c r="F32" s="90"/>
      <c r="G32" s="162"/>
      <c r="H32" s="162"/>
      <c r="I32" s="162"/>
      <c r="J32" s="75"/>
      <c r="K32" s="75"/>
      <c r="L32" s="75"/>
      <c r="M32" s="75"/>
      <c r="N32" s="74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4"/>
      <c r="AA32" s="73"/>
      <c r="AB32" s="73"/>
      <c r="AC32" s="73"/>
      <c r="AD32" s="73"/>
      <c r="AE32" s="73"/>
      <c r="AF32" s="73"/>
      <c r="AG32" s="73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 s="2" customFormat="1" x14ac:dyDescent="0.25">
      <c r="A33" s="38"/>
      <c r="B33" s="89"/>
      <c r="C33" s="89"/>
      <c r="D33" s="89"/>
      <c r="E33" s="90"/>
      <c r="F33" s="90"/>
      <c r="G33" s="162"/>
      <c r="H33" s="162"/>
      <c r="I33" s="162"/>
      <c r="J33" s="75"/>
      <c r="K33" s="75"/>
      <c r="L33" s="75"/>
      <c r="M33" s="75"/>
      <c r="N33" s="74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4"/>
      <c r="AA33" s="73"/>
      <c r="AB33" s="73"/>
      <c r="AC33" s="73"/>
      <c r="AD33" s="73"/>
      <c r="AE33" s="73"/>
      <c r="AF33" s="73"/>
      <c r="AG33" s="73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38" customFormat="1" ht="21" customHeigh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</row>
    <row r="35" spans="1:58" s="38" customFormat="1" x14ac:dyDescent="0.25">
      <c r="B35" s="39" t="s">
        <v>8</v>
      </c>
      <c r="C35" s="1"/>
      <c r="D35" s="1"/>
      <c r="E35" s="1"/>
      <c r="F35" s="1"/>
      <c r="G35" s="1"/>
      <c r="H35" s="5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</row>
    <row r="36" spans="1:58" s="38" customFormat="1" ht="27.75" customHeight="1" x14ac:dyDescent="0.25">
      <c r="B36" s="39" t="s">
        <v>56</v>
      </c>
      <c r="C36" s="39" t="s">
        <v>100</v>
      </c>
      <c r="D36" s="39" t="s">
        <v>101</v>
      </c>
      <c r="E36" s="82" t="s">
        <v>128</v>
      </c>
      <c r="F36" s="82" t="s">
        <v>77</v>
      </c>
      <c r="G36" s="83" t="s">
        <v>76</v>
      </c>
      <c r="H36" s="83" t="s">
        <v>78</v>
      </c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</row>
    <row r="37" spans="1:58" s="38" customFormat="1" ht="15" customHeight="1" x14ac:dyDescent="0.25">
      <c r="B37" s="103" t="s">
        <v>440</v>
      </c>
      <c r="C37" s="103" t="s">
        <v>433</v>
      </c>
      <c r="D37" s="104" t="s">
        <v>394</v>
      </c>
      <c r="E37" s="105">
        <v>352</v>
      </c>
      <c r="F37" s="104" t="s">
        <v>431</v>
      </c>
      <c r="G37" s="105">
        <v>0.5</v>
      </c>
      <c r="H37" s="105">
        <v>0.5</v>
      </c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</row>
    <row r="38" spans="1:58" s="38" customFormat="1" ht="15" customHeight="1" x14ac:dyDescent="0.25">
      <c r="B38" s="103" t="s">
        <v>440</v>
      </c>
      <c r="C38" s="103" t="s">
        <v>434</v>
      </c>
      <c r="D38" s="104" t="s">
        <v>365</v>
      </c>
      <c r="E38" s="106">
        <v>350</v>
      </c>
      <c r="F38" s="104" t="s">
        <v>431</v>
      </c>
      <c r="G38" s="107">
        <v>0.5</v>
      </c>
      <c r="H38" s="107">
        <v>0.5</v>
      </c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</row>
    <row r="39" spans="1:58" s="38" customFormat="1" x14ac:dyDescent="0.25">
      <c r="B39" s="103" t="s">
        <v>440</v>
      </c>
      <c r="C39" s="104" t="s">
        <v>435</v>
      </c>
      <c r="D39" s="104" t="s">
        <v>375</v>
      </c>
      <c r="E39" s="106">
        <v>353</v>
      </c>
      <c r="F39" s="104" t="s">
        <v>431</v>
      </c>
      <c r="G39" s="107">
        <v>1</v>
      </c>
      <c r="H39" s="107">
        <v>0.5</v>
      </c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</row>
    <row r="40" spans="1:58" s="38" customFormat="1" x14ac:dyDescent="0.25">
      <c r="B40" s="103" t="s">
        <v>440</v>
      </c>
      <c r="C40" s="104" t="s">
        <v>436</v>
      </c>
      <c r="D40" s="104" t="s">
        <v>392</v>
      </c>
      <c r="E40" s="106">
        <v>174</v>
      </c>
      <c r="F40" s="104" t="s">
        <v>431</v>
      </c>
      <c r="G40" s="107">
        <v>0.25</v>
      </c>
      <c r="H40" s="107">
        <v>0.25</v>
      </c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</row>
    <row r="41" spans="1:58" s="38" customFormat="1" x14ac:dyDescent="0.25">
      <c r="B41" s="103" t="s">
        <v>440</v>
      </c>
      <c r="C41" s="104" t="s">
        <v>437</v>
      </c>
      <c r="D41" s="104" t="s">
        <v>383</v>
      </c>
      <c r="E41" s="106">
        <v>0</v>
      </c>
      <c r="F41" s="104" t="s">
        <v>431</v>
      </c>
      <c r="G41" s="107">
        <v>0</v>
      </c>
      <c r="H41" s="107">
        <v>0</v>
      </c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</row>
    <row r="42" spans="1:58" s="38" customFormat="1" ht="15" customHeight="1" x14ac:dyDescent="0.25">
      <c r="B42" s="103" t="s">
        <v>440</v>
      </c>
      <c r="C42" s="104" t="s">
        <v>438</v>
      </c>
      <c r="D42" s="104" t="s">
        <v>439</v>
      </c>
      <c r="E42" s="106">
        <v>108</v>
      </c>
      <c r="F42" s="104" t="s">
        <v>432</v>
      </c>
      <c r="G42" s="107">
        <v>0.15</v>
      </c>
      <c r="H42" s="107">
        <v>0.15</v>
      </c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</row>
    <row r="43" spans="1:58" s="38" customFormat="1" x14ac:dyDescent="0.25">
      <c r="B43" s="103"/>
      <c r="C43" s="104"/>
      <c r="D43" s="104"/>
      <c r="E43" s="106"/>
      <c r="F43" s="104"/>
      <c r="G43" s="107"/>
      <c r="H43" s="107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</row>
    <row r="44" spans="1:58" s="38" customFormat="1" x14ac:dyDescent="0.25">
      <c r="B44" s="103"/>
      <c r="C44" s="104"/>
      <c r="D44" s="104"/>
      <c r="E44" s="106"/>
      <c r="F44" s="104"/>
      <c r="G44" s="106"/>
      <c r="H44" s="10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s="38" customFormat="1" x14ac:dyDescent="0.25">
      <c r="B45" s="103"/>
      <c r="C45" s="104"/>
      <c r="D45" s="104"/>
      <c r="E45" s="106"/>
      <c r="F45" s="104"/>
      <c r="G45" s="106"/>
      <c r="H45" s="10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s="38" customFormat="1" ht="15" customHeight="1" x14ac:dyDescent="0.25">
      <c r="B46" s="103"/>
      <c r="C46" s="104"/>
      <c r="D46" s="104"/>
      <c r="E46" s="106"/>
      <c r="F46" s="104"/>
      <c r="G46" s="106"/>
      <c r="H46" s="10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s="38" customFormat="1" x14ac:dyDescent="0.25">
      <c r="B47" s="103"/>
      <c r="C47" s="104"/>
      <c r="D47" s="104"/>
      <c r="E47" s="106"/>
      <c r="F47" s="104"/>
      <c r="G47" s="106"/>
      <c r="H47" s="10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s="38" customFormat="1" x14ac:dyDescent="0.25">
      <c r="B48" s="103"/>
      <c r="C48" s="104"/>
      <c r="D48" s="104"/>
      <c r="E48" s="106"/>
      <c r="F48" s="104"/>
      <c r="G48" s="106"/>
      <c r="H48" s="10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1:60" s="38" customFormat="1" x14ac:dyDescent="0.25">
      <c r="B49" s="103"/>
      <c r="C49" s="104"/>
      <c r="D49" s="104"/>
      <c r="E49" s="106"/>
      <c r="F49" s="104"/>
      <c r="G49" s="106"/>
      <c r="H49" s="106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1:60" s="38" customFormat="1" ht="15" customHeight="1" x14ac:dyDescent="0.25">
      <c r="B50" s="103"/>
      <c r="C50" s="104"/>
      <c r="D50" s="104"/>
      <c r="E50" s="106"/>
      <c r="F50" s="104"/>
      <c r="G50" s="106"/>
      <c r="H50" s="106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1:60" s="38" customFormat="1" x14ac:dyDescent="0.25">
      <c r="B51" s="103"/>
      <c r="C51" s="104"/>
      <c r="D51" s="104"/>
      <c r="E51" s="106"/>
      <c r="F51" s="104"/>
      <c r="G51" s="106"/>
      <c r="H51" s="10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1:60" s="38" customFormat="1" ht="15" customHeight="1" x14ac:dyDescent="0.25">
      <c r="B52" s="103"/>
      <c r="C52" s="104"/>
      <c r="D52" s="104"/>
      <c r="E52" s="106"/>
      <c r="F52" s="104"/>
      <c r="G52" s="107"/>
      <c r="H52" s="107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1:60" s="38" customFormat="1" x14ac:dyDescent="0.25">
      <c r="B53" s="103"/>
      <c r="C53" s="104"/>
      <c r="D53" s="104"/>
      <c r="E53" s="106"/>
      <c r="F53" s="104"/>
      <c r="G53" s="107"/>
      <c r="H53" s="107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1:60" s="38" customFormat="1" x14ac:dyDescent="0.25">
      <c r="B54" s="103"/>
      <c r="C54" s="104"/>
      <c r="D54" s="104"/>
      <c r="E54" s="106"/>
      <c r="F54" s="104"/>
      <c r="G54" s="106"/>
      <c r="H54" s="106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60" s="38" customFormat="1" x14ac:dyDescent="0.25">
      <c r="B55" s="103"/>
      <c r="C55" s="104"/>
      <c r="D55" s="104"/>
      <c r="E55" s="106"/>
      <c r="F55" s="104"/>
      <c r="G55" s="106"/>
      <c r="H55" s="10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60" s="38" customFormat="1" ht="15" customHeight="1" x14ac:dyDescent="0.25">
      <c r="B56" s="103"/>
      <c r="C56" s="104"/>
      <c r="D56" s="104"/>
      <c r="E56" s="106"/>
      <c r="F56" s="104"/>
      <c r="G56" s="106"/>
      <c r="H56" s="106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60" s="38" customFormat="1" x14ac:dyDescent="0.25">
      <c r="B57" s="103"/>
      <c r="C57" s="104"/>
      <c r="D57" s="104"/>
      <c r="E57" s="106"/>
      <c r="F57" s="104"/>
      <c r="G57" s="106"/>
      <c r="H57" s="106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60" s="38" customFormat="1" x14ac:dyDescent="0.25">
      <c r="B58" s="103"/>
      <c r="C58" s="104"/>
      <c r="D58" s="104"/>
      <c r="E58" s="106"/>
      <c r="F58" s="104"/>
      <c r="G58" s="106"/>
      <c r="H58" s="10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60" s="38" customFormat="1" x14ac:dyDescent="0.25">
      <c r="B59" s="103"/>
      <c r="C59" s="104"/>
      <c r="D59" s="104"/>
      <c r="E59" s="106"/>
      <c r="F59" s="104"/>
      <c r="G59" s="106"/>
      <c r="H59" s="10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60" s="38" customFormat="1" ht="15" customHeight="1" x14ac:dyDescent="0.25">
      <c r="B60" s="103"/>
      <c r="C60" s="104"/>
      <c r="D60" s="104"/>
      <c r="E60" s="106"/>
      <c r="F60" s="104"/>
      <c r="G60" s="106"/>
      <c r="H60" s="106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60" s="38" customFormat="1" x14ac:dyDescent="0.25">
      <c r="B61" s="103"/>
      <c r="C61" s="104"/>
      <c r="D61" s="104"/>
      <c r="E61" s="106"/>
      <c r="F61" s="104"/>
      <c r="G61" s="106"/>
      <c r="H61" s="10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60" s="38" customFormat="1" x14ac:dyDescent="0.25"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60" s="1" customFormat="1" ht="26.25" customHeight="1" x14ac:dyDescent="0.25">
      <c r="B63" s="39" t="str">
        <f>CONCATENATE("Pumping Summary ",IF(ISBLANK(B13),"#",B13))</f>
        <v>Pumping Summary 11</v>
      </c>
      <c r="I63" s="82" t="s">
        <v>60</v>
      </c>
      <c r="K63" s="82" t="s">
        <v>38</v>
      </c>
      <c r="O63" s="82" t="s">
        <v>62</v>
      </c>
      <c r="R63" s="82" t="s">
        <v>40</v>
      </c>
      <c r="U63" s="82" t="s">
        <v>42</v>
      </c>
      <c r="AD63" s="82" t="s">
        <v>72</v>
      </c>
      <c r="AH63" s="82" t="s">
        <v>8</v>
      </c>
    </row>
    <row r="64" spans="1:60" s="45" customFormat="1" ht="40.5" customHeight="1" x14ac:dyDescent="0.25">
      <c r="A64" s="43"/>
      <c r="B64" s="39" t="s">
        <v>57</v>
      </c>
      <c r="C64" s="39" t="s">
        <v>58</v>
      </c>
      <c r="D64" s="39" t="s">
        <v>59</v>
      </c>
      <c r="E64" s="39" t="s">
        <v>402</v>
      </c>
      <c r="F64" s="39" t="s">
        <v>155</v>
      </c>
      <c r="G64" s="39" t="s">
        <v>401</v>
      </c>
      <c r="H64" s="39" t="s">
        <v>156</v>
      </c>
      <c r="I64" s="39" t="s">
        <v>56</v>
      </c>
      <c r="J64" s="39" t="s">
        <v>61</v>
      </c>
      <c r="K64" s="39" t="s">
        <v>68</v>
      </c>
      <c r="L64" s="39" t="s">
        <v>69</v>
      </c>
      <c r="M64" s="39" t="s">
        <v>70</v>
      </c>
      <c r="N64" s="39" t="s">
        <v>71</v>
      </c>
      <c r="O64" s="39" t="s">
        <v>67</v>
      </c>
      <c r="P64" s="39" t="s">
        <v>423</v>
      </c>
      <c r="Q64" s="39" t="s">
        <v>63</v>
      </c>
      <c r="R64" s="39" t="s">
        <v>64</v>
      </c>
      <c r="S64" s="39" t="s">
        <v>65</v>
      </c>
      <c r="T64" s="39" t="s">
        <v>66</v>
      </c>
      <c r="U64" s="39" t="s">
        <v>167</v>
      </c>
      <c r="V64" s="39" t="s">
        <v>159</v>
      </c>
      <c r="W64" s="39" t="s">
        <v>160</v>
      </c>
      <c r="X64" s="39" t="s">
        <v>161</v>
      </c>
      <c r="Y64" s="39" t="s">
        <v>162</v>
      </c>
      <c r="Z64" s="39" t="s">
        <v>163</v>
      </c>
      <c r="AA64" s="39" t="s">
        <v>164</v>
      </c>
      <c r="AB64" s="39" t="s">
        <v>165</v>
      </c>
      <c r="AC64" s="39" t="s">
        <v>166</v>
      </c>
      <c r="AD64" s="39" t="s">
        <v>73</v>
      </c>
      <c r="AE64" s="39" t="s">
        <v>74</v>
      </c>
      <c r="AF64" s="147" t="s">
        <v>46</v>
      </c>
      <c r="AG64" s="147" t="s">
        <v>75</v>
      </c>
      <c r="AH64" s="147" t="s">
        <v>79</v>
      </c>
      <c r="AI64" s="147" t="s">
        <v>80</v>
      </c>
      <c r="AJ64" s="147" t="s">
        <v>81</v>
      </c>
      <c r="AK64" s="147" t="s">
        <v>82</v>
      </c>
      <c r="AL64" s="147" t="s">
        <v>83</v>
      </c>
      <c r="AM64" s="147" t="s">
        <v>84</v>
      </c>
      <c r="AN64" s="147" t="s">
        <v>85</v>
      </c>
      <c r="AO64" s="147" t="s">
        <v>86</v>
      </c>
      <c r="AP64" s="147" t="s">
        <v>87</v>
      </c>
      <c r="AQ64" s="147" t="s">
        <v>88</v>
      </c>
      <c r="AR64" s="147" t="s">
        <v>89</v>
      </c>
      <c r="AS64" s="147" t="s">
        <v>90</v>
      </c>
      <c r="AT64" s="147" t="s">
        <v>91</v>
      </c>
      <c r="AU64" s="147" t="s">
        <v>92</v>
      </c>
      <c r="AV64" s="147" t="s">
        <v>93</v>
      </c>
      <c r="AW64" s="147" t="s">
        <v>94</v>
      </c>
      <c r="AX64" s="147" t="s">
        <v>95</v>
      </c>
      <c r="AY64" s="147" t="s">
        <v>96</v>
      </c>
      <c r="AZ64" s="147" t="s">
        <v>97</v>
      </c>
      <c r="BA64" s="147" t="s">
        <v>98</v>
      </c>
      <c r="BB64" s="165" t="s">
        <v>7</v>
      </c>
      <c r="BC64" s="165"/>
      <c r="BD64" s="165"/>
      <c r="BE64" s="165"/>
      <c r="BF64" s="165"/>
      <c r="BG64" s="165"/>
      <c r="BH64" s="165"/>
    </row>
    <row r="65" spans="1:60" s="45" customFormat="1" x14ac:dyDescent="0.25">
      <c r="A65" s="43"/>
      <c r="B65" s="94">
        <v>1</v>
      </c>
      <c r="C65" s="96" t="s">
        <v>141</v>
      </c>
      <c r="D65" s="149" t="s">
        <v>141</v>
      </c>
      <c r="E65" s="112" t="s">
        <v>332</v>
      </c>
      <c r="F65" s="113"/>
      <c r="G65" s="112">
        <v>10956</v>
      </c>
      <c r="H65" s="113"/>
      <c r="I65" s="93" t="s">
        <v>440</v>
      </c>
      <c r="J65" s="99">
        <v>15651.75</v>
      </c>
      <c r="K65" s="93" t="s">
        <v>442</v>
      </c>
      <c r="L65" s="99" t="s">
        <v>442</v>
      </c>
      <c r="M65" s="99" t="s">
        <v>442</v>
      </c>
      <c r="N65" s="99" t="s">
        <v>442</v>
      </c>
      <c r="O65" s="99">
        <v>15651.75</v>
      </c>
      <c r="P65" s="99"/>
      <c r="Q65" s="99"/>
      <c r="R65" s="99">
        <v>5107.6028085039616</v>
      </c>
      <c r="S65" s="99"/>
      <c r="T65" s="99">
        <v>5570</v>
      </c>
      <c r="U65" s="99">
        <v>5107.6028085039616</v>
      </c>
      <c r="V65" s="99">
        <v>5107.6028085039616</v>
      </c>
      <c r="W65" s="99">
        <v>73.670549933317687</v>
      </c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3" t="s">
        <v>438</v>
      </c>
      <c r="AI65" s="99">
        <v>0</v>
      </c>
      <c r="AJ65" s="93" t="s">
        <v>437</v>
      </c>
      <c r="AK65" s="79">
        <v>0</v>
      </c>
      <c r="AL65" s="93" t="s">
        <v>433</v>
      </c>
      <c r="AM65" s="79">
        <v>0</v>
      </c>
      <c r="AN65" s="93" t="s">
        <v>434</v>
      </c>
      <c r="AO65" s="79">
        <v>0</v>
      </c>
      <c r="AP65" s="93"/>
      <c r="AQ65" s="79"/>
      <c r="AR65" s="93"/>
      <c r="AS65" s="79"/>
      <c r="AT65" s="93"/>
      <c r="AU65" s="79"/>
      <c r="AV65" s="93"/>
      <c r="AW65" s="79"/>
      <c r="AX65" s="93"/>
      <c r="AY65" s="79"/>
      <c r="AZ65" s="93"/>
      <c r="BA65" s="79"/>
      <c r="BB65" s="164"/>
      <c r="BC65" s="164"/>
      <c r="BD65" s="164"/>
      <c r="BE65" s="164"/>
      <c r="BF65" s="164"/>
      <c r="BG65" s="164"/>
      <c r="BH65" s="164"/>
    </row>
    <row r="66" spans="1:60" s="45" customFormat="1" x14ac:dyDescent="0.25">
      <c r="A66" s="43"/>
      <c r="B66" s="94">
        <v>2</v>
      </c>
      <c r="C66" s="96" t="s">
        <v>147</v>
      </c>
      <c r="D66" s="149" t="s">
        <v>147</v>
      </c>
      <c r="E66" s="112" t="s">
        <v>332</v>
      </c>
      <c r="F66" s="113"/>
      <c r="G66" s="112">
        <v>10956</v>
      </c>
      <c r="H66" s="113"/>
      <c r="I66" s="93" t="s">
        <v>440</v>
      </c>
      <c r="J66" s="99">
        <v>199.77000000000044</v>
      </c>
      <c r="K66" s="93" t="s">
        <v>443</v>
      </c>
      <c r="L66" s="99">
        <v>1762.4364318984403</v>
      </c>
      <c r="M66" s="99">
        <v>0.21005542467867053</v>
      </c>
      <c r="N66" s="99">
        <v>0.21005542467867053</v>
      </c>
      <c r="O66" s="99">
        <v>201.66670921053787</v>
      </c>
      <c r="P66" s="99"/>
      <c r="Q66" s="99"/>
      <c r="R66" s="99">
        <v>5164.173913043478</v>
      </c>
      <c r="S66" s="99"/>
      <c r="T66" s="99">
        <v>5184</v>
      </c>
      <c r="U66" s="99">
        <v>5164.173913043478</v>
      </c>
      <c r="V66" s="99">
        <v>5164.173913043478</v>
      </c>
      <c r="W66" s="99">
        <v>75.291863354037289</v>
      </c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3" t="s">
        <v>438</v>
      </c>
      <c r="AI66" s="99">
        <v>0</v>
      </c>
      <c r="AJ66" s="93" t="s">
        <v>437</v>
      </c>
      <c r="AK66" s="98">
        <v>0</v>
      </c>
      <c r="AL66" s="93" t="s">
        <v>433</v>
      </c>
      <c r="AM66" s="98">
        <v>0</v>
      </c>
      <c r="AN66" s="93" t="s">
        <v>434</v>
      </c>
      <c r="AO66" s="98">
        <v>0</v>
      </c>
      <c r="AP66" s="93"/>
      <c r="AQ66" s="98"/>
      <c r="AR66" s="93"/>
      <c r="AS66" s="98"/>
      <c r="AT66" s="93"/>
      <c r="AU66" s="98"/>
      <c r="AV66" s="93"/>
      <c r="AW66" s="98"/>
      <c r="AX66" s="93"/>
      <c r="AY66" s="98"/>
      <c r="AZ66" s="93"/>
      <c r="BA66" s="98"/>
      <c r="BB66" s="164"/>
      <c r="BC66" s="164"/>
      <c r="BD66" s="164"/>
      <c r="BE66" s="164"/>
      <c r="BF66" s="164"/>
      <c r="BG66" s="164"/>
      <c r="BH66" s="164"/>
    </row>
    <row r="67" spans="1:60" s="45" customFormat="1" x14ac:dyDescent="0.25">
      <c r="A67" s="43"/>
      <c r="B67" s="94">
        <v>3</v>
      </c>
      <c r="C67" s="96" t="s">
        <v>147</v>
      </c>
      <c r="D67" s="149" t="s">
        <v>147</v>
      </c>
      <c r="E67" s="112" t="s">
        <v>332</v>
      </c>
      <c r="F67" s="113"/>
      <c r="G67" s="112">
        <v>10956</v>
      </c>
      <c r="H67" s="113"/>
      <c r="I67" s="93" t="s">
        <v>440</v>
      </c>
      <c r="J67" s="99">
        <v>224.52999999999884</v>
      </c>
      <c r="K67" s="93" t="s">
        <v>443</v>
      </c>
      <c r="L67" s="99">
        <v>4338.450676549468</v>
      </c>
      <c r="M67" s="99">
        <v>0.46005631621498144</v>
      </c>
      <c r="N67" s="99">
        <v>0.46005631621498144</v>
      </c>
      <c r="O67" s="99">
        <v>229.19897937919274</v>
      </c>
      <c r="P67" s="99"/>
      <c r="Q67" s="99"/>
      <c r="R67" s="99">
        <v>5184.0437158469949</v>
      </c>
      <c r="S67" s="99"/>
      <c r="T67" s="99">
        <v>5224</v>
      </c>
      <c r="U67" s="99">
        <v>5184.0437158469949</v>
      </c>
      <c r="V67" s="99">
        <v>5184.0437158469949</v>
      </c>
      <c r="W67" s="99">
        <v>75.311803278688515</v>
      </c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3" t="s">
        <v>438</v>
      </c>
      <c r="AI67" s="99">
        <v>0</v>
      </c>
      <c r="AJ67" s="93" t="s">
        <v>437</v>
      </c>
      <c r="AK67" s="98">
        <v>0</v>
      </c>
      <c r="AL67" s="93" t="s">
        <v>433</v>
      </c>
      <c r="AM67" s="98">
        <v>0</v>
      </c>
      <c r="AN67" s="93" t="s">
        <v>434</v>
      </c>
      <c r="AO67" s="98">
        <v>0</v>
      </c>
      <c r="AP67" s="93"/>
      <c r="AQ67" s="98"/>
      <c r="AR67" s="93"/>
      <c r="AS67" s="98"/>
      <c r="AT67" s="93"/>
      <c r="AU67" s="98"/>
      <c r="AV67" s="93"/>
      <c r="AW67" s="98"/>
      <c r="AX67" s="93"/>
      <c r="AY67" s="98"/>
      <c r="AZ67" s="93"/>
      <c r="BA67" s="98"/>
      <c r="BB67" s="164"/>
      <c r="BC67" s="164"/>
      <c r="BD67" s="164"/>
      <c r="BE67" s="164"/>
      <c r="BF67" s="164"/>
      <c r="BG67" s="164"/>
      <c r="BH67" s="164"/>
    </row>
    <row r="68" spans="1:60" s="45" customFormat="1" x14ac:dyDescent="0.25">
      <c r="A68" s="43"/>
      <c r="B68" s="94">
        <v>4</v>
      </c>
      <c r="C68" s="96" t="s">
        <v>147</v>
      </c>
      <c r="D68" s="149" t="s">
        <v>147</v>
      </c>
      <c r="E68" s="112" t="s">
        <v>332</v>
      </c>
      <c r="F68" s="113"/>
      <c r="G68" s="112">
        <v>10956</v>
      </c>
      <c r="H68" s="113"/>
      <c r="I68" s="93" t="s">
        <v>440</v>
      </c>
      <c r="J68" s="99">
        <v>253.84000000000015</v>
      </c>
      <c r="K68" s="93" t="s">
        <v>443</v>
      </c>
      <c r="L68" s="99">
        <v>7570.1187078547036</v>
      </c>
      <c r="M68" s="99">
        <v>0.71005720775129244</v>
      </c>
      <c r="N68" s="99">
        <v>0.71005720775129244</v>
      </c>
      <c r="O68" s="99">
        <v>261.98685489824101</v>
      </c>
      <c r="P68" s="99"/>
      <c r="Q68" s="99"/>
      <c r="R68" s="99">
        <v>5170.636363636364</v>
      </c>
      <c r="S68" s="99"/>
      <c r="T68" s="99">
        <v>5211</v>
      </c>
      <c r="U68" s="99">
        <v>5170.636363636364</v>
      </c>
      <c r="V68" s="99">
        <v>5170.636363636364</v>
      </c>
      <c r="W68" s="99">
        <v>75.315311004784704</v>
      </c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3" t="s">
        <v>438</v>
      </c>
      <c r="AI68" s="99">
        <v>0</v>
      </c>
      <c r="AJ68" s="93" t="s">
        <v>437</v>
      </c>
      <c r="AK68" s="98">
        <v>0</v>
      </c>
      <c r="AL68" s="93" t="s">
        <v>433</v>
      </c>
      <c r="AM68" s="98">
        <v>0</v>
      </c>
      <c r="AN68" s="93" t="s">
        <v>434</v>
      </c>
      <c r="AO68" s="98">
        <v>0</v>
      </c>
      <c r="AP68" s="93"/>
      <c r="AQ68" s="98"/>
      <c r="AR68" s="93"/>
      <c r="AS68" s="98"/>
      <c r="AT68" s="93"/>
      <c r="AU68" s="98"/>
      <c r="AV68" s="93"/>
      <c r="AW68" s="98"/>
      <c r="AX68" s="93"/>
      <c r="AY68" s="98"/>
      <c r="AZ68" s="93"/>
      <c r="BA68" s="98"/>
      <c r="BB68" s="164"/>
      <c r="BC68" s="164"/>
      <c r="BD68" s="164"/>
      <c r="BE68" s="164"/>
      <c r="BF68" s="164"/>
      <c r="BG68" s="164"/>
      <c r="BH68" s="164"/>
    </row>
    <row r="69" spans="1:60" s="45" customFormat="1" x14ac:dyDescent="0.25">
      <c r="A69" s="43"/>
      <c r="B69" s="94">
        <v>5</v>
      </c>
      <c r="C69" s="96" t="s">
        <v>147</v>
      </c>
      <c r="D69" s="149" t="s">
        <v>147</v>
      </c>
      <c r="E69" s="112" t="s">
        <v>332</v>
      </c>
      <c r="F69" s="113"/>
      <c r="G69" s="112">
        <v>10956</v>
      </c>
      <c r="H69" s="113"/>
      <c r="I69" s="93" t="s">
        <v>440</v>
      </c>
      <c r="J69" s="99">
        <v>271.04000000000087</v>
      </c>
      <c r="K69" s="93" t="s">
        <v>443</v>
      </c>
      <c r="L69" s="99">
        <v>10928.99418369739</v>
      </c>
      <c r="M69" s="99">
        <v>0.96005809928751995</v>
      </c>
      <c r="N69" s="99">
        <v>0.96005809928751995</v>
      </c>
      <c r="O69" s="99">
        <v>282.80162927351773</v>
      </c>
      <c r="P69" s="99"/>
      <c r="Q69" s="99"/>
      <c r="R69" s="99">
        <v>5121.3080357142853</v>
      </c>
      <c r="S69" s="99"/>
      <c r="T69" s="99">
        <v>5162</v>
      </c>
      <c r="U69" s="99">
        <v>5121.3080357142853</v>
      </c>
      <c r="V69" s="99">
        <v>5121.3080357142853</v>
      </c>
      <c r="W69" s="99">
        <v>75.326026785714333</v>
      </c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3" t="s">
        <v>438</v>
      </c>
      <c r="AI69" s="99">
        <v>0</v>
      </c>
      <c r="AJ69" s="93" t="s">
        <v>437</v>
      </c>
      <c r="AK69" s="98">
        <v>0</v>
      </c>
      <c r="AL69" s="93" t="s">
        <v>433</v>
      </c>
      <c r="AM69" s="98">
        <v>0</v>
      </c>
      <c r="AN69" s="93" t="s">
        <v>434</v>
      </c>
      <c r="AO69" s="98">
        <v>0</v>
      </c>
      <c r="AP69" s="93"/>
      <c r="AQ69" s="98"/>
      <c r="AR69" s="93"/>
      <c r="AS69" s="98"/>
      <c r="AT69" s="93"/>
      <c r="AU69" s="98"/>
      <c r="AV69" s="93"/>
      <c r="AW69" s="98"/>
      <c r="AX69" s="93"/>
      <c r="AY69" s="98"/>
      <c r="AZ69" s="93"/>
      <c r="BA69" s="98"/>
      <c r="BB69" s="164"/>
      <c r="BC69" s="164"/>
      <c r="BD69" s="164"/>
      <c r="BE69" s="164"/>
      <c r="BF69" s="164"/>
      <c r="BG69" s="164"/>
      <c r="BH69" s="164"/>
    </row>
    <row r="70" spans="1:60" s="45" customFormat="1" x14ac:dyDescent="0.25">
      <c r="A70" s="43"/>
      <c r="B70" s="94">
        <v>6</v>
      </c>
      <c r="C70" s="96" t="s">
        <v>135</v>
      </c>
      <c r="D70" s="149" t="s">
        <v>135</v>
      </c>
      <c r="E70" s="112" t="s">
        <v>332</v>
      </c>
      <c r="F70" s="113"/>
      <c r="G70" s="112">
        <v>10956</v>
      </c>
      <c r="H70" s="113"/>
      <c r="I70" s="93" t="s">
        <v>440</v>
      </c>
      <c r="J70" s="99">
        <v>244.18000000000029</v>
      </c>
      <c r="K70" s="93" t="s">
        <v>442</v>
      </c>
      <c r="L70" s="99" t="s">
        <v>442</v>
      </c>
      <c r="M70" s="99" t="s">
        <v>442</v>
      </c>
      <c r="N70" s="99" t="s">
        <v>442</v>
      </c>
      <c r="O70" s="99">
        <v>244.18000000000029</v>
      </c>
      <c r="P70" s="99"/>
      <c r="Q70" s="99"/>
      <c r="R70" s="99">
        <v>4834.2648401826482</v>
      </c>
      <c r="S70" s="99"/>
      <c r="T70" s="99">
        <v>5134</v>
      </c>
      <c r="U70" s="99">
        <v>4834.2648401826482</v>
      </c>
      <c r="V70" s="99">
        <v>4834.2648401826482</v>
      </c>
      <c r="W70" s="99">
        <v>67.018721461187283</v>
      </c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3" t="s">
        <v>438</v>
      </c>
      <c r="AI70" s="99">
        <v>0</v>
      </c>
      <c r="AJ70" s="93" t="s">
        <v>437</v>
      </c>
      <c r="AK70" s="98">
        <v>0</v>
      </c>
      <c r="AL70" s="93" t="s">
        <v>433</v>
      </c>
      <c r="AM70" s="98">
        <v>0</v>
      </c>
      <c r="AN70" s="93" t="s">
        <v>434</v>
      </c>
      <c r="AO70" s="98">
        <v>0</v>
      </c>
      <c r="AP70" s="93"/>
      <c r="AQ70" s="98"/>
      <c r="AR70" s="93"/>
      <c r="AS70" s="98"/>
      <c r="AT70" s="93"/>
      <c r="AU70" s="98"/>
      <c r="AV70" s="93"/>
      <c r="AW70" s="98"/>
      <c r="AX70" s="93"/>
      <c r="AY70" s="98"/>
      <c r="AZ70" s="93"/>
      <c r="BA70" s="98"/>
      <c r="BB70" s="164"/>
      <c r="BC70" s="164"/>
      <c r="BD70" s="164"/>
      <c r="BE70" s="164"/>
      <c r="BF70" s="164"/>
      <c r="BG70" s="164"/>
      <c r="BH70" s="164"/>
    </row>
    <row r="71" spans="1:60" s="45" customFormat="1" x14ac:dyDescent="0.25">
      <c r="A71" s="43"/>
      <c r="B71" s="94" t="s">
        <v>442</v>
      </c>
      <c r="C71" s="96" t="s">
        <v>442</v>
      </c>
      <c r="D71" s="149" t="s">
        <v>442</v>
      </c>
      <c r="E71" s="112" t="s">
        <v>442</v>
      </c>
      <c r="F71" s="113"/>
      <c r="G71" s="112" t="s">
        <v>442</v>
      </c>
      <c r="H71" s="113"/>
      <c r="I71" s="93" t="s">
        <v>442</v>
      </c>
      <c r="J71" s="99" t="s">
        <v>442</v>
      </c>
      <c r="K71" s="93" t="s">
        <v>442</v>
      </c>
      <c r="L71" s="99" t="s">
        <v>442</v>
      </c>
      <c r="M71" s="99" t="s">
        <v>442</v>
      </c>
      <c r="N71" s="99" t="s">
        <v>442</v>
      </c>
      <c r="O71" s="99" t="s">
        <v>442</v>
      </c>
      <c r="P71" s="99"/>
      <c r="Q71" s="99"/>
      <c r="R71" s="99" t="s">
        <v>442</v>
      </c>
      <c r="S71" s="99"/>
      <c r="T71" s="99" t="s">
        <v>442</v>
      </c>
      <c r="U71" s="99" t="s">
        <v>442</v>
      </c>
      <c r="V71" s="99" t="s">
        <v>442</v>
      </c>
      <c r="W71" s="99" t="s">
        <v>442</v>
      </c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3" t="s">
        <v>442</v>
      </c>
      <c r="AI71" s="99" t="s">
        <v>442</v>
      </c>
      <c r="AJ71" s="93" t="s">
        <v>442</v>
      </c>
      <c r="AK71" s="98" t="s">
        <v>442</v>
      </c>
      <c r="AL71" s="93" t="s">
        <v>442</v>
      </c>
      <c r="AM71" s="98" t="s">
        <v>442</v>
      </c>
      <c r="AN71" s="93" t="s">
        <v>442</v>
      </c>
      <c r="AO71" s="98" t="s">
        <v>442</v>
      </c>
      <c r="AP71" s="93"/>
      <c r="AQ71" s="98"/>
      <c r="AR71" s="93"/>
      <c r="AS71" s="98"/>
      <c r="AT71" s="93"/>
      <c r="AU71" s="98"/>
      <c r="AV71" s="93"/>
      <c r="AW71" s="98"/>
      <c r="AX71" s="93"/>
      <c r="AY71" s="98"/>
      <c r="AZ71" s="93"/>
      <c r="BA71" s="98"/>
      <c r="BB71" s="164"/>
      <c r="BC71" s="164"/>
      <c r="BD71" s="164"/>
      <c r="BE71" s="164"/>
      <c r="BF71" s="164"/>
      <c r="BG71" s="164"/>
      <c r="BH71" s="164"/>
    </row>
    <row r="72" spans="1:60" s="45" customFormat="1" x14ac:dyDescent="0.25">
      <c r="A72" s="43"/>
      <c r="B72" s="94" t="s">
        <v>442</v>
      </c>
      <c r="C72" s="96" t="s">
        <v>442</v>
      </c>
      <c r="D72" s="149" t="s">
        <v>442</v>
      </c>
      <c r="E72" s="112" t="s">
        <v>442</v>
      </c>
      <c r="F72" s="113"/>
      <c r="G72" s="112" t="s">
        <v>442</v>
      </c>
      <c r="H72" s="113"/>
      <c r="I72" s="93" t="s">
        <v>442</v>
      </c>
      <c r="J72" s="99" t="s">
        <v>442</v>
      </c>
      <c r="K72" s="93" t="s">
        <v>442</v>
      </c>
      <c r="L72" s="99" t="s">
        <v>442</v>
      </c>
      <c r="M72" s="99" t="s">
        <v>442</v>
      </c>
      <c r="N72" s="99" t="s">
        <v>442</v>
      </c>
      <c r="O72" s="99" t="s">
        <v>442</v>
      </c>
      <c r="P72" s="99"/>
      <c r="Q72" s="99"/>
      <c r="R72" s="99" t="s">
        <v>442</v>
      </c>
      <c r="S72" s="99"/>
      <c r="T72" s="99" t="s">
        <v>442</v>
      </c>
      <c r="U72" s="99" t="s">
        <v>442</v>
      </c>
      <c r="V72" s="99" t="s">
        <v>442</v>
      </c>
      <c r="W72" s="99" t="s">
        <v>442</v>
      </c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3" t="s">
        <v>442</v>
      </c>
      <c r="AI72" s="99" t="s">
        <v>442</v>
      </c>
      <c r="AJ72" s="93" t="s">
        <v>442</v>
      </c>
      <c r="AK72" s="98" t="s">
        <v>442</v>
      </c>
      <c r="AL72" s="93" t="s">
        <v>442</v>
      </c>
      <c r="AM72" s="98" t="s">
        <v>442</v>
      </c>
      <c r="AN72" s="93" t="s">
        <v>442</v>
      </c>
      <c r="AO72" s="98" t="s">
        <v>442</v>
      </c>
      <c r="AP72" s="93"/>
      <c r="AQ72" s="98"/>
      <c r="AR72" s="93"/>
      <c r="AS72" s="98"/>
      <c r="AT72" s="93"/>
      <c r="AU72" s="98"/>
      <c r="AV72" s="93"/>
      <c r="AW72" s="98"/>
      <c r="AX72" s="93"/>
      <c r="AY72" s="98"/>
      <c r="AZ72" s="93"/>
      <c r="BA72" s="98"/>
      <c r="BB72" s="164"/>
      <c r="BC72" s="164"/>
      <c r="BD72" s="164"/>
      <c r="BE72" s="164"/>
      <c r="BF72" s="164"/>
      <c r="BG72" s="164"/>
      <c r="BH72" s="164"/>
    </row>
    <row r="73" spans="1:60" s="45" customFormat="1" x14ac:dyDescent="0.25">
      <c r="A73" s="43"/>
      <c r="B73" s="94" t="s">
        <v>442</v>
      </c>
      <c r="C73" s="96" t="s">
        <v>442</v>
      </c>
      <c r="D73" s="149" t="s">
        <v>442</v>
      </c>
      <c r="E73" s="112" t="s">
        <v>442</v>
      </c>
      <c r="F73" s="113"/>
      <c r="G73" s="112" t="s">
        <v>442</v>
      </c>
      <c r="H73" s="113"/>
      <c r="I73" s="93" t="s">
        <v>442</v>
      </c>
      <c r="J73" s="99" t="s">
        <v>442</v>
      </c>
      <c r="K73" s="93" t="s">
        <v>442</v>
      </c>
      <c r="L73" s="99" t="s">
        <v>442</v>
      </c>
      <c r="M73" s="99" t="s">
        <v>442</v>
      </c>
      <c r="N73" s="99" t="s">
        <v>442</v>
      </c>
      <c r="O73" s="99" t="s">
        <v>442</v>
      </c>
      <c r="P73" s="99"/>
      <c r="Q73" s="99"/>
      <c r="R73" s="99" t="s">
        <v>442</v>
      </c>
      <c r="S73" s="99"/>
      <c r="T73" s="99" t="s">
        <v>442</v>
      </c>
      <c r="U73" s="99" t="s">
        <v>442</v>
      </c>
      <c r="V73" s="99" t="s">
        <v>442</v>
      </c>
      <c r="W73" s="99" t="s">
        <v>442</v>
      </c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3" t="s">
        <v>442</v>
      </c>
      <c r="AI73" s="99" t="s">
        <v>442</v>
      </c>
      <c r="AJ73" s="93" t="s">
        <v>442</v>
      </c>
      <c r="AK73" s="98" t="s">
        <v>442</v>
      </c>
      <c r="AL73" s="93" t="s">
        <v>442</v>
      </c>
      <c r="AM73" s="98" t="s">
        <v>442</v>
      </c>
      <c r="AN73" s="93" t="s">
        <v>442</v>
      </c>
      <c r="AO73" s="98" t="s">
        <v>442</v>
      </c>
      <c r="AP73" s="93"/>
      <c r="AQ73" s="98"/>
      <c r="AR73" s="93"/>
      <c r="AS73" s="98"/>
      <c r="AT73" s="93"/>
      <c r="AU73" s="98"/>
      <c r="AV73" s="93"/>
      <c r="AW73" s="98"/>
      <c r="AX73" s="93"/>
      <c r="AY73" s="98"/>
      <c r="AZ73" s="93"/>
      <c r="BA73" s="98"/>
      <c r="BB73" s="164"/>
      <c r="BC73" s="164"/>
      <c r="BD73" s="164"/>
      <c r="BE73" s="164"/>
      <c r="BF73" s="164"/>
      <c r="BG73" s="164"/>
      <c r="BH73" s="164"/>
    </row>
    <row r="74" spans="1:60" s="45" customFormat="1" x14ac:dyDescent="0.25">
      <c r="A74" s="43"/>
      <c r="B74" s="94"/>
      <c r="C74" s="96"/>
      <c r="D74" s="149"/>
      <c r="E74" s="112"/>
      <c r="F74" s="113"/>
      <c r="G74" s="112"/>
      <c r="H74" s="113"/>
      <c r="I74" s="93"/>
      <c r="J74" s="99"/>
      <c r="K74" s="93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3"/>
      <c r="AI74" s="99"/>
      <c r="AJ74" s="93"/>
      <c r="AK74" s="98"/>
      <c r="AL74" s="93"/>
      <c r="AM74" s="98"/>
      <c r="AN74" s="93"/>
      <c r="AO74" s="98"/>
      <c r="AP74" s="93"/>
      <c r="AQ74" s="98"/>
      <c r="AR74" s="93"/>
      <c r="AS74" s="98"/>
      <c r="AT74" s="93"/>
      <c r="AU74" s="98"/>
      <c r="AV74" s="93"/>
      <c r="AW74" s="98"/>
      <c r="AX74" s="93"/>
      <c r="AY74" s="98"/>
      <c r="AZ74" s="93"/>
      <c r="BA74" s="98"/>
      <c r="BB74" s="164"/>
      <c r="BC74" s="164"/>
      <c r="BD74" s="164"/>
      <c r="BE74" s="164"/>
      <c r="BF74" s="164"/>
      <c r="BG74" s="164"/>
      <c r="BH74" s="164"/>
    </row>
    <row r="75" spans="1:60" s="45" customFormat="1" x14ac:dyDescent="0.25">
      <c r="A75" s="43"/>
      <c r="B75" s="94"/>
      <c r="C75" s="96"/>
      <c r="D75" s="149"/>
      <c r="E75" s="112"/>
      <c r="F75" s="113"/>
      <c r="G75" s="112"/>
      <c r="H75" s="113"/>
      <c r="I75" s="93"/>
      <c r="J75" s="99"/>
      <c r="K75" s="93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3"/>
      <c r="AI75" s="99"/>
      <c r="AJ75" s="93"/>
      <c r="AK75" s="98"/>
      <c r="AL75" s="93"/>
      <c r="AM75" s="98"/>
      <c r="AN75" s="93"/>
      <c r="AO75" s="98"/>
      <c r="AP75" s="93"/>
      <c r="AQ75" s="98"/>
      <c r="AR75" s="93"/>
      <c r="AS75" s="98"/>
      <c r="AT75" s="93"/>
      <c r="AU75" s="98"/>
      <c r="AV75" s="93"/>
      <c r="AW75" s="98"/>
      <c r="AX75" s="93"/>
      <c r="AY75" s="98"/>
      <c r="AZ75" s="93"/>
      <c r="BA75" s="98"/>
      <c r="BB75" s="164"/>
      <c r="BC75" s="164"/>
      <c r="BD75" s="164"/>
      <c r="BE75" s="164"/>
      <c r="BF75" s="164"/>
      <c r="BG75" s="164"/>
      <c r="BH75" s="164"/>
    </row>
    <row r="76" spans="1:60" s="45" customFormat="1" x14ac:dyDescent="0.25">
      <c r="A76" s="43"/>
      <c r="B76" s="94"/>
      <c r="C76" s="96"/>
      <c r="D76" s="149"/>
      <c r="E76" s="112"/>
      <c r="F76" s="113"/>
      <c r="G76" s="112"/>
      <c r="H76" s="113"/>
      <c r="I76" s="93"/>
      <c r="J76" s="99"/>
      <c r="K76" s="93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3"/>
      <c r="AI76" s="99"/>
      <c r="AJ76" s="93"/>
      <c r="AK76" s="98"/>
      <c r="AL76" s="93"/>
      <c r="AM76" s="98"/>
      <c r="AN76" s="93"/>
      <c r="AO76" s="98"/>
      <c r="AP76" s="93"/>
      <c r="AQ76" s="98"/>
      <c r="AR76" s="93"/>
      <c r="AS76" s="98"/>
      <c r="AT76" s="93"/>
      <c r="AU76" s="98"/>
      <c r="AV76" s="93"/>
      <c r="AW76" s="98"/>
      <c r="AX76" s="93"/>
      <c r="AY76" s="98"/>
      <c r="AZ76" s="93"/>
      <c r="BA76" s="98"/>
      <c r="BB76" s="164"/>
      <c r="BC76" s="164"/>
      <c r="BD76" s="164"/>
      <c r="BE76" s="164"/>
      <c r="BF76" s="164"/>
      <c r="BG76" s="164"/>
      <c r="BH76" s="164"/>
    </row>
    <row r="77" spans="1:60" s="45" customFormat="1" x14ac:dyDescent="0.25">
      <c r="A77" s="43"/>
      <c r="B77" s="94"/>
      <c r="C77" s="96"/>
      <c r="D77" s="149"/>
      <c r="E77" s="112"/>
      <c r="F77" s="113"/>
      <c r="G77" s="112"/>
      <c r="H77" s="113"/>
      <c r="I77" s="93"/>
      <c r="J77" s="99"/>
      <c r="K77" s="93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3"/>
      <c r="AI77" s="99"/>
      <c r="AJ77" s="93"/>
      <c r="AK77" s="98"/>
      <c r="AL77" s="93"/>
      <c r="AM77" s="98"/>
      <c r="AN77" s="93"/>
      <c r="AO77" s="98"/>
      <c r="AP77" s="93"/>
      <c r="AQ77" s="98"/>
      <c r="AR77" s="93"/>
      <c r="AS77" s="98"/>
      <c r="AT77" s="93"/>
      <c r="AU77" s="98"/>
      <c r="AV77" s="93"/>
      <c r="AW77" s="98"/>
      <c r="AX77" s="93"/>
      <c r="AY77" s="98"/>
      <c r="AZ77" s="93"/>
      <c r="BA77" s="98"/>
      <c r="BB77" s="164"/>
      <c r="BC77" s="164"/>
      <c r="BD77" s="164"/>
      <c r="BE77" s="164"/>
      <c r="BF77" s="164"/>
      <c r="BG77" s="164"/>
      <c r="BH77" s="164"/>
    </row>
    <row r="78" spans="1:60" s="45" customFormat="1" x14ac:dyDescent="0.25">
      <c r="A78" s="43"/>
      <c r="B78" s="94"/>
      <c r="C78" s="96"/>
      <c r="D78" s="149"/>
      <c r="E78" s="112"/>
      <c r="F78" s="113"/>
      <c r="G78" s="112"/>
      <c r="H78" s="113"/>
      <c r="I78" s="93"/>
      <c r="J78" s="99"/>
      <c r="K78" s="93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3"/>
      <c r="AI78" s="99"/>
      <c r="AJ78" s="93"/>
      <c r="AK78" s="98"/>
      <c r="AL78" s="93"/>
      <c r="AM78" s="98"/>
      <c r="AN78" s="93"/>
      <c r="AO78" s="98"/>
      <c r="AP78" s="93"/>
      <c r="AQ78" s="98"/>
      <c r="AR78" s="93"/>
      <c r="AS78" s="98"/>
      <c r="AT78" s="93"/>
      <c r="AU78" s="98"/>
      <c r="AV78" s="93"/>
      <c r="AW78" s="98"/>
      <c r="AX78" s="93"/>
      <c r="AY78" s="98"/>
      <c r="AZ78" s="93"/>
      <c r="BA78" s="98"/>
      <c r="BB78" s="164"/>
      <c r="BC78" s="164"/>
      <c r="BD78" s="164"/>
      <c r="BE78" s="164"/>
      <c r="BF78" s="164"/>
      <c r="BG78" s="164"/>
      <c r="BH78" s="164"/>
    </row>
    <row r="79" spans="1:60" s="45" customFormat="1" x14ac:dyDescent="0.25">
      <c r="A79" s="43"/>
      <c r="B79" s="94"/>
      <c r="C79" s="96"/>
      <c r="D79" s="149"/>
      <c r="E79" s="112"/>
      <c r="F79" s="113"/>
      <c r="G79" s="112"/>
      <c r="H79" s="113"/>
      <c r="I79" s="93"/>
      <c r="J79" s="99"/>
      <c r="K79" s="93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3"/>
      <c r="AI79" s="99"/>
      <c r="AJ79" s="93"/>
      <c r="AK79" s="98"/>
      <c r="AL79" s="93"/>
      <c r="AM79" s="98"/>
      <c r="AN79" s="93"/>
      <c r="AO79" s="98"/>
      <c r="AP79" s="93"/>
      <c r="AQ79" s="98"/>
      <c r="AR79" s="93"/>
      <c r="AS79" s="98"/>
      <c r="AT79" s="93"/>
      <c r="AU79" s="98"/>
      <c r="AV79" s="93"/>
      <c r="AW79" s="98"/>
      <c r="AX79" s="93"/>
      <c r="AY79" s="98"/>
      <c r="AZ79" s="93"/>
      <c r="BA79" s="98"/>
      <c r="BB79" s="164"/>
      <c r="BC79" s="164"/>
      <c r="BD79" s="164"/>
      <c r="BE79" s="164"/>
      <c r="BF79" s="164"/>
      <c r="BG79" s="164"/>
      <c r="BH79" s="164"/>
    </row>
    <row r="80" spans="1:60" s="45" customFormat="1" x14ac:dyDescent="0.25">
      <c r="A80" s="43"/>
      <c r="B80" s="94"/>
      <c r="C80" s="96"/>
      <c r="D80" s="149"/>
      <c r="E80" s="112"/>
      <c r="F80" s="113"/>
      <c r="G80" s="112"/>
      <c r="H80" s="113"/>
      <c r="I80" s="93"/>
      <c r="J80" s="99"/>
      <c r="K80" s="93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3"/>
      <c r="AI80" s="99"/>
      <c r="AJ80" s="93"/>
      <c r="AK80" s="98"/>
      <c r="AL80" s="93"/>
      <c r="AM80" s="98"/>
      <c r="AN80" s="93"/>
      <c r="AO80" s="98"/>
      <c r="AP80" s="93"/>
      <c r="AQ80" s="98"/>
      <c r="AR80" s="93"/>
      <c r="AS80" s="98"/>
      <c r="AT80" s="93"/>
      <c r="AU80" s="98"/>
      <c r="AV80" s="93"/>
      <c r="AW80" s="98"/>
      <c r="AX80" s="93"/>
      <c r="AY80" s="98"/>
      <c r="AZ80" s="93"/>
      <c r="BA80" s="98"/>
      <c r="BB80" s="164"/>
      <c r="BC80" s="164"/>
      <c r="BD80" s="164"/>
      <c r="BE80" s="164"/>
      <c r="BF80" s="164"/>
      <c r="BG80" s="164"/>
      <c r="BH80" s="164"/>
    </row>
    <row r="81" spans="1:60" s="45" customFormat="1" x14ac:dyDescent="0.25">
      <c r="A81" s="43"/>
      <c r="B81" s="94"/>
      <c r="C81" s="96"/>
      <c r="D81" s="149"/>
      <c r="E81" s="112"/>
      <c r="F81" s="113"/>
      <c r="G81" s="112"/>
      <c r="H81" s="113"/>
      <c r="I81" s="93"/>
      <c r="J81" s="99"/>
      <c r="K81" s="93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3"/>
      <c r="AI81" s="99"/>
      <c r="AJ81" s="93"/>
      <c r="AK81" s="98"/>
      <c r="AL81" s="93"/>
      <c r="AM81" s="98"/>
      <c r="AN81" s="93"/>
      <c r="AO81" s="98"/>
      <c r="AP81" s="93"/>
      <c r="AQ81" s="98"/>
      <c r="AR81" s="93"/>
      <c r="AS81" s="98"/>
      <c r="AT81" s="93"/>
      <c r="AU81" s="98"/>
      <c r="AV81" s="93"/>
      <c r="AW81" s="98"/>
      <c r="AX81" s="93"/>
      <c r="AY81" s="98"/>
      <c r="AZ81" s="93"/>
      <c r="BA81" s="98"/>
      <c r="BB81" s="164"/>
      <c r="BC81" s="164"/>
      <c r="BD81" s="164"/>
      <c r="BE81" s="164"/>
      <c r="BF81" s="164"/>
      <c r="BG81" s="164"/>
      <c r="BH81" s="164"/>
    </row>
    <row r="82" spans="1:60" s="45" customFormat="1" x14ac:dyDescent="0.25">
      <c r="A82" s="43"/>
      <c r="B82" s="94"/>
      <c r="C82" s="96"/>
      <c r="D82" s="149"/>
      <c r="E82" s="112"/>
      <c r="F82" s="113"/>
      <c r="G82" s="112"/>
      <c r="H82" s="113"/>
      <c r="I82" s="93"/>
      <c r="J82" s="99"/>
      <c r="K82" s="93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3"/>
      <c r="AI82" s="99"/>
      <c r="AJ82" s="93"/>
      <c r="AK82" s="98"/>
      <c r="AL82" s="93"/>
      <c r="AM82" s="98"/>
      <c r="AN82" s="93"/>
      <c r="AO82" s="98"/>
      <c r="AP82" s="93"/>
      <c r="AQ82" s="98"/>
      <c r="AR82" s="93"/>
      <c r="AS82" s="98"/>
      <c r="AT82" s="93"/>
      <c r="AU82" s="98"/>
      <c r="AV82" s="93"/>
      <c r="AW82" s="98"/>
      <c r="AX82" s="93"/>
      <c r="AY82" s="98"/>
      <c r="AZ82" s="93"/>
      <c r="BA82" s="98"/>
      <c r="BB82" s="164"/>
      <c r="BC82" s="164"/>
      <c r="BD82" s="164"/>
      <c r="BE82" s="164"/>
      <c r="BF82" s="164"/>
      <c r="BG82" s="164"/>
      <c r="BH82" s="164"/>
    </row>
    <row r="83" spans="1:60" s="45" customFormat="1" x14ac:dyDescent="0.25">
      <c r="A83" s="43"/>
      <c r="B83" s="94"/>
      <c r="C83" s="96"/>
      <c r="D83" s="149"/>
      <c r="E83" s="112"/>
      <c r="F83" s="113"/>
      <c r="G83" s="112"/>
      <c r="H83" s="113"/>
      <c r="I83" s="93"/>
      <c r="J83" s="99"/>
      <c r="K83" s="93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3"/>
      <c r="AI83" s="99"/>
      <c r="AJ83" s="93"/>
      <c r="AK83" s="98"/>
      <c r="AL83" s="93"/>
      <c r="AM83" s="98"/>
      <c r="AN83" s="93"/>
      <c r="AO83" s="98"/>
      <c r="AP83" s="93"/>
      <c r="AQ83" s="98"/>
      <c r="AR83" s="93"/>
      <c r="AS83" s="98"/>
      <c r="AT83" s="93"/>
      <c r="AU83" s="98"/>
      <c r="AV83" s="93"/>
      <c r="AW83" s="98"/>
      <c r="AX83" s="93"/>
      <c r="AY83" s="98"/>
      <c r="AZ83" s="93"/>
      <c r="BA83" s="98"/>
      <c r="BB83" s="164"/>
      <c r="BC83" s="164"/>
      <c r="BD83" s="164"/>
      <c r="BE83" s="164"/>
      <c r="BF83" s="164"/>
      <c r="BG83" s="164"/>
      <c r="BH83" s="164"/>
    </row>
    <row r="84" spans="1:60" s="45" customFormat="1" x14ac:dyDescent="0.25">
      <c r="A84" s="43"/>
      <c r="B84" s="94"/>
      <c r="C84" s="96"/>
      <c r="D84" s="149"/>
      <c r="E84" s="112"/>
      <c r="F84" s="113"/>
      <c r="G84" s="112"/>
      <c r="H84" s="113"/>
      <c r="I84" s="93"/>
      <c r="J84" s="99"/>
      <c r="K84" s="93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3"/>
      <c r="AI84" s="99"/>
      <c r="AJ84" s="93"/>
      <c r="AK84" s="98"/>
      <c r="AL84" s="93"/>
      <c r="AM84" s="98"/>
      <c r="AN84" s="93"/>
      <c r="AO84" s="98"/>
      <c r="AP84" s="93"/>
      <c r="AQ84" s="98"/>
      <c r="AR84" s="93"/>
      <c r="AS84" s="98"/>
      <c r="AT84" s="93"/>
      <c r="AU84" s="98"/>
      <c r="AV84" s="93"/>
      <c r="AW84" s="98"/>
      <c r="AX84" s="93"/>
      <c r="AY84" s="98"/>
      <c r="AZ84" s="93"/>
      <c r="BA84" s="98"/>
      <c r="BB84" s="164"/>
      <c r="BC84" s="164"/>
      <c r="BD84" s="164"/>
      <c r="BE84" s="164"/>
      <c r="BF84" s="164"/>
      <c r="BG84" s="164"/>
      <c r="BH84" s="164"/>
    </row>
    <row r="85" spans="1:60" s="45" customFormat="1" x14ac:dyDescent="0.25">
      <c r="A85" s="43"/>
      <c r="B85" s="94"/>
      <c r="C85" s="96"/>
      <c r="D85" s="149"/>
      <c r="E85" s="112"/>
      <c r="F85" s="113"/>
      <c r="G85" s="112"/>
      <c r="H85" s="113"/>
      <c r="I85" s="93"/>
      <c r="J85" s="99"/>
      <c r="K85" s="93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8"/>
      <c r="AL85" s="93"/>
      <c r="AM85" s="98"/>
      <c r="AN85" s="93"/>
      <c r="AO85" s="98"/>
      <c r="AP85" s="93"/>
      <c r="AQ85" s="98"/>
      <c r="AR85" s="93"/>
      <c r="AS85" s="98"/>
      <c r="AT85" s="93"/>
      <c r="AU85" s="98"/>
      <c r="AV85" s="93"/>
      <c r="AW85" s="98"/>
      <c r="AX85" s="93"/>
      <c r="AY85" s="98"/>
      <c r="AZ85" s="93"/>
      <c r="BA85" s="98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/>
      <c r="C86" s="96"/>
      <c r="D86" s="149"/>
      <c r="E86" s="112"/>
      <c r="F86" s="113"/>
      <c r="G86" s="112"/>
      <c r="H86" s="113"/>
      <c r="I86" s="93"/>
      <c r="J86" s="99"/>
      <c r="K86" s="93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8"/>
      <c r="AL86" s="93"/>
      <c r="AM86" s="98"/>
      <c r="AN86" s="93"/>
      <c r="AO86" s="98"/>
      <c r="AP86" s="93"/>
      <c r="AQ86" s="98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/>
      <c r="C87" s="96"/>
      <c r="D87" s="149"/>
      <c r="E87" s="112"/>
      <c r="F87" s="113"/>
      <c r="G87" s="112"/>
      <c r="H87" s="113"/>
      <c r="I87" s="93"/>
      <c r="J87" s="99"/>
      <c r="K87" s="93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8"/>
      <c r="AL87" s="93"/>
      <c r="AM87" s="98"/>
      <c r="AN87" s="93"/>
      <c r="AO87" s="98"/>
      <c r="AP87" s="93"/>
      <c r="AQ87" s="98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/>
      <c r="C88" s="96"/>
      <c r="D88" s="149"/>
      <c r="E88" s="112"/>
      <c r="F88" s="113"/>
      <c r="G88" s="112"/>
      <c r="H88" s="113"/>
      <c r="I88" s="93"/>
      <c r="J88" s="99"/>
      <c r="K88" s="93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8"/>
      <c r="AL88" s="93"/>
      <c r="AM88" s="98"/>
      <c r="AN88" s="93"/>
      <c r="AO88" s="98"/>
      <c r="AP88" s="93"/>
      <c r="AQ88" s="98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/>
      <c r="C89" s="96"/>
      <c r="D89" s="149"/>
      <c r="E89" s="112"/>
      <c r="F89" s="113"/>
      <c r="G89" s="112"/>
      <c r="H89" s="113"/>
      <c r="I89" s="93"/>
      <c r="J89" s="99"/>
      <c r="K89" s="93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8"/>
      <c r="AL89" s="93"/>
      <c r="AM89" s="98"/>
      <c r="AN89" s="93"/>
      <c r="AO89" s="98"/>
      <c r="AP89" s="93"/>
      <c r="AQ89" s="98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/>
      <c r="C90" s="96"/>
      <c r="D90" s="149"/>
      <c r="E90" s="112"/>
      <c r="F90" s="113"/>
      <c r="G90" s="112"/>
      <c r="H90" s="113"/>
      <c r="I90" s="93"/>
      <c r="J90" s="99"/>
      <c r="K90" s="93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8"/>
      <c r="AL90" s="93"/>
      <c r="AM90" s="98"/>
      <c r="AN90" s="93"/>
      <c r="AO90" s="98"/>
      <c r="AP90" s="93"/>
      <c r="AQ90" s="98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49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8"/>
      <c r="AL91" s="93"/>
      <c r="AM91" s="98"/>
      <c r="AN91" s="93"/>
      <c r="AO91" s="98"/>
      <c r="AP91" s="93"/>
      <c r="AQ91" s="98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49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8"/>
      <c r="AL92" s="93"/>
      <c r="AM92" s="98"/>
      <c r="AN92" s="93"/>
      <c r="AO92" s="98"/>
      <c r="AP92" s="93"/>
      <c r="AQ92" s="98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49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8"/>
      <c r="AL93" s="93"/>
      <c r="AM93" s="98"/>
      <c r="AN93" s="93"/>
      <c r="AO93" s="98"/>
      <c r="AP93" s="93"/>
      <c r="AQ93" s="98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49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49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49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49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49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49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2" customFormat="1" x14ac:dyDescent="0.25">
      <c r="A100" s="38"/>
      <c r="B100" s="95"/>
      <c r="C100" s="96"/>
      <c r="D100" s="89"/>
      <c r="E100" s="112"/>
      <c r="F100" s="113"/>
      <c r="G100" s="112"/>
      <c r="H100" s="113"/>
      <c r="I100" s="93"/>
      <c r="J100" s="79"/>
      <c r="K100" s="93"/>
      <c r="L100" s="98"/>
      <c r="M100" s="98"/>
      <c r="N100" s="98"/>
      <c r="O100" s="98"/>
      <c r="P100" s="79"/>
      <c r="Q100" s="79"/>
      <c r="R100" s="98"/>
      <c r="S100" s="79"/>
      <c r="T100" s="79"/>
      <c r="U100" s="79"/>
      <c r="V100" s="79"/>
      <c r="W100" s="79"/>
      <c r="X100" s="79"/>
      <c r="Y100" s="79"/>
      <c r="Z100" s="98"/>
      <c r="AA100" s="98"/>
      <c r="AB100" s="79"/>
      <c r="AC100" s="91"/>
      <c r="AD100" s="91"/>
      <c r="AE100" s="91"/>
      <c r="AF100" s="91"/>
      <c r="AG100" s="91"/>
      <c r="AH100" s="93"/>
      <c r="AI100" s="91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2" customFormat="1" x14ac:dyDescent="0.25">
      <c r="A101" s="38"/>
      <c r="B101" s="95"/>
      <c r="C101" s="96"/>
      <c r="D101" s="89"/>
      <c r="E101" s="112"/>
      <c r="F101" s="113"/>
      <c r="G101" s="112"/>
      <c r="H101" s="113"/>
      <c r="I101" s="93"/>
      <c r="J101" s="79"/>
      <c r="K101" s="93"/>
      <c r="L101" s="98"/>
      <c r="M101" s="98"/>
      <c r="N101" s="98"/>
      <c r="O101" s="98"/>
      <c r="P101" s="79"/>
      <c r="Q101" s="79"/>
      <c r="R101" s="98"/>
      <c r="S101" s="79"/>
      <c r="T101" s="79"/>
      <c r="U101" s="79"/>
      <c r="V101" s="79"/>
      <c r="W101" s="79"/>
      <c r="X101" s="79"/>
      <c r="Y101" s="79"/>
      <c r="Z101" s="98"/>
      <c r="AA101" s="98"/>
      <c r="AB101" s="79"/>
      <c r="AC101" s="91"/>
      <c r="AD101" s="91"/>
      <c r="AE101" s="91"/>
      <c r="AF101" s="91"/>
      <c r="AG101" s="91"/>
      <c r="AH101" s="93"/>
      <c r="AI101" s="91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2" customFormat="1" x14ac:dyDescent="0.25">
      <c r="A102" s="38"/>
      <c r="B102" s="95"/>
      <c r="C102" s="96"/>
      <c r="D102" s="89"/>
      <c r="E102" s="112"/>
      <c r="F102" s="113"/>
      <c r="G102" s="112"/>
      <c r="H102" s="113"/>
      <c r="I102" s="93"/>
      <c r="J102" s="79"/>
      <c r="K102" s="93"/>
      <c r="L102" s="98"/>
      <c r="M102" s="98"/>
      <c r="N102" s="98"/>
      <c r="O102" s="98"/>
      <c r="P102" s="79"/>
      <c r="Q102" s="79"/>
      <c r="R102" s="98"/>
      <c r="S102" s="79"/>
      <c r="T102" s="79"/>
      <c r="U102" s="79"/>
      <c r="V102" s="79"/>
      <c r="W102" s="79"/>
      <c r="X102" s="79"/>
      <c r="Y102" s="79"/>
      <c r="Z102" s="98"/>
      <c r="AA102" s="98"/>
      <c r="AB102" s="79"/>
      <c r="AC102" s="91"/>
      <c r="AD102" s="91"/>
      <c r="AE102" s="91"/>
      <c r="AF102" s="91"/>
      <c r="AG102" s="91"/>
      <c r="AH102" s="93"/>
      <c r="AI102" s="91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2" customFormat="1" x14ac:dyDescent="0.25">
      <c r="A103" s="38"/>
      <c r="B103" s="95"/>
      <c r="C103" s="96"/>
      <c r="D103" s="89"/>
      <c r="E103" s="112"/>
      <c r="F103" s="113"/>
      <c r="G103" s="112"/>
      <c r="H103" s="113"/>
      <c r="I103" s="93"/>
      <c r="J103" s="79"/>
      <c r="K103" s="93"/>
      <c r="L103" s="98"/>
      <c r="M103" s="98"/>
      <c r="N103" s="98"/>
      <c r="O103" s="98"/>
      <c r="P103" s="79"/>
      <c r="Q103" s="79"/>
      <c r="R103" s="98"/>
      <c r="S103" s="79"/>
      <c r="T103" s="79"/>
      <c r="U103" s="79"/>
      <c r="V103" s="79"/>
      <c r="W103" s="79"/>
      <c r="X103" s="79"/>
      <c r="Y103" s="79"/>
      <c r="Z103" s="98"/>
      <c r="AA103" s="98"/>
      <c r="AB103" s="79"/>
      <c r="AC103" s="91"/>
      <c r="AD103" s="91"/>
      <c r="AE103" s="91"/>
      <c r="AF103" s="91"/>
      <c r="AG103" s="91"/>
      <c r="AH103" s="93"/>
      <c r="AI103" s="91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2" customFormat="1" x14ac:dyDescent="0.25">
      <c r="A104" s="38"/>
      <c r="B104" s="95"/>
      <c r="C104" s="96"/>
      <c r="D104" s="89"/>
      <c r="E104" s="112"/>
      <c r="F104" s="113"/>
      <c r="G104" s="112"/>
      <c r="H104" s="113"/>
      <c r="I104" s="146"/>
      <c r="J104" s="79"/>
      <c r="K104" s="93"/>
      <c r="L104" s="98"/>
      <c r="M104" s="98"/>
      <c r="N104" s="98"/>
      <c r="O104" s="98"/>
      <c r="P104" s="79"/>
      <c r="Q104" s="79"/>
      <c r="R104" s="98"/>
      <c r="S104" s="79"/>
      <c r="T104" s="79"/>
      <c r="U104" s="79"/>
      <c r="V104" s="79"/>
      <c r="W104" s="79"/>
      <c r="X104" s="79"/>
      <c r="Y104" s="79"/>
      <c r="Z104" s="98"/>
      <c r="AA104" s="98"/>
      <c r="AB104" s="79"/>
      <c r="AC104" s="91"/>
      <c r="AD104" s="91"/>
      <c r="AE104" s="91"/>
      <c r="AF104" s="91"/>
      <c r="AG104" s="91"/>
      <c r="AH104" s="93"/>
      <c r="AI104" s="91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49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79"/>
      <c r="AL105" s="93"/>
      <c r="AM105" s="79"/>
      <c r="AN105" s="93"/>
      <c r="AO105" s="79"/>
      <c r="AP105" s="93"/>
      <c r="AQ105" s="79"/>
      <c r="AR105" s="93"/>
      <c r="AS105" s="79"/>
      <c r="AT105" s="93"/>
      <c r="AU105" s="79"/>
      <c r="AV105" s="93"/>
      <c r="AW105" s="79"/>
      <c r="AX105" s="93"/>
      <c r="AY105" s="79"/>
      <c r="AZ105" s="93"/>
      <c r="BA105" s="79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49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49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49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49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49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49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49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49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49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49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49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49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49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49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s="45" customFormat="1" x14ac:dyDescent="0.25">
      <c r="A120" s="43"/>
      <c r="B120" s="94"/>
      <c r="C120" s="96"/>
      <c r="D120" s="149"/>
      <c r="E120" s="112"/>
      <c r="F120" s="113"/>
      <c r="G120" s="112"/>
      <c r="H120" s="113"/>
      <c r="I120" s="93"/>
      <c r="J120" s="99"/>
      <c r="K120" s="93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93"/>
      <c r="AI120" s="99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s="45" customFormat="1" x14ac:dyDescent="0.25">
      <c r="A121" s="43"/>
      <c r="B121" s="94"/>
      <c r="C121" s="96"/>
      <c r="D121" s="149"/>
      <c r="E121" s="112"/>
      <c r="F121" s="113"/>
      <c r="G121" s="112"/>
      <c r="H121" s="113"/>
      <c r="I121" s="93"/>
      <c r="J121" s="99"/>
      <c r="K121" s="93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93"/>
      <c r="AI121" s="99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s="45" customFormat="1" x14ac:dyDescent="0.25">
      <c r="A122" s="43"/>
      <c r="B122" s="94"/>
      <c r="C122" s="96"/>
      <c r="D122" s="149"/>
      <c r="E122" s="112"/>
      <c r="F122" s="113"/>
      <c r="G122" s="112"/>
      <c r="H122" s="113"/>
      <c r="I122" s="93"/>
      <c r="J122" s="99"/>
      <c r="K122" s="93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93"/>
      <c r="AI122" s="99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s="45" customFormat="1" x14ac:dyDescent="0.25">
      <c r="A123" s="43"/>
      <c r="B123" s="94"/>
      <c r="C123" s="96"/>
      <c r="D123" s="149"/>
      <c r="E123" s="112"/>
      <c r="F123" s="113"/>
      <c r="G123" s="112"/>
      <c r="H123" s="113"/>
      <c r="I123" s="93"/>
      <c r="J123" s="99"/>
      <c r="K123" s="93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  <c r="AG123" s="99"/>
      <c r="AH123" s="93"/>
      <c r="AI123" s="99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s="45" customFormat="1" x14ac:dyDescent="0.25">
      <c r="A124" s="43"/>
      <c r="B124" s="94"/>
      <c r="C124" s="96"/>
      <c r="D124" s="149"/>
      <c r="E124" s="112"/>
      <c r="F124" s="113"/>
      <c r="G124" s="112"/>
      <c r="H124" s="113"/>
      <c r="I124" s="93"/>
      <c r="J124" s="99"/>
      <c r="K124" s="93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3"/>
      <c r="AI124" s="99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149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98"/>
      <c r="AL125" s="93"/>
      <c r="AM125" s="98"/>
      <c r="AN125" s="93"/>
      <c r="AO125" s="98"/>
      <c r="AP125" s="93"/>
      <c r="AQ125" s="98"/>
      <c r="AR125" s="93"/>
      <c r="AS125" s="98"/>
      <c r="AT125" s="93"/>
      <c r="AU125" s="98"/>
      <c r="AV125" s="93"/>
      <c r="AW125" s="98"/>
      <c r="AX125" s="93"/>
      <c r="AY125" s="98"/>
      <c r="AZ125" s="93"/>
      <c r="BA125" s="98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149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149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149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149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149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149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149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149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149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149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149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149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149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149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2" customFormat="1" x14ac:dyDescent="0.25">
      <c r="A140" s="38"/>
      <c r="B140" s="95"/>
      <c r="C140" s="96"/>
      <c r="D140" s="89"/>
      <c r="E140" s="112"/>
      <c r="F140" s="113"/>
      <c r="G140" s="112"/>
      <c r="H140" s="113"/>
      <c r="I140" s="93"/>
      <c r="J140" s="79"/>
      <c r="K140" s="93"/>
      <c r="L140" s="98"/>
      <c r="M140" s="98"/>
      <c r="N140" s="98"/>
      <c r="O140" s="98"/>
      <c r="P140" s="79"/>
      <c r="Q140" s="79"/>
      <c r="R140" s="98"/>
      <c r="S140" s="79"/>
      <c r="T140" s="79"/>
      <c r="U140" s="79"/>
      <c r="V140" s="79"/>
      <c r="W140" s="79"/>
      <c r="X140" s="79"/>
      <c r="Y140" s="79"/>
      <c r="Z140" s="98"/>
      <c r="AA140" s="98"/>
      <c r="AB140" s="79"/>
      <c r="AC140" s="91"/>
      <c r="AD140" s="91"/>
      <c r="AE140" s="91"/>
      <c r="AF140" s="91"/>
      <c r="AG140" s="91"/>
      <c r="AH140" s="93"/>
      <c r="AI140" s="91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2" customFormat="1" x14ac:dyDescent="0.25">
      <c r="A141" s="38"/>
      <c r="B141" s="95"/>
      <c r="C141" s="96"/>
      <c r="D141" s="89"/>
      <c r="E141" s="112"/>
      <c r="F141" s="113"/>
      <c r="G141" s="112"/>
      <c r="H141" s="113"/>
      <c r="I141" s="93"/>
      <c r="J141" s="79"/>
      <c r="K141" s="93"/>
      <c r="L141" s="98"/>
      <c r="M141" s="98"/>
      <c r="N141" s="98"/>
      <c r="O141" s="98"/>
      <c r="P141" s="79"/>
      <c r="Q141" s="79"/>
      <c r="R141" s="98"/>
      <c r="S141" s="79"/>
      <c r="T141" s="79"/>
      <c r="U141" s="79"/>
      <c r="V141" s="79"/>
      <c r="W141" s="79"/>
      <c r="X141" s="79"/>
      <c r="Y141" s="79"/>
      <c r="Z141" s="98"/>
      <c r="AA141" s="98"/>
      <c r="AB141" s="79"/>
      <c r="AC141" s="91"/>
      <c r="AD141" s="91"/>
      <c r="AE141" s="91"/>
      <c r="AF141" s="91"/>
      <c r="AG141" s="91"/>
      <c r="AH141" s="93"/>
      <c r="AI141" s="91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2" customFormat="1" x14ac:dyDescent="0.25">
      <c r="A142" s="38"/>
      <c r="B142" s="95"/>
      <c r="C142" s="96"/>
      <c r="D142" s="89"/>
      <c r="E142" s="112"/>
      <c r="F142" s="113"/>
      <c r="G142" s="112"/>
      <c r="H142" s="113"/>
      <c r="I142" s="93"/>
      <c r="J142" s="79"/>
      <c r="K142" s="93"/>
      <c r="L142" s="98"/>
      <c r="M142" s="98"/>
      <c r="N142" s="98"/>
      <c r="O142" s="98"/>
      <c r="P142" s="79"/>
      <c r="Q142" s="79"/>
      <c r="R142" s="98"/>
      <c r="S142" s="79"/>
      <c r="T142" s="79"/>
      <c r="U142" s="79"/>
      <c r="V142" s="79"/>
      <c r="W142" s="79"/>
      <c r="X142" s="79"/>
      <c r="Y142" s="79"/>
      <c r="Z142" s="98"/>
      <c r="AA142" s="98"/>
      <c r="AB142" s="79"/>
      <c r="AC142" s="91"/>
      <c r="AD142" s="91"/>
      <c r="AE142" s="91"/>
      <c r="AF142" s="91"/>
      <c r="AG142" s="91"/>
      <c r="AH142" s="93"/>
      <c r="AI142" s="91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2" customFormat="1" x14ac:dyDescent="0.25">
      <c r="A143" s="38"/>
      <c r="B143" s="95"/>
      <c r="C143" s="96"/>
      <c r="D143" s="89"/>
      <c r="E143" s="112"/>
      <c r="F143" s="113"/>
      <c r="G143" s="112"/>
      <c r="H143" s="113"/>
      <c r="I143" s="93"/>
      <c r="J143" s="79"/>
      <c r="K143" s="93"/>
      <c r="L143" s="98"/>
      <c r="M143" s="98"/>
      <c r="N143" s="98"/>
      <c r="O143" s="98"/>
      <c r="P143" s="79"/>
      <c r="Q143" s="79"/>
      <c r="R143" s="98"/>
      <c r="S143" s="79"/>
      <c r="T143" s="79"/>
      <c r="U143" s="79"/>
      <c r="V143" s="79"/>
      <c r="W143" s="79"/>
      <c r="X143" s="79"/>
      <c r="Y143" s="79"/>
      <c r="Z143" s="98"/>
      <c r="AA143" s="98"/>
      <c r="AB143" s="79"/>
      <c r="AC143" s="91"/>
      <c r="AD143" s="91"/>
      <c r="AE143" s="91"/>
      <c r="AF143" s="91"/>
      <c r="AG143" s="91"/>
      <c r="AH143" s="93"/>
      <c r="AI143" s="91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2" customFormat="1" x14ac:dyDescent="0.25">
      <c r="A144" s="38"/>
      <c r="B144" s="95"/>
      <c r="C144" s="96"/>
      <c r="D144" s="89"/>
      <c r="E144" s="112"/>
      <c r="F144" s="113"/>
      <c r="G144" s="112"/>
      <c r="H144" s="113"/>
      <c r="I144" s="146"/>
      <c r="J144" s="79"/>
      <c r="K144" s="93"/>
      <c r="L144" s="98"/>
      <c r="M144" s="98"/>
      <c r="N144" s="98"/>
      <c r="O144" s="98"/>
      <c r="P144" s="79"/>
      <c r="Q144" s="79"/>
      <c r="R144" s="98"/>
      <c r="S144" s="79"/>
      <c r="T144" s="79"/>
      <c r="U144" s="79"/>
      <c r="V144" s="79"/>
      <c r="W144" s="79"/>
      <c r="X144" s="79"/>
      <c r="Y144" s="79"/>
      <c r="Z144" s="98"/>
      <c r="AA144" s="98"/>
      <c r="AB144" s="79"/>
      <c r="AC144" s="91"/>
      <c r="AD144" s="91"/>
      <c r="AE144" s="91"/>
      <c r="AF144" s="91"/>
      <c r="AG144" s="91"/>
      <c r="AH144" s="93"/>
      <c r="AI144" s="91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49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49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49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49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49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49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49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49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49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49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49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49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49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49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49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s="2" customFormat="1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s="2" customFormat="1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s="2" customFormat="1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s="2" customFormat="1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s="2" customFormat="1" x14ac:dyDescent="0.25">
      <c r="A164" s="38"/>
      <c r="B164" s="95"/>
      <c r="C164" s="96"/>
      <c r="D164" s="89"/>
      <c r="E164" s="112"/>
      <c r="F164" s="113"/>
      <c r="G164" s="112"/>
      <c r="H164" s="113"/>
      <c r="I164" s="14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38" customFormat="1" x14ac:dyDescent="0.25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:60" s="38" customFormat="1" x14ac:dyDescent="0.25">
      <c r="B166" s="39" t="s">
        <v>48</v>
      </c>
      <c r="C166" s="1"/>
      <c r="D166" s="1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:60" s="38" customFormat="1" ht="26.25" customHeight="1" x14ac:dyDescent="0.25">
      <c r="B167" s="39" t="s">
        <v>49</v>
      </c>
      <c r="C167" s="39" t="s">
        <v>50</v>
      </c>
      <c r="D167" s="39" t="s">
        <v>51</v>
      </c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:60" s="38" customFormat="1" ht="15" customHeight="1" x14ac:dyDescent="0.25">
      <c r="B168" s="90"/>
      <c r="C168" s="90"/>
      <c r="D168" s="79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:60" s="38" customFormat="1" x14ac:dyDescent="0.25">
      <c r="B169" s="90"/>
      <c r="C169" s="90"/>
      <c r="D169" s="79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:60" s="38" customFormat="1" x14ac:dyDescent="0.25">
      <c r="B170" s="90"/>
      <c r="C170" s="79"/>
      <c r="D170" s="79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:60" s="38" customFormat="1" x14ac:dyDescent="0.25">
      <c r="B171" s="90"/>
      <c r="C171" s="79"/>
      <c r="D171" s="79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:60" s="38" customFormat="1" x14ac:dyDescent="0.25">
      <c r="B172" s="90"/>
      <c r="C172" s="79"/>
      <c r="D172" s="79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:60" s="38" customFormat="1" x14ac:dyDescent="0.25">
      <c r="B173" s="90"/>
      <c r="C173" s="79"/>
      <c r="D173" s="79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:60" s="38" customFormat="1" x14ac:dyDescent="0.25">
      <c r="B174" s="90"/>
      <c r="C174" s="79"/>
      <c r="D174" s="79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:60" s="38" customFormat="1" x14ac:dyDescent="0.25">
      <c r="B175" s="90"/>
      <c r="C175" s="79"/>
      <c r="D175" s="79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:60" s="38" customFormat="1" x14ac:dyDescent="0.25">
      <c r="B176" s="90"/>
      <c r="C176" s="79"/>
      <c r="D176" s="79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2:58" s="38" customFormat="1" x14ac:dyDescent="0.25">
      <c r="B177" s="90"/>
      <c r="C177" s="79"/>
      <c r="D177" s="79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2:58" s="38" customFormat="1" x14ac:dyDescent="0.25">
      <c r="B178" s="90"/>
      <c r="C178" s="79"/>
      <c r="D178" s="79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2:58" s="38" customFormat="1" x14ac:dyDescent="0.25">
      <c r="B179" s="90"/>
      <c r="C179" s="79"/>
      <c r="D179" s="79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2:58" s="38" customFormat="1" x14ac:dyDescent="0.25">
      <c r="B180" s="90"/>
      <c r="C180" s="79"/>
      <c r="D180" s="79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2:58" s="38" customFormat="1" x14ac:dyDescent="0.25">
      <c r="B181" s="90"/>
      <c r="C181" s="79"/>
      <c r="D181" s="79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2:58" s="38" customFormat="1" x14ac:dyDescent="0.25">
      <c r="B182" s="90"/>
      <c r="C182" s="79"/>
      <c r="D182" s="79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2:58" s="38" customFormat="1" x14ac:dyDescent="0.25">
      <c r="B183" s="90"/>
      <c r="C183" s="79"/>
      <c r="D183" s="79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2:58" s="38" customFormat="1" x14ac:dyDescent="0.25">
      <c r="B184" s="90"/>
      <c r="C184" s="79"/>
      <c r="D184" s="79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2:58" s="38" customFormat="1" x14ac:dyDescent="0.25">
      <c r="B185" s="90"/>
      <c r="C185" s="79"/>
      <c r="D185" s="79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2:58" s="38" customFormat="1" x14ac:dyDescent="0.25">
      <c r="B186" s="90"/>
      <c r="C186" s="79"/>
      <c r="D186" s="79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2:58" s="38" customFormat="1" x14ac:dyDescent="0.25">
      <c r="B187" s="90"/>
      <c r="C187" s="79"/>
      <c r="D187" s="79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2:58" s="38" customFormat="1" x14ac:dyDescent="0.25">
      <c r="B188" s="90"/>
      <c r="C188" s="79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2:58" s="38" customFormat="1" x14ac:dyDescent="0.25">
      <c r="B189" s="90"/>
      <c r="C189" s="79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2:58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2:58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2:58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ht="23.25" x14ac:dyDescent="0.35">
      <c r="B202" s="152" t="s">
        <v>4</v>
      </c>
      <c r="C202" s="152"/>
      <c r="D202" s="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153" t="str">
        <f ca="1">CONCATENATE("©",YEAR(TODAY()), " Peloton Computer Enterprises Ltd. All rights reserved.")</f>
        <v>©2022 Peloton Computer Enterprises Ltd. All rights reserved.</v>
      </c>
      <c r="C203" s="153"/>
      <c r="D203" s="15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56" customFormat="1" x14ac:dyDescent="0.25"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</row>
    <row r="205" spans="2:58" s="56" customFormat="1" x14ac:dyDescent="0.25"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</row>
    <row r="206" spans="2:58" s="56" customFormat="1" x14ac:dyDescent="0.25"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</row>
    <row r="207" spans="2:58" s="56" customFormat="1" x14ac:dyDescent="0.25"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</row>
    <row r="208" spans="2:58" s="56" customFormat="1" x14ac:dyDescent="0.25"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</row>
    <row r="209" spans="2:17" s="56" customFormat="1" x14ac:dyDescent="0.25"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</row>
    <row r="210" spans="2:17" s="56" customFormat="1" x14ac:dyDescent="0.25"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</row>
    <row r="211" spans="2:17" s="56" customFormat="1" x14ac:dyDescent="0.25"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</row>
    <row r="212" spans="2:17" s="56" customFormat="1" x14ac:dyDescent="0.25"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</row>
    <row r="213" spans="2:17" s="56" customFormat="1" x14ac:dyDescent="0.25"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</row>
    <row r="214" spans="2:17" s="56" customFormat="1" x14ac:dyDescent="0.25"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</row>
    <row r="215" spans="2:17" s="56" customFormat="1" x14ac:dyDescent="0.25"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</row>
    <row r="216" spans="2:17" s="56" customFormat="1" x14ac:dyDescent="0.25"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</row>
    <row r="217" spans="2:17" s="56" customFormat="1" x14ac:dyDescent="0.25"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</row>
    <row r="218" spans="2:17" s="56" customFormat="1" x14ac:dyDescent="0.25"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</row>
    <row r="219" spans="2:17" s="56" customFormat="1" x14ac:dyDescent="0.25"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</row>
    <row r="220" spans="2:17" s="56" customFormat="1" x14ac:dyDescent="0.25"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</row>
    <row r="221" spans="2:17" s="56" customFormat="1" x14ac:dyDescent="0.25"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</row>
    <row r="222" spans="2:17" s="56" customFormat="1" x14ac:dyDescent="0.25"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</row>
    <row r="223" spans="2:17" s="56" customFormat="1" x14ac:dyDescent="0.25"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</row>
    <row r="224" spans="2:17" s="56" customFormat="1" x14ac:dyDescent="0.25"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</row>
    <row r="225" spans="2:17" s="56" customFormat="1" x14ac:dyDescent="0.25"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</row>
    <row r="226" spans="2:17" s="56" customFormat="1" x14ac:dyDescent="0.25"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</row>
    <row r="227" spans="2:17" s="56" customFormat="1" x14ac:dyDescent="0.25"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</row>
    <row r="228" spans="2:17" s="56" customFormat="1" x14ac:dyDescent="0.25"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</row>
    <row r="229" spans="2:17" s="56" customFormat="1" x14ac:dyDescent="0.25"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</row>
    <row r="230" spans="2:17" s="56" customFormat="1" x14ac:dyDescent="0.25"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</row>
    <row r="231" spans="2:17" s="56" customFormat="1" x14ac:dyDescent="0.25"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</row>
    <row r="232" spans="2:17" s="56" customFormat="1" x14ac:dyDescent="0.25"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</row>
    <row r="233" spans="2:17" s="56" customFormat="1" x14ac:dyDescent="0.25"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</row>
    <row r="234" spans="2:17" s="56" customFormat="1" x14ac:dyDescent="0.25"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</row>
    <row r="235" spans="2:17" s="56" customFormat="1" x14ac:dyDescent="0.25"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</row>
    <row r="236" spans="2:17" s="56" customFormat="1" x14ac:dyDescent="0.25"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</row>
    <row r="237" spans="2:17" s="56" customFormat="1" x14ac:dyDescent="0.25"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</row>
    <row r="238" spans="2:17" s="56" customFormat="1" x14ac:dyDescent="0.25"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</row>
    <row r="239" spans="2:17" s="56" customFormat="1" x14ac:dyDescent="0.25"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</row>
    <row r="240" spans="2:17" s="56" customFormat="1" x14ac:dyDescent="0.25"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</row>
    <row r="241" spans="2:17" s="56" customFormat="1" x14ac:dyDescent="0.25"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</row>
    <row r="242" spans="2:17" s="56" customFormat="1" x14ac:dyDescent="0.25"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</row>
    <row r="243" spans="2:17" s="56" customFormat="1" x14ac:dyDescent="0.25"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</row>
    <row r="244" spans="2:17" s="56" customFormat="1" x14ac:dyDescent="0.25"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</row>
    <row r="245" spans="2:17" s="56" customFormat="1" x14ac:dyDescent="0.25"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</row>
    <row r="246" spans="2:17" s="56" customFormat="1" x14ac:dyDescent="0.25"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</row>
    <row r="247" spans="2:17" s="56" customFormat="1" x14ac:dyDescent="0.25"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</row>
    <row r="248" spans="2:17" s="56" customFormat="1" x14ac:dyDescent="0.25"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</row>
    <row r="249" spans="2:17" s="56" customFormat="1" x14ac:dyDescent="0.25"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</row>
    <row r="250" spans="2:17" s="56" customFormat="1" x14ac:dyDescent="0.25"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</row>
    <row r="251" spans="2:17" s="56" customFormat="1" x14ac:dyDescent="0.25"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</row>
    <row r="252" spans="2:17" s="56" customFormat="1" x14ac:dyDescent="0.25"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</row>
    <row r="253" spans="2:17" s="56" customFormat="1" x14ac:dyDescent="0.25"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</row>
    <row r="254" spans="2:17" s="56" customFormat="1" x14ac:dyDescent="0.25"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</row>
    <row r="255" spans="2:17" s="56" customFormat="1" x14ac:dyDescent="0.25"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</row>
    <row r="256" spans="2:17" x14ac:dyDescent="0.25">
      <c r="B256" s="73"/>
      <c r="C256" s="73"/>
      <c r="D256" s="73"/>
      <c r="E256" s="73"/>
      <c r="F256" s="73"/>
      <c r="G256" s="73"/>
      <c r="H256" s="73"/>
      <c r="I256" s="75"/>
      <c r="J256" s="75"/>
      <c r="K256" s="75"/>
      <c r="L256" s="75"/>
      <c r="M256" s="75"/>
      <c r="N256" s="75"/>
      <c r="O256" s="75"/>
      <c r="P256" s="75"/>
      <c r="Q256" s="75"/>
    </row>
    <row r="257" spans="2:17" x14ac:dyDescent="0.25">
      <c r="B257" s="73"/>
      <c r="C257" s="73"/>
      <c r="D257" s="73"/>
      <c r="E257" s="73"/>
      <c r="F257" s="73"/>
      <c r="G257" s="73"/>
      <c r="H257" s="73"/>
      <c r="I257" s="75"/>
      <c r="J257" s="75"/>
      <c r="K257" s="75"/>
      <c r="L257" s="75"/>
      <c r="M257" s="75"/>
      <c r="N257" s="75"/>
      <c r="O257" s="75"/>
      <c r="P257" s="75"/>
      <c r="Q257" s="75"/>
    </row>
    <row r="258" spans="2:17" x14ac:dyDescent="0.25">
      <c r="B258" s="73"/>
      <c r="C258" s="73"/>
      <c r="D258" s="73"/>
      <c r="E258" s="73"/>
      <c r="F258" s="73"/>
      <c r="G258" s="73"/>
      <c r="H258" s="73"/>
      <c r="I258" s="75"/>
      <c r="J258" s="75"/>
      <c r="K258" s="75"/>
      <c r="L258" s="75"/>
      <c r="M258" s="75"/>
      <c r="N258" s="75"/>
      <c r="O258" s="75"/>
      <c r="P258" s="75"/>
      <c r="Q258" s="75"/>
    </row>
    <row r="259" spans="2:17" x14ac:dyDescent="0.25">
      <c r="B259" s="73"/>
      <c r="C259" s="73"/>
      <c r="D259" s="73"/>
      <c r="E259" s="73"/>
      <c r="F259" s="73"/>
      <c r="G259" s="73"/>
      <c r="H259" s="73"/>
      <c r="I259" s="75"/>
      <c r="J259" s="75"/>
      <c r="K259" s="75"/>
      <c r="L259" s="75"/>
      <c r="M259" s="75"/>
      <c r="N259" s="75"/>
      <c r="O259" s="75"/>
      <c r="P259" s="75"/>
      <c r="Q259" s="75"/>
    </row>
    <row r="260" spans="2:17" x14ac:dyDescent="0.25">
      <c r="B260" s="73"/>
      <c r="C260" s="73"/>
      <c r="D260" s="73"/>
      <c r="E260" s="73"/>
      <c r="F260" s="73"/>
      <c r="G260" s="73"/>
      <c r="H260" s="73"/>
      <c r="I260" s="75"/>
      <c r="J260" s="75"/>
      <c r="K260" s="75"/>
      <c r="L260" s="75"/>
      <c r="M260" s="75"/>
      <c r="N260" s="75"/>
      <c r="O260" s="75"/>
      <c r="P260" s="75"/>
      <c r="Q260" s="75"/>
    </row>
    <row r="261" spans="2:17" x14ac:dyDescent="0.25">
      <c r="B261" s="73"/>
      <c r="C261" s="73"/>
      <c r="D261" s="73"/>
      <c r="E261" s="73"/>
      <c r="F261" s="73"/>
      <c r="G261" s="73"/>
      <c r="H261" s="73"/>
      <c r="I261" s="75"/>
      <c r="J261" s="75"/>
      <c r="K261" s="75"/>
      <c r="L261" s="75"/>
      <c r="M261" s="75"/>
      <c r="N261" s="75"/>
      <c r="O261" s="75"/>
      <c r="P261" s="75"/>
      <c r="Q261" s="75"/>
    </row>
    <row r="262" spans="2:17" x14ac:dyDescent="0.25">
      <c r="B262" s="73"/>
      <c r="C262" s="73"/>
      <c r="D262" s="73"/>
      <c r="E262" s="73"/>
      <c r="F262" s="73"/>
      <c r="G262" s="73"/>
      <c r="H262" s="73"/>
      <c r="I262" s="75"/>
      <c r="J262" s="75"/>
      <c r="K262" s="75"/>
      <c r="L262" s="75"/>
      <c r="M262" s="75"/>
      <c r="N262" s="75"/>
      <c r="O262" s="75"/>
      <c r="P262" s="75"/>
      <c r="Q262" s="75"/>
    </row>
    <row r="263" spans="2:17" x14ac:dyDescent="0.25">
      <c r="B263" s="73"/>
      <c r="C263" s="73"/>
      <c r="D263" s="73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</row>
    <row r="264" spans="2:17" x14ac:dyDescent="0.25">
      <c r="B264" s="73"/>
      <c r="C264" s="73"/>
      <c r="D264" s="73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</row>
    <row r="265" spans="2:17" x14ac:dyDescent="0.25">
      <c r="B265" s="73"/>
      <c r="C265" s="73"/>
      <c r="D265" s="73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</row>
    <row r="266" spans="2:17" x14ac:dyDescent="0.25">
      <c r="B266" s="73"/>
      <c r="C266" s="73"/>
      <c r="D266" s="73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</row>
    <row r="267" spans="2:17" x14ac:dyDescent="0.25">
      <c r="B267" s="73"/>
      <c r="C267" s="73"/>
      <c r="D267" s="73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</row>
    <row r="268" spans="2:17" x14ac:dyDescent="0.25">
      <c r="B268" s="73"/>
      <c r="C268" s="73"/>
      <c r="D268" s="73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</row>
    <row r="269" spans="2:17" x14ac:dyDescent="0.25">
      <c r="B269" s="73"/>
      <c r="C269" s="73"/>
      <c r="D269" s="73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</row>
    <row r="270" spans="2:17" x14ac:dyDescent="0.25">
      <c r="B270" s="73"/>
      <c r="C270" s="73"/>
      <c r="D270" s="73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</row>
    <row r="271" spans="2:17" x14ac:dyDescent="0.25">
      <c r="B271" s="73"/>
      <c r="C271" s="73"/>
      <c r="D271" s="73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</row>
    <row r="272" spans="2:17" x14ac:dyDescent="0.25">
      <c r="B272" s="73"/>
      <c r="C272" s="73"/>
      <c r="D272" s="73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</row>
    <row r="273" spans="2:17" x14ac:dyDescent="0.25">
      <c r="B273" s="73"/>
      <c r="C273" s="73"/>
      <c r="D273" s="73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</row>
    <row r="274" spans="2:17" x14ac:dyDescent="0.25">
      <c r="B274" s="73"/>
      <c r="C274" s="73"/>
      <c r="D274" s="73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</row>
    <row r="275" spans="2:17" x14ac:dyDescent="0.25">
      <c r="B275" s="73"/>
      <c r="C275" s="73"/>
      <c r="D275" s="73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</row>
    <row r="276" spans="2:17" x14ac:dyDescent="0.25">
      <c r="B276" s="73"/>
      <c r="C276" s="73"/>
      <c r="D276" s="73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</row>
    <row r="277" spans="2:17" x14ac:dyDescent="0.25">
      <c r="B277" s="73"/>
      <c r="C277" s="73"/>
      <c r="D277" s="73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</row>
    <row r="278" spans="2:17" x14ac:dyDescent="0.25">
      <c r="B278" s="73"/>
      <c r="C278" s="73"/>
      <c r="D278" s="73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</row>
    <row r="279" spans="2:17" x14ac:dyDescent="0.25">
      <c r="B279" s="73"/>
      <c r="C279" s="73"/>
      <c r="D279" s="73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</row>
    <row r="280" spans="2:17" x14ac:dyDescent="0.25">
      <c r="B280" s="73"/>
      <c r="C280" s="73"/>
      <c r="D280" s="73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</row>
    <row r="281" spans="2:17" x14ac:dyDescent="0.25">
      <c r="B281" s="73"/>
      <c r="C281" s="73"/>
      <c r="D281" s="73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</row>
    <row r="282" spans="2:17" x14ac:dyDescent="0.25">
      <c r="B282" s="73"/>
      <c r="C282" s="73"/>
      <c r="D282" s="73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</row>
    <row r="283" spans="2:17" x14ac:dyDescent="0.25">
      <c r="B283" s="73"/>
      <c r="C283" s="73"/>
      <c r="D283" s="73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</row>
    <row r="284" spans="2:17" x14ac:dyDescent="0.25">
      <c r="B284" s="73"/>
      <c r="C284" s="73"/>
      <c r="D284" s="73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</row>
    <row r="285" spans="2:17" x14ac:dyDescent="0.25">
      <c r="B285" s="73"/>
      <c r="C285" s="73"/>
      <c r="D285" s="73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</row>
    <row r="286" spans="2:17" x14ac:dyDescent="0.25">
      <c r="B286" s="73"/>
      <c r="C286" s="73"/>
      <c r="D286" s="73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</row>
    <row r="287" spans="2:17" x14ac:dyDescent="0.25">
      <c r="B287" s="73"/>
      <c r="C287" s="73"/>
      <c r="D287" s="73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</row>
    <row r="288" spans="2:17" x14ac:dyDescent="0.25">
      <c r="B288" s="73"/>
      <c r="C288" s="73"/>
      <c r="D288" s="73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</row>
    <row r="289" spans="2:17" x14ac:dyDescent="0.25">
      <c r="B289" s="73"/>
      <c r="C289" s="73"/>
      <c r="D289" s="73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</row>
    <row r="290" spans="2:17" x14ac:dyDescent="0.25">
      <c r="B290" s="73"/>
      <c r="C290" s="73"/>
      <c r="D290" s="73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</row>
    <row r="291" spans="2:17" x14ac:dyDescent="0.25">
      <c r="B291" s="73"/>
      <c r="C291" s="73"/>
      <c r="D291" s="73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</row>
    <row r="292" spans="2:17" x14ac:dyDescent="0.25">
      <c r="B292" s="73"/>
      <c r="C292" s="73"/>
      <c r="D292" s="73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</row>
    <row r="293" spans="2:17" x14ac:dyDescent="0.25">
      <c r="B293" s="73"/>
      <c r="C293" s="73"/>
      <c r="D293" s="73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</row>
    <row r="294" spans="2:17" x14ac:dyDescent="0.25">
      <c r="B294" s="73"/>
      <c r="C294" s="73"/>
      <c r="D294" s="73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</row>
    <row r="295" spans="2:17" x14ac:dyDescent="0.25">
      <c r="B295" s="73"/>
      <c r="C295" s="73"/>
      <c r="D295" s="73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</row>
    <row r="296" spans="2:17" x14ac:dyDescent="0.25">
      <c r="B296" s="73"/>
      <c r="C296" s="73"/>
      <c r="D296" s="73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</row>
    <row r="297" spans="2:17" x14ac:dyDescent="0.25">
      <c r="B297" s="73"/>
      <c r="C297" s="73"/>
      <c r="D297" s="73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</row>
    <row r="298" spans="2:17" x14ac:dyDescent="0.25"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</row>
    <row r="299" spans="2:17" x14ac:dyDescent="0.25"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</row>
    <row r="300" spans="2:17" x14ac:dyDescent="0.25"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</row>
    <row r="301" spans="2:17" x14ac:dyDescent="0.25"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</row>
    <row r="302" spans="2:17" x14ac:dyDescent="0.25"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</row>
    <row r="303" spans="2:17" x14ac:dyDescent="0.25"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</row>
    <row r="304" spans="2:17" x14ac:dyDescent="0.25"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</row>
    <row r="305" spans="2:17" x14ac:dyDescent="0.25"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</row>
    <row r="306" spans="2:17" x14ac:dyDescent="0.25"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</row>
    <row r="307" spans="2:17" x14ac:dyDescent="0.25"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</row>
    <row r="308" spans="2:17" x14ac:dyDescent="0.25"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</row>
    <row r="309" spans="2:17" x14ac:dyDescent="0.25"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</row>
    <row r="310" spans="2:17" x14ac:dyDescent="0.25"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</row>
    <row r="311" spans="2:17" x14ac:dyDescent="0.25"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</row>
    <row r="312" spans="2:17" x14ac:dyDescent="0.25"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</row>
    <row r="313" spans="2:17" x14ac:dyDescent="0.25"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</row>
    <row r="314" spans="2:17" x14ac:dyDescent="0.25"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</row>
    <row r="315" spans="2:17" x14ac:dyDescent="0.25"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</row>
    <row r="316" spans="2:17" x14ac:dyDescent="0.25"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</row>
    <row r="317" spans="2:17" x14ac:dyDescent="0.25"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</row>
    <row r="318" spans="2:17" x14ac:dyDescent="0.25"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</row>
    <row r="319" spans="2:17" x14ac:dyDescent="0.25"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</row>
    <row r="320" spans="2:17" x14ac:dyDescent="0.25"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</row>
    <row r="321" spans="2:17" x14ac:dyDescent="0.25"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</row>
    <row r="322" spans="2:17" x14ac:dyDescent="0.25"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</row>
    <row r="323" spans="2:17" x14ac:dyDescent="0.25"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</row>
    <row r="324" spans="2:17" x14ac:dyDescent="0.25"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</row>
    <row r="325" spans="2:17" x14ac:dyDescent="0.25"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</row>
    <row r="326" spans="2:17" x14ac:dyDescent="0.25"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</row>
    <row r="327" spans="2:17" x14ac:dyDescent="0.25"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</row>
    <row r="328" spans="2:17" x14ac:dyDescent="0.25"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</row>
    <row r="329" spans="2:17" x14ac:dyDescent="0.25"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</row>
    <row r="330" spans="2:17" x14ac:dyDescent="0.25"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</row>
    <row r="331" spans="2:17" x14ac:dyDescent="0.25"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</row>
    <row r="332" spans="2:17" x14ac:dyDescent="0.25"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</row>
    <row r="333" spans="2:17" x14ac:dyDescent="0.25"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</row>
    <row r="334" spans="2:17" x14ac:dyDescent="0.25"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</row>
    <row r="335" spans="2:17" x14ac:dyDescent="0.25"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</row>
    <row r="336" spans="2:17" x14ac:dyDescent="0.25"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</row>
    <row r="337" spans="2:17" x14ac:dyDescent="0.25"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</row>
    <row r="338" spans="2:17" x14ac:dyDescent="0.25"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</row>
    <row r="339" spans="2:17" x14ac:dyDescent="0.25"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</row>
    <row r="340" spans="2:17" x14ac:dyDescent="0.25"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</row>
    <row r="341" spans="2:17" x14ac:dyDescent="0.25"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</row>
    <row r="342" spans="2:17" x14ac:dyDescent="0.25"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</row>
    <row r="343" spans="2:17" x14ac:dyDescent="0.25"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</row>
    <row r="344" spans="2:17" x14ac:dyDescent="0.25"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</row>
    <row r="345" spans="2:17" x14ac:dyDescent="0.25"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</row>
    <row r="346" spans="2:17" x14ac:dyDescent="0.25"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</row>
    <row r="347" spans="2:17" x14ac:dyDescent="0.25"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</row>
    <row r="348" spans="2:17" x14ac:dyDescent="0.25"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</row>
    <row r="349" spans="2:17" x14ac:dyDescent="0.25"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</row>
    <row r="350" spans="2:17" x14ac:dyDescent="0.25"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</row>
    <row r="351" spans="2:17" x14ac:dyDescent="0.25"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</row>
    <row r="352" spans="2:17" x14ac:dyDescent="0.25"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</row>
    <row r="353" spans="2:17" x14ac:dyDescent="0.25"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</row>
    <row r="354" spans="2:17" x14ac:dyDescent="0.25"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</row>
    <row r="355" spans="2:17" x14ac:dyDescent="0.25"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</row>
    <row r="356" spans="2:17" x14ac:dyDescent="0.25"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</row>
    <row r="357" spans="2:17" x14ac:dyDescent="0.25"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</row>
    <row r="358" spans="2:17" x14ac:dyDescent="0.25"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</row>
    <row r="359" spans="2:17" x14ac:dyDescent="0.25"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</row>
    <row r="360" spans="2:17" x14ac:dyDescent="0.25"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</row>
    <row r="361" spans="2:17" x14ac:dyDescent="0.25"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</row>
    <row r="362" spans="2:17" x14ac:dyDescent="0.25"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</row>
    <row r="363" spans="2:17" x14ac:dyDescent="0.25"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</row>
    <row r="364" spans="2:17" x14ac:dyDescent="0.25"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</row>
    <row r="365" spans="2:17" x14ac:dyDescent="0.25"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</row>
    <row r="366" spans="2:17" x14ac:dyDescent="0.25"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</row>
    <row r="367" spans="2:17" x14ac:dyDescent="0.25"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</row>
    <row r="368" spans="2:17" x14ac:dyDescent="0.25"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</row>
    <row r="369" spans="2:17" x14ac:dyDescent="0.25"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</row>
    <row r="370" spans="2:17" x14ac:dyDescent="0.25"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</row>
    <row r="371" spans="2:17" x14ac:dyDescent="0.25"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</row>
    <row r="372" spans="2:17" x14ac:dyDescent="0.25"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</row>
    <row r="373" spans="2:17" x14ac:dyDescent="0.25"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</row>
    <row r="374" spans="2:17" x14ac:dyDescent="0.25"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</row>
    <row r="375" spans="2:17" x14ac:dyDescent="0.25"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</row>
    <row r="376" spans="2:17" x14ac:dyDescent="0.25"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</row>
    <row r="377" spans="2:17" x14ac:dyDescent="0.25"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</row>
    <row r="378" spans="2:17" x14ac:dyDescent="0.25"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</row>
    <row r="379" spans="2:17" x14ac:dyDescent="0.25"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</row>
    <row r="380" spans="2:17" x14ac:dyDescent="0.25"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</row>
    <row r="381" spans="2:17" x14ac:dyDescent="0.25"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</row>
    <row r="382" spans="2:17" x14ac:dyDescent="0.25"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</row>
    <row r="383" spans="2:17" x14ac:dyDescent="0.25"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</row>
    <row r="384" spans="2:17" x14ac:dyDescent="0.25"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</row>
    <row r="385" spans="2:17" x14ac:dyDescent="0.25"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</row>
    <row r="386" spans="2:17" x14ac:dyDescent="0.25"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</row>
    <row r="387" spans="2:17" x14ac:dyDescent="0.25"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</row>
    <row r="388" spans="2:17" x14ac:dyDescent="0.25"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</row>
    <row r="389" spans="2:17" x14ac:dyDescent="0.25"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</row>
    <row r="390" spans="2:17" x14ac:dyDescent="0.25"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</row>
    <row r="391" spans="2:17" x14ac:dyDescent="0.25"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</row>
    <row r="392" spans="2:17" x14ac:dyDescent="0.25"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</row>
    <row r="393" spans="2:17" x14ac:dyDescent="0.25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</row>
    <row r="394" spans="2:17" x14ac:dyDescent="0.25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</row>
    <row r="395" spans="2:17" x14ac:dyDescent="0.25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</row>
    <row r="396" spans="2:17" x14ac:dyDescent="0.25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</row>
    <row r="397" spans="2:17" x14ac:dyDescent="0.25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</row>
    <row r="398" spans="2:17" x14ac:dyDescent="0.25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</row>
    <row r="399" spans="2:17" x14ac:dyDescent="0.25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</row>
    <row r="400" spans="2:17" x14ac:dyDescent="0.25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</row>
    <row r="401" spans="2:17" x14ac:dyDescent="0.25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</row>
    <row r="402" spans="2:17" x14ac:dyDescent="0.25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</row>
    <row r="403" spans="2:17" x14ac:dyDescent="0.25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</row>
    <row r="404" spans="2:17" x14ac:dyDescent="0.25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</row>
    <row r="405" spans="2:17" x14ac:dyDescent="0.25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</row>
    <row r="406" spans="2:17" x14ac:dyDescent="0.25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</row>
    <row r="407" spans="2:17" x14ac:dyDescent="0.25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</row>
    <row r="408" spans="2:17" x14ac:dyDescent="0.25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</row>
    <row r="409" spans="2:17" x14ac:dyDescent="0.25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</row>
    <row r="410" spans="2:17" x14ac:dyDescent="0.25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</row>
    <row r="411" spans="2:17" x14ac:dyDescent="0.25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</row>
    <row r="412" spans="2:17" x14ac:dyDescent="0.25">
      <c r="B412" s="75"/>
      <c r="C412" s="75"/>
      <c r="D412" s="75"/>
      <c r="E412" s="75"/>
      <c r="F412" s="75"/>
      <c r="G412" s="75"/>
      <c r="H412" s="75"/>
    </row>
    <row r="413" spans="2:17" x14ac:dyDescent="0.25">
      <c r="B413" s="75"/>
      <c r="C413" s="75"/>
      <c r="D413" s="75"/>
      <c r="E413" s="75"/>
      <c r="F413" s="75"/>
      <c r="G413" s="75"/>
      <c r="H413" s="75"/>
    </row>
    <row r="414" spans="2:17" x14ac:dyDescent="0.25">
      <c r="B414" s="75"/>
      <c r="C414" s="75"/>
      <c r="D414" s="75"/>
      <c r="E414" s="75"/>
      <c r="F414" s="75"/>
      <c r="G414" s="75"/>
      <c r="H414" s="75"/>
    </row>
    <row r="415" spans="2:17" x14ac:dyDescent="0.25">
      <c r="B415" s="75"/>
      <c r="C415" s="75"/>
      <c r="D415" s="75"/>
      <c r="E415" s="75"/>
      <c r="F415" s="75"/>
      <c r="G415" s="75"/>
      <c r="H415" s="75"/>
    </row>
    <row r="416" spans="2:17" x14ac:dyDescent="0.25">
      <c r="B416" s="75"/>
      <c r="C416" s="75"/>
      <c r="D416" s="75"/>
      <c r="E416" s="75"/>
      <c r="F416" s="75"/>
      <c r="G416" s="75"/>
      <c r="H416" s="75"/>
    </row>
    <row r="417" spans="2:8" x14ac:dyDescent="0.25">
      <c r="B417" s="75"/>
      <c r="C417" s="75"/>
      <c r="D417" s="75"/>
      <c r="E417" s="75"/>
      <c r="F417" s="75"/>
      <c r="G417" s="75"/>
      <c r="H417" s="75"/>
    </row>
    <row r="418" spans="2:8" x14ac:dyDescent="0.25">
      <c r="B418" s="75"/>
      <c r="C418" s="75"/>
      <c r="D418" s="75"/>
      <c r="E418" s="75"/>
      <c r="F418" s="75"/>
      <c r="G418" s="75"/>
      <c r="H418" s="75"/>
    </row>
    <row r="419" spans="2:8" x14ac:dyDescent="0.25">
      <c r="B419" s="75"/>
      <c r="C419" s="75"/>
      <c r="D419" s="75"/>
    </row>
    <row r="420" spans="2:8" x14ac:dyDescent="0.25">
      <c r="B420" s="75"/>
      <c r="C420" s="75"/>
      <c r="D420" s="75"/>
    </row>
    <row r="421" spans="2:8" x14ac:dyDescent="0.25">
      <c r="B421" s="75"/>
      <c r="C421" s="75"/>
      <c r="D421" s="75"/>
    </row>
    <row r="422" spans="2:8" x14ac:dyDescent="0.25">
      <c r="B422" s="75"/>
      <c r="C422" s="75"/>
      <c r="D422" s="75"/>
    </row>
    <row r="423" spans="2:8" x14ac:dyDescent="0.25">
      <c r="B423" s="75"/>
      <c r="C423" s="75"/>
      <c r="D423" s="75"/>
    </row>
    <row r="424" spans="2:8" x14ac:dyDescent="0.25">
      <c r="B424" s="75"/>
      <c r="C424" s="75"/>
      <c r="D424" s="75"/>
    </row>
    <row r="425" spans="2:8" x14ac:dyDescent="0.25">
      <c r="B425" s="75"/>
      <c r="C425" s="75"/>
      <c r="D425" s="75"/>
    </row>
    <row r="426" spans="2:8" x14ac:dyDescent="0.25">
      <c r="B426" s="75"/>
      <c r="C426" s="75"/>
      <c r="D426" s="75"/>
    </row>
    <row r="427" spans="2:8" x14ac:dyDescent="0.25">
      <c r="B427" s="75"/>
      <c r="C427" s="75"/>
      <c r="D427" s="75"/>
    </row>
    <row r="428" spans="2:8" x14ac:dyDescent="0.25">
      <c r="B428" s="75"/>
      <c r="C428" s="75"/>
      <c r="D428" s="75"/>
    </row>
    <row r="429" spans="2:8" x14ac:dyDescent="0.25">
      <c r="B429" s="75"/>
      <c r="C429" s="75"/>
      <c r="D429" s="75"/>
    </row>
    <row r="430" spans="2:8" x14ac:dyDescent="0.25">
      <c r="B430" s="75"/>
      <c r="C430" s="75"/>
      <c r="D430" s="75"/>
    </row>
    <row r="431" spans="2:8" x14ac:dyDescent="0.25">
      <c r="B431" s="75"/>
      <c r="C431" s="75"/>
      <c r="D431" s="75"/>
    </row>
    <row r="432" spans="2:8" x14ac:dyDescent="0.25">
      <c r="B432" s="75"/>
      <c r="C432" s="75"/>
      <c r="D432" s="75"/>
    </row>
    <row r="433" spans="2:4" x14ac:dyDescent="0.25">
      <c r="B433" s="75"/>
      <c r="C433" s="75"/>
      <c r="D433" s="75"/>
    </row>
    <row r="434" spans="2:4" x14ac:dyDescent="0.25">
      <c r="B434" s="75"/>
      <c r="C434" s="75"/>
      <c r="D434" s="75"/>
    </row>
    <row r="435" spans="2:4" x14ac:dyDescent="0.25">
      <c r="B435" s="75"/>
      <c r="C435" s="75"/>
      <c r="D435" s="75"/>
    </row>
    <row r="436" spans="2:4" x14ac:dyDescent="0.25">
      <c r="B436" s="75"/>
      <c r="C436" s="75"/>
      <c r="D436" s="75"/>
    </row>
    <row r="437" spans="2:4" x14ac:dyDescent="0.25">
      <c r="B437" s="75"/>
      <c r="C437" s="75"/>
      <c r="D437" s="75"/>
    </row>
    <row r="438" spans="2:4" x14ac:dyDescent="0.25">
      <c r="B438" s="75"/>
      <c r="C438" s="75"/>
      <c r="D438" s="75"/>
    </row>
    <row r="439" spans="2:4" x14ac:dyDescent="0.25">
      <c r="B439" s="75"/>
      <c r="C439" s="75"/>
      <c r="D439" s="75"/>
    </row>
    <row r="440" spans="2:4" x14ac:dyDescent="0.25">
      <c r="B440" s="75"/>
      <c r="C440" s="75"/>
      <c r="D440" s="75"/>
    </row>
    <row r="441" spans="2:4" x14ac:dyDescent="0.25">
      <c r="B441" s="75"/>
      <c r="C441" s="75"/>
      <c r="D441" s="75"/>
    </row>
    <row r="442" spans="2:4" x14ac:dyDescent="0.25">
      <c r="B442" s="75"/>
      <c r="C442" s="75"/>
      <c r="D442" s="75"/>
    </row>
    <row r="443" spans="2:4" x14ac:dyDescent="0.25">
      <c r="B443" s="75"/>
      <c r="C443" s="75"/>
      <c r="D443" s="75"/>
    </row>
    <row r="444" spans="2:4" x14ac:dyDescent="0.25">
      <c r="B444" s="75"/>
      <c r="C444" s="75"/>
      <c r="D444" s="75"/>
    </row>
    <row r="445" spans="2:4" x14ac:dyDescent="0.25">
      <c r="B445" s="75"/>
      <c r="C445" s="75"/>
      <c r="D445" s="75"/>
    </row>
    <row r="446" spans="2:4" x14ac:dyDescent="0.25">
      <c r="B446" s="75"/>
      <c r="C446" s="75"/>
      <c r="D446" s="75"/>
    </row>
    <row r="447" spans="2:4" x14ac:dyDescent="0.25">
      <c r="B447" s="75"/>
      <c r="C447" s="75"/>
      <c r="D447" s="75"/>
    </row>
    <row r="448" spans="2:4" x14ac:dyDescent="0.25">
      <c r="B448" s="75"/>
      <c r="C448" s="75"/>
      <c r="D448" s="75"/>
    </row>
    <row r="449" spans="2:4" x14ac:dyDescent="0.25">
      <c r="B449" s="75"/>
      <c r="C449" s="75"/>
      <c r="D449" s="75"/>
    </row>
    <row r="450" spans="2:4" x14ac:dyDescent="0.25">
      <c r="B450" s="75"/>
      <c r="C450" s="75"/>
      <c r="D450" s="75"/>
    </row>
    <row r="451" spans="2:4" x14ac:dyDescent="0.25">
      <c r="B451" s="75"/>
      <c r="C451" s="75"/>
      <c r="D451" s="75"/>
    </row>
    <row r="452" spans="2:4" x14ac:dyDescent="0.25">
      <c r="B452" s="75"/>
      <c r="C452" s="75"/>
      <c r="D452" s="75"/>
    </row>
    <row r="453" spans="2:4" x14ac:dyDescent="0.25">
      <c r="B453" s="75"/>
      <c r="C453" s="75"/>
      <c r="D453" s="75"/>
    </row>
  </sheetData>
  <sheetProtection algorithmName="SHA-512" hashValue="eaG3moDiGAvmOKVDzq2kwkTaJxVCBAqAB1M67aeJBzXaZvS+GH5omXdMC6KKJEvUQNnt/CiVIFABUl/IplV01A==" saltValue="CPsyNt/IOblPr0XAnFSwXA==" spinCount="100000" sheet="1" objects="1" scenarios="1"/>
  <mergeCells count="125">
    <mergeCell ref="BB162:BH162"/>
    <mergeCell ref="BB163:BH163"/>
    <mergeCell ref="BB164:BH164"/>
    <mergeCell ref="B202:C202"/>
    <mergeCell ref="B203:D203"/>
    <mergeCell ref="BB156:BH156"/>
    <mergeCell ref="BB157:BH157"/>
    <mergeCell ref="BB158:BH158"/>
    <mergeCell ref="BB159:BH159"/>
    <mergeCell ref="BB160:BH160"/>
    <mergeCell ref="BB161:BH161"/>
    <mergeCell ref="BB150:BH150"/>
    <mergeCell ref="BB151:BH151"/>
    <mergeCell ref="BB152:BH152"/>
    <mergeCell ref="BB153:BH153"/>
    <mergeCell ref="BB154:BH154"/>
    <mergeCell ref="BB155:BH155"/>
    <mergeCell ref="BB144:BH144"/>
    <mergeCell ref="BB145:BH145"/>
    <mergeCell ref="BB146:BH146"/>
    <mergeCell ref="BB147:BH147"/>
    <mergeCell ref="BB148:BH148"/>
    <mergeCell ref="BB149:BH149"/>
    <mergeCell ref="BB138:BH138"/>
    <mergeCell ref="BB139:BH139"/>
    <mergeCell ref="BB140:BH140"/>
    <mergeCell ref="BB141:BH141"/>
    <mergeCell ref="BB142:BH142"/>
    <mergeCell ref="BB143:BH143"/>
    <mergeCell ref="BB132:BH132"/>
    <mergeCell ref="BB133:BH133"/>
    <mergeCell ref="BB134:BH134"/>
    <mergeCell ref="BB135:BH135"/>
    <mergeCell ref="BB136:BH136"/>
    <mergeCell ref="BB137:BH137"/>
    <mergeCell ref="BB126:BH126"/>
    <mergeCell ref="BB127:BH127"/>
    <mergeCell ref="BB128:BH128"/>
    <mergeCell ref="BB129:BH129"/>
    <mergeCell ref="BB130:BH130"/>
    <mergeCell ref="BB131:BH131"/>
    <mergeCell ref="BB120:BH120"/>
    <mergeCell ref="BB121:BH121"/>
    <mergeCell ref="BB122:BH122"/>
    <mergeCell ref="BB123:BH123"/>
    <mergeCell ref="BB124:BH124"/>
    <mergeCell ref="BB125:BH125"/>
    <mergeCell ref="BB114:BH114"/>
    <mergeCell ref="BB115:BH115"/>
    <mergeCell ref="BB116:BH116"/>
    <mergeCell ref="BB117:BH117"/>
    <mergeCell ref="BB118:BH118"/>
    <mergeCell ref="BB119:BH119"/>
    <mergeCell ref="BB108:BH108"/>
    <mergeCell ref="BB109:BH109"/>
    <mergeCell ref="BB110:BH110"/>
    <mergeCell ref="BB111:BH111"/>
    <mergeCell ref="BB112:BH112"/>
    <mergeCell ref="BB113:BH113"/>
    <mergeCell ref="BB102:BH102"/>
    <mergeCell ref="BB103:BH103"/>
    <mergeCell ref="BB104:BH104"/>
    <mergeCell ref="BB105:BH105"/>
    <mergeCell ref="BB106:BH106"/>
    <mergeCell ref="BB107:BH107"/>
    <mergeCell ref="BB96:BH96"/>
    <mergeCell ref="BB97:BH97"/>
    <mergeCell ref="BB98:BH98"/>
    <mergeCell ref="BB99:BH99"/>
    <mergeCell ref="BB100:BH100"/>
    <mergeCell ref="BB101:BH101"/>
    <mergeCell ref="BB90:BH90"/>
    <mergeCell ref="BB91:BH91"/>
    <mergeCell ref="BB92:BH92"/>
    <mergeCell ref="BB93:BH93"/>
    <mergeCell ref="BB94:BH94"/>
    <mergeCell ref="BB95:BH95"/>
    <mergeCell ref="BB84:BH84"/>
    <mergeCell ref="BB85:BH85"/>
    <mergeCell ref="BB86:BH86"/>
    <mergeCell ref="BB87:BH87"/>
    <mergeCell ref="BB88:BH88"/>
    <mergeCell ref="BB89:BH89"/>
    <mergeCell ref="BB78:BH78"/>
    <mergeCell ref="BB79:BH79"/>
    <mergeCell ref="BB80:BH80"/>
    <mergeCell ref="BB81:BH81"/>
    <mergeCell ref="BB82:BH82"/>
    <mergeCell ref="BB83:BH83"/>
    <mergeCell ref="BB72:BH72"/>
    <mergeCell ref="BB73:BH73"/>
    <mergeCell ref="BB74:BH74"/>
    <mergeCell ref="BB75:BH75"/>
    <mergeCell ref="BB76:BH76"/>
    <mergeCell ref="BB77:BH77"/>
    <mergeCell ref="BB66:BH66"/>
    <mergeCell ref="BB67:BH67"/>
    <mergeCell ref="BB68:BH68"/>
    <mergeCell ref="BB69:BH69"/>
    <mergeCell ref="BB70:BH70"/>
    <mergeCell ref="BB71:BH71"/>
    <mergeCell ref="G30:I30"/>
    <mergeCell ref="G31:I31"/>
    <mergeCell ref="G32:I32"/>
    <mergeCell ref="G33:I33"/>
    <mergeCell ref="BB64:BH64"/>
    <mergeCell ref="BB65:BH65"/>
    <mergeCell ref="G27:I27"/>
    <mergeCell ref="G28:I28"/>
    <mergeCell ref="G29:I29"/>
    <mergeCell ref="G16:I16"/>
    <mergeCell ref="G17:I17"/>
    <mergeCell ref="G18:I18"/>
    <mergeCell ref="G19:I19"/>
    <mergeCell ref="G20:I20"/>
    <mergeCell ref="G21:I21"/>
    <mergeCell ref="B4:C4"/>
    <mergeCell ref="B5:D5"/>
    <mergeCell ref="AP12:AQ12"/>
    <mergeCell ref="AR12:AW12"/>
    <mergeCell ref="AP13:AQ13"/>
    <mergeCell ref="AR13:AW13"/>
    <mergeCell ref="G22:I22"/>
    <mergeCell ref="G23:I23"/>
    <mergeCell ref="G26:I26"/>
  </mergeCells>
  <dataValidations count="20">
    <dataValidation type="date" operator="greaterThan" allowBlank="1" showInputMessage="1" showErrorMessage="1" sqref="G13 I13 E65:E164 G65:G164" xr:uid="{00000000-0002-0000-0E00-000000000000}">
      <formula1>1</formula1>
    </dataValidation>
    <dataValidation type="list" allowBlank="1" showInputMessage="1" promptTitle="Stage Description" prompt="Enter the Stage Description or choose it from the list." sqref="D65:D164" xr:uid="{00000000-0002-0000-0E00-000001000000}">
      <formula1>StageDescription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65:C164" xr:uid="{00000000-0002-0000-0E00-000002000000}">
      <formula1>StageType</formula1>
    </dataValidation>
    <dataValidation type="list" allowBlank="1" showInputMessage="1" promptTitle="Usage Units" prompt="Enter the Usage Unit or choose it from the list." sqref="F37:F61" xr:uid="{00000000-0002-0000-0E00-000003000000}">
      <formula1>UsageUnits</formula1>
    </dataValidation>
    <dataValidation type="list" allowBlank="1" showInputMessage="1" promptTitle="Additive Type" prompt="Enter the Additive Type or choose it from the list." sqref="D37:D61" xr:uid="{00000000-0002-0000-0E00-000004000000}">
      <formula1>AdditiveType</formula1>
    </dataValidation>
    <dataValidation type="list" allowBlank="1" showInputMessage="1" promptTitle="Additive Name" prompt="Enter the Additive Name or choose it from the list." sqref="C37:C61" xr:uid="{00000000-0002-0000-0E00-000005000000}">
      <formula1>AdditiveName</formula1>
    </dataValidation>
    <dataValidation type="list" allowBlank="1" showInputMessage="1" promptTitle="Fluid Type" prompt="Enter the Fluid Type or choose it from the list." sqref="C27:C33" xr:uid="{00000000-0002-0000-0E00-000006000000}">
      <formula1>FluidType</formula1>
    </dataValidation>
    <dataValidation type="list" allowBlank="1" showInputMessage="1" promptTitle="Fluid Name" prompt="Enter the Fluid Name or choose it from the list." sqref="B27:B33" xr:uid="{00000000-0002-0000-0E00-000007000000}">
      <formula1>FluidName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17:D23" xr:uid="{00000000-0002-0000-0E00-000008000000}">
      <formula1>SandSize</formula1>
    </dataValidation>
    <dataValidation type="list" allowBlank="1" showInputMessage="1" promptTitle="Proppant Type" prompt="Enter the Proppant Type or choose it from the list." sqref="C17:C23" xr:uid="{00000000-0002-0000-0E00-000009000000}">
      <formula1>ProppantType</formula1>
    </dataValidation>
    <dataValidation type="list" allowBlank="1" showInputMessage="1" promptTitle="Proppant Name" prompt="Enter the Proppant Name or choose it from the list." sqref="B17:B23" xr:uid="{00000000-0002-0000-0E00-00000A000000}">
      <formula1>ProppantName</formula1>
    </dataValidation>
    <dataValidation type="list" allowBlank="1" showInputMessage="1" promptTitle="Technical Result" prompt="Enter the Technical Result or choose it from the list." sqref="AO13" xr:uid="{00000000-0002-0000-0E00-00000B000000}">
      <formula1>TechnicalResult</formula1>
    </dataValidation>
    <dataValidation type="list" allowBlank="1" showInputMessage="1" promptTitle="BH Pressure Method" prompt="Enter the BH Pressure Method or choose it from the list." sqref="AA13" xr:uid="{00000000-0002-0000-0E00-00000C000000}">
      <formula1>BHPressureMethod</formula1>
    </dataValidation>
    <dataValidation type="list" allowBlank="1" showInputMessage="1" promptTitle="Fluid Type" prompt="Enter the Fluid Type or choose it from the list." sqref="K13" xr:uid="{00000000-0002-0000-0E00-00000D000000}">
      <formula1>DeliveryMode</formula1>
    </dataValidation>
    <dataValidation type="list" allowBlank="1" showInputMessage="1" promptTitle="Interval Subtype" prompt="Enter the Interval Subtype or choose it from the list." sqref="D13" xr:uid="{00000000-0002-0000-0E00-00000E000000}">
      <formula1>IntervalSubtype</formula1>
    </dataValidation>
    <dataValidation type="list" allowBlank="1" showInputMessage="1" promptTitle="Interval Type" prompt="Enter the Interval Type or choose it from the list." sqref="C13" xr:uid="{00000000-0002-0000-0E00-00000F000000}">
      <formula1>IntervalType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37:B61" xr:uid="{00000000-0002-0000-0E00-000010000000}">
      <formula1>OFFSET($B$27,0,0,COUNTA($B$27:$B$33),1)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65:I164" xr:uid="{00000000-0002-0000-0E00-000011000000}">
      <formula1>OFFSET($B$27,0,0,COUNTA($B$27:$B$33),1)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65:K164" xr:uid="{00000000-0002-0000-0E00-000012000000}">
      <formula1>OFFSET($B$17,0,0,COUNTA($B$17:$B$23),1)</formula1>
    </dataValidation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65:AZ164 AX65:AX164 AV65:AV164 AT65:AT164 AR65:AR164 AP65:AP164 AN65:AN164 AL65:AL164 AJ65:AJ164 AH65:AH164" xr:uid="{00000000-0002-0000-0E00-000013000000}">
      <formula1>OFFSET($C$37,0,0,COUNTA($C$37:$C$61),1)</formula1>
    </dataValidation>
  </dataValidations>
  <hyperlinks>
    <hyperlink ref="B4" r:id="rId1" display="http://www.peloton.com/" xr:uid="{00000000-0004-0000-0E00-000000000000}"/>
    <hyperlink ref="B202" r:id="rId2" display="http://www.peloton.com/" xr:uid="{00000000-0004-0000-0E00-000001000000}"/>
  </hyperlinks>
  <pageMargins left="0.7" right="0.7" top="0.75" bottom="0.75" header="0.3" footer="0.3"/>
  <pageSetup scale="10" orientation="landscape" verticalDpi="300" r:id="rId3"/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pageSetUpPr fitToPage="1"/>
  </sheetPr>
  <dimension ref="A1:BH453"/>
  <sheetViews>
    <sheetView showGridLines="0" zoomScale="115" zoomScaleNormal="115" workbookViewId="0">
      <selection activeCell="B13" sqref="B13"/>
    </sheetView>
  </sheetViews>
  <sheetFormatPr defaultColWidth="9.140625" defaultRowHeight="15" x14ac:dyDescent="0.25"/>
  <cols>
    <col min="1" max="1" width="2.28515625" style="56" customWidth="1"/>
    <col min="2" max="2" width="20.5703125" style="57" customWidth="1"/>
    <col min="3" max="3" width="22.85546875" style="57" customWidth="1"/>
    <col min="4" max="4" width="19.85546875" style="57" customWidth="1"/>
    <col min="5" max="5" width="22.85546875" style="57" customWidth="1"/>
    <col min="6" max="27" width="22.28515625" style="57" customWidth="1"/>
    <col min="28" max="28" width="24.85546875" style="57" customWidth="1"/>
    <col min="29" max="50" width="22.28515625" style="57" customWidth="1"/>
    <col min="51" max="51" width="23.5703125" style="57" customWidth="1"/>
    <col min="52" max="58" width="22.28515625" style="57" customWidth="1"/>
    <col min="59" max="16384" width="9.140625" style="57"/>
  </cols>
  <sheetData>
    <row r="1" spans="1:58" ht="15" customHeight="1" x14ac:dyDescent="0.25"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58" ht="33.75" customHeight="1" x14ac:dyDescent="0.35">
      <c r="B2" s="58"/>
      <c r="C2" s="58"/>
      <c r="D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58" ht="33.75" customHeight="1" x14ac:dyDescent="0.35">
      <c r="B3" s="58"/>
      <c r="C3" s="58"/>
      <c r="D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58" ht="17.25" customHeight="1" x14ac:dyDescent="0.35">
      <c r="B4" s="156" t="s">
        <v>4</v>
      </c>
      <c r="C4" s="156"/>
      <c r="D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6"/>
      <c r="S4" s="56"/>
      <c r="T4" s="56"/>
    </row>
    <row r="5" spans="1:58" ht="15.75" customHeight="1" x14ac:dyDescent="0.35">
      <c r="B5" s="157" t="str">
        <f ca="1">CONCATENATE("©",YEAR(TODAY()), " Peloton Computer Enterprises Ltd. All rights reserved.")</f>
        <v>©2022 Peloton Computer Enterprises Ltd. All rights reserved.</v>
      </c>
      <c r="C5" s="157"/>
      <c r="D5" s="157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6"/>
      <c r="S5" s="56"/>
      <c r="T5" s="56"/>
    </row>
    <row r="6" spans="1:58" ht="15.75" customHeight="1" x14ac:dyDescent="0.35">
      <c r="B6" s="150"/>
      <c r="C6" s="150"/>
      <c r="D6" s="15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6"/>
      <c r="S6" s="56"/>
      <c r="T6" s="56"/>
    </row>
    <row r="7" spans="1:58" ht="23.25" customHeight="1" x14ac:dyDescent="0.35">
      <c r="B7" s="59" t="s">
        <v>403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58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58" ht="15" customHeight="1" x14ac:dyDescent="0.35">
      <c r="B8" s="61" t="s">
        <v>3</v>
      </c>
      <c r="C8" s="8">
        <v>1.3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58" x14ac:dyDescent="0.25">
      <c r="B9" s="62" t="s">
        <v>102</v>
      </c>
      <c r="C9" s="63" t="s">
        <v>103</v>
      </c>
      <c r="D9" s="64"/>
      <c r="E9" s="65"/>
      <c r="F9" s="66"/>
      <c r="G9" s="66"/>
      <c r="H9" s="6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</row>
    <row r="10" spans="1:58" x14ac:dyDescent="0.25">
      <c r="B10" s="67"/>
      <c r="C10" s="68"/>
      <c r="D10" s="68"/>
      <c r="E10" s="69"/>
      <c r="F10" s="70"/>
      <c r="G10" s="71"/>
      <c r="H10" s="72"/>
      <c r="I10" s="73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58" s="2" customFormat="1" x14ac:dyDescent="0.25">
      <c r="A11" s="1"/>
      <c r="B11" s="39" t="s">
        <v>152</v>
      </c>
      <c r="C11" s="28"/>
      <c r="E11" s="28"/>
      <c r="F11" s="40"/>
      <c r="G11" s="36"/>
      <c r="H11" s="36"/>
      <c r="K11" s="76"/>
      <c r="L11" s="81" t="s">
        <v>47</v>
      </c>
      <c r="M11" s="37"/>
      <c r="N11" s="37"/>
      <c r="O11" s="38"/>
      <c r="P11" s="1"/>
      <c r="T11" s="82" t="s">
        <v>38</v>
      </c>
      <c r="U11" s="1"/>
      <c r="V11" s="1"/>
      <c r="W11" s="1"/>
      <c r="X11" s="1"/>
      <c r="Y11" s="77"/>
      <c r="AA11" s="82" t="s">
        <v>40</v>
      </c>
      <c r="AB11" s="1"/>
      <c r="AD11" s="1"/>
      <c r="AE11" s="1"/>
      <c r="AG11" s="82" t="s">
        <v>42</v>
      </c>
      <c r="AH11" s="1"/>
      <c r="AI11" s="1"/>
      <c r="AK11" s="82" t="s">
        <v>43</v>
      </c>
      <c r="AL11" s="1"/>
      <c r="AN11" s="82" t="s">
        <v>109</v>
      </c>
    </row>
    <row r="12" spans="1:58" s="42" customFormat="1" ht="46.5" customHeight="1" x14ac:dyDescent="0.25">
      <c r="A12" s="32"/>
      <c r="B12" s="39" t="s">
        <v>28</v>
      </c>
      <c r="C12" s="39" t="s">
        <v>107</v>
      </c>
      <c r="D12" s="39" t="s">
        <v>149</v>
      </c>
      <c r="E12" s="39" t="s">
        <v>5</v>
      </c>
      <c r="F12" s="39" t="s">
        <v>106</v>
      </c>
      <c r="G12" s="39" t="s">
        <v>400</v>
      </c>
      <c r="H12" s="39" t="s">
        <v>155</v>
      </c>
      <c r="I12" s="39" t="s">
        <v>401</v>
      </c>
      <c r="J12" s="39" t="s">
        <v>156</v>
      </c>
      <c r="K12" s="39" t="s">
        <v>6</v>
      </c>
      <c r="L12" s="39" t="s">
        <v>404</v>
      </c>
      <c r="M12" s="39" t="s">
        <v>406</v>
      </c>
      <c r="N12" s="41" t="s">
        <v>425</v>
      </c>
      <c r="O12" s="41" t="s">
        <v>410</v>
      </c>
      <c r="P12" s="41" t="s">
        <v>408</v>
      </c>
      <c r="Q12" s="39" t="s">
        <v>413</v>
      </c>
      <c r="R12" s="39" t="s">
        <v>415</v>
      </c>
      <c r="S12" s="41" t="s">
        <v>418</v>
      </c>
      <c r="T12" s="51" t="s">
        <v>33</v>
      </c>
      <c r="U12" s="51" t="s">
        <v>34</v>
      </c>
      <c r="V12" s="39" t="s">
        <v>36</v>
      </c>
      <c r="W12" s="39" t="s">
        <v>37</v>
      </c>
      <c r="X12" s="39" t="s">
        <v>39</v>
      </c>
      <c r="Y12" s="39" t="s">
        <v>419</v>
      </c>
      <c r="Z12" s="39" t="s">
        <v>422</v>
      </c>
      <c r="AA12" s="39" t="s">
        <v>108</v>
      </c>
      <c r="AB12" s="39" t="s">
        <v>35</v>
      </c>
      <c r="AC12" s="39" t="s">
        <v>150</v>
      </c>
      <c r="AD12" s="39" t="s">
        <v>29</v>
      </c>
      <c r="AE12" s="39" t="s">
        <v>30</v>
      </c>
      <c r="AF12" s="39" t="s">
        <v>41</v>
      </c>
      <c r="AG12" s="39" t="s">
        <v>167</v>
      </c>
      <c r="AH12" s="39" t="s">
        <v>160</v>
      </c>
      <c r="AI12" s="39" t="s">
        <v>159</v>
      </c>
      <c r="AJ12" s="39" t="s">
        <v>168</v>
      </c>
      <c r="AK12" s="39" t="s">
        <v>44</v>
      </c>
      <c r="AL12" s="39" t="s">
        <v>45</v>
      </c>
      <c r="AM12" s="39" t="s">
        <v>46</v>
      </c>
      <c r="AN12" s="39" t="s">
        <v>110</v>
      </c>
      <c r="AO12" s="39" t="s">
        <v>153</v>
      </c>
      <c r="AP12" s="158" t="s">
        <v>154</v>
      </c>
      <c r="AQ12" s="158"/>
      <c r="AR12" s="158" t="s">
        <v>7</v>
      </c>
      <c r="AS12" s="158"/>
      <c r="AT12" s="158"/>
      <c r="AU12" s="158"/>
      <c r="AV12" s="158"/>
      <c r="AW12" s="158"/>
    </row>
    <row r="13" spans="1:58" s="2" customFormat="1" x14ac:dyDescent="0.25">
      <c r="A13" s="1"/>
      <c r="B13" s="78">
        <v>12</v>
      </c>
      <c r="C13" s="108"/>
      <c r="D13" s="108"/>
      <c r="E13" s="84"/>
      <c r="F13" s="84"/>
      <c r="G13" s="112"/>
      <c r="H13" s="113"/>
      <c r="I13" s="112"/>
      <c r="J13" s="113"/>
      <c r="K13" s="85"/>
      <c r="L13" s="86"/>
      <c r="M13" s="86"/>
      <c r="N13" s="87"/>
      <c r="O13" s="86"/>
      <c r="P13" s="84"/>
      <c r="Q13" s="90"/>
      <c r="R13" s="90"/>
      <c r="S13" s="84"/>
      <c r="T13" s="79"/>
      <c r="U13" s="79"/>
      <c r="V13" s="79"/>
      <c r="W13" s="86"/>
      <c r="X13" s="86"/>
      <c r="Y13" s="86"/>
      <c r="Z13" s="90"/>
      <c r="AA13" s="85"/>
      <c r="AB13" s="86"/>
      <c r="AC13" s="90"/>
      <c r="AD13" s="79"/>
      <c r="AE13" s="86"/>
      <c r="AF13" s="86"/>
      <c r="AG13" s="79"/>
      <c r="AH13" s="86"/>
      <c r="AI13" s="86"/>
      <c r="AJ13" s="86"/>
      <c r="AK13" s="88"/>
      <c r="AL13" s="86"/>
      <c r="AM13" s="86"/>
      <c r="AN13" s="84"/>
      <c r="AO13" s="148"/>
      <c r="AP13" s="159"/>
      <c r="AQ13" s="160"/>
      <c r="AR13" s="161"/>
      <c r="AS13" s="161"/>
      <c r="AT13" s="161"/>
      <c r="AU13" s="161"/>
      <c r="AV13" s="161"/>
      <c r="AW13" s="161"/>
    </row>
    <row r="14" spans="1:58" s="1" customFormat="1" ht="27" customHeight="1" x14ac:dyDescent="0.25"/>
    <row r="15" spans="1:58" s="2" customFormat="1" x14ac:dyDescent="0.25">
      <c r="A15" s="38"/>
      <c r="B15" s="81" t="s">
        <v>52</v>
      </c>
      <c r="C15" s="47"/>
      <c r="D15" s="47"/>
      <c r="E15" s="48"/>
      <c r="F15" s="49"/>
      <c r="G15" s="64"/>
      <c r="H15" s="74"/>
      <c r="I15" s="74"/>
      <c r="J15" s="75"/>
      <c r="K15" s="75"/>
      <c r="L15" s="75"/>
      <c r="M15" s="75"/>
      <c r="N15" s="74"/>
      <c r="O15" s="74"/>
      <c r="P15" s="75"/>
      <c r="Q15" s="74"/>
      <c r="R15" s="74"/>
      <c r="S15" s="74"/>
      <c r="T15" s="74"/>
      <c r="U15" s="74"/>
      <c r="V15" s="74"/>
      <c r="W15" s="74"/>
      <c r="X15" s="75"/>
      <c r="Y15" s="75"/>
      <c r="Z15" s="74"/>
      <c r="AA15" s="73"/>
      <c r="AB15" s="73"/>
      <c r="AC15" s="73"/>
      <c r="AD15" s="73"/>
      <c r="AE15" s="73"/>
      <c r="AF15" s="73"/>
      <c r="AG15" s="73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 s="2" customFormat="1" ht="24" customHeight="1" x14ac:dyDescent="0.25">
      <c r="A16" s="38"/>
      <c r="B16" s="39" t="s">
        <v>68</v>
      </c>
      <c r="C16" s="51" t="s">
        <v>9</v>
      </c>
      <c r="D16" s="51" t="s">
        <v>54</v>
      </c>
      <c r="E16" s="83" t="s">
        <v>111</v>
      </c>
      <c r="F16" s="83" t="s">
        <v>126</v>
      </c>
      <c r="G16" s="154" t="s">
        <v>151</v>
      </c>
      <c r="H16" s="154"/>
      <c r="I16" s="154"/>
      <c r="J16" s="75"/>
      <c r="K16" s="75"/>
      <c r="L16" s="75"/>
      <c r="M16" s="75"/>
      <c r="N16" s="74"/>
      <c r="O16" s="74"/>
      <c r="P16" s="75"/>
      <c r="Q16" s="74"/>
      <c r="R16" s="74"/>
      <c r="S16" s="74"/>
      <c r="T16" s="74"/>
      <c r="U16" s="74"/>
      <c r="V16" s="74"/>
      <c r="W16" s="74"/>
      <c r="X16" s="75"/>
      <c r="Y16" s="75"/>
      <c r="Z16" s="74"/>
      <c r="AA16" s="73"/>
      <c r="AB16" s="73"/>
      <c r="AC16" s="73"/>
      <c r="AD16" s="73"/>
      <c r="AE16" s="73"/>
      <c r="AF16" s="73"/>
      <c r="AG16" s="73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 s="2" customFormat="1" x14ac:dyDescent="0.25">
      <c r="A17" s="38"/>
      <c r="B17" s="89"/>
      <c r="C17" s="89"/>
      <c r="D17" s="89"/>
      <c r="E17" s="86"/>
      <c r="F17" s="86"/>
      <c r="G17" s="155"/>
      <c r="H17" s="155"/>
      <c r="I17" s="155"/>
      <c r="J17" s="75"/>
      <c r="K17" s="75"/>
      <c r="L17" s="75"/>
      <c r="M17" s="75"/>
      <c r="N17" s="74"/>
      <c r="O17" s="74"/>
      <c r="P17" s="75"/>
      <c r="Q17" s="74"/>
      <c r="R17" s="74"/>
      <c r="S17" s="74"/>
      <c r="T17" s="74"/>
      <c r="U17" s="74"/>
      <c r="V17" s="74"/>
      <c r="W17" s="74"/>
      <c r="X17" s="75"/>
      <c r="Y17" s="75"/>
      <c r="Z17" s="74"/>
      <c r="AA17" s="73"/>
      <c r="AB17" s="73"/>
      <c r="AC17" s="73"/>
      <c r="AD17" s="73"/>
      <c r="AE17" s="73"/>
      <c r="AF17" s="73"/>
      <c r="AG17" s="73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 s="2" customFormat="1" x14ac:dyDescent="0.25">
      <c r="A18" s="38"/>
      <c r="B18" s="89"/>
      <c r="C18" s="89"/>
      <c r="D18" s="89"/>
      <c r="E18" s="90"/>
      <c r="F18" s="90"/>
      <c r="G18" s="155"/>
      <c r="H18" s="155"/>
      <c r="I18" s="155"/>
      <c r="J18" s="75"/>
      <c r="K18" s="75"/>
      <c r="L18" s="75"/>
      <c r="M18" s="75"/>
      <c r="N18" s="74"/>
      <c r="O18" s="74"/>
      <c r="P18" s="75"/>
      <c r="Q18" s="74"/>
      <c r="R18" s="74"/>
      <c r="S18" s="74"/>
      <c r="T18" s="74"/>
      <c r="U18" s="74"/>
      <c r="V18" s="74"/>
      <c r="W18" s="74"/>
      <c r="X18" s="75"/>
      <c r="Y18" s="75"/>
      <c r="Z18" s="74"/>
      <c r="AA18" s="73"/>
      <c r="AB18" s="73"/>
      <c r="AC18" s="73"/>
      <c r="AD18" s="73"/>
      <c r="AE18" s="73"/>
      <c r="AF18" s="73"/>
      <c r="AG18" s="73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 s="2" customFormat="1" x14ac:dyDescent="0.25">
      <c r="A19" s="38"/>
      <c r="B19" s="89"/>
      <c r="C19" s="89"/>
      <c r="D19" s="89"/>
      <c r="E19" s="90"/>
      <c r="F19" s="90"/>
      <c r="G19" s="155"/>
      <c r="H19" s="155"/>
      <c r="I19" s="155"/>
      <c r="J19" s="75"/>
      <c r="K19" s="75"/>
      <c r="L19" s="75"/>
      <c r="M19" s="75"/>
      <c r="N19" s="74"/>
      <c r="O19" s="74"/>
      <c r="P19" s="75"/>
      <c r="Q19" s="74"/>
      <c r="R19" s="74"/>
      <c r="S19" s="74"/>
      <c r="T19" s="74"/>
      <c r="U19" s="74"/>
      <c r="V19" s="74"/>
      <c r="W19" s="74"/>
      <c r="X19" s="75"/>
      <c r="Y19" s="75"/>
      <c r="Z19" s="74"/>
      <c r="AA19" s="73"/>
      <c r="AB19" s="73"/>
      <c r="AC19" s="73"/>
      <c r="AD19" s="73"/>
      <c r="AE19" s="73"/>
      <c r="AF19" s="73"/>
      <c r="AG19" s="73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 s="2" customFormat="1" x14ac:dyDescent="0.25">
      <c r="A20" s="38"/>
      <c r="B20" s="89"/>
      <c r="C20" s="89"/>
      <c r="D20" s="89"/>
      <c r="E20" s="90"/>
      <c r="F20" s="90"/>
      <c r="G20" s="155"/>
      <c r="H20" s="155"/>
      <c r="I20" s="155"/>
      <c r="J20" s="75"/>
      <c r="K20" s="75"/>
      <c r="L20" s="75"/>
      <c r="M20" s="75"/>
      <c r="N20" s="74"/>
      <c r="O20" s="74"/>
      <c r="P20" s="75"/>
      <c r="Q20" s="74"/>
      <c r="R20" s="74"/>
      <c r="S20" s="74"/>
      <c r="T20" s="74"/>
      <c r="U20" s="74"/>
      <c r="V20" s="74"/>
      <c r="W20" s="74"/>
      <c r="X20" s="75"/>
      <c r="Y20" s="75"/>
      <c r="Z20" s="74"/>
      <c r="AA20" s="73"/>
      <c r="AB20" s="73"/>
      <c r="AC20" s="73"/>
      <c r="AD20" s="73"/>
      <c r="AE20" s="73"/>
      <c r="AF20" s="73"/>
      <c r="AG20" s="73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 s="2" customFormat="1" x14ac:dyDescent="0.25">
      <c r="A21" s="38"/>
      <c r="B21" s="89"/>
      <c r="C21" s="89"/>
      <c r="D21" s="89"/>
      <c r="E21" s="90"/>
      <c r="F21" s="90"/>
      <c r="G21" s="155"/>
      <c r="H21" s="155"/>
      <c r="I21" s="155"/>
      <c r="J21" s="75"/>
      <c r="K21" s="75"/>
      <c r="L21" s="75"/>
      <c r="M21" s="75"/>
      <c r="N21" s="74"/>
      <c r="O21" s="74"/>
      <c r="P21" s="75"/>
      <c r="Q21" s="74"/>
      <c r="R21" s="74"/>
      <c r="S21" s="74"/>
      <c r="T21" s="74"/>
      <c r="U21" s="74"/>
      <c r="V21" s="74"/>
      <c r="W21" s="74"/>
      <c r="X21" s="75"/>
      <c r="Y21" s="75"/>
      <c r="Z21" s="74"/>
      <c r="AA21" s="73"/>
      <c r="AB21" s="73"/>
      <c r="AC21" s="73"/>
      <c r="AD21" s="73"/>
      <c r="AE21" s="73"/>
      <c r="AF21" s="73"/>
      <c r="AG21" s="73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 s="2" customFormat="1" x14ac:dyDescent="0.25">
      <c r="A22" s="38"/>
      <c r="B22" s="89"/>
      <c r="C22" s="89"/>
      <c r="D22" s="89"/>
      <c r="E22" s="90"/>
      <c r="F22" s="90"/>
      <c r="G22" s="155"/>
      <c r="H22" s="155"/>
      <c r="I22" s="155"/>
      <c r="J22" s="75"/>
      <c r="K22" s="75"/>
      <c r="L22" s="75"/>
      <c r="M22" s="75"/>
      <c r="N22" s="74"/>
      <c r="O22" s="74"/>
      <c r="P22" s="75"/>
      <c r="Q22" s="74"/>
      <c r="R22" s="74"/>
      <c r="S22" s="74"/>
      <c r="T22" s="74"/>
      <c r="U22" s="74"/>
      <c r="V22" s="74"/>
      <c r="W22" s="74"/>
      <c r="X22" s="75"/>
      <c r="Y22" s="75"/>
      <c r="Z22" s="74"/>
      <c r="AA22" s="73"/>
      <c r="AB22" s="73"/>
      <c r="AC22" s="73"/>
      <c r="AD22" s="73"/>
      <c r="AE22" s="73"/>
      <c r="AF22" s="73"/>
      <c r="AG22" s="73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 s="2" customFormat="1" x14ac:dyDescent="0.25">
      <c r="A23" s="38"/>
      <c r="B23" s="89"/>
      <c r="C23" s="89"/>
      <c r="D23" s="89"/>
      <c r="E23" s="90"/>
      <c r="F23" s="90"/>
      <c r="G23" s="155"/>
      <c r="H23" s="155"/>
      <c r="I23" s="155"/>
      <c r="J23" s="75"/>
      <c r="K23" s="75"/>
      <c r="L23" s="75"/>
      <c r="M23" s="75"/>
      <c r="N23" s="74"/>
      <c r="O23" s="74"/>
      <c r="P23" s="75"/>
      <c r="Q23" s="74"/>
      <c r="R23" s="74"/>
      <c r="S23" s="74"/>
      <c r="T23" s="74"/>
      <c r="U23" s="74"/>
      <c r="V23" s="74"/>
      <c r="W23" s="74"/>
      <c r="X23" s="75"/>
      <c r="Y23" s="75"/>
      <c r="Z23" s="74"/>
      <c r="AA23" s="73"/>
      <c r="AB23" s="73"/>
      <c r="AC23" s="73"/>
      <c r="AD23" s="73"/>
      <c r="AE23" s="73"/>
      <c r="AF23" s="73"/>
      <c r="AG23" s="73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 s="2" customFormat="1" x14ac:dyDescent="0.25">
      <c r="A24" s="38"/>
      <c r="B24" s="46"/>
      <c r="C24" s="47"/>
      <c r="D24" s="47"/>
      <c r="E24" s="48"/>
      <c r="F24" s="49"/>
      <c r="G24" s="64"/>
      <c r="H24" s="74"/>
      <c r="I24" s="74"/>
      <c r="J24" s="75"/>
      <c r="K24" s="75"/>
      <c r="L24" s="75"/>
      <c r="M24" s="75"/>
      <c r="N24" s="74"/>
      <c r="O24" s="74"/>
      <c r="P24" s="75"/>
      <c r="Q24" s="74"/>
      <c r="R24" s="74"/>
      <c r="S24" s="74"/>
      <c r="T24" s="74"/>
      <c r="U24" s="74"/>
      <c r="V24" s="74"/>
      <c r="W24" s="74"/>
      <c r="X24" s="75"/>
      <c r="Y24" s="75"/>
      <c r="Z24" s="74"/>
      <c r="AA24" s="73"/>
      <c r="AB24" s="73"/>
      <c r="AC24" s="73"/>
      <c r="AD24" s="73"/>
      <c r="AE24" s="73"/>
      <c r="AF24" s="73"/>
      <c r="AG24" s="73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 s="2" customFormat="1" x14ac:dyDescent="0.25">
      <c r="A25" s="38"/>
      <c r="B25" s="81" t="s">
        <v>55</v>
      </c>
      <c r="C25" s="47"/>
      <c r="D25" s="47"/>
      <c r="E25" s="48"/>
      <c r="F25" s="49"/>
      <c r="G25" s="64"/>
      <c r="H25" s="74"/>
      <c r="I25" s="74"/>
      <c r="J25" s="75"/>
      <c r="K25" s="75"/>
      <c r="L25" s="75"/>
      <c r="M25" s="75"/>
      <c r="N25" s="74"/>
      <c r="O25" s="74"/>
      <c r="P25" s="75"/>
      <c r="Q25" s="74"/>
      <c r="R25" s="74"/>
      <c r="S25" s="74"/>
      <c r="T25" s="74"/>
      <c r="U25" s="74"/>
      <c r="V25" s="74"/>
      <c r="W25" s="74"/>
      <c r="X25" s="75"/>
      <c r="Y25" s="75"/>
      <c r="Z25" s="74"/>
      <c r="AA25" s="73"/>
      <c r="AB25" s="73"/>
      <c r="AC25" s="73"/>
      <c r="AD25" s="73"/>
      <c r="AE25" s="73"/>
      <c r="AF25" s="73"/>
      <c r="AG25" s="73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 s="2" customFormat="1" ht="22.5" customHeight="1" x14ac:dyDescent="0.25">
      <c r="A26" s="38"/>
      <c r="B26" s="39" t="s">
        <v>56</v>
      </c>
      <c r="C26" s="39" t="s">
        <v>6</v>
      </c>
      <c r="D26" s="51" t="s">
        <v>53</v>
      </c>
      <c r="E26" s="39" t="s">
        <v>99</v>
      </c>
      <c r="F26" s="39" t="s">
        <v>127</v>
      </c>
      <c r="G26" s="163" t="s">
        <v>7</v>
      </c>
      <c r="H26" s="163"/>
      <c r="I26" s="163"/>
      <c r="J26" s="75"/>
      <c r="K26" s="75"/>
      <c r="L26" s="75"/>
      <c r="M26" s="75"/>
      <c r="N26" s="74"/>
      <c r="O26" s="74"/>
      <c r="P26" s="75"/>
      <c r="Q26" s="74"/>
      <c r="R26" s="74"/>
      <c r="S26" s="74"/>
      <c r="T26" s="74"/>
      <c r="U26" s="74"/>
      <c r="V26" s="74"/>
      <c r="W26" s="74"/>
      <c r="X26" s="75"/>
      <c r="Y26" s="75"/>
      <c r="Z26" s="74"/>
      <c r="AA26" s="73"/>
      <c r="AB26" s="73"/>
      <c r="AC26" s="73"/>
      <c r="AD26" s="73"/>
      <c r="AE26" s="73"/>
      <c r="AF26" s="73"/>
      <c r="AG26" s="73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 s="2" customFormat="1" x14ac:dyDescent="0.25">
      <c r="A27" s="38"/>
      <c r="B27" s="89"/>
      <c r="C27" s="89"/>
      <c r="D27" s="89"/>
      <c r="E27" s="90"/>
      <c r="F27" s="90"/>
      <c r="G27" s="162"/>
      <c r="H27" s="162"/>
      <c r="I27" s="162"/>
      <c r="J27" s="75"/>
      <c r="K27" s="75"/>
      <c r="L27" s="75"/>
      <c r="M27" s="75"/>
      <c r="N27" s="74"/>
      <c r="O27" s="74"/>
      <c r="P27" s="75"/>
      <c r="Q27" s="74"/>
      <c r="R27" s="74"/>
      <c r="S27" s="74"/>
      <c r="T27" s="74"/>
      <c r="U27" s="74"/>
      <c r="V27" s="74"/>
      <c r="W27" s="74"/>
      <c r="X27" s="75"/>
      <c r="Y27" s="75"/>
      <c r="Z27" s="74"/>
      <c r="AA27" s="73"/>
      <c r="AB27" s="73"/>
      <c r="AC27" s="73"/>
      <c r="AD27" s="73"/>
      <c r="AE27" s="73"/>
      <c r="AF27" s="73"/>
      <c r="AG27" s="73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 s="2" customFormat="1" x14ac:dyDescent="0.25">
      <c r="A28" s="38"/>
      <c r="B28" s="89"/>
      <c r="C28" s="89"/>
      <c r="D28" s="89"/>
      <c r="E28" s="90"/>
      <c r="F28" s="90"/>
      <c r="G28" s="162"/>
      <c r="H28" s="162"/>
      <c r="I28" s="162"/>
      <c r="J28" s="75"/>
      <c r="K28" s="75"/>
      <c r="L28" s="75"/>
      <c r="M28" s="75"/>
      <c r="N28" s="74"/>
      <c r="O28" s="74"/>
      <c r="P28" s="75"/>
      <c r="Q28" s="74"/>
      <c r="R28" s="74"/>
      <c r="S28" s="74"/>
      <c r="T28" s="74"/>
      <c r="U28" s="74"/>
      <c r="V28" s="74"/>
      <c r="W28" s="74"/>
      <c r="X28" s="75"/>
      <c r="Y28" s="75"/>
      <c r="Z28" s="74"/>
      <c r="AA28" s="73"/>
      <c r="AB28" s="73"/>
      <c r="AC28" s="73"/>
      <c r="AD28" s="73"/>
      <c r="AE28" s="73"/>
      <c r="AF28" s="73"/>
      <c r="AG28" s="73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 s="2" customFormat="1" x14ac:dyDescent="0.25">
      <c r="A29" s="38"/>
      <c r="B29" s="89"/>
      <c r="C29" s="89"/>
      <c r="D29" s="89"/>
      <c r="E29" s="90"/>
      <c r="F29" s="90"/>
      <c r="G29" s="162"/>
      <c r="H29" s="162"/>
      <c r="I29" s="162"/>
      <c r="J29" s="75"/>
      <c r="K29" s="75"/>
      <c r="L29" s="75"/>
      <c r="M29" s="75"/>
      <c r="N29" s="74"/>
      <c r="O29" s="74"/>
      <c r="P29" s="75"/>
      <c r="Q29" s="74"/>
      <c r="R29" s="74"/>
      <c r="S29" s="74"/>
      <c r="T29" s="74"/>
      <c r="U29" s="74"/>
      <c r="V29" s="74"/>
      <c r="W29" s="74"/>
      <c r="X29" s="75"/>
      <c r="Y29" s="75"/>
      <c r="Z29" s="74"/>
      <c r="AA29" s="73"/>
      <c r="AB29" s="73"/>
      <c r="AC29" s="73"/>
      <c r="AD29" s="73"/>
      <c r="AE29" s="73"/>
      <c r="AF29" s="73"/>
      <c r="AG29" s="73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 s="2" customFormat="1" x14ac:dyDescent="0.25">
      <c r="A30" s="38"/>
      <c r="B30" s="89"/>
      <c r="C30" s="89"/>
      <c r="D30" s="89"/>
      <c r="E30" s="90"/>
      <c r="F30" s="90"/>
      <c r="G30" s="162"/>
      <c r="H30" s="162"/>
      <c r="I30" s="162"/>
      <c r="J30" s="75"/>
      <c r="K30" s="75"/>
      <c r="L30" s="75"/>
      <c r="M30" s="75"/>
      <c r="N30" s="74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4"/>
      <c r="AA30" s="73"/>
      <c r="AB30" s="73"/>
      <c r="AC30" s="73"/>
      <c r="AD30" s="73"/>
      <c r="AE30" s="73"/>
      <c r="AF30" s="73"/>
      <c r="AG30" s="73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 s="2" customFormat="1" x14ac:dyDescent="0.25">
      <c r="A31" s="38"/>
      <c r="B31" s="89"/>
      <c r="C31" s="89"/>
      <c r="D31" s="89"/>
      <c r="E31" s="90"/>
      <c r="F31" s="90"/>
      <c r="G31" s="162"/>
      <c r="H31" s="162"/>
      <c r="I31" s="162"/>
      <c r="J31" s="75"/>
      <c r="K31" s="75"/>
      <c r="L31" s="75"/>
      <c r="M31" s="75"/>
      <c r="N31" s="74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4"/>
      <c r="AA31" s="73"/>
      <c r="AB31" s="73"/>
      <c r="AC31" s="73"/>
      <c r="AD31" s="73"/>
      <c r="AE31" s="73"/>
      <c r="AF31" s="73"/>
      <c r="AG31" s="73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 s="2" customFormat="1" x14ac:dyDescent="0.25">
      <c r="A32" s="38"/>
      <c r="B32" s="89"/>
      <c r="C32" s="89"/>
      <c r="D32" s="89"/>
      <c r="E32" s="90"/>
      <c r="F32" s="90"/>
      <c r="G32" s="162"/>
      <c r="H32" s="162"/>
      <c r="I32" s="162"/>
      <c r="J32" s="75"/>
      <c r="K32" s="75"/>
      <c r="L32" s="75"/>
      <c r="M32" s="75"/>
      <c r="N32" s="74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4"/>
      <c r="AA32" s="73"/>
      <c r="AB32" s="73"/>
      <c r="AC32" s="73"/>
      <c r="AD32" s="73"/>
      <c r="AE32" s="73"/>
      <c r="AF32" s="73"/>
      <c r="AG32" s="73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 s="2" customFormat="1" x14ac:dyDescent="0.25">
      <c r="A33" s="38"/>
      <c r="B33" s="89"/>
      <c r="C33" s="89"/>
      <c r="D33" s="89"/>
      <c r="E33" s="90"/>
      <c r="F33" s="90"/>
      <c r="G33" s="162"/>
      <c r="H33" s="162"/>
      <c r="I33" s="162"/>
      <c r="J33" s="75"/>
      <c r="K33" s="75"/>
      <c r="L33" s="75"/>
      <c r="M33" s="75"/>
      <c r="N33" s="74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4"/>
      <c r="AA33" s="73"/>
      <c r="AB33" s="73"/>
      <c r="AC33" s="73"/>
      <c r="AD33" s="73"/>
      <c r="AE33" s="73"/>
      <c r="AF33" s="73"/>
      <c r="AG33" s="73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38" customFormat="1" ht="21" customHeigh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</row>
    <row r="35" spans="1:58" s="38" customFormat="1" x14ac:dyDescent="0.25">
      <c r="B35" s="39" t="s">
        <v>8</v>
      </c>
      <c r="C35" s="1"/>
      <c r="D35" s="1"/>
      <c r="E35" s="1"/>
      <c r="F35" s="1"/>
      <c r="G35" s="1"/>
      <c r="H35" s="5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</row>
    <row r="36" spans="1:58" s="38" customFormat="1" ht="27.75" customHeight="1" x14ac:dyDescent="0.25">
      <c r="B36" s="39" t="s">
        <v>56</v>
      </c>
      <c r="C36" s="39" t="s">
        <v>100</v>
      </c>
      <c r="D36" s="39" t="s">
        <v>101</v>
      </c>
      <c r="E36" s="82" t="s">
        <v>128</v>
      </c>
      <c r="F36" s="82" t="s">
        <v>77</v>
      </c>
      <c r="G36" s="83" t="s">
        <v>76</v>
      </c>
      <c r="H36" s="83" t="s">
        <v>78</v>
      </c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</row>
    <row r="37" spans="1:58" s="38" customFormat="1" ht="15" customHeight="1" x14ac:dyDescent="0.25">
      <c r="B37" s="103"/>
      <c r="C37" s="103"/>
      <c r="D37" s="104"/>
      <c r="E37" s="105"/>
      <c r="F37" s="104"/>
      <c r="G37" s="105"/>
      <c r="H37" s="105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</row>
    <row r="38" spans="1:58" s="38" customFormat="1" ht="15" customHeight="1" x14ac:dyDescent="0.25">
      <c r="B38" s="103"/>
      <c r="C38" s="103"/>
      <c r="D38" s="104"/>
      <c r="E38" s="106"/>
      <c r="F38" s="104"/>
      <c r="G38" s="107"/>
      <c r="H38" s="107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</row>
    <row r="39" spans="1:58" s="38" customFormat="1" x14ac:dyDescent="0.25">
      <c r="B39" s="103"/>
      <c r="C39" s="104"/>
      <c r="D39" s="104"/>
      <c r="E39" s="106"/>
      <c r="F39" s="104"/>
      <c r="G39" s="107"/>
      <c r="H39" s="107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</row>
    <row r="40" spans="1:58" s="38" customFormat="1" x14ac:dyDescent="0.25">
      <c r="B40" s="103"/>
      <c r="C40" s="104"/>
      <c r="D40" s="104"/>
      <c r="E40" s="106"/>
      <c r="F40" s="104"/>
      <c r="G40" s="107"/>
      <c r="H40" s="107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</row>
    <row r="41" spans="1:58" s="38" customFormat="1" x14ac:dyDescent="0.25">
      <c r="B41" s="103"/>
      <c r="C41" s="104"/>
      <c r="D41" s="104"/>
      <c r="E41" s="106"/>
      <c r="F41" s="104"/>
      <c r="G41" s="107"/>
      <c r="H41" s="107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</row>
    <row r="42" spans="1:58" s="38" customFormat="1" ht="15" customHeight="1" x14ac:dyDescent="0.25">
      <c r="B42" s="103"/>
      <c r="C42" s="104"/>
      <c r="D42" s="104"/>
      <c r="E42" s="106"/>
      <c r="F42" s="104"/>
      <c r="G42" s="107"/>
      <c r="H42" s="107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</row>
    <row r="43" spans="1:58" s="38" customFormat="1" x14ac:dyDescent="0.25">
      <c r="B43" s="103"/>
      <c r="C43" s="104"/>
      <c r="D43" s="104"/>
      <c r="E43" s="106"/>
      <c r="F43" s="104"/>
      <c r="G43" s="107"/>
      <c r="H43" s="107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</row>
    <row r="44" spans="1:58" s="38" customFormat="1" x14ac:dyDescent="0.25">
      <c r="B44" s="103"/>
      <c r="C44" s="104"/>
      <c r="D44" s="104"/>
      <c r="E44" s="106"/>
      <c r="F44" s="104"/>
      <c r="G44" s="106"/>
      <c r="H44" s="10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s="38" customFormat="1" x14ac:dyDescent="0.25">
      <c r="B45" s="103"/>
      <c r="C45" s="104"/>
      <c r="D45" s="104"/>
      <c r="E45" s="106"/>
      <c r="F45" s="104"/>
      <c r="G45" s="106"/>
      <c r="H45" s="10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s="38" customFormat="1" ht="15" customHeight="1" x14ac:dyDescent="0.25">
      <c r="B46" s="103"/>
      <c r="C46" s="104"/>
      <c r="D46" s="104"/>
      <c r="E46" s="106"/>
      <c r="F46" s="104"/>
      <c r="G46" s="106"/>
      <c r="H46" s="10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s="38" customFormat="1" x14ac:dyDescent="0.25">
      <c r="B47" s="103"/>
      <c r="C47" s="104"/>
      <c r="D47" s="104"/>
      <c r="E47" s="106"/>
      <c r="F47" s="104"/>
      <c r="G47" s="106"/>
      <c r="H47" s="10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s="38" customFormat="1" x14ac:dyDescent="0.25">
      <c r="B48" s="103"/>
      <c r="C48" s="104"/>
      <c r="D48" s="104"/>
      <c r="E48" s="106"/>
      <c r="F48" s="104"/>
      <c r="G48" s="106"/>
      <c r="H48" s="10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1:60" s="38" customFormat="1" x14ac:dyDescent="0.25">
      <c r="B49" s="103"/>
      <c r="C49" s="104"/>
      <c r="D49" s="104"/>
      <c r="E49" s="106"/>
      <c r="F49" s="104"/>
      <c r="G49" s="106"/>
      <c r="H49" s="106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1:60" s="38" customFormat="1" ht="15" customHeight="1" x14ac:dyDescent="0.25">
      <c r="B50" s="103"/>
      <c r="C50" s="104"/>
      <c r="D50" s="104"/>
      <c r="E50" s="106"/>
      <c r="F50" s="104"/>
      <c r="G50" s="106"/>
      <c r="H50" s="106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1:60" s="38" customFormat="1" x14ac:dyDescent="0.25">
      <c r="B51" s="103"/>
      <c r="C51" s="104"/>
      <c r="D51" s="104"/>
      <c r="E51" s="106"/>
      <c r="F51" s="104"/>
      <c r="G51" s="106"/>
      <c r="H51" s="10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1:60" s="38" customFormat="1" ht="15" customHeight="1" x14ac:dyDescent="0.25">
      <c r="B52" s="103"/>
      <c r="C52" s="104"/>
      <c r="D52" s="104"/>
      <c r="E52" s="106"/>
      <c r="F52" s="104"/>
      <c r="G52" s="107"/>
      <c r="H52" s="107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1:60" s="38" customFormat="1" x14ac:dyDescent="0.25">
      <c r="B53" s="103"/>
      <c r="C53" s="104"/>
      <c r="D53" s="104"/>
      <c r="E53" s="106"/>
      <c r="F53" s="104"/>
      <c r="G53" s="107"/>
      <c r="H53" s="107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1:60" s="38" customFormat="1" x14ac:dyDescent="0.25">
      <c r="B54" s="103"/>
      <c r="C54" s="104"/>
      <c r="D54" s="104"/>
      <c r="E54" s="106"/>
      <c r="F54" s="104"/>
      <c r="G54" s="106"/>
      <c r="H54" s="106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60" s="38" customFormat="1" x14ac:dyDescent="0.25">
      <c r="B55" s="103"/>
      <c r="C55" s="104"/>
      <c r="D55" s="104"/>
      <c r="E55" s="106"/>
      <c r="F55" s="104"/>
      <c r="G55" s="106"/>
      <c r="H55" s="10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60" s="38" customFormat="1" ht="15" customHeight="1" x14ac:dyDescent="0.25">
      <c r="B56" s="103"/>
      <c r="C56" s="104"/>
      <c r="D56" s="104"/>
      <c r="E56" s="106"/>
      <c r="F56" s="104"/>
      <c r="G56" s="106"/>
      <c r="H56" s="106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60" s="38" customFormat="1" x14ac:dyDescent="0.25">
      <c r="B57" s="103"/>
      <c r="C57" s="104"/>
      <c r="D57" s="104"/>
      <c r="E57" s="106"/>
      <c r="F57" s="104"/>
      <c r="G57" s="106"/>
      <c r="H57" s="106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60" s="38" customFormat="1" x14ac:dyDescent="0.25">
      <c r="B58" s="103"/>
      <c r="C58" s="104"/>
      <c r="D58" s="104"/>
      <c r="E58" s="106"/>
      <c r="F58" s="104"/>
      <c r="G58" s="106"/>
      <c r="H58" s="10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60" s="38" customFormat="1" x14ac:dyDescent="0.25">
      <c r="B59" s="103"/>
      <c r="C59" s="104"/>
      <c r="D59" s="104"/>
      <c r="E59" s="106"/>
      <c r="F59" s="104"/>
      <c r="G59" s="106"/>
      <c r="H59" s="10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60" s="38" customFormat="1" ht="15" customHeight="1" x14ac:dyDescent="0.25">
      <c r="B60" s="103"/>
      <c r="C60" s="104"/>
      <c r="D60" s="104"/>
      <c r="E60" s="106"/>
      <c r="F60" s="104"/>
      <c r="G60" s="106"/>
      <c r="H60" s="106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60" s="38" customFormat="1" x14ac:dyDescent="0.25">
      <c r="B61" s="103"/>
      <c r="C61" s="104"/>
      <c r="D61" s="104"/>
      <c r="E61" s="106"/>
      <c r="F61" s="104"/>
      <c r="G61" s="106"/>
      <c r="H61" s="10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60" s="38" customFormat="1" x14ac:dyDescent="0.25"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60" s="1" customFormat="1" ht="26.25" customHeight="1" x14ac:dyDescent="0.25">
      <c r="B63" s="39" t="str">
        <f>CONCATENATE("Pumping Summary ",IF(ISBLANK(B13),"#",B13))</f>
        <v>Pumping Summary 12</v>
      </c>
      <c r="I63" s="82" t="s">
        <v>60</v>
      </c>
      <c r="K63" s="82" t="s">
        <v>38</v>
      </c>
      <c r="O63" s="82" t="s">
        <v>62</v>
      </c>
      <c r="R63" s="82" t="s">
        <v>40</v>
      </c>
      <c r="U63" s="82" t="s">
        <v>42</v>
      </c>
      <c r="AD63" s="82" t="s">
        <v>72</v>
      </c>
      <c r="AH63" s="82" t="s">
        <v>8</v>
      </c>
    </row>
    <row r="64" spans="1:60" s="45" customFormat="1" ht="40.5" customHeight="1" x14ac:dyDescent="0.25">
      <c r="A64" s="43"/>
      <c r="B64" s="39" t="s">
        <v>57</v>
      </c>
      <c r="C64" s="39" t="s">
        <v>58</v>
      </c>
      <c r="D64" s="39" t="s">
        <v>59</v>
      </c>
      <c r="E64" s="39" t="s">
        <v>402</v>
      </c>
      <c r="F64" s="39" t="s">
        <v>155</v>
      </c>
      <c r="G64" s="39" t="s">
        <v>401</v>
      </c>
      <c r="H64" s="39" t="s">
        <v>156</v>
      </c>
      <c r="I64" s="39" t="s">
        <v>56</v>
      </c>
      <c r="J64" s="39" t="s">
        <v>61</v>
      </c>
      <c r="K64" s="39" t="s">
        <v>68</v>
      </c>
      <c r="L64" s="39" t="s">
        <v>69</v>
      </c>
      <c r="M64" s="39" t="s">
        <v>70</v>
      </c>
      <c r="N64" s="39" t="s">
        <v>71</v>
      </c>
      <c r="O64" s="39" t="s">
        <v>67</v>
      </c>
      <c r="P64" s="39" t="s">
        <v>423</v>
      </c>
      <c r="Q64" s="39" t="s">
        <v>63</v>
      </c>
      <c r="R64" s="39" t="s">
        <v>64</v>
      </c>
      <c r="S64" s="39" t="s">
        <v>65</v>
      </c>
      <c r="T64" s="39" t="s">
        <v>66</v>
      </c>
      <c r="U64" s="39" t="s">
        <v>167</v>
      </c>
      <c r="V64" s="39" t="s">
        <v>159</v>
      </c>
      <c r="W64" s="39" t="s">
        <v>160</v>
      </c>
      <c r="X64" s="39" t="s">
        <v>161</v>
      </c>
      <c r="Y64" s="39" t="s">
        <v>162</v>
      </c>
      <c r="Z64" s="39" t="s">
        <v>163</v>
      </c>
      <c r="AA64" s="39" t="s">
        <v>164</v>
      </c>
      <c r="AB64" s="39" t="s">
        <v>165</v>
      </c>
      <c r="AC64" s="39" t="s">
        <v>166</v>
      </c>
      <c r="AD64" s="39" t="s">
        <v>73</v>
      </c>
      <c r="AE64" s="39" t="s">
        <v>74</v>
      </c>
      <c r="AF64" s="147" t="s">
        <v>46</v>
      </c>
      <c r="AG64" s="147" t="s">
        <v>75</v>
      </c>
      <c r="AH64" s="147" t="s">
        <v>79</v>
      </c>
      <c r="AI64" s="147" t="s">
        <v>80</v>
      </c>
      <c r="AJ64" s="147" t="s">
        <v>81</v>
      </c>
      <c r="AK64" s="147" t="s">
        <v>82</v>
      </c>
      <c r="AL64" s="147" t="s">
        <v>83</v>
      </c>
      <c r="AM64" s="147" t="s">
        <v>84</v>
      </c>
      <c r="AN64" s="147" t="s">
        <v>85</v>
      </c>
      <c r="AO64" s="147" t="s">
        <v>86</v>
      </c>
      <c r="AP64" s="147" t="s">
        <v>87</v>
      </c>
      <c r="AQ64" s="147" t="s">
        <v>88</v>
      </c>
      <c r="AR64" s="147" t="s">
        <v>89</v>
      </c>
      <c r="AS64" s="147" t="s">
        <v>90</v>
      </c>
      <c r="AT64" s="147" t="s">
        <v>91</v>
      </c>
      <c r="AU64" s="147" t="s">
        <v>92</v>
      </c>
      <c r="AV64" s="147" t="s">
        <v>93</v>
      </c>
      <c r="AW64" s="147" t="s">
        <v>94</v>
      </c>
      <c r="AX64" s="147" t="s">
        <v>95</v>
      </c>
      <c r="AY64" s="147" t="s">
        <v>96</v>
      </c>
      <c r="AZ64" s="147" t="s">
        <v>97</v>
      </c>
      <c r="BA64" s="147" t="s">
        <v>98</v>
      </c>
      <c r="BB64" s="165" t="s">
        <v>7</v>
      </c>
      <c r="BC64" s="165"/>
      <c r="BD64" s="165"/>
      <c r="BE64" s="165"/>
      <c r="BF64" s="165"/>
      <c r="BG64" s="165"/>
      <c r="BH64" s="165"/>
    </row>
    <row r="65" spans="1:60" s="45" customFormat="1" x14ac:dyDescent="0.25">
      <c r="A65" s="43"/>
      <c r="B65" s="94"/>
      <c r="C65" s="96"/>
      <c r="D65" s="149"/>
      <c r="E65" s="112"/>
      <c r="F65" s="113"/>
      <c r="G65" s="112"/>
      <c r="H65" s="113"/>
      <c r="I65" s="93"/>
      <c r="J65" s="99"/>
      <c r="K65" s="93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3"/>
      <c r="AI65" s="99"/>
      <c r="AJ65" s="93"/>
      <c r="AK65" s="79"/>
      <c r="AL65" s="93"/>
      <c r="AM65" s="79"/>
      <c r="AN65" s="93"/>
      <c r="AO65" s="79"/>
      <c r="AP65" s="93"/>
      <c r="AQ65" s="79"/>
      <c r="AR65" s="93"/>
      <c r="AS65" s="79"/>
      <c r="AT65" s="93"/>
      <c r="AU65" s="79"/>
      <c r="AV65" s="93"/>
      <c r="AW65" s="79"/>
      <c r="AX65" s="93"/>
      <c r="AY65" s="79"/>
      <c r="AZ65" s="93"/>
      <c r="BA65" s="79"/>
      <c r="BB65" s="164"/>
      <c r="BC65" s="164"/>
      <c r="BD65" s="164"/>
      <c r="BE65" s="164"/>
      <c r="BF65" s="164"/>
      <c r="BG65" s="164"/>
      <c r="BH65" s="164"/>
    </row>
    <row r="66" spans="1:60" s="45" customFormat="1" x14ac:dyDescent="0.25">
      <c r="A66" s="43"/>
      <c r="B66" s="94"/>
      <c r="C66" s="96"/>
      <c r="D66" s="149"/>
      <c r="E66" s="112"/>
      <c r="F66" s="113"/>
      <c r="G66" s="112"/>
      <c r="H66" s="113"/>
      <c r="I66" s="93"/>
      <c r="J66" s="99"/>
      <c r="K66" s="93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3"/>
      <c r="AI66" s="99"/>
      <c r="AJ66" s="93"/>
      <c r="AK66" s="98"/>
      <c r="AL66" s="93"/>
      <c r="AM66" s="98"/>
      <c r="AN66" s="93"/>
      <c r="AO66" s="98"/>
      <c r="AP66" s="93"/>
      <c r="AQ66" s="98"/>
      <c r="AR66" s="93"/>
      <c r="AS66" s="98"/>
      <c r="AT66" s="93"/>
      <c r="AU66" s="98"/>
      <c r="AV66" s="93"/>
      <c r="AW66" s="98"/>
      <c r="AX66" s="93"/>
      <c r="AY66" s="98"/>
      <c r="AZ66" s="93"/>
      <c r="BA66" s="98"/>
      <c r="BB66" s="164"/>
      <c r="BC66" s="164"/>
      <c r="BD66" s="164"/>
      <c r="BE66" s="164"/>
      <c r="BF66" s="164"/>
      <c r="BG66" s="164"/>
      <c r="BH66" s="164"/>
    </row>
    <row r="67" spans="1:60" s="45" customFormat="1" x14ac:dyDescent="0.25">
      <c r="A67" s="43"/>
      <c r="B67" s="94"/>
      <c r="C67" s="96"/>
      <c r="D67" s="149"/>
      <c r="E67" s="112"/>
      <c r="F67" s="113"/>
      <c r="G67" s="112"/>
      <c r="H67" s="113"/>
      <c r="I67" s="93"/>
      <c r="J67" s="99"/>
      <c r="K67" s="93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3"/>
      <c r="AI67" s="99"/>
      <c r="AJ67" s="93"/>
      <c r="AK67" s="98"/>
      <c r="AL67" s="93"/>
      <c r="AM67" s="98"/>
      <c r="AN67" s="93"/>
      <c r="AO67" s="98"/>
      <c r="AP67" s="93"/>
      <c r="AQ67" s="98"/>
      <c r="AR67" s="93"/>
      <c r="AS67" s="98"/>
      <c r="AT67" s="93"/>
      <c r="AU67" s="98"/>
      <c r="AV67" s="93"/>
      <c r="AW67" s="98"/>
      <c r="AX67" s="93"/>
      <c r="AY67" s="98"/>
      <c r="AZ67" s="93"/>
      <c r="BA67" s="98"/>
      <c r="BB67" s="164"/>
      <c r="BC67" s="164"/>
      <c r="BD67" s="164"/>
      <c r="BE67" s="164"/>
      <c r="BF67" s="164"/>
      <c r="BG67" s="164"/>
      <c r="BH67" s="164"/>
    </row>
    <row r="68" spans="1:60" s="45" customFormat="1" x14ac:dyDescent="0.25">
      <c r="A68" s="43"/>
      <c r="B68" s="94"/>
      <c r="C68" s="96"/>
      <c r="D68" s="149"/>
      <c r="E68" s="112"/>
      <c r="F68" s="113"/>
      <c r="G68" s="112"/>
      <c r="H68" s="113"/>
      <c r="I68" s="93"/>
      <c r="J68" s="99"/>
      <c r="K68" s="93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3"/>
      <c r="AI68" s="99"/>
      <c r="AJ68" s="93"/>
      <c r="AK68" s="98"/>
      <c r="AL68" s="93"/>
      <c r="AM68" s="98"/>
      <c r="AN68" s="93"/>
      <c r="AO68" s="98"/>
      <c r="AP68" s="93"/>
      <c r="AQ68" s="98"/>
      <c r="AR68" s="93"/>
      <c r="AS68" s="98"/>
      <c r="AT68" s="93"/>
      <c r="AU68" s="98"/>
      <c r="AV68" s="93"/>
      <c r="AW68" s="98"/>
      <c r="AX68" s="93"/>
      <c r="AY68" s="98"/>
      <c r="AZ68" s="93"/>
      <c r="BA68" s="98"/>
      <c r="BB68" s="164"/>
      <c r="BC68" s="164"/>
      <c r="BD68" s="164"/>
      <c r="BE68" s="164"/>
      <c r="BF68" s="164"/>
      <c r="BG68" s="164"/>
      <c r="BH68" s="164"/>
    </row>
    <row r="69" spans="1:60" s="45" customFormat="1" x14ac:dyDescent="0.25">
      <c r="A69" s="43"/>
      <c r="B69" s="94"/>
      <c r="C69" s="96"/>
      <c r="D69" s="149"/>
      <c r="E69" s="112"/>
      <c r="F69" s="113"/>
      <c r="G69" s="112"/>
      <c r="H69" s="113"/>
      <c r="I69" s="93"/>
      <c r="J69" s="99"/>
      <c r="K69" s="93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3"/>
      <c r="AI69" s="99"/>
      <c r="AJ69" s="93"/>
      <c r="AK69" s="98"/>
      <c r="AL69" s="93"/>
      <c r="AM69" s="98"/>
      <c r="AN69" s="93"/>
      <c r="AO69" s="98"/>
      <c r="AP69" s="93"/>
      <c r="AQ69" s="98"/>
      <c r="AR69" s="93"/>
      <c r="AS69" s="98"/>
      <c r="AT69" s="93"/>
      <c r="AU69" s="98"/>
      <c r="AV69" s="93"/>
      <c r="AW69" s="98"/>
      <c r="AX69" s="93"/>
      <c r="AY69" s="98"/>
      <c r="AZ69" s="93"/>
      <c r="BA69" s="98"/>
      <c r="BB69" s="164"/>
      <c r="BC69" s="164"/>
      <c r="BD69" s="164"/>
      <c r="BE69" s="164"/>
      <c r="BF69" s="164"/>
      <c r="BG69" s="164"/>
      <c r="BH69" s="164"/>
    </row>
    <row r="70" spans="1:60" s="45" customFormat="1" x14ac:dyDescent="0.25">
      <c r="A70" s="43"/>
      <c r="B70" s="94"/>
      <c r="C70" s="96"/>
      <c r="D70" s="149"/>
      <c r="E70" s="112"/>
      <c r="F70" s="113"/>
      <c r="G70" s="112"/>
      <c r="H70" s="113"/>
      <c r="I70" s="93"/>
      <c r="J70" s="99"/>
      <c r="K70" s="93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3"/>
      <c r="AI70" s="99"/>
      <c r="AJ70" s="93"/>
      <c r="AK70" s="98"/>
      <c r="AL70" s="93"/>
      <c r="AM70" s="98"/>
      <c r="AN70" s="93"/>
      <c r="AO70" s="98"/>
      <c r="AP70" s="93"/>
      <c r="AQ70" s="98"/>
      <c r="AR70" s="93"/>
      <c r="AS70" s="98"/>
      <c r="AT70" s="93"/>
      <c r="AU70" s="98"/>
      <c r="AV70" s="93"/>
      <c r="AW70" s="98"/>
      <c r="AX70" s="93"/>
      <c r="AY70" s="98"/>
      <c r="AZ70" s="93"/>
      <c r="BA70" s="98"/>
      <c r="BB70" s="164"/>
      <c r="BC70" s="164"/>
      <c r="BD70" s="164"/>
      <c r="BE70" s="164"/>
      <c r="BF70" s="164"/>
      <c r="BG70" s="164"/>
      <c r="BH70" s="164"/>
    </row>
    <row r="71" spans="1:60" s="45" customFormat="1" x14ac:dyDescent="0.25">
      <c r="A71" s="43"/>
      <c r="B71" s="94"/>
      <c r="C71" s="96"/>
      <c r="D71" s="149"/>
      <c r="E71" s="112"/>
      <c r="F71" s="113"/>
      <c r="G71" s="112"/>
      <c r="H71" s="113"/>
      <c r="I71" s="93"/>
      <c r="J71" s="99"/>
      <c r="K71" s="93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3"/>
      <c r="AI71" s="99"/>
      <c r="AJ71" s="93"/>
      <c r="AK71" s="98"/>
      <c r="AL71" s="93"/>
      <c r="AM71" s="98"/>
      <c r="AN71" s="93"/>
      <c r="AO71" s="98"/>
      <c r="AP71" s="93"/>
      <c r="AQ71" s="98"/>
      <c r="AR71" s="93"/>
      <c r="AS71" s="98"/>
      <c r="AT71" s="93"/>
      <c r="AU71" s="98"/>
      <c r="AV71" s="93"/>
      <c r="AW71" s="98"/>
      <c r="AX71" s="93"/>
      <c r="AY71" s="98"/>
      <c r="AZ71" s="93"/>
      <c r="BA71" s="98"/>
      <c r="BB71" s="164"/>
      <c r="BC71" s="164"/>
      <c r="BD71" s="164"/>
      <c r="BE71" s="164"/>
      <c r="BF71" s="164"/>
      <c r="BG71" s="164"/>
      <c r="BH71" s="164"/>
    </row>
    <row r="72" spans="1:60" s="45" customFormat="1" x14ac:dyDescent="0.25">
      <c r="A72" s="43"/>
      <c r="B72" s="94"/>
      <c r="C72" s="96"/>
      <c r="D72" s="149"/>
      <c r="E72" s="112"/>
      <c r="F72" s="113"/>
      <c r="G72" s="112"/>
      <c r="H72" s="113"/>
      <c r="I72" s="93"/>
      <c r="J72" s="99"/>
      <c r="K72" s="93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3"/>
      <c r="AI72" s="99"/>
      <c r="AJ72" s="93"/>
      <c r="AK72" s="98"/>
      <c r="AL72" s="93"/>
      <c r="AM72" s="98"/>
      <c r="AN72" s="93"/>
      <c r="AO72" s="98"/>
      <c r="AP72" s="93"/>
      <c r="AQ72" s="98"/>
      <c r="AR72" s="93"/>
      <c r="AS72" s="98"/>
      <c r="AT72" s="93"/>
      <c r="AU72" s="98"/>
      <c r="AV72" s="93"/>
      <c r="AW72" s="98"/>
      <c r="AX72" s="93"/>
      <c r="AY72" s="98"/>
      <c r="AZ72" s="93"/>
      <c r="BA72" s="98"/>
      <c r="BB72" s="164"/>
      <c r="BC72" s="164"/>
      <c r="BD72" s="164"/>
      <c r="BE72" s="164"/>
      <c r="BF72" s="164"/>
      <c r="BG72" s="164"/>
      <c r="BH72" s="164"/>
    </row>
    <row r="73" spans="1:60" s="45" customFormat="1" x14ac:dyDescent="0.25">
      <c r="A73" s="43"/>
      <c r="B73" s="94"/>
      <c r="C73" s="96"/>
      <c r="D73" s="149"/>
      <c r="E73" s="112"/>
      <c r="F73" s="113"/>
      <c r="G73" s="112"/>
      <c r="H73" s="113"/>
      <c r="I73" s="93"/>
      <c r="J73" s="99"/>
      <c r="K73" s="93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3"/>
      <c r="AI73" s="99"/>
      <c r="AJ73" s="93"/>
      <c r="AK73" s="98"/>
      <c r="AL73" s="93"/>
      <c r="AM73" s="98"/>
      <c r="AN73" s="93"/>
      <c r="AO73" s="98"/>
      <c r="AP73" s="93"/>
      <c r="AQ73" s="98"/>
      <c r="AR73" s="93"/>
      <c r="AS73" s="98"/>
      <c r="AT73" s="93"/>
      <c r="AU73" s="98"/>
      <c r="AV73" s="93"/>
      <c r="AW73" s="98"/>
      <c r="AX73" s="93"/>
      <c r="AY73" s="98"/>
      <c r="AZ73" s="93"/>
      <c r="BA73" s="98"/>
      <c r="BB73" s="164"/>
      <c r="BC73" s="164"/>
      <c r="BD73" s="164"/>
      <c r="BE73" s="164"/>
      <c r="BF73" s="164"/>
      <c r="BG73" s="164"/>
      <c r="BH73" s="164"/>
    </row>
    <row r="74" spans="1:60" s="45" customFormat="1" x14ac:dyDescent="0.25">
      <c r="A74" s="43"/>
      <c r="B74" s="94"/>
      <c r="C74" s="96"/>
      <c r="D74" s="149"/>
      <c r="E74" s="112"/>
      <c r="F74" s="113"/>
      <c r="G74" s="112"/>
      <c r="H74" s="113"/>
      <c r="I74" s="93"/>
      <c r="J74" s="99"/>
      <c r="K74" s="93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3"/>
      <c r="AI74" s="99"/>
      <c r="AJ74" s="93"/>
      <c r="AK74" s="98"/>
      <c r="AL74" s="93"/>
      <c r="AM74" s="98"/>
      <c r="AN74" s="93"/>
      <c r="AO74" s="98"/>
      <c r="AP74" s="93"/>
      <c r="AQ74" s="98"/>
      <c r="AR74" s="93"/>
      <c r="AS74" s="98"/>
      <c r="AT74" s="93"/>
      <c r="AU74" s="98"/>
      <c r="AV74" s="93"/>
      <c r="AW74" s="98"/>
      <c r="AX74" s="93"/>
      <c r="AY74" s="98"/>
      <c r="AZ74" s="93"/>
      <c r="BA74" s="98"/>
      <c r="BB74" s="164"/>
      <c r="BC74" s="164"/>
      <c r="BD74" s="164"/>
      <c r="BE74" s="164"/>
      <c r="BF74" s="164"/>
      <c r="BG74" s="164"/>
      <c r="BH74" s="164"/>
    </row>
    <row r="75" spans="1:60" s="45" customFormat="1" x14ac:dyDescent="0.25">
      <c r="A75" s="43"/>
      <c r="B75" s="94"/>
      <c r="C75" s="96"/>
      <c r="D75" s="149"/>
      <c r="E75" s="112"/>
      <c r="F75" s="113"/>
      <c r="G75" s="112"/>
      <c r="H75" s="113"/>
      <c r="I75" s="93"/>
      <c r="J75" s="99"/>
      <c r="K75" s="93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3"/>
      <c r="AI75" s="99"/>
      <c r="AJ75" s="93"/>
      <c r="AK75" s="98"/>
      <c r="AL75" s="93"/>
      <c r="AM75" s="98"/>
      <c r="AN75" s="93"/>
      <c r="AO75" s="98"/>
      <c r="AP75" s="93"/>
      <c r="AQ75" s="98"/>
      <c r="AR75" s="93"/>
      <c r="AS75" s="98"/>
      <c r="AT75" s="93"/>
      <c r="AU75" s="98"/>
      <c r="AV75" s="93"/>
      <c r="AW75" s="98"/>
      <c r="AX75" s="93"/>
      <c r="AY75" s="98"/>
      <c r="AZ75" s="93"/>
      <c r="BA75" s="98"/>
      <c r="BB75" s="164"/>
      <c r="BC75" s="164"/>
      <c r="BD75" s="164"/>
      <c r="BE75" s="164"/>
      <c r="BF75" s="164"/>
      <c r="BG75" s="164"/>
      <c r="BH75" s="164"/>
    </row>
    <row r="76" spans="1:60" s="45" customFormat="1" x14ac:dyDescent="0.25">
      <c r="A76" s="43"/>
      <c r="B76" s="94"/>
      <c r="C76" s="96"/>
      <c r="D76" s="149"/>
      <c r="E76" s="112"/>
      <c r="F76" s="113"/>
      <c r="G76" s="112"/>
      <c r="H76" s="113"/>
      <c r="I76" s="93"/>
      <c r="J76" s="99"/>
      <c r="K76" s="93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3"/>
      <c r="AI76" s="99"/>
      <c r="AJ76" s="93"/>
      <c r="AK76" s="98"/>
      <c r="AL76" s="93"/>
      <c r="AM76" s="98"/>
      <c r="AN76" s="93"/>
      <c r="AO76" s="98"/>
      <c r="AP76" s="93"/>
      <c r="AQ76" s="98"/>
      <c r="AR76" s="93"/>
      <c r="AS76" s="98"/>
      <c r="AT76" s="93"/>
      <c r="AU76" s="98"/>
      <c r="AV76" s="93"/>
      <c r="AW76" s="98"/>
      <c r="AX76" s="93"/>
      <c r="AY76" s="98"/>
      <c r="AZ76" s="93"/>
      <c r="BA76" s="98"/>
      <c r="BB76" s="164"/>
      <c r="BC76" s="164"/>
      <c r="BD76" s="164"/>
      <c r="BE76" s="164"/>
      <c r="BF76" s="164"/>
      <c r="BG76" s="164"/>
      <c r="BH76" s="164"/>
    </row>
    <row r="77" spans="1:60" s="45" customFormat="1" x14ac:dyDescent="0.25">
      <c r="A77" s="43"/>
      <c r="B77" s="94"/>
      <c r="C77" s="96"/>
      <c r="D77" s="149"/>
      <c r="E77" s="112"/>
      <c r="F77" s="113"/>
      <c r="G77" s="112"/>
      <c r="H77" s="113"/>
      <c r="I77" s="93"/>
      <c r="J77" s="99"/>
      <c r="K77" s="93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3"/>
      <c r="AI77" s="99"/>
      <c r="AJ77" s="93"/>
      <c r="AK77" s="98"/>
      <c r="AL77" s="93"/>
      <c r="AM77" s="98"/>
      <c r="AN77" s="93"/>
      <c r="AO77" s="98"/>
      <c r="AP77" s="93"/>
      <c r="AQ77" s="98"/>
      <c r="AR77" s="93"/>
      <c r="AS77" s="98"/>
      <c r="AT77" s="93"/>
      <c r="AU77" s="98"/>
      <c r="AV77" s="93"/>
      <c r="AW77" s="98"/>
      <c r="AX77" s="93"/>
      <c r="AY77" s="98"/>
      <c r="AZ77" s="93"/>
      <c r="BA77" s="98"/>
      <c r="BB77" s="164"/>
      <c r="BC77" s="164"/>
      <c r="BD77" s="164"/>
      <c r="BE77" s="164"/>
      <c r="BF77" s="164"/>
      <c r="BG77" s="164"/>
      <c r="BH77" s="164"/>
    </row>
    <row r="78" spans="1:60" s="45" customFormat="1" x14ac:dyDescent="0.25">
      <c r="A78" s="43"/>
      <c r="B78" s="94"/>
      <c r="C78" s="96"/>
      <c r="D78" s="149"/>
      <c r="E78" s="112"/>
      <c r="F78" s="113"/>
      <c r="G78" s="112"/>
      <c r="H78" s="113"/>
      <c r="I78" s="93"/>
      <c r="J78" s="99"/>
      <c r="K78" s="93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3"/>
      <c r="AI78" s="99"/>
      <c r="AJ78" s="93"/>
      <c r="AK78" s="98"/>
      <c r="AL78" s="93"/>
      <c r="AM78" s="98"/>
      <c r="AN78" s="93"/>
      <c r="AO78" s="98"/>
      <c r="AP78" s="93"/>
      <c r="AQ78" s="98"/>
      <c r="AR78" s="93"/>
      <c r="AS78" s="98"/>
      <c r="AT78" s="93"/>
      <c r="AU78" s="98"/>
      <c r="AV78" s="93"/>
      <c r="AW78" s="98"/>
      <c r="AX78" s="93"/>
      <c r="AY78" s="98"/>
      <c r="AZ78" s="93"/>
      <c r="BA78" s="98"/>
      <c r="BB78" s="164"/>
      <c r="BC78" s="164"/>
      <c r="BD78" s="164"/>
      <c r="BE78" s="164"/>
      <c r="BF78" s="164"/>
      <c r="BG78" s="164"/>
      <c r="BH78" s="164"/>
    </row>
    <row r="79" spans="1:60" s="45" customFormat="1" x14ac:dyDescent="0.25">
      <c r="A79" s="43"/>
      <c r="B79" s="94"/>
      <c r="C79" s="96"/>
      <c r="D79" s="149"/>
      <c r="E79" s="112"/>
      <c r="F79" s="113"/>
      <c r="G79" s="112"/>
      <c r="H79" s="113"/>
      <c r="I79" s="93"/>
      <c r="J79" s="99"/>
      <c r="K79" s="93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3"/>
      <c r="AI79" s="99"/>
      <c r="AJ79" s="93"/>
      <c r="AK79" s="98"/>
      <c r="AL79" s="93"/>
      <c r="AM79" s="98"/>
      <c r="AN79" s="93"/>
      <c r="AO79" s="98"/>
      <c r="AP79" s="93"/>
      <c r="AQ79" s="98"/>
      <c r="AR79" s="93"/>
      <c r="AS79" s="98"/>
      <c r="AT79" s="93"/>
      <c r="AU79" s="98"/>
      <c r="AV79" s="93"/>
      <c r="AW79" s="98"/>
      <c r="AX79" s="93"/>
      <c r="AY79" s="98"/>
      <c r="AZ79" s="93"/>
      <c r="BA79" s="98"/>
      <c r="BB79" s="164"/>
      <c r="BC79" s="164"/>
      <c r="BD79" s="164"/>
      <c r="BE79" s="164"/>
      <c r="BF79" s="164"/>
      <c r="BG79" s="164"/>
      <c r="BH79" s="164"/>
    </row>
    <row r="80" spans="1:60" s="45" customFormat="1" x14ac:dyDescent="0.25">
      <c r="A80" s="43"/>
      <c r="B80" s="94"/>
      <c r="C80" s="96"/>
      <c r="D80" s="149"/>
      <c r="E80" s="112"/>
      <c r="F80" s="113"/>
      <c r="G80" s="112"/>
      <c r="H80" s="113"/>
      <c r="I80" s="93"/>
      <c r="J80" s="99"/>
      <c r="K80" s="93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3"/>
      <c r="AI80" s="99"/>
      <c r="AJ80" s="93"/>
      <c r="AK80" s="98"/>
      <c r="AL80" s="93"/>
      <c r="AM80" s="98"/>
      <c r="AN80" s="93"/>
      <c r="AO80" s="98"/>
      <c r="AP80" s="93"/>
      <c r="AQ80" s="98"/>
      <c r="AR80" s="93"/>
      <c r="AS80" s="98"/>
      <c r="AT80" s="93"/>
      <c r="AU80" s="98"/>
      <c r="AV80" s="93"/>
      <c r="AW80" s="98"/>
      <c r="AX80" s="93"/>
      <c r="AY80" s="98"/>
      <c r="AZ80" s="93"/>
      <c r="BA80" s="98"/>
      <c r="BB80" s="164"/>
      <c r="BC80" s="164"/>
      <c r="BD80" s="164"/>
      <c r="BE80" s="164"/>
      <c r="BF80" s="164"/>
      <c r="BG80" s="164"/>
      <c r="BH80" s="164"/>
    </row>
    <row r="81" spans="1:60" s="45" customFormat="1" x14ac:dyDescent="0.25">
      <c r="A81" s="43"/>
      <c r="B81" s="94"/>
      <c r="C81" s="96"/>
      <c r="D81" s="149"/>
      <c r="E81" s="112"/>
      <c r="F81" s="113"/>
      <c r="G81" s="112"/>
      <c r="H81" s="113"/>
      <c r="I81" s="93"/>
      <c r="J81" s="99"/>
      <c r="K81" s="93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3"/>
      <c r="AI81" s="99"/>
      <c r="AJ81" s="93"/>
      <c r="AK81" s="98"/>
      <c r="AL81" s="93"/>
      <c r="AM81" s="98"/>
      <c r="AN81" s="93"/>
      <c r="AO81" s="98"/>
      <c r="AP81" s="93"/>
      <c r="AQ81" s="98"/>
      <c r="AR81" s="93"/>
      <c r="AS81" s="98"/>
      <c r="AT81" s="93"/>
      <c r="AU81" s="98"/>
      <c r="AV81" s="93"/>
      <c r="AW81" s="98"/>
      <c r="AX81" s="93"/>
      <c r="AY81" s="98"/>
      <c r="AZ81" s="93"/>
      <c r="BA81" s="98"/>
      <c r="BB81" s="164"/>
      <c r="BC81" s="164"/>
      <c r="BD81" s="164"/>
      <c r="BE81" s="164"/>
      <c r="BF81" s="164"/>
      <c r="BG81" s="164"/>
      <c r="BH81" s="164"/>
    </row>
    <row r="82" spans="1:60" s="45" customFormat="1" x14ac:dyDescent="0.25">
      <c r="A82" s="43"/>
      <c r="B82" s="94"/>
      <c r="C82" s="96"/>
      <c r="D82" s="149"/>
      <c r="E82" s="112"/>
      <c r="F82" s="113"/>
      <c r="G82" s="112"/>
      <c r="H82" s="113"/>
      <c r="I82" s="93"/>
      <c r="J82" s="99"/>
      <c r="K82" s="93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3"/>
      <c r="AI82" s="99"/>
      <c r="AJ82" s="93"/>
      <c r="AK82" s="98"/>
      <c r="AL82" s="93"/>
      <c r="AM82" s="98"/>
      <c r="AN82" s="93"/>
      <c r="AO82" s="98"/>
      <c r="AP82" s="93"/>
      <c r="AQ82" s="98"/>
      <c r="AR82" s="93"/>
      <c r="AS82" s="98"/>
      <c r="AT82" s="93"/>
      <c r="AU82" s="98"/>
      <c r="AV82" s="93"/>
      <c r="AW82" s="98"/>
      <c r="AX82" s="93"/>
      <c r="AY82" s="98"/>
      <c r="AZ82" s="93"/>
      <c r="BA82" s="98"/>
      <c r="BB82" s="164"/>
      <c r="BC82" s="164"/>
      <c r="BD82" s="164"/>
      <c r="BE82" s="164"/>
      <c r="BF82" s="164"/>
      <c r="BG82" s="164"/>
      <c r="BH82" s="164"/>
    </row>
    <row r="83" spans="1:60" s="45" customFormat="1" x14ac:dyDescent="0.25">
      <c r="A83" s="43"/>
      <c r="B83" s="94"/>
      <c r="C83" s="96"/>
      <c r="D83" s="149"/>
      <c r="E83" s="112"/>
      <c r="F83" s="113"/>
      <c r="G83" s="112"/>
      <c r="H83" s="113"/>
      <c r="I83" s="93"/>
      <c r="J83" s="99"/>
      <c r="K83" s="93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3"/>
      <c r="AI83" s="99"/>
      <c r="AJ83" s="93"/>
      <c r="AK83" s="98"/>
      <c r="AL83" s="93"/>
      <c r="AM83" s="98"/>
      <c r="AN83" s="93"/>
      <c r="AO83" s="98"/>
      <c r="AP83" s="93"/>
      <c r="AQ83" s="98"/>
      <c r="AR83" s="93"/>
      <c r="AS83" s="98"/>
      <c r="AT83" s="93"/>
      <c r="AU83" s="98"/>
      <c r="AV83" s="93"/>
      <c r="AW83" s="98"/>
      <c r="AX83" s="93"/>
      <c r="AY83" s="98"/>
      <c r="AZ83" s="93"/>
      <c r="BA83" s="98"/>
      <c r="BB83" s="164"/>
      <c r="BC83" s="164"/>
      <c r="BD83" s="164"/>
      <c r="BE83" s="164"/>
      <c r="BF83" s="164"/>
      <c r="BG83" s="164"/>
      <c r="BH83" s="164"/>
    </row>
    <row r="84" spans="1:60" s="45" customFormat="1" x14ac:dyDescent="0.25">
      <c r="A84" s="43"/>
      <c r="B84" s="94"/>
      <c r="C84" s="96"/>
      <c r="D84" s="149"/>
      <c r="E84" s="112"/>
      <c r="F84" s="113"/>
      <c r="G84" s="112"/>
      <c r="H84" s="113"/>
      <c r="I84" s="93"/>
      <c r="J84" s="99"/>
      <c r="K84" s="93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3"/>
      <c r="AI84" s="99"/>
      <c r="AJ84" s="93"/>
      <c r="AK84" s="98"/>
      <c r="AL84" s="93"/>
      <c r="AM84" s="98"/>
      <c r="AN84" s="93"/>
      <c r="AO84" s="98"/>
      <c r="AP84" s="93"/>
      <c r="AQ84" s="98"/>
      <c r="AR84" s="93"/>
      <c r="AS84" s="98"/>
      <c r="AT84" s="93"/>
      <c r="AU84" s="98"/>
      <c r="AV84" s="93"/>
      <c r="AW84" s="98"/>
      <c r="AX84" s="93"/>
      <c r="AY84" s="98"/>
      <c r="AZ84" s="93"/>
      <c r="BA84" s="98"/>
      <c r="BB84" s="164"/>
      <c r="BC84" s="164"/>
      <c r="BD84" s="164"/>
      <c r="BE84" s="164"/>
      <c r="BF84" s="164"/>
      <c r="BG84" s="164"/>
      <c r="BH84" s="164"/>
    </row>
    <row r="85" spans="1:60" s="45" customFormat="1" x14ac:dyDescent="0.25">
      <c r="A85" s="43"/>
      <c r="B85" s="94"/>
      <c r="C85" s="96"/>
      <c r="D85" s="149"/>
      <c r="E85" s="112"/>
      <c r="F85" s="113"/>
      <c r="G85" s="112"/>
      <c r="H85" s="113"/>
      <c r="I85" s="93"/>
      <c r="J85" s="99"/>
      <c r="K85" s="93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8"/>
      <c r="AL85" s="93"/>
      <c r="AM85" s="98"/>
      <c r="AN85" s="93"/>
      <c r="AO85" s="98"/>
      <c r="AP85" s="93"/>
      <c r="AQ85" s="98"/>
      <c r="AR85" s="93"/>
      <c r="AS85" s="98"/>
      <c r="AT85" s="93"/>
      <c r="AU85" s="98"/>
      <c r="AV85" s="93"/>
      <c r="AW85" s="98"/>
      <c r="AX85" s="93"/>
      <c r="AY85" s="98"/>
      <c r="AZ85" s="93"/>
      <c r="BA85" s="98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/>
      <c r="C86" s="96"/>
      <c r="D86" s="149"/>
      <c r="E86" s="112"/>
      <c r="F86" s="113"/>
      <c r="G86" s="112"/>
      <c r="H86" s="113"/>
      <c r="I86" s="93"/>
      <c r="J86" s="99"/>
      <c r="K86" s="93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8"/>
      <c r="AL86" s="93"/>
      <c r="AM86" s="98"/>
      <c r="AN86" s="93"/>
      <c r="AO86" s="98"/>
      <c r="AP86" s="93"/>
      <c r="AQ86" s="98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/>
      <c r="C87" s="96"/>
      <c r="D87" s="149"/>
      <c r="E87" s="112"/>
      <c r="F87" s="113"/>
      <c r="G87" s="112"/>
      <c r="H87" s="113"/>
      <c r="I87" s="93"/>
      <c r="J87" s="99"/>
      <c r="K87" s="93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8"/>
      <c r="AL87" s="93"/>
      <c r="AM87" s="98"/>
      <c r="AN87" s="93"/>
      <c r="AO87" s="98"/>
      <c r="AP87" s="93"/>
      <c r="AQ87" s="98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/>
      <c r="C88" s="96"/>
      <c r="D88" s="149"/>
      <c r="E88" s="112"/>
      <c r="F88" s="113"/>
      <c r="G88" s="112"/>
      <c r="H88" s="113"/>
      <c r="I88" s="93"/>
      <c r="J88" s="99"/>
      <c r="K88" s="93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8"/>
      <c r="AL88" s="93"/>
      <c r="AM88" s="98"/>
      <c r="AN88" s="93"/>
      <c r="AO88" s="98"/>
      <c r="AP88" s="93"/>
      <c r="AQ88" s="98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/>
      <c r="C89" s="96"/>
      <c r="D89" s="149"/>
      <c r="E89" s="112"/>
      <c r="F89" s="113"/>
      <c r="G89" s="112"/>
      <c r="H89" s="113"/>
      <c r="I89" s="93"/>
      <c r="J89" s="99"/>
      <c r="K89" s="93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8"/>
      <c r="AL89" s="93"/>
      <c r="AM89" s="98"/>
      <c r="AN89" s="93"/>
      <c r="AO89" s="98"/>
      <c r="AP89" s="93"/>
      <c r="AQ89" s="98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/>
      <c r="C90" s="96"/>
      <c r="D90" s="149"/>
      <c r="E90" s="112"/>
      <c r="F90" s="113"/>
      <c r="G90" s="112"/>
      <c r="H90" s="113"/>
      <c r="I90" s="93"/>
      <c r="J90" s="99"/>
      <c r="K90" s="93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8"/>
      <c r="AL90" s="93"/>
      <c r="AM90" s="98"/>
      <c r="AN90" s="93"/>
      <c r="AO90" s="98"/>
      <c r="AP90" s="93"/>
      <c r="AQ90" s="98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49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8"/>
      <c r="AL91" s="93"/>
      <c r="AM91" s="98"/>
      <c r="AN91" s="93"/>
      <c r="AO91" s="98"/>
      <c r="AP91" s="93"/>
      <c r="AQ91" s="98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49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8"/>
      <c r="AL92" s="93"/>
      <c r="AM92" s="98"/>
      <c r="AN92" s="93"/>
      <c r="AO92" s="98"/>
      <c r="AP92" s="93"/>
      <c r="AQ92" s="98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49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8"/>
      <c r="AL93" s="93"/>
      <c r="AM93" s="98"/>
      <c r="AN93" s="93"/>
      <c r="AO93" s="98"/>
      <c r="AP93" s="93"/>
      <c r="AQ93" s="98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49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49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49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49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49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49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2" customFormat="1" x14ac:dyDescent="0.25">
      <c r="A100" s="38"/>
      <c r="B100" s="95"/>
      <c r="C100" s="96"/>
      <c r="D100" s="89"/>
      <c r="E100" s="112"/>
      <c r="F100" s="113"/>
      <c r="G100" s="112"/>
      <c r="H100" s="113"/>
      <c r="I100" s="93"/>
      <c r="J100" s="79"/>
      <c r="K100" s="93"/>
      <c r="L100" s="98"/>
      <c r="M100" s="98"/>
      <c r="N100" s="98"/>
      <c r="O100" s="98"/>
      <c r="P100" s="79"/>
      <c r="Q100" s="79"/>
      <c r="R100" s="98"/>
      <c r="S100" s="79"/>
      <c r="T100" s="79"/>
      <c r="U100" s="79"/>
      <c r="V100" s="79"/>
      <c r="W100" s="79"/>
      <c r="X100" s="79"/>
      <c r="Y100" s="79"/>
      <c r="Z100" s="98"/>
      <c r="AA100" s="98"/>
      <c r="AB100" s="79"/>
      <c r="AC100" s="91"/>
      <c r="AD100" s="91"/>
      <c r="AE100" s="91"/>
      <c r="AF100" s="91"/>
      <c r="AG100" s="91"/>
      <c r="AH100" s="93"/>
      <c r="AI100" s="91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2" customFormat="1" x14ac:dyDescent="0.25">
      <c r="A101" s="38"/>
      <c r="B101" s="95"/>
      <c r="C101" s="96"/>
      <c r="D101" s="89"/>
      <c r="E101" s="112"/>
      <c r="F101" s="113"/>
      <c r="G101" s="112"/>
      <c r="H101" s="113"/>
      <c r="I101" s="93"/>
      <c r="J101" s="79"/>
      <c r="K101" s="93"/>
      <c r="L101" s="98"/>
      <c r="M101" s="98"/>
      <c r="N101" s="98"/>
      <c r="O101" s="98"/>
      <c r="P101" s="79"/>
      <c r="Q101" s="79"/>
      <c r="R101" s="98"/>
      <c r="S101" s="79"/>
      <c r="T101" s="79"/>
      <c r="U101" s="79"/>
      <c r="V101" s="79"/>
      <c r="W101" s="79"/>
      <c r="X101" s="79"/>
      <c r="Y101" s="79"/>
      <c r="Z101" s="98"/>
      <c r="AA101" s="98"/>
      <c r="AB101" s="79"/>
      <c r="AC101" s="91"/>
      <c r="AD101" s="91"/>
      <c r="AE101" s="91"/>
      <c r="AF101" s="91"/>
      <c r="AG101" s="91"/>
      <c r="AH101" s="93"/>
      <c r="AI101" s="91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2" customFormat="1" x14ac:dyDescent="0.25">
      <c r="A102" s="38"/>
      <c r="B102" s="95"/>
      <c r="C102" s="96"/>
      <c r="D102" s="89"/>
      <c r="E102" s="112"/>
      <c r="F102" s="113"/>
      <c r="G102" s="112"/>
      <c r="H102" s="113"/>
      <c r="I102" s="93"/>
      <c r="J102" s="79"/>
      <c r="K102" s="93"/>
      <c r="L102" s="98"/>
      <c r="M102" s="98"/>
      <c r="N102" s="98"/>
      <c r="O102" s="98"/>
      <c r="P102" s="79"/>
      <c r="Q102" s="79"/>
      <c r="R102" s="98"/>
      <c r="S102" s="79"/>
      <c r="T102" s="79"/>
      <c r="U102" s="79"/>
      <c r="V102" s="79"/>
      <c r="W102" s="79"/>
      <c r="X102" s="79"/>
      <c r="Y102" s="79"/>
      <c r="Z102" s="98"/>
      <c r="AA102" s="98"/>
      <c r="AB102" s="79"/>
      <c r="AC102" s="91"/>
      <c r="AD102" s="91"/>
      <c r="AE102" s="91"/>
      <c r="AF102" s="91"/>
      <c r="AG102" s="91"/>
      <c r="AH102" s="93"/>
      <c r="AI102" s="91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2" customFormat="1" x14ac:dyDescent="0.25">
      <c r="A103" s="38"/>
      <c r="B103" s="95"/>
      <c r="C103" s="96"/>
      <c r="D103" s="89"/>
      <c r="E103" s="112"/>
      <c r="F103" s="113"/>
      <c r="G103" s="112"/>
      <c r="H103" s="113"/>
      <c r="I103" s="93"/>
      <c r="J103" s="79"/>
      <c r="K103" s="93"/>
      <c r="L103" s="98"/>
      <c r="M103" s="98"/>
      <c r="N103" s="98"/>
      <c r="O103" s="98"/>
      <c r="P103" s="79"/>
      <c r="Q103" s="79"/>
      <c r="R103" s="98"/>
      <c r="S103" s="79"/>
      <c r="T103" s="79"/>
      <c r="U103" s="79"/>
      <c r="V103" s="79"/>
      <c r="W103" s="79"/>
      <c r="X103" s="79"/>
      <c r="Y103" s="79"/>
      <c r="Z103" s="98"/>
      <c r="AA103" s="98"/>
      <c r="AB103" s="79"/>
      <c r="AC103" s="91"/>
      <c r="AD103" s="91"/>
      <c r="AE103" s="91"/>
      <c r="AF103" s="91"/>
      <c r="AG103" s="91"/>
      <c r="AH103" s="93"/>
      <c r="AI103" s="91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2" customFormat="1" x14ac:dyDescent="0.25">
      <c r="A104" s="38"/>
      <c r="B104" s="95"/>
      <c r="C104" s="96"/>
      <c r="D104" s="89"/>
      <c r="E104" s="112"/>
      <c r="F104" s="113"/>
      <c r="G104" s="112"/>
      <c r="H104" s="113"/>
      <c r="I104" s="146"/>
      <c r="J104" s="79"/>
      <c r="K104" s="93"/>
      <c r="L104" s="98"/>
      <c r="M104" s="98"/>
      <c r="N104" s="98"/>
      <c r="O104" s="98"/>
      <c r="P104" s="79"/>
      <c r="Q104" s="79"/>
      <c r="R104" s="98"/>
      <c r="S104" s="79"/>
      <c r="T104" s="79"/>
      <c r="U104" s="79"/>
      <c r="V104" s="79"/>
      <c r="W104" s="79"/>
      <c r="X104" s="79"/>
      <c r="Y104" s="79"/>
      <c r="Z104" s="98"/>
      <c r="AA104" s="98"/>
      <c r="AB104" s="79"/>
      <c r="AC104" s="91"/>
      <c r="AD104" s="91"/>
      <c r="AE104" s="91"/>
      <c r="AF104" s="91"/>
      <c r="AG104" s="91"/>
      <c r="AH104" s="93"/>
      <c r="AI104" s="91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49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79"/>
      <c r="AL105" s="93"/>
      <c r="AM105" s="79"/>
      <c r="AN105" s="93"/>
      <c r="AO105" s="79"/>
      <c r="AP105" s="93"/>
      <c r="AQ105" s="79"/>
      <c r="AR105" s="93"/>
      <c r="AS105" s="79"/>
      <c r="AT105" s="93"/>
      <c r="AU105" s="79"/>
      <c r="AV105" s="93"/>
      <c r="AW105" s="79"/>
      <c r="AX105" s="93"/>
      <c r="AY105" s="79"/>
      <c r="AZ105" s="93"/>
      <c r="BA105" s="79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49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49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49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49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49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49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49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49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49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49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49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49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49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49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s="45" customFormat="1" x14ac:dyDescent="0.25">
      <c r="A120" s="43"/>
      <c r="B120" s="94"/>
      <c r="C120" s="96"/>
      <c r="D120" s="149"/>
      <c r="E120" s="112"/>
      <c r="F120" s="113"/>
      <c r="G120" s="112"/>
      <c r="H120" s="113"/>
      <c r="I120" s="93"/>
      <c r="J120" s="99"/>
      <c r="K120" s="93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93"/>
      <c r="AI120" s="99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s="45" customFormat="1" x14ac:dyDescent="0.25">
      <c r="A121" s="43"/>
      <c r="B121" s="94"/>
      <c r="C121" s="96"/>
      <c r="D121" s="149"/>
      <c r="E121" s="112"/>
      <c r="F121" s="113"/>
      <c r="G121" s="112"/>
      <c r="H121" s="113"/>
      <c r="I121" s="93"/>
      <c r="J121" s="99"/>
      <c r="K121" s="93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93"/>
      <c r="AI121" s="99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s="45" customFormat="1" x14ac:dyDescent="0.25">
      <c r="A122" s="43"/>
      <c r="B122" s="94"/>
      <c r="C122" s="96"/>
      <c r="D122" s="149"/>
      <c r="E122" s="112"/>
      <c r="F122" s="113"/>
      <c r="G122" s="112"/>
      <c r="H122" s="113"/>
      <c r="I122" s="93"/>
      <c r="J122" s="99"/>
      <c r="K122" s="93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93"/>
      <c r="AI122" s="99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s="45" customFormat="1" x14ac:dyDescent="0.25">
      <c r="A123" s="43"/>
      <c r="B123" s="94"/>
      <c r="C123" s="96"/>
      <c r="D123" s="149"/>
      <c r="E123" s="112"/>
      <c r="F123" s="113"/>
      <c r="G123" s="112"/>
      <c r="H123" s="113"/>
      <c r="I123" s="93"/>
      <c r="J123" s="99"/>
      <c r="K123" s="93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  <c r="AG123" s="99"/>
      <c r="AH123" s="93"/>
      <c r="AI123" s="99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s="45" customFormat="1" x14ac:dyDescent="0.25">
      <c r="A124" s="43"/>
      <c r="B124" s="94"/>
      <c r="C124" s="96"/>
      <c r="D124" s="149"/>
      <c r="E124" s="112"/>
      <c r="F124" s="113"/>
      <c r="G124" s="112"/>
      <c r="H124" s="113"/>
      <c r="I124" s="93"/>
      <c r="J124" s="99"/>
      <c r="K124" s="93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3"/>
      <c r="AI124" s="99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149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98"/>
      <c r="AL125" s="93"/>
      <c r="AM125" s="98"/>
      <c r="AN125" s="93"/>
      <c r="AO125" s="98"/>
      <c r="AP125" s="93"/>
      <c r="AQ125" s="98"/>
      <c r="AR125" s="93"/>
      <c r="AS125" s="98"/>
      <c r="AT125" s="93"/>
      <c r="AU125" s="98"/>
      <c r="AV125" s="93"/>
      <c r="AW125" s="98"/>
      <c r="AX125" s="93"/>
      <c r="AY125" s="98"/>
      <c r="AZ125" s="93"/>
      <c r="BA125" s="98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149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149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149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149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149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149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149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149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149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149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149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149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149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149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2" customFormat="1" x14ac:dyDescent="0.25">
      <c r="A140" s="38"/>
      <c r="B140" s="95"/>
      <c r="C140" s="96"/>
      <c r="D140" s="89"/>
      <c r="E140" s="112"/>
      <c r="F140" s="113"/>
      <c r="G140" s="112"/>
      <c r="H140" s="113"/>
      <c r="I140" s="93"/>
      <c r="J140" s="79"/>
      <c r="K140" s="93"/>
      <c r="L140" s="98"/>
      <c r="M140" s="98"/>
      <c r="N140" s="98"/>
      <c r="O140" s="98"/>
      <c r="P140" s="79"/>
      <c r="Q140" s="79"/>
      <c r="R140" s="98"/>
      <c r="S140" s="79"/>
      <c r="T140" s="79"/>
      <c r="U140" s="79"/>
      <c r="V140" s="79"/>
      <c r="W140" s="79"/>
      <c r="X140" s="79"/>
      <c r="Y140" s="79"/>
      <c r="Z140" s="98"/>
      <c r="AA140" s="98"/>
      <c r="AB140" s="79"/>
      <c r="AC140" s="91"/>
      <c r="AD140" s="91"/>
      <c r="AE140" s="91"/>
      <c r="AF140" s="91"/>
      <c r="AG140" s="91"/>
      <c r="AH140" s="93"/>
      <c r="AI140" s="91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2" customFormat="1" x14ac:dyDescent="0.25">
      <c r="A141" s="38"/>
      <c r="B141" s="95"/>
      <c r="C141" s="96"/>
      <c r="D141" s="89"/>
      <c r="E141" s="112"/>
      <c r="F141" s="113"/>
      <c r="G141" s="112"/>
      <c r="H141" s="113"/>
      <c r="I141" s="93"/>
      <c r="J141" s="79"/>
      <c r="K141" s="93"/>
      <c r="L141" s="98"/>
      <c r="M141" s="98"/>
      <c r="N141" s="98"/>
      <c r="O141" s="98"/>
      <c r="P141" s="79"/>
      <c r="Q141" s="79"/>
      <c r="R141" s="98"/>
      <c r="S141" s="79"/>
      <c r="T141" s="79"/>
      <c r="U141" s="79"/>
      <c r="V141" s="79"/>
      <c r="W141" s="79"/>
      <c r="X141" s="79"/>
      <c r="Y141" s="79"/>
      <c r="Z141" s="98"/>
      <c r="AA141" s="98"/>
      <c r="AB141" s="79"/>
      <c r="AC141" s="91"/>
      <c r="AD141" s="91"/>
      <c r="AE141" s="91"/>
      <c r="AF141" s="91"/>
      <c r="AG141" s="91"/>
      <c r="AH141" s="93"/>
      <c r="AI141" s="91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2" customFormat="1" x14ac:dyDescent="0.25">
      <c r="A142" s="38"/>
      <c r="B142" s="95"/>
      <c r="C142" s="96"/>
      <c r="D142" s="89"/>
      <c r="E142" s="112"/>
      <c r="F142" s="113"/>
      <c r="G142" s="112"/>
      <c r="H142" s="113"/>
      <c r="I142" s="93"/>
      <c r="J142" s="79"/>
      <c r="K142" s="93"/>
      <c r="L142" s="98"/>
      <c r="M142" s="98"/>
      <c r="N142" s="98"/>
      <c r="O142" s="98"/>
      <c r="P142" s="79"/>
      <c r="Q142" s="79"/>
      <c r="R142" s="98"/>
      <c r="S142" s="79"/>
      <c r="T142" s="79"/>
      <c r="U142" s="79"/>
      <c r="V142" s="79"/>
      <c r="W142" s="79"/>
      <c r="X142" s="79"/>
      <c r="Y142" s="79"/>
      <c r="Z142" s="98"/>
      <c r="AA142" s="98"/>
      <c r="AB142" s="79"/>
      <c r="AC142" s="91"/>
      <c r="AD142" s="91"/>
      <c r="AE142" s="91"/>
      <c r="AF142" s="91"/>
      <c r="AG142" s="91"/>
      <c r="AH142" s="93"/>
      <c r="AI142" s="91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2" customFormat="1" x14ac:dyDescent="0.25">
      <c r="A143" s="38"/>
      <c r="B143" s="95"/>
      <c r="C143" s="96"/>
      <c r="D143" s="89"/>
      <c r="E143" s="112"/>
      <c r="F143" s="113"/>
      <c r="G143" s="112"/>
      <c r="H143" s="113"/>
      <c r="I143" s="93"/>
      <c r="J143" s="79"/>
      <c r="K143" s="93"/>
      <c r="L143" s="98"/>
      <c r="M143" s="98"/>
      <c r="N143" s="98"/>
      <c r="O143" s="98"/>
      <c r="P143" s="79"/>
      <c r="Q143" s="79"/>
      <c r="R143" s="98"/>
      <c r="S143" s="79"/>
      <c r="T143" s="79"/>
      <c r="U143" s="79"/>
      <c r="V143" s="79"/>
      <c r="W143" s="79"/>
      <c r="X143" s="79"/>
      <c r="Y143" s="79"/>
      <c r="Z143" s="98"/>
      <c r="AA143" s="98"/>
      <c r="AB143" s="79"/>
      <c r="AC143" s="91"/>
      <c r="AD143" s="91"/>
      <c r="AE143" s="91"/>
      <c r="AF143" s="91"/>
      <c r="AG143" s="91"/>
      <c r="AH143" s="93"/>
      <c r="AI143" s="91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2" customFormat="1" x14ac:dyDescent="0.25">
      <c r="A144" s="38"/>
      <c r="B144" s="95"/>
      <c r="C144" s="96"/>
      <c r="D144" s="89"/>
      <c r="E144" s="112"/>
      <c r="F144" s="113"/>
      <c r="G144" s="112"/>
      <c r="H144" s="113"/>
      <c r="I144" s="146"/>
      <c r="J144" s="79"/>
      <c r="K144" s="93"/>
      <c r="L144" s="98"/>
      <c r="M144" s="98"/>
      <c r="N144" s="98"/>
      <c r="O144" s="98"/>
      <c r="P144" s="79"/>
      <c r="Q144" s="79"/>
      <c r="R144" s="98"/>
      <c r="S144" s="79"/>
      <c r="T144" s="79"/>
      <c r="U144" s="79"/>
      <c r="V144" s="79"/>
      <c r="W144" s="79"/>
      <c r="X144" s="79"/>
      <c r="Y144" s="79"/>
      <c r="Z144" s="98"/>
      <c r="AA144" s="98"/>
      <c r="AB144" s="79"/>
      <c r="AC144" s="91"/>
      <c r="AD144" s="91"/>
      <c r="AE144" s="91"/>
      <c r="AF144" s="91"/>
      <c r="AG144" s="91"/>
      <c r="AH144" s="93"/>
      <c r="AI144" s="91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49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49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49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49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49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49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49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49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49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49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49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49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49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49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49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s="2" customFormat="1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s="2" customFormat="1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s="2" customFormat="1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s="2" customFormat="1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s="2" customFormat="1" x14ac:dyDescent="0.25">
      <c r="A164" s="38"/>
      <c r="B164" s="95"/>
      <c r="C164" s="96"/>
      <c r="D164" s="89"/>
      <c r="E164" s="112"/>
      <c r="F164" s="113"/>
      <c r="G164" s="112"/>
      <c r="H164" s="113"/>
      <c r="I164" s="14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38" customFormat="1" x14ac:dyDescent="0.25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:60" s="38" customFormat="1" x14ac:dyDescent="0.25">
      <c r="B166" s="39" t="s">
        <v>48</v>
      </c>
      <c r="C166" s="1"/>
      <c r="D166" s="1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:60" s="38" customFormat="1" ht="26.25" customHeight="1" x14ac:dyDescent="0.25">
      <c r="B167" s="39" t="s">
        <v>49</v>
      </c>
      <c r="C167" s="39" t="s">
        <v>50</v>
      </c>
      <c r="D167" s="39" t="s">
        <v>51</v>
      </c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:60" s="38" customFormat="1" ht="15" customHeight="1" x14ac:dyDescent="0.25">
      <c r="B168" s="90"/>
      <c r="C168" s="90"/>
      <c r="D168" s="79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:60" s="38" customFormat="1" x14ac:dyDescent="0.25">
      <c r="B169" s="90"/>
      <c r="C169" s="90"/>
      <c r="D169" s="79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:60" s="38" customFormat="1" x14ac:dyDescent="0.25">
      <c r="B170" s="90"/>
      <c r="C170" s="79"/>
      <c r="D170" s="79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:60" s="38" customFormat="1" x14ac:dyDescent="0.25">
      <c r="B171" s="90"/>
      <c r="C171" s="79"/>
      <c r="D171" s="79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:60" s="38" customFormat="1" x14ac:dyDescent="0.25">
      <c r="B172" s="90"/>
      <c r="C172" s="79"/>
      <c r="D172" s="79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:60" s="38" customFormat="1" x14ac:dyDescent="0.25">
      <c r="B173" s="90"/>
      <c r="C173" s="79"/>
      <c r="D173" s="79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:60" s="38" customFormat="1" x14ac:dyDescent="0.25">
      <c r="B174" s="90"/>
      <c r="C174" s="79"/>
      <c r="D174" s="79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:60" s="38" customFormat="1" x14ac:dyDescent="0.25">
      <c r="B175" s="90"/>
      <c r="C175" s="79"/>
      <c r="D175" s="79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:60" s="38" customFormat="1" x14ac:dyDescent="0.25">
      <c r="B176" s="90"/>
      <c r="C176" s="79"/>
      <c r="D176" s="79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2:58" s="38" customFormat="1" x14ac:dyDescent="0.25">
      <c r="B177" s="90"/>
      <c r="C177" s="79"/>
      <c r="D177" s="79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2:58" s="38" customFormat="1" x14ac:dyDescent="0.25">
      <c r="B178" s="90"/>
      <c r="C178" s="79"/>
      <c r="D178" s="79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2:58" s="38" customFormat="1" x14ac:dyDescent="0.25">
      <c r="B179" s="90"/>
      <c r="C179" s="79"/>
      <c r="D179" s="79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2:58" s="38" customFormat="1" x14ac:dyDescent="0.25">
      <c r="B180" s="90"/>
      <c r="C180" s="79"/>
      <c r="D180" s="79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2:58" s="38" customFormat="1" x14ac:dyDescent="0.25">
      <c r="B181" s="90"/>
      <c r="C181" s="79"/>
      <c r="D181" s="79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2:58" s="38" customFormat="1" x14ac:dyDescent="0.25">
      <c r="B182" s="90"/>
      <c r="C182" s="79"/>
      <c r="D182" s="79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2:58" s="38" customFormat="1" x14ac:dyDescent="0.25">
      <c r="B183" s="90"/>
      <c r="C183" s="79"/>
      <c r="D183" s="79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2:58" s="38" customFormat="1" x14ac:dyDescent="0.25">
      <c r="B184" s="90"/>
      <c r="C184" s="79"/>
      <c r="D184" s="79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2:58" s="38" customFormat="1" x14ac:dyDescent="0.25">
      <c r="B185" s="90"/>
      <c r="C185" s="79"/>
      <c r="D185" s="79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2:58" s="38" customFormat="1" x14ac:dyDescent="0.25">
      <c r="B186" s="90"/>
      <c r="C186" s="79"/>
      <c r="D186" s="79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2:58" s="38" customFormat="1" x14ac:dyDescent="0.25">
      <c r="B187" s="90"/>
      <c r="C187" s="79"/>
      <c r="D187" s="79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2:58" s="38" customFormat="1" x14ac:dyDescent="0.25">
      <c r="B188" s="90"/>
      <c r="C188" s="79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2:58" s="38" customFormat="1" x14ac:dyDescent="0.25">
      <c r="B189" s="90"/>
      <c r="C189" s="79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2:58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2:58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2:58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ht="23.25" x14ac:dyDescent="0.35">
      <c r="B202" s="152" t="s">
        <v>4</v>
      </c>
      <c r="C202" s="152"/>
      <c r="D202" s="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153" t="str">
        <f ca="1">CONCATENATE("©",YEAR(TODAY()), " Peloton Computer Enterprises Ltd. All rights reserved.")</f>
        <v>©2022 Peloton Computer Enterprises Ltd. All rights reserved.</v>
      </c>
      <c r="C203" s="153"/>
      <c r="D203" s="15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56" customFormat="1" x14ac:dyDescent="0.25"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</row>
    <row r="205" spans="2:58" s="56" customFormat="1" x14ac:dyDescent="0.25"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</row>
    <row r="206" spans="2:58" s="56" customFormat="1" x14ac:dyDescent="0.25"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</row>
    <row r="207" spans="2:58" s="56" customFormat="1" x14ac:dyDescent="0.25"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</row>
    <row r="208" spans="2:58" s="56" customFormat="1" x14ac:dyDescent="0.25"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</row>
    <row r="209" spans="2:17" s="56" customFormat="1" x14ac:dyDescent="0.25"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</row>
    <row r="210" spans="2:17" s="56" customFormat="1" x14ac:dyDescent="0.25"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</row>
    <row r="211" spans="2:17" s="56" customFormat="1" x14ac:dyDescent="0.25"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</row>
    <row r="212" spans="2:17" s="56" customFormat="1" x14ac:dyDescent="0.25"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</row>
    <row r="213" spans="2:17" s="56" customFormat="1" x14ac:dyDescent="0.25"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</row>
    <row r="214" spans="2:17" s="56" customFormat="1" x14ac:dyDescent="0.25"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</row>
    <row r="215" spans="2:17" s="56" customFormat="1" x14ac:dyDescent="0.25"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</row>
    <row r="216" spans="2:17" s="56" customFormat="1" x14ac:dyDescent="0.25"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</row>
    <row r="217" spans="2:17" s="56" customFormat="1" x14ac:dyDescent="0.25"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</row>
    <row r="218" spans="2:17" s="56" customFormat="1" x14ac:dyDescent="0.25"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</row>
    <row r="219" spans="2:17" s="56" customFormat="1" x14ac:dyDescent="0.25"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</row>
    <row r="220" spans="2:17" s="56" customFormat="1" x14ac:dyDescent="0.25"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</row>
    <row r="221" spans="2:17" s="56" customFormat="1" x14ac:dyDescent="0.25"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</row>
    <row r="222" spans="2:17" s="56" customFormat="1" x14ac:dyDescent="0.25"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</row>
    <row r="223" spans="2:17" s="56" customFormat="1" x14ac:dyDescent="0.25"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</row>
    <row r="224" spans="2:17" s="56" customFormat="1" x14ac:dyDescent="0.25"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</row>
    <row r="225" spans="2:17" s="56" customFormat="1" x14ac:dyDescent="0.25"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</row>
    <row r="226" spans="2:17" s="56" customFormat="1" x14ac:dyDescent="0.25"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</row>
    <row r="227" spans="2:17" s="56" customFormat="1" x14ac:dyDescent="0.25"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</row>
    <row r="228" spans="2:17" s="56" customFormat="1" x14ac:dyDescent="0.25"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</row>
    <row r="229" spans="2:17" s="56" customFormat="1" x14ac:dyDescent="0.25"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</row>
    <row r="230" spans="2:17" s="56" customFormat="1" x14ac:dyDescent="0.25"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</row>
    <row r="231" spans="2:17" s="56" customFormat="1" x14ac:dyDescent="0.25"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</row>
    <row r="232" spans="2:17" s="56" customFormat="1" x14ac:dyDescent="0.25"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</row>
    <row r="233" spans="2:17" s="56" customFormat="1" x14ac:dyDescent="0.25"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</row>
    <row r="234" spans="2:17" s="56" customFormat="1" x14ac:dyDescent="0.25"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</row>
    <row r="235" spans="2:17" s="56" customFormat="1" x14ac:dyDescent="0.25"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</row>
    <row r="236" spans="2:17" s="56" customFormat="1" x14ac:dyDescent="0.25"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</row>
    <row r="237" spans="2:17" s="56" customFormat="1" x14ac:dyDescent="0.25"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</row>
    <row r="238" spans="2:17" s="56" customFormat="1" x14ac:dyDescent="0.25"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</row>
    <row r="239" spans="2:17" s="56" customFormat="1" x14ac:dyDescent="0.25"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</row>
    <row r="240" spans="2:17" s="56" customFormat="1" x14ac:dyDescent="0.25"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</row>
    <row r="241" spans="2:17" s="56" customFormat="1" x14ac:dyDescent="0.25"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</row>
    <row r="242" spans="2:17" s="56" customFormat="1" x14ac:dyDescent="0.25"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</row>
    <row r="243" spans="2:17" s="56" customFormat="1" x14ac:dyDescent="0.25"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</row>
    <row r="244" spans="2:17" s="56" customFormat="1" x14ac:dyDescent="0.25"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</row>
    <row r="245" spans="2:17" s="56" customFormat="1" x14ac:dyDescent="0.25"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</row>
    <row r="246" spans="2:17" s="56" customFormat="1" x14ac:dyDescent="0.25"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</row>
    <row r="247" spans="2:17" s="56" customFormat="1" x14ac:dyDescent="0.25"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</row>
    <row r="248" spans="2:17" s="56" customFormat="1" x14ac:dyDescent="0.25"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</row>
    <row r="249" spans="2:17" s="56" customFormat="1" x14ac:dyDescent="0.25"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</row>
    <row r="250" spans="2:17" s="56" customFormat="1" x14ac:dyDescent="0.25"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</row>
    <row r="251" spans="2:17" s="56" customFormat="1" x14ac:dyDescent="0.25"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</row>
    <row r="252" spans="2:17" s="56" customFormat="1" x14ac:dyDescent="0.25"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</row>
    <row r="253" spans="2:17" s="56" customFormat="1" x14ac:dyDescent="0.25"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</row>
    <row r="254" spans="2:17" s="56" customFormat="1" x14ac:dyDescent="0.25"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</row>
    <row r="255" spans="2:17" s="56" customFormat="1" x14ac:dyDescent="0.25"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</row>
    <row r="256" spans="2:17" x14ac:dyDescent="0.25">
      <c r="B256" s="73"/>
      <c r="C256" s="73"/>
      <c r="D256" s="73"/>
      <c r="E256" s="73"/>
      <c r="F256" s="73"/>
      <c r="G256" s="73"/>
      <c r="H256" s="73"/>
      <c r="I256" s="75"/>
      <c r="J256" s="75"/>
      <c r="K256" s="75"/>
      <c r="L256" s="75"/>
      <c r="M256" s="75"/>
      <c r="N256" s="75"/>
      <c r="O256" s="75"/>
      <c r="P256" s="75"/>
      <c r="Q256" s="75"/>
    </row>
    <row r="257" spans="2:17" x14ac:dyDescent="0.25">
      <c r="B257" s="73"/>
      <c r="C257" s="73"/>
      <c r="D257" s="73"/>
      <c r="E257" s="73"/>
      <c r="F257" s="73"/>
      <c r="G257" s="73"/>
      <c r="H257" s="73"/>
      <c r="I257" s="75"/>
      <c r="J257" s="75"/>
      <c r="K257" s="75"/>
      <c r="L257" s="75"/>
      <c r="M257" s="75"/>
      <c r="N257" s="75"/>
      <c r="O257" s="75"/>
      <c r="P257" s="75"/>
      <c r="Q257" s="75"/>
    </row>
    <row r="258" spans="2:17" x14ac:dyDescent="0.25">
      <c r="B258" s="73"/>
      <c r="C258" s="73"/>
      <c r="D258" s="73"/>
      <c r="E258" s="73"/>
      <c r="F258" s="73"/>
      <c r="G258" s="73"/>
      <c r="H258" s="73"/>
      <c r="I258" s="75"/>
      <c r="J258" s="75"/>
      <c r="K258" s="75"/>
      <c r="L258" s="75"/>
      <c r="M258" s="75"/>
      <c r="N258" s="75"/>
      <c r="O258" s="75"/>
      <c r="P258" s="75"/>
      <c r="Q258" s="75"/>
    </row>
    <row r="259" spans="2:17" x14ac:dyDescent="0.25">
      <c r="B259" s="73"/>
      <c r="C259" s="73"/>
      <c r="D259" s="73"/>
      <c r="E259" s="73"/>
      <c r="F259" s="73"/>
      <c r="G259" s="73"/>
      <c r="H259" s="73"/>
      <c r="I259" s="75"/>
      <c r="J259" s="75"/>
      <c r="K259" s="75"/>
      <c r="L259" s="75"/>
      <c r="M259" s="75"/>
      <c r="N259" s="75"/>
      <c r="O259" s="75"/>
      <c r="P259" s="75"/>
      <c r="Q259" s="75"/>
    </row>
    <row r="260" spans="2:17" x14ac:dyDescent="0.25">
      <c r="B260" s="73"/>
      <c r="C260" s="73"/>
      <c r="D260" s="73"/>
      <c r="E260" s="73"/>
      <c r="F260" s="73"/>
      <c r="G260" s="73"/>
      <c r="H260" s="73"/>
      <c r="I260" s="75"/>
      <c r="J260" s="75"/>
      <c r="K260" s="75"/>
      <c r="L260" s="75"/>
      <c r="M260" s="75"/>
      <c r="N260" s="75"/>
      <c r="O260" s="75"/>
      <c r="P260" s="75"/>
      <c r="Q260" s="75"/>
    </row>
    <row r="261" spans="2:17" x14ac:dyDescent="0.25">
      <c r="B261" s="73"/>
      <c r="C261" s="73"/>
      <c r="D261" s="73"/>
      <c r="E261" s="73"/>
      <c r="F261" s="73"/>
      <c r="G261" s="73"/>
      <c r="H261" s="73"/>
      <c r="I261" s="75"/>
      <c r="J261" s="75"/>
      <c r="K261" s="75"/>
      <c r="L261" s="75"/>
      <c r="M261" s="75"/>
      <c r="N261" s="75"/>
      <c r="O261" s="75"/>
      <c r="P261" s="75"/>
      <c r="Q261" s="75"/>
    </row>
    <row r="262" spans="2:17" x14ac:dyDescent="0.25">
      <c r="B262" s="73"/>
      <c r="C262" s="73"/>
      <c r="D262" s="73"/>
      <c r="E262" s="73"/>
      <c r="F262" s="73"/>
      <c r="G262" s="73"/>
      <c r="H262" s="73"/>
      <c r="I262" s="75"/>
      <c r="J262" s="75"/>
      <c r="K262" s="75"/>
      <c r="L262" s="75"/>
      <c r="M262" s="75"/>
      <c r="N262" s="75"/>
      <c r="O262" s="75"/>
      <c r="P262" s="75"/>
      <c r="Q262" s="75"/>
    </row>
    <row r="263" spans="2:17" x14ac:dyDescent="0.25">
      <c r="B263" s="73"/>
      <c r="C263" s="73"/>
      <c r="D263" s="73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</row>
    <row r="264" spans="2:17" x14ac:dyDescent="0.25">
      <c r="B264" s="73"/>
      <c r="C264" s="73"/>
      <c r="D264" s="73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</row>
    <row r="265" spans="2:17" x14ac:dyDescent="0.25">
      <c r="B265" s="73"/>
      <c r="C265" s="73"/>
      <c r="D265" s="73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</row>
    <row r="266" spans="2:17" x14ac:dyDescent="0.25">
      <c r="B266" s="73"/>
      <c r="C266" s="73"/>
      <c r="D266" s="73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</row>
    <row r="267" spans="2:17" x14ac:dyDescent="0.25">
      <c r="B267" s="73"/>
      <c r="C267" s="73"/>
      <c r="D267" s="73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</row>
    <row r="268" spans="2:17" x14ac:dyDescent="0.25">
      <c r="B268" s="73"/>
      <c r="C268" s="73"/>
      <c r="D268" s="73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</row>
    <row r="269" spans="2:17" x14ac:dyDescent="0.25">
      <c r="B269" s="73"/>
      <c r="C269" s="73"/>
      <c r="D269" s="73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</row>
    <row r="270" spans="2:17" x14ac:dyDescent="0.25">
      <c r="B270" s="73"/>
      <c r="C270" s="73"/>
      <c r="D270" s="73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</row>
    <row r="271" spans="2:17" x14ac:dyDescent="0.25">
      <c r="B271" s="73"/>
      <c r="C271" s="73"/>
      <c r="D271" s="73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</row>
    <row r="272" spans="2:17" x14ac:dyDescent="0.25">
      <c r="B272" s="73"/>
      <c r="C272" s="73"/>
      <c r="D272" s="73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</row>
    <row r="273" spans="2:17" x14ac:dyDescent="0.25">
      <c r="B273" s="73"/>
      <c r="C273" s="73"/>
      <c r="D273" s="73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</row>
    <row r="274" spans="2:17" x14ac:dyDescent="0.25">
      <c r="B274" s="73"/>
      <c r="C274" s="73"/>
      <c r="D274" s="73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</row>
    <row r="275" spans="2:17" x14ac:dyDescent="0.25">
      <c r="B275" s="73"/>
      <c r="C275" s="73"/>
      <c r="D275" s="73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</row>
    <row r="276" spans="2:17" x14ac:dyDescent="0.25">
      <c r="B276" s="73"/>
      <c r="C276" s="73"/>
      <c r="D276" s="73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</row>
    <row r="277" spans="2:17" x14ac:dyDescent="0.25">
      <c r="B277" s="73"/>
      <c r="C277" s="73"/>
      <c r="D277" s="73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</row>
    <row r="278" spans="2:17" x14ac:dyDescent="0.25">
      <c r="B278" s="73"/>
      <c r="C278" s="73"/>
      <c r="D278" s="73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</row>
    <row r="279" spans="2:17" x14ac:dyDescent="0.25">
      <c r="B279" s="73"/>
      <c r="C279" s="73"/>
      <c r="D279" s="73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</row>
    <row r="280" spans="2:17" x14ac:dyDescent="0.25">
      <c r="B280" s="73"/>
      <c r="C280" s="73"/>
      <c r="D280" s="73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</row>
    <row r="281" spans="2:17" x14ac:dyDescent="0.25">
      <c r="B281" s="73"/>
      <c r="C281" s="73"/>
      <c r="D281" s="73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</row>
    <row r="282" spans="2:17" x14ac:dyDescent="0.25">
      <c r="B282" s="73"/>
      <c r="C282" s="73"/>
      <c r="D282" s="73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</row>
    <row r="283" spans="2:17" x14ac:dyDescent="0.25">
      <c r="B283" s="73"/>
      <c r="C283" s="73"/>
      <c r="D283" s="73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</row>
    <row r="284" spans="2:17" x14ac:dyDescent="0.25">
      <c r="B284" s="73"/>
      <c r="C284" s="73"/>
      <c r="D284" s="73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</row>
    <row r="285" spans="2:17" x14ac:dyDescent="0.25">
      <c r="B285" s="73"/>
      <c r="C285" s="73"/>
      <c r="D285" s="73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</row>
    <row r="286" spans="2:17" x14ac:dyDescent="0.25">
      <c r="B286" s="73"/>
      <c r="C286" s="73"/>
      <c r="D286" s="73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</row>
    <row r="287" spans="2:17" x14ac:dyDescent="0.25">
      <c r="B287" s="73"/>
      <c r="C287" s="73"/>
      <c r="D287" s="73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</row>
    <row r="288" spans="2:17" x14ac:dyDescent="0.25">
      <c r="B288" s="73"/>
      <c r="C288" s="73"/>
      <c r="D288" s="73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</row>
    <row r="289" spans="2:17" x14ac:dyDescent="0.25">
      <c r="B289" s="73"/>
      <c r="C289" s="73"/>
      <c r="D289" s="73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</row>
    <row r="290" spans="2:17" x14ac:dyDescent="0.25">
      <c r="B290" s="73"/>
      <c r="C290" s="73"/>
      <c r="D290" s="73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</row>
    <row r="291" spans="2:17" x14ac:dyDescent="0.25">
      <c r="B291" s="73"/>
      <c r="C291" s="73"/>
      <c r="D291" s="73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</row>
    <row r="292" spans="2:17" x14ac:dyDescent="0.25">
      <c r="B292" s="73"/>
      <c r="C292" s="73"/>
      <c r="D292" s="73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</row>
    <row r="293" spans="2:17" x14ac:dyDescent="0.25">
      <c r="B293" s="73"/>
      <c r="C293" s="73"/>
      <c r="D293" s="73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</row>
    <row r="294" spans="2:17" x14ac:dyDescent="0.25">
      <c r="B294" s="73"/>
      <c r="C294" s="73"/>
      <c r="D294" s="73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</row>
    <row r="295" spans="2:17" x14ac:dyDescent="0.25">
      <c r="B295" s="73"/>
      <c r="C295" s="73"/>
      <c r="D295" s="73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</row>
    <row r="296" spans="2:17" x14ac:dyDescent="0.25">
      <c r="B296" s="73"/>
      <c r="C296" s="73"/>
      <c r="D296" s="73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</row>
    <row r="297" spans="2:17" x14ac:dyDescent="0.25">
      <c r="B297" s="73"/>
      <c r="C297" s="73"/>
      <c r="D297" s="73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</row>
    <row r="298" spans="2:17" x14ac:dyDescent="0.25"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</row>
    <row r="299" spans="2:17" x14ac:dyDescent="0.25"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</row>
    <row r="300" spans="2:17" x14ac:dyDescent="0.25"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</row>
    <row r="301" spans="2:17" x14ac:dyDescent="0.25"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</row>
    <row r="302" spans="2:17" x14ac:dyDescent="0.25"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</row>
    <row r="303" spans="2:17" x14ac:dyDescent="0.25"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</row>
    <row r="304" spans="2:17" x14ac:dyDescent="0.25"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</row>
    <row r="305" spans="2:17" x14ac:dyDescent="0.25"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</row>
    <row r="306" spans="2:17" x14ac:dyDescent="0.25"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</row>
    <row r="307" spans="2:17" x14ac:dyDescent="0.25"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</row>
    <row r="308" spans="2:17" x14ac:dyDescent="0.25"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</row>
    <row r="309" spans="2:17" x14ac:dyDescent="0.25"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</row>
    <row r="310" spans="2:17" x14ac:dyDescent="0.25"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</row>
    <row r="311" spans="2:17" x14ac:dyDescent="0.25"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</row>
    <row r="312" spans="2:17" x14ac:dyDescent="0.25"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</row>
    <row r="313" spans="2:17" x14ac:dyDescent="0.25"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</row>
    <row r="314" spans="2:17" x14ac:dyDescent="0.25"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</row>
    <row r="315" spans="2:17" x14ac:dyDescent="0.25"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</row>
    <row r="316" spans="2:17" x14ac:dyDescent="0.25"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</row>
    <row r="317" spans="2:17" x14ac:dyDescent="0.25"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</row>
    <row r="318" spans="2:17" x14ac:dyDescent="0.25"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</row>
    <row r="319" spans="2:17" x14ac:dyDescent="0.25"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</row>
    <row r="320" spans="2:17" x14ac:dyDescent="0.25"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</row>
    <row r="321" spans="2:17" x14ac:dyDescent="0.25"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</row>
    <row r="322" spans="2:17" x14ac:dyDescent="0.25"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</row>
    <row r="323" spans="2:17" x14ac:dyDescent="0.25"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</row>
    <row r="324" spans="2:17" x14ac:dyDescent="0.25"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</row>
    <row r="325" spans="2:17" x14ac:dyDescent="0.25"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</row>
    <row r="326" spans="2:17" x14ac:dyDescent="0.25"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</row>
    <row r="327" spans="2:17" x14ac:dyDescent="0.25"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</row>
    <row r="328" spans="2:17" x14ac:dyDescent="0.25"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</row>
    <row r="329" spans="2:17" x14ac:dyDescent="0.25"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</row>
    <row r="330" spans="2:17" x14ac:dyDescent="0.25"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</row>
    <row r="331" spans="2:17" x14ac:dyDescent="0.25"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</row>
    <row r="332" spans="2:17" x14ac:dyDescent="0.25"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</row>
    <row r="333" spans="2:17" x14ac:dyDescent="0.25"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</row>
    <row r="334" spans="2:17" x14ac:dyDescent="0.25"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</row>
    <row r="335" spans="2:17" x14ac:dyDescent="0.25"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</row>
    <row r="336" spans="2:17" x14ac:dyDescent="0.25"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</row>
    <row r="337" spans="2:17" x14ac:dyDescent="0.25"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</row>
    <row r="338" spans="2:17" x14ac:dyDescent="0.25"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</row>
    <row r="339" spans="2:17" x14ac:dyDescent="0.25"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</row>
    <row r="340" spans="2:17" x14ac:dyDescent="0.25"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</row>
    <row r="341" spans="2:17" x14ac:dyDescent="0.25"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</row>
    <row r="342" spans="2:17" x14ac:dyDescent="0.25"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</row>
    <row r="343" spans="2:17" x14ac:dyDescent="0.25"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</row>
    <row r="344" spans="2:17" x14ac:dyDescent="0.25"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</row>
    <row r="345" spans="2:17" x14ac:dyDescent="0.25"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</row>
    <row r="346" spans="2:17" x14ac:dyDescent="0.25"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</row>
    <row r="347" spans="2:17" x14ac:dyDescent="0.25"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</row>
    <row r="348" spans="2:17" x14ac:dyDescent="0.25"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</row>
    <row r="349" spans="2:17" x14ac:dyDescent="0.25"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</row>
    <row r="350" spans="2:17" x14ac:dyDescent="0.25"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</row>
    <row r="351" spans="2:17" x14ac:dyDescent="0.25"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</row>
    <row r="352" spans="2:17" x14ac:dyDescent="0.25"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</row>
    <row r="353" spans="2:17" x14ac:dyDescent="0.25"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</row>
    <row r="354" spans="2:17" x14ac:dyDescent="0.25"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</row>
    <row r="355" spans="2:17" x14ac:dyDescent="0.25"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</row>
    <row r="356" spans="2:17" x14ac:dyDescent="0.25"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</row>
    <row r="357" spans="2:17" x14ac:dyDescent="0.25"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</row>
    <row r="358" spans="2:17" x14ac:dyDescent="0.25"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</row>
    <row r="359" spans="2:17" x14ac:dyDescent="0.25"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</row>
    <row r="360" spans="2:17" x14ac:dyDescent="0.25"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</row>
    <row r="361" spans="2:17" x14ac:dyDescent="0.25"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</row>
    <row r="362" spans="2:17" x14ac:dyDescent="0.25"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</row>
    <row r="363" spans="2:17" x14ac:dyDescent="0.25"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</row>
    <row r="364" spans="2:17" x14ac:dyDescent="0.25"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</row>
    <row r="365" spans="2:17" x14ac:dyDescent="0.25"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</row>
    <row r="366" spans="2:17" x14ac:dyDescent="0.25"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</row>
    <row r="367" spans="2:17" x14ac:dyDescent="0.25"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</row>
    <row r="368" spans="2:17" x14ac:dyDescent="0.25"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</row>
    <row r="369" spans="2:17" x14ac:dyDescent="0.25"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</row>
    <row r="370" spans="2:17" x14ac:dyDescent="0.25"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</row>
    <row r="371" spans="2:17" x14ac:dyDescent="0.25"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</row>
    <row r="372" spans="2:17" x14ac:dyDescent="0.25"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</row>
    <row r="373" spans="2:17" x14ac:dyDescent="0.25"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</row>
    <row r="374" spans="2:17" x14ac:dyDescent="0.25"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</row>
    <row r="375" spans="2:17" x14ac:dyDescent="0.25"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</row>
    <row r="376" spans="2:17" x14ac:dyDescent="0.25"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</row>
    <row r="377" spans="2:17" x14ac:dyDescent="0.25"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</row>
    <row r="378" spans="2:17" x14ac:dyDescent="0.25"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</row>
    <row r="379" spans="2:17" x14ac:dyDescent="0.25"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</row>
    <row r="380" spans="2:17" x14ac:dyDescent="0.25"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</row>
    <row r="381" spans="2:17" x14ac:dyDescent="0.25"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</row>
    <row r="382" spans="2:17" x14ac:dyDescent="0.25"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</row>
    <row r="383" spans="2:17" x14ac:dyDescent="0.25"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</row>
    <row r="384" spans="2:17" x14ac:dyDescent="0.25"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</row>
    <row r="385" spans="2:17" x14ac:dyDescent="0.25"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</row>
    <row r="386" spans="2:17" x14ac:dyDescent="0.25"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</row>
    <row r="387" spans="2:17" x14ac:dyDescent="0.25"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</row>
    <row r="388" spans="2:17" x14ac:dyDescent="0.25"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</row>
    <row r="389" spans="2:17" x14ac:dyDescent="0.25"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</row>
    <row r="390" spans="2:17" x14ac:dyDescent="0.25"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</row>
    <row r="391" spans="2:17" x14ac:dyDescent="0.25"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</row>
    <row r="392" spans="2:17" x14ac:dyDescent="0.25"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</row>
    <row r="393" spans="2:17" x14ac:dyDescent="0.25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</row>
    <row r="394" spans="2:17" x14ac:dyDescent="0.25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</row>
    <row r="395" spans="2:17" x14ac:dyDescent="0.25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</row>
    <row r="396" spans="2:17" x14ac:dyDescent="0.25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</row>
    <row r="397" spans="2:17" x14ac:dyDescent="0.25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</row>
    <row r="398" spans="2:17" x14ac:dyDescent="0.25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</row>
    <row r="399" spans="2:17" x14ac:dyDescent="0.25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</row>
    <row r="400" spans="2:17" x14ac:dyDescent="0.25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</row>
    <row r="401" spans="2:17" x14ac:dyDescent="0.25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</row>
    <row r="402" spans="2:17" x14ac:dyDescent="0.25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</row>
    <row r="403" spans="2:17" x14ac:dyDescent="0.25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</row>
    <row r="404" spans="2:17" x14ac:dyDescent="0.25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</row>
    <row r="405" spans="2:17" x14ac:dyDescent="0.25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</row>
    <row r="406" spans="2:17" x14ac:dyDescent="0.25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</row>
    <row r="407" spans="2:17" x14ac:dyDescent="0.25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</row>
    <row r="408" spans="2:17" x14ac:dyDescent="0.25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</row>
    <row r="409" spans="2:17" x14ac:dyDescent="0.25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</row>
    <row r="410" spans="2:17" x14ac:dyDescent="0.25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</row>
    <row r="411" spans="2:17" x14ac:dyDescent="0.25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</row>
    <row r="412" spans="2:17" x14ac:dyDescent="0.25">
      <c r="B412" s="75"/>
      <c r="C412" s="75"/>
      <c r="D412" s="75"/>
      <c r="E412" s="75"/>
      <c r="F412" s="75"/>
      <c r="G412" s="75"/>
      <c r="H412" s="75"/>
    </row>
    <row r="413" spans="2:17" x14ac:dyDescent="0.25">
      <c r="B413" s="75"/>
      <c r="C413" s="75"/>
      <c r="D413" s="75"/>
      <c r="E413" s="75"/>
      <c r="F413" s="75"/>
      <c r="G413" s="75"/>
      <c r="H413" s="75"/>
    </row>
    <row r="414" spans="2:17" x14ac:dyDescent="0.25">
      <c r="B414" s="75"/>
      <c r="C414" s="75"/>
      <c r="D414" s="75"/>
      <c r="E414" s="75"/>
      <c r="F414" s="75"/>
      <c r="G414" s="75"/>
      <c r="H414" s="75"/>
    </row>
    <row r="415" spans="2:17" x14ac:dyDescent="0.25">
      <c r="B415" s="75"/>
      <c r="C415" s="75"/>
      <c r="D415" s="75"/>
      <c r="E415" s="75"/>
      <c r="F415" s="75"/>
      <c r="G415" s="75"/>
      <c r="H415" s="75"/>
    </row>
    <row r="416" spans="2:17" x14ac:dyDescent="0.25">
      <c r="B416" s="75"/>
      <c r="C416" s="75"/>
      <c r="D416" s="75"/>
      <c r="E416" s="75"/>
      <c r="F416" s="75"/>
      <c r="G416" s="75"/>
      <c r="H416" s="75"/>
    </row>
    <row r="417" spans="2:8" x14ac:dyDescent="0.25">
      <c r="B417" s="75"/>
      <c r="C417" s="75"/>
      <c r="D417" s="75"/>
      <c r="E417" s="75"/>
      <c r="F417" s="75"/>
      <c r="G417" s="75"/>
      <c r="H417" s="75"/>
    </row>
    <row r="418" spans="2:8" x14ac:dyDescent="0.25">
      <c r="B418" s="75"/>
      <c r="C418" s="75"/>
      <c r="D418" s="75"/>
      <c r="E418" s="75"/>
      <c r="F418" s="75"/>
      <c r="G418" s="75"/>
      <c r="H418" s="75"/>
    </row>
    <row r="419" spans="2:8" x14ac:dyDescent="0.25">
      <c r="B419" s="75"/>
      <c r="C419" s="75"/>
      <c r="D419" s="75"/>
    </row>
    <row r="420" spans="2:8" x14ac:dyDescent="0.25">
      <c r="B420" s="75"/>
      <c r="C420" s="75"/>
      <c r="D420" s="75"/>
    </row>
    <row r="421" spans="2:8" x14ac:dyDescent="0.25">
      <c r="B421" s="75"/>
      <c r="C421" s="75"/>
      <c r="D421" s="75"/>
    </row>
    <row r="422" spans="2:8" x14ac:dyDescent="0.25">
      <c r="B422" s="75"/>
      <c r="C422" s="75"/>
      <c r="D422" s="75"/>
    </row>
    <row r="423" spans="2:8" x14ac:dyDescent="0.25">
      <c r="B423" s="75"/>
      <c r="C423" s="75"/>
      <c r="D423" s="75"/>
    </row>
    <row r="424" spans="2:8" x14ac:dyDescent="0.25">
      <c r="B424" s="75"/>
      <c r="C424" s="75"/>
      <c r="D424" s="75"/>
    </row>
    <row r="425" spans="2:8" x14ac:dyDescent="0.25">
      <c r="B425" s="75"/>
      <c r="C425" s="75"/>
      <c r="D425" s="75"/>
    </row>
    <row r="426" spans="2:8" x14ac:dyDescent="0.25">
      <c r="B426" s="75"/>
      <c r="C426" s="75"/>
      <c r="D426" s="75"/>
    </row>
    <row r="427" spans="2:8" x14ac:dyDescent="0.25">
      <c r="B427" s="75"/>
      <c r="C427" s="75"/>
      <c r="D427" s="75"/>
    </row>
    <row r="428" spans="2:8" x14ac:dyDescent="0.25">
      <c r="B428" s="75"/>
      <c r="C428" s="75"/>
      <c r="D428" s="75"/>
    </row>
    <row r="429" spans="2:8" x14ac:dyDescent="0.25">
      <c r="B429" s="75"/>
      <c r="C429" s="75"/>
      <c r="D429" s="75"/>
    </row>
    <row r="430" spans="2:8" x14ac:dyDescent="0.25">
      <c r="B430" s="75"/>
      <c r="C430" s="75"/>
      <c r="D430" s="75"/>
    </row>
    <row r="431" spans="2:8" x14ac:dyDescent="0.25">
      <c r="B431" s="75"/>
      <c r="C431" s="75"/>
      <c r="D431" s="75"/>
    </row>
    <row r="432" spans="2:8" x14ac:dyDescent="0.25">
      <c r="B432" s="75"/>
      <c r="C432" s="75"/>
      <c r="D432" s="75"/>
    </row>
    <row r="433" spans="2:4" x14ac:dyDescent="0.25">
      <c r="B433" s="75"/>
      <c r="C433" s="75"/>
      <c r="D433" s="75"/>
    </row>
    <row r="434" spans="2:4" x14ac:dyDescent="0.25">
      <c r="B434" s="75"/>
      <c r="C434" s="75"/>
      <c r="D434" s="75"/>
    </row>
    <row r="435" spans="2:4" x14ac:dyDescent="0.25">
      <c r="B435" s="75"/>
      <c r="C435" s="75"/>
      <c r="D435" s="75"/>
    </row>
    <row r="436" spans="2:4" x14ac:dyDescent="0.25">
      <c r="B436" s="75"/>
      <c r="C436" s="75"/>
      <c r="D436" s="75"/>
    </row>
    <row r="437" spans="2:4" x14ac:dyDescent="0.25">
      <c r="B437" s="75"/>
      <c r="C437" s="75"/>
      <c r="D437" s="75"/>
    </row>
    <row r="438" spans="2:4" x14ac:dyDescent="0.25">
      <c r="B438" s="75"/>
      <c r="C438" s="75"/>
      <c r="D438" s="75"/>
    </row>
    <row r="439" spans="2:4" x14ac:dyDescent="0.25">
      <c r="B439" s="75"/>
      <c r="C439" s="75"/>
      <c r="D439" s="75"/>
    </row>
    <row r="440" spans="2:4" x14ac:dyDescent="0.25">
      <c r="B440" s="75"/>
      <c r="C440" s="75"/>
      <c r="D440" s="75"/>
    </row>
    <row r="441" spans="2:4" x14ac:dyDescent="0.25">
      <c r="B441" s="75"/>
      <c r="C441" s="75"/>
      <c r="D441" s="75"/>
    </row>
    <row r="442" spans="2:4" x14ac:dyDescent="0.25">
      <c r="B442" s="75"/>
      <c r="C442" s="75"/>
      <c r="D442" s="75"/>
    </row>
    <row r="443" spans="2:4" x14ac:dyDescent="0.25">
      <c r="B443" s="75"/>
      <c r="C443" s="75"/>
      <c r="D443" s="75"/>
    </row>
    <row r="444" spans="2:4" x14ac:dyDescent="0.25">
      <c r="B444" s="75"/>
      <c r="C444" s="75"/>
      <c r="D444" s="75"/>
    </row>
    <row r="445" spans="2:4" x14ac:dyDescent="0.25">
      <c r="B445" s="75"/>
      <c r="C445" s="75"/>
      <c r="D445" s="75"/>
    </row>
    <row r="446" spans="2:4" x14ac:dyDescent="0.25">
      <c r="B446" s="75"/>
      <c r="C446" s="75"/>
      <c r="D446" s="75"/>
    </row>
    <row r="447" spans="2:4" x14ac:dyDescent="0.25">
      <c r="B447" s="75"/>
      <c r="C447" s="75"/>
      <c r="D447" s="75"/>
    </row>
    <row r="448" spans="2:4" x14ac:dyDescent="0.25">
      <c r="B448" s="75"/>
      <c r="C448" s="75"/>
      <c r="D448" s="75"/>
    </row>
    <row r="449" spans="2:4" x14ac:dyDescent="0.25">
      <c r="B449" s="75"/>
      <c r="C449" s="75"/>
      <c r="D449" s="75"/>
    </row>
    <row r="450" spans="2:4" x14ac:dyDescent="0.25">
      <c r="B450" s="75"/>
      <c r="C450" s="75"/>
      <c r="D450" s="75"/>
    </row>
    <row r="451" spans="2:4" x14ac:dyDescent="0.25">
      <c r="B451" s="75"/>
      <c r="C451" s="75"/>
      <c r="D451" s="75"/>
    </row>
    <row r="452" spans="2:4" x14ac:dyDescent="0.25">
      <c r="B452" s="75"/>
      <c r="C452" s="75"/>
      <c r="D452" s="75"/>
    </row>
    <row r="453" spans="2:4" x14ac:dyDescent="0.25">
      <c r="B453" s="75"/>
      <c r="C453" s="75"/>
      <c r="D453" s="75"/>
    </row>
  </sheetData>
  <sheetProtection algorithmName="SHA-512" hashValue="eaG3moDiGAvmOKVDzq2kwkTaJxVCBAqAB1M67aeJBzXaZvS+GH5omXdMC6KKJEvUQNnt/CiVIFABUl/IplV01A==" saltValue="CPsyNt/IOblPr0XAnFSwXA==" spinCount="100000" sheet="1" objects="1" scenarios="1"/>
  <mergeCells count="125">
    <mergeCell ref="BB162:BH162"/>
    <mergeCell ref="BB163:BH163"/>
    <mergeCell ref="BB164:BH164"/>
    <mergeCell ref="B202:C202"/>
    <mergeCell ref="B203:D203"/>
    <mergeCell ref="BB156:BH156"/>
    <mergeCell ref="BB157:BH157"/>
    <mergeCell ref="BB158:BH158"/>
    <mergeCell ref="BB159:BH159"/>
    <mergeCell ref="BB160:BH160"/>
    <mergeCell ref="BB161:BH161"/>
    <mergeCell ref="BB150:BH150"/>
    <mergeCell ref="BB151:BH151"/>
    <mergeCell ref="BB152:BH152"/>
    <mergeCell ref="BB153:BH153"/>
    <mergeCell ref="BB154:BH154"/>
    <mergeCell ref="BB155:BH155"/>
    <mergeCell ref="BB144:BH144"/>
    <mergeCell ref="BB145:BH145"/>
    <mergeCell ref="BB146:BH146"/>
    <mergeCell ref="BB147:BH147"/>
    <mergeCell ref="BB148:BH148"/>
    <mergeCell ref="BB149:BH149"/>
    <mergeCell ref="BB138:BH138"/>
    <mergeCell ref="BB139:BH139"/>
    <mergeCell ref="BB140:BH140"/>
    <mergeCell ref="BB141:BH141"/>
    <mergeCell ref="BB142:BH142"/>
    <mergeCell ref="BB143:BH143"/>
    <mergeCell ref="BB132:BH132"/>
    <mergeCell ref="BB133:BH133"/>
    <mergeCell ref="BB134:BH134"/>
    <mergeCell ref="BB135:BH135"/>
    <mergeCell ref="BB136:BH136"/>
    <mergeCell ref="BB137:BH137"/>
    <mergeCell ref="BB126:BH126"/>
    <mergeCell ref="BB127:BH127"/>
    <mergeCell ref="BB128:BH128"/>
    <mergeCell ref="BB129:BH129"/>
    <mergeCell ref="BB130:BH130"/>
    <mergeCell ref="BB131:BH131"/>
    <mergeCell ref="BB120:BH120"/>
    <mergeCell ref="BB121:BH121"/>
    <mergeCell ref="BB122:BH122"/>
    <mergeCell ref="BB123:BH123"/>
    <mergeCell ref="BB124:BH124"/>
    <mergeCell ref="BB125:BH125"/>
    <mergeCell ref="BB114:BH114"/>
    <mergeCell ref="BB115:BH115"/>
    <mergeCell ref="BB116:BH116"/>
    <mergeCell ref="BB117:BH117"/>
    <mergeCell ref="BB118:BH118"/>
    <mergeCell ref="BB119:BH119"/>
    <mergeCell ref="BB108:BH108"/>
    <mergeCell ref="BB109:BH109"/>
    <mergeCell ref="BB110:BH110"/>
    <mergeCell ref="BB111:BH111"/>
    <mergeCell ref="BB112:BH112"/>
    <mergeCell ref="BB113:BH113"/>
    <mergeCell ref="BB102:BH102"/>
    <mergeCell ref="BB103:BH103"/>
    <mergeCell ref="BB104:BH104"/>
    <mergeCell ref="BB105:BH105"/>
    <mergeCell ref="BB106:BH106"/>
    <mergeCell ref="BB107:BH107"/>
    <mergeCell ref="BB96:BH96"/>
    <mergeCell ref="BB97:BH97"/>
    <mergeCell ref="BB98:BH98"/>
    <mergeCell ref="BB99:BH99"/>
    <mergeCell ref="BB100:BH100"/>
    <mergeCell ref="BB101:BH101"/>
    <mergeCell ref="BB90:BH90"/>
    <mergeCell ref="BB91:BH91"/>
    <mergeCell ref="BB92:BH92"/>
    <mergeCell ref="BB93:BH93"/>
    <mergeCell ref="BB94:BH94"/>
    <mergeCell ref="BB95:BH95"/>
    <mergeCell ref="BB84:BH84"/>
    <mergeCell ref="BB85:BH85"/>
    <mergeCell ref="BB86:BH86"/>
    <mergeCell ref="BB87:BH87"/>
    <mergeCell ref="BB88:BH88"/>
    <mergeCell ref="BB89:BH89"/>
    <mergeCell ref="BB78:BH78"/>
    <mergeCell ref="BB79:BH79"/>
    <mergeCell ref="BB80:BH80"/>
    <mergeCell ref="BB81:BH81"/>
    <mergeCell ref="BB82:BH82"/>
    <mergeCell ref="BB83:BH83"/>
    <mergeCell ref="BB72:BH72"/>
    <mergeCell ref="BB73:BH73"/>
    <mergeCell ref="BB74:BH74"/>
    <mergeCell ref="BB75:BH75"/>
    <mergeCell ref="BB76:BH76"/>
    <mergeCell ref="BB77:BH77"/>
    <mergeCell ref="BB66:BH66"/>
    <mergeCell ref="BB67:BH67"/>
    <mergeCell ref="BB68:BH68"/>
    <mergeCell ref="BB69:BH69"/>
    <mergeCell ref="BB70:BH70"/>
    <mergeCell ref="BB71:BH71"/>
    <mergeCell ref="G30:I30"/>
    <mergeCell ref="G31:I31"/>
    <mergeCell ref="G32:I32"/>
    <mergeCell ref="G33:I33"/>
    <mergeCell ref="BB64:BH64"/>
    <mergeCell ref="BB65:BH65"/>
    <mergeCell ref="G27:I27"/>
    <mergeCell ref="G28:I28"/>
    <mergeCell ref="G29:I29"/>
    <mergeCell ref="G16:I16"/>
    <mergeCell ref="G17:I17"/>
    <mergeCell ref="G18:I18"/>
    <mergeCell ref="G19:I19"/>
    <mergeCell ref="G20:I20"/>
    <mergeCell ref="G21:I21"/>
    <mergeCell ref="B4:C4"/>
    <mergeCell ref="B5:D5"/>
    <mergeCell ref="AP12:AQ12"/>
    <mergeCell ref="AR12:AW12"/>
    <mergeCell ref="AP13:AQ13"/>
    <mergeCell ref="AR13:AW13"/>
    <mergeCell ref="G22:I22"/>
    <mergeCell ref="G23:I23"/>
    <mergeCell ref="G26:I26"/>
  </mergeCells>
  <dataValidations count="20">
    <dataValidation type="date" operator="greaterThan" allowBlank="1" showInputMessage="1" showErrorMessage="1" sqref="G13 I13 E65:E164 G65:G164" xr:uid="{00000000-0002-0000-0F00-000000000000}">
      <formula1>1</formula1>
    </dataValidation>
    <dataValidation type="list" allowBlank="1" showInputMessage="1" promptTitle="Stage Description" prompt="Enter the Stage Description or choose it from the list." sqref="D65:D164" xr:uid="{00000000-0002-0000-0F00-000001000000}">
      <formula1>StageDescription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65:C164" xr:uid="{00000000-0002-0000-0F00-000002000000}">
      <formula1>StageType</formula1>
    </dataValidation>
    <dataValidation type="list" allowBlank="1" showInputMessage="1" promptTitle="Usage Units" prompt="Enter the Usage Unit or choose it from the list." sqref="F37:F61" xr:uid="{00000000-0002-0000-0F00-000003000000}">
      <formula1>UsageUnits</formula1>
    </dataValidation>
    <dataValidation type="list" allowBlank="1" showInputMessage="1" promptTitle="Additive Type" prompt="Enter the Additive Type or choose it from the list." sqref="D37:D61" xr:uid="{00000000-0002-0000-0F00-000004000000}">
      <formula1>AdditiveType</formula1>
    </dataValidation>
    <dataValidation type="list" allowBlank="1" showInputMessage="1" promptTitle="Additive Name" prompt="Enter the Additive Name or choose it from the list." sqref="C37:C61" xr:uid="{00000000-0002-0000-0F00-000005000000}">
      <formula1>AdditiveName</formula1>
    </dataValidation>
    <dataValidation type="list" allowBlank="1" showInputMessage="1" promptTitle="Fluid Type" prompt="Enter the Fluid Type or choose it from the list." sqref="C27:C33" xr:uid="{00000000-0002-0000-0F00-000006000000}">
      <formula1>FluidType</formula1>
    </dataValidation>
    <dataValidation type="list" allowBlank="1" showInputMessage="1" promptTitle="Fluid Name" prompt="Enter the Fluid Name or choose it from the list." sqref="B27:B33" xr:uid="{00000000-0002-0000-0F00-000007000000}">
      <formula1>FluidName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17:D23" xr:uid="{00000000-0002-0000-0F00-000008000000}">
      <formula1>SandSize</formula1>
    </dataValidation>
    <dataValidation type="list" allowBlank="1" showInputMessage="1" promptTitle="Proppant Type" prompt="Enter the Proppant Type or choose it from the list." sqref="C17:C23" xr:uid="{00000000-0002-0000-0F00-000009000000}">
      <formula1>ProppantType</formula1>
    </dataValidation>
    <dataValidation type="list" allowBlank="1" showInputMessage="1" promptTitle="Proppant Name" prompt="Enter the Proppant Name or choose it from the list." sqref="B17:B23" xr:uid="{00000000-0002-0000-0F00-00000A000000}">
      <formula1>ProppantName</formula1>
    </dataValidation>
    <dataValidation type="list" allowBlank="1" showInputMessage="1" promptTitle="Technical Result" prompt="Enter the Technical Result or choose it from the list." sqref="AO13" xr:uid="{00000000-0002-0000-0F00-00000B000000}">
      <formula1>TechnicalResult</formula1>
    </dataValidation>
    <dataValidation type="list" allowBlank="1" showInputMessage="1" promptTitle="BH Pressure Method" prompt="Enter the BH Pressure Method or choose it from the list." sqref="AA13" xr:uid="{00000000-0002-0000-0F00-00000C000000}">
      <formula1>BHPressureMethod</formula1>
    </dataValidation>
    <dataValidation type="list" allowBlank="1" showInputMessage="1" promptTitle="Fluid Type" prompt="Enter the Fluid Type or choose it from the list." sqref="K13" xr:uid="{00000000-0002-0000-0F00-00000D000000}">
      <formula1>DeliveryMode</formula1>
    </dataValidation>
    <dataValidation type="list" allowBlank="1" showInputMessage="1" promptTitle="Interval Subtype" prompt="Enter the Interval Subtype or choose it from the list." sqref="D13" xr:uid="{00000000-0002-0000-0F00-00000E000000}">
      <formula1>IntervalSubtype</formula1>
    </dataValidation>
    <dataValidation type="list" allowBlank="1" showInputMessage="1" promptTitle="Interval Type" prompt="Enter the Interval Type or choose it from the list." sqref="C13" xr:uid="{00000000-0002-0000-0F00-00000F000000}">
      <formula1>IntervalType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37:B61" xr:uid="{00000000-0002-0000-0F00-000010000000}">
      <formula1>OFFSET($B$27,0,0,COUNTA($B$27:$B$33),1)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65:I164" xr:uid="{00000000-0002-0000-0F00-000011000000}">
      <formula1>OFFSET($B$27,0,0,COUNTA($B$27:$B$33),1)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65:K164" xr:uid="{00000000-0002-0000-0F00-000012000000}">
      <formula1>OFFSET($B$17,0,0,COUNTA($B$17:$B$23),1)</formula1>
    </dataValidation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65:AZ164 AX65:AX164 AV65:AV164 AT65:AT164 AR65:AR164 AP65:AP164 AN65:AN164 AL65:AL164 AJ65:AJ164 AH65:AH164" xr:uid="{00000000-0002-0000-0F00-000013000000}">
      <formula1>OFFSET($C$37,0,0,COUNTA($C$37:$C$61),1)</formula1>
    </dataValidation>
  </dataValidations>
  <hyperlinks>
    <hyperlink ref="B4" r:id="rId1" display="http://www.peloton.com/" xr:uid="{00000000-0004-0000-0F00-000000000000}"/>
    <hyperlink ref="B202" r:id="rId2" display="http://www.peloton.com/" xr:uid="{00000000-0004-0000-0F00-000001000000}"/>
  </hyperlinks>
  <pageMargins left="0.7" right="0.7" top="0.75" bottom="0.75" header="0.3" footer="0.3"/>
  <pageSetup scale="10" orientation="landscape" verticalDpi="300" r:id="rId3"/>
  <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pageSetUpPr fitToPage="1"/>
  </sheetPr>
  <dimension ref="A1:BH453"/>
  <sheetViews>
    <sheetView showGridLines="0" zoomScale="115" zoomScaleNormal="115" workbookViewId="0">
      <selection activeCell="B13" sqref="B13"/>
    </sheetView>
  </sheetViews>
  <sheetFormatPr defaultColWidth="9.140625" defaultRowHeight="15" x14ac:dyDescent="0.25"/>
  <cols>
    <col min="1" max="1" width="2.28515625" style="56" customWidth="1"/>
    <col min="2" max="2" width="20.5703125" style="57" customWidth="1"/>
    <col min="3" max="3" width="22.85546875" style="57" customWidth="1"/>
    <col min="4" max="4" width="19.85546875" style="57" customWidth="1"/>
    <col min="5" max="5" width="22.85546875" style="57" customWidth="1"/>
    <col min="6" max="27" width="22.28515625" style="57" customWidth="1"/>
    <col min="28" max="28" width="24.85546875" style="57" customWidth="1"/>
    <col min="29" max="50" width="22.28515625" style="57" customWidth="1"/>
    <col min="51" max="51" width="23.5703125" style="57" customWidth="1"/>
    <col min="52" max="58" width="22.28515625" style="57" customWidth="1"/>
    <col min="59" max="16384" width="9.140625" style="57"/>
  </cols>
  <sheetData>
    <row r="1" spans="1:58" ht="15" customHeight="1" x14ac:dyDescent="0.25"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58" ht="33.75" customHeight="1" x14ac:dyDescent="0.35">
      <c r="B2" s="58"/>
      <c r="C2" s="58"/>
      <c r="D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58" ht="33.75" customHeight="1" x14ac:dyDescent="0.35">
      <c r="B3" s="58"/>
      <c r="C3" s="58"/>
      <c r="D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58" ht="17.25" customHeight="1" x14ac:dyDescent="0.35">
      <c r="B4" s="156" t="s">
        <v>4</v>
      </c>
      <c r="C4" s="156"/>
      <c r="D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6"/>
      <c r="S4" s="56"/>
      <c r="T4" s="56"/>
    </row>
    <row r="5" spans="1:58" ht="15.75" customHeight="1" x14ac:dyDescent="0.35">
      <c r="B5" s="157" t="str">
        <f ca="1">CONCATENATE("©",YEAR(TODAY()), " Peloton Computer Enterprises Ltd. All rights reserved.")</f>
        <v>©2022 Peloton Computer Enterprises Ltd. All rights reserved.</v>
      </c>
      <c r="C5" s="157"/>
      <c r="D5" s="157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6"/>
      <c r="S5" s="56"/>
      <c r="T5" s="56"/>
    </row>
    <row r="6" spans="1:58" ht="15.75" customHeight="1" x14ac:dyDescent="0.35">
      <c r="B6" s="150"/>
      <c r="C6" s="150"/>
      <c r="D6" s="15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6"/>
      <c r="S6" s="56"/>
      <c r="T6" s="56"/>
    </row>
    <row r="7" spans="1:58" ht="23.25" customHeight="1" x14ac:dyDescent="0.35">
      <c r="B7" s="59" t="s">
        <v>403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58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58" ht="15" customHeight="1" x14ac:dyDescent="0.35">
      <c r="B8" s="61" t="s">
        <v>3</v>
      </c>
      <c r="C8" s="8">
        <v>1.3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58" x14ac:dyDescent="0.25">
      <c r="B9" s="62" t="s">
        <v>102</v>
      </c>
      <c r="C9" s="63" t="s">
        <v>103</v>
      </c>
      <c r="D9" s="64"/>
      <c r="E9" s="65"/>
      <c r="F9" s="66"/>
      <c r="G9" s="66"/>
      <c r="H9" s="6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</row>
    <row r="10" spans="1:58" x14ac:dyDescent="0.25">
      <c r="B10" s="67"/>
      <c r="C10" s="68"/>
      <c r="D10" s="68"/>
      <c r="E10" s="69"/>
      <c r="F10" s="70"/>
      <c r="G10" s="71"/>
      <c r="H10" s="72"/>
      <c r="I10" s="73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58" s="2" customFormat="1" x14ac:dyDescent="0.25">
      <c r="A11" s="1"/>
      <c r="B11" s="39" t="s">
        <v>152</v>
      </c>
      <c r="C11" s="28"/>
      <c r="E11" s="28"/>
      <c r="F11" s="40"/>
      <c r="G11" s="36"/>
      <c r="H11" s="36"/>
      <c r="K11" s="76"/>
      <c r="L11" s="81" t="s">
        <v>47</v>
      </c>
      <c r="M11" s="37"/>
      <c r="N11" s="37"/>
      <c r="O11" s="38"/>
      <c r="P11" s="1"/>
      <c r="T11" s="82" t="s">
        <v>38</v>
      </c>
      <c r="U11" s="1"/>
      <c r="V11" s="1"/>
      <c r="W11" s="1"/>
      <c r="X11" s="1"/>
      <c r="Y11" s="77"/>
      <c r="AA11" s="82" t="s">
        <v>40</v>
      </c>
      <c r="AB11" s="1"/>
      <c r="AD11" s="1"/>
      <c r="AE11" s="1"/>
      <c r="AG11" s="82" t="s">
        <v>42</v>
      </c>
      <c r="AH11" s="1"/>
      <c r="AI11" s="1"/>
      <c r="AK11" s="82" t="s">
        <v>43</v>
      </c>
      <c r="AL11" s="1"/>
      <c r="AN11" s="82" t="s">
        <v>109</v>
      </c>
    </row>
    <row r="12" spans="1:58" s="42" customFormat="1" ht="46.5" customHeight="1" x14ac:dyDescent="0.25">
      <c r="A12" s="32"/>
      <c r="B12" s="39" t="s">
        <v>28</v>
      </c>
      <c r="C12" s="39" t="s">
        <v>107</v>
      </c>
      <c r="D12" s="39" t="s">
        <v>149</v>
      </c>
      <c r="E12" s="39" t="s">
        <v>5</v>
      </c>
      <c r="F12" s="39" t="s">
        <v>106</v>
      </c>
      <c r="G12" s="39" t="s">
        <v>400</v>
      </c>
      <c r="H12" s="39" t="s">
        <v>155</v>
      </c>
      <c r="I12" s="39" t="s">
        <v>401</v>
      </c>
      <c r="J12" s="39" t="s">
        <v>156</v>
      </c>
      <c r="K12" s="39" t="s">
        <v>6</v>
      </c>
      <c r="L12" s="39" t="s">
        <v>404</v>
      </c>
      <c r="M12" s="39" t="s">
        <v>406</v>
      </c>
      <c r="N12" s="41" t="s">
        <v>425</v>
      </c>
      <c r="O12" s="41" t="s">
        <v>410</v>
      </c>
      <c r="P12" s="41" t="s">
        <v>408</v>
      </c>
      <c r="Q12" s="39" t="s">
        <v>413</v>
      </c>
      <c r="R12" s="39" t="s">
        <v>415</v>
      </c>
      <c r="S12" s="41" t="s">
        <v>418</v>
      </c>
      <c r="T12" s="51" t="s">
        <v>33</v>
      </c>
      <c r="U12" s="51" t="s">
        <v>34</v>
      </c>
      <c r="V12" s="39" t="s">
        <v>36</v>
      </c>
      <c r="W12" s="39" t="s">
        <v>37</v>
      </c>
      <c r="X12" s="39" t="s">
        <v>39</v>
      </c>
      <c r="Y12" s="39" t="s">
        <v>419</v>
      </c>
      <c r="Z12" s="39" t="s">
        <v>422</v>
      </c>
      <c r="AA12" s="39" t="s">
        <v>108</v>
      </c>
      <c r="AB12" s="39" t="s">
        <v>35</v>
      </c>
      <c r="AC12" s="39" t="s">
        <v>150</v>
      </c>
      <c r="AD12" s="39" t="s">
        <v>29</v>
      </c>
      <c r="AE12" s="39" t="s">
        <v>30</v>
      </c>
      <c r="AF12" s="39" t="s">
        <v>41</v>
      </c>
      <c r="AG12" s="39" t="s">
        <v>167</v>
      </c>
      <c r="AH12" s="39" t="s">
        <v>160</v>
      </c>
      <c r="AI12" s="39" t="s">
        <v>159</v>
      </c>
      <c r="AJ12" s="39" t="s">
        <v>168</v>
      </c>
      <c r="AK12" s="39" t="s">
        <v>44</v>
      </c>
      <c r="AL12" s="39" t="s">
        <v>45</v>
      </c>
      <c r="AM12" s="39" t="s">
        <v>46</v>
      </c>
      <c r="AN12" s="39" t="s">
        <v>110</v>
      </c>
      <c r="AO12" s="39" t="s">
        <v>153</v>
      </c>
      <c r="AP12" s="158" t="s">
        <v>154</v>
      </c>
      <c r="AQ12" s="158"/>
      <c r="AR12" s="158" t="s">
        <v>7</v>
      </c>
      <c r="AS12" s="158"/>
      <c r="AT12" s="158"/>
      <c r="AU12" s="158"/>
      <c r="AV12" s="158"/>
      <c r="AW12" s="158"/>
    </row>
    <row r="13" spans="1:58" s="2" customFormat="1" x14ac:dyDescent="0.25">
      <c r="A13" s="1"/>
      <c r="B13" s="78">
        <v>13</v>
      </c>
      <c r="C13" s="108"/>
      <c r="D13" s="108"/>
      <c r="E13" s="84"/>
      <c r="F13" s="84"/>
      <c r="G13" s="112"/>
      <c r="H13" s="113"/>
      <c r="I13" s="112"/>
      <c r="J13" s="113"/>
      <c r="K13" s="85"/>
      <c r="L13" s="86"/>
      <c r="M13" s="86"/>
      <c r="N13" s="87"/>
      <c r="O13" s="86"/>
      <c r="P13" s="84"/>
      <c r="Q13" s="90"/>
      <c r="R13" s="90"/>
      <c r="S13" s="84"/>
      <c r="T13" s="79"/>
      <c r="U13" s="79"/>
      <c r="V13" s="79"/>
      <c r="W13" s="86"/>
      <c r="X13" s="86"/>
      <c r="Y13" s="86"/>
      <c r="Z13" s="90"/>
      <c r="AA13" s="85"/>
      <c r="AB13" s="86"/>
      <c r="AC13" s="90"/>
      <c r="AD13" s="79"/>
      <c r="AE13" s="86"/>
      <c r="AF13" s="86"/>
      <c r="AG13" s="79"/>
      <c r="AH13" s="86"/>
      <c r="AI13" s="86"/>
      <c r="AJ13" s="86"/>
      <c r="AK13" s="88"/>
      <c r="AL13" s="86"/>
      <c r="AM13" s="86"/>
      <c r="AN13" s="84"/>
      <c r="AO13" s="148"/>
      <c r="AP13" s="159"/>
      <c r="AQ13" s="160"/>
      <c r="AR13" s="161"/>
      <c r="AS13" s="161"/>
      <c r="AT13" s="161"/>
      <c r="AU13" s="161"/>
      <c r="AV13" s="161"/>
      <c r="AW13" s="161"/>
    </row>
    <row r="14" spans="1:58" s="1" customFormat="1" ht="27" customHeight="1" x14ac:dyDescent="0.25"/>
    <row r="15" spans="1:58" s="2" customFormat="1" x14ac:dyDescent="0.25">
      <c r="A15" s="38"/>
      <c r="B15" s="81" t="s">
        <v>52</v>
      </c>
      <c r="C15" s="47"/>
      <c r="D15" s="47"/>
      <c r="E15" s="48"/>
      <c r="F15" s="49"/>
      <c r="G15" s="64"/>
      <c r="H15" s="74"/>
      <c r="I15" s="74"/>
      <c r="J15" s="75"/>
      <c r="K15" s="75"/>
      <c r="L15" s="75"/>
      <c r="M15" s="75"/>
      <c r="N15" s="74"/>
      <c r="O15" s="74"/>
      <c r="P15" s="75"/>
      <c r="Q15" s="74"/>
      <c r="R15" s="74"/>
      <c r="S15" s="74"/>
      <c r="T15" s="74"/>
      <c r="U15" s="74"/>
      <c r="V15" s="74"/>
      <c r="W15" s="74"/>
      <c r="X15" s="75"/>
      <c r="Y15" s="75"/>
      <c r="Z15" s="74"/>
      <c r="AA15" s="73"/>
      <c r="AB15" s="73"/>
      <c r="AC15" s="73"/>
      <c r="AD15" s="73"/>
      <c r="AE15" s="73"/>
      <c r="AF15" s="73"/>
      <c r="AG15" s="73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 s="2" customFormat="1" ht="24" customHeight="1" x14ac:dyDescent="0.25">
      <c r="A16" s="38"/>
      <c r="B16" s="39" t="s">
        <v>68</v>
      </c>
      <c r="C16" s="51" t="s">
        <v>9</v>
      </c>
      <c r="D16" s="51" t="s">
        <v>54</v>
      </c>
      <c r="E16" s="83" t="s">
        <v>111</v>
      </c>
      <c r="F16" s="83" t="s">
        <v>126</v>
      </c>
      <c r="G16" s="154" t="s">
        <v>151</v>
      </c>
      <c r="H16" s="154"/>
      <c r="I16" s="154"/>
      <c r="J16" s="75"/>
      <c r="K16" s="75"/>
      <c r="L16" s="75"/>
      <c r="M16" s="75"/>
      <c r="N16" s="74"/>
      <c r="O16" s="74"/>
      <c r="P16" s="75"/>
      <c r="Q16" s="74"/>
      <c r="R16" s="74"/>
      <c r="S16" s="74"/>
      <c r="T16" s="74"/>
      <c r="U16" s="74"/>
      <c r="V16" s="74"/>
      <c r="W16" s="74"/>
      <c r="X16" s="75"/>
      <c r="Y16" s="75"/>
      <c r="Z16" s="74"/>
      <c r="AA16" s="73"/>
      <c r="AB16" s="73"/>
      <c r="AC16" s="73"/>
      <c r="AD16" s="73"/>
      <c r="AE16" s="73"/>
      <c r="AF16" s="73"/>
      <c r="AG16" s="73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 s="2" customFormat="1" x14ac:dyDescent="0.25">
      <c r="A17" s="38"/>
      <c r="B17" s="89"/>
      <c r="C17" s="89"/>
      <c r="D17" s="89"/>
      <c r="E17" s="86"/>
      <c r="F17" s="86"/>
      <c r="G17" s="155"/>
      <c r="H17" s="155"/>
      <c r="I17" s="155"/>
      <c r="J17" s="75"/>
      <c r="K17" s="75"/>
      <c r="L17" s="75"/>
      <c r="M17" s="75"/>
      <c r="N17" s="74"/>
      <c r="O17" s="74"/>
      <c r="P17" s="75"/>
      <c r="Q17" s="74"/>
      <c r="R17" s="74"/>
      <c r="S17" s="74"/>
      <c r="T17" s="74"/>
      <c r="U17" s="74"/>
      <c r="V17" s="74"/>
      <c r="W17" s="74"/>
      <c r="X17" s="75"/>
      <c r="Y17" s="75"/>
      <c r="Z17" s="74"/>
      <c r="AA17" s="73"/>
      <c r="AB17" s="73"/>
      <c r="AC17" s="73"/>
      <c r="AD17" s="73"/>
      <c r="AE17" s="73"/>
      <c r="AF17" s="73"/>
      <c r="AG17" s="73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 s="2" customFormat="1" x14ac:dyDescent="0.25">
      <c r="A18" s="38"/>
      <c r="B18" s="89"/>
      <c r="C18" s="89"/>
      <c r="D18" s="89"/>
      <c r="E18" s="90"/>
      <c r="F18" s="90"/>
      <c r="G18" s="155"/>
      <c r="H18" s="155"/>
      <c r="I18" s="155"/>
      <c r="J18" s="75"/>
      <c r="K18" s="75"/>
      <c r="L18" s="75"/>
      <c r="M18" s="75"/>
      <c r="N18" s="74"/>
      <c r="O18" s="74"/>
      <c r="P18" s="75"/>
      <c r="Q18" s="74"/>
      <c r="R18" s="74"/>
      <c r="S18" s="74"/>
      <c r="T18" s="74"/>
      <c r="U18" s="74"/>
      <c r="V18" s="74"/>
      <c r="W18" s="74"/>
      <c r="X18" s="75"/>
      <c r="Y18" s="75"/>
      <c r="Z18" s="74"/>
      <c r="AA18" s="73"/>
      <c r="AB18" s="73"/>
      <c r="AC18" s="73"/>
      <c r="AD18" s="73"/>
      <c r="AE18" s="73"/>
      <c r="AF18" s="73"/>
      <c r="AG18" s="73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 s="2" customFormat="1" x14ac:dyDescent="0.25">
      <c r="A19" s="38"/>
      <c r="B19" s="89"/>
      <c r="C19" s="89"/>
      <c r="D19" s="89"/>
      <c r="E19" s="90"/>
      <c r="F19" s="90"/>
      <c r="G19" s="155"/>
      <c r="H19" s="155"/>
      <c r="I19" s="155"/>
      <c r="J19" s="75"/>
      <c r="K19" s="75"/>
      <c r="L19" s="75"/>
      <c r="M19" s="75"/>
      <c r="N19" s="74"/>
      <c r="O19" s="74"/>
      <c r="P19" s="75"/>
      <c r="Q19" s="74"/>
      <c r="R19" s="74"/>
      <c r="S19" s="74"/>
      <c r="T19" s="74"/>
      <c r="U19" s="74"/>
      <c r="V19" s="74"/>
      <c r="W19" s="74"/>
      <c r="X19" s="75"/>
      <c r="Y19" s="75"/>
      <c r="Z19" s="74"/>
      <c r="AA19" s="73"/>
      <c r="AB19" s="73"/>
      <c r="AC19" s="73"/>
      <c r="AD19" s="73"/>
      <c r="AE19" s="73"/>
      <c r="AF19" s="73"/>
      <c r="AG19" s="73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 s="2" customFormat="1" x14ac:dyDescent="0.25">
      <c r="A20" s="38"/>
      <c r="B20" s="89"/>
      <c r="C20" s="89"/>
      <c r="D20" s="89"/>
      <c r="E20" s="90"/>
      <c r="F20" s="90"/>
      <c r="G20" s="155"/>
      <c r="H20" s="155"/>
      <c r="I20" s="155"/>
      <c r="J20" s="75"/>
      <c r="K20" s="75"/>
      <c r="L20" s="75"/>
      <c r="M20" s="75"/>
      <c r="N20" s="74"/>
      <c r="O20" s="74"/>
      <c r="P20" s="75"/>
      <c r="Q20" s="74"/>
      <c r="R20" s="74"/>
      <c r="S20" s="74"/>
      <c r="T20" s="74"/>
      <c r="U20" s="74"/>
      <c r="V20" s="74"/>
      <c r="W20" s="74"/>
      <c r="X20" s="75"/>
      <c r="Y20" s="75"/>
      <c r="Z20" s="74"/>
      <c r="AA20" s="73"/>
      <c r="AB20" s="73"/>
      <c r="AC20" s="73"/>
      <c r="AD20" s="73"/>
      <c r="AE20" s="73"/>
      <c r="AF20" s="73"/>
      <c r="AG20" s="73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 s="2" customFormat="1" x14ac:dyDescent="0.25">
      <c r="A21" s="38"/>
      <c r="B21" s="89"/>
      <c r="C21" s="89"/>
      <c r="D21" s="89"/>
      <c r="E21" s="90"/>
      <c r="F21" s="90"/>
      <c r="G21" s="155"/>
      <c r="H21" s="155"/>
      <c r="I21" s="155"/>
      <c r="J21" s="75"/>
      <c r="K21" s="75"/>
      <c r="L21" s="75"/>
      <c r="M21" s="75"/>
      <c r="N21" s="74"/>
      <c r="O21" s="74"/>
      <c r="P21" s="75"/>
      <c r="Q21" s="74"/>
      <c r="R21" s="74"/>
      <c r="S21" s="74"/>
      <c r="T21" s="74"/>
      <c r="U21" s="74"/>
      <c r="V21" s="74"/>
      <c r="W21" s="74"/>
      <c r="X21" s="75"/>
      <c r="Y21" s="75"/>
      <c r="Z21" s="74"/>
      <c r="AA21" s="73"/>
      <c r="AB21" s="73"/>
      <c r="AC21" s="73"/>
      <c r="AD21" s="73"/>
      <c r="AE21" s="73"/>
      <c r="AF21" s="73"/>
      <c r="AG21" s="73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 s="2" customFormat="1" x14ac:dyDescent="0.25">
      <c r="A22" s="38"/>
      <c r="B22" s="89"/>
      <c r="C22" s="89"/>
      <c r="D22" s="89"/>
      <c r="E22" s="90"/>
      <c r="F22" s="90"/>
      <c r="G22" s="155"/>
      <c r="H22" s="155"/>
      <c r="I22" s="155"/>
      <c r="J22" s="75"/>
      <c r="K22" s="75"/>
      <c r="L22" s="75"/>
      <c r="M22" s="75"/>
      <c r="N22" s="74"/>
      <c r="O22" s="74"/>
      <c r="P22" s="75"/>
      <c r="Q22" s="74"/>
      <c r="R22" s="74"/>
      <c r="S22" s="74"/>
      <c r="T22" s="74"/>
      <c r="U22" s="74"/>
      <c r="V22" s="74"/>
      <c r="W22" s="74"/>
      <c r="X22" s="75"/>
      <c r="Y22" s="75"/>
      <c r="Z22" s="74"/>
      <c r="AA22" s="73"/>
      <c r="AB22" s="73"/>
      <c r="AC22" s="73"/>
      <c r="AD22" s="73"/>
      <c r="AE22" s="73"/>
      <c r="AF22" s="73"/>
      <c r="AG22" s="73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 s="2" customFormat="1" x14ac:dyDescent="0.25">
      <c r="A23" s="38"/>
      <c r="B23" s="89"/>
      <c r="C23" s="89"/>
      <c r="D23" s="89"/>
      <c r="E23" s="90"/>
      <c r="F23" s="90"/>
      <c r="G23" s="155"/>
      <c r="H23" s="155"/>
      <c r="I23" s="155"/>
      <c r="J23" s="75"/>
      <c r="K23" s="75"/>
      <c r="L23" s="75"/>
      <c r="M23" s="75"/>
      <c r="N23" s="74"/>
      <c r="O23" s="74"/>
      <c r="P23" s="75"/>
      <c r="Q23" s="74"/>
      <c r="R23" s="74"/>
      <c r="S23" s="74"/>
      <c r="T23" s="74"/>
      <c r="U23" s="74"/>
      <c r="V23" s="74"/>
      <c r="W23" s="74"/>
      <c r="X23" s="75"/>
      <c r="Y23" s="75"/>
      <c r="Z23" s="74"/>
      <c r="AA23" s="73"/>
      <c r="AB23" s="73"/>
      <c r="AC23" s="73"/>
      <c r="AD23" s="73"/>
      <c r="AE23" s="73"/>
      <c r="AF23" s="73"/>
      <c r="AG23" s="73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 s="2" customFormat="1" x14ac:dyDescent="0.25">
      <c r="A24" s="38"/>
      <c r="B24" s="46"/>
      <c r="C24" s="47"/>
      <c r="D24" s="47"/>
      <c r="E24" s="48"/>
      <c r="F24" s="49"/>
      <c r="G24" s="64"/>
      <c r="H24" s="74"/>
      <c r="I24" s="74"/>
      <c r="J24" s="75"/>
      <c r="K24" s="75"/>
      <c r="L24" s="75"/>
      <c r="M24" s="75"/>
      <c r="N24" s="74"/>
      <c r="O24" s="74"/>
      <c r="P24" s="75"/>
      <c r="Q24" s="74"/>
      <c r="R24" s="74"/>
      <c r="S24" s="74"/>
      <c r="T24" s="74"/>
      <c r="U24" s="74"/>
      <c r="V24" s="74"/>
      <c r="W24" s="74"/>
      <c r="X24" s="75"/>
      <c r="Y24" s="75"/>
      <c r="Z24" s="74"/>
      <c r="AA24" s="73"/>
      <c r="AB24" s="73"/>
      <c r="AC24" s="73"/>
      <c r="AD24" s="73"/>
      <c r="AE24" s="73"/>
      <c r="AF24" s="73"/>
      <c r="AG24" s="73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 s="2" customFormat="1" x14ac:dyDescent="0.25">
      <c r="A25" s="38"/>
      <c r="B25" s="81" t="s">
        <v>55</v>
      </c>
      <c r="C25" s="47"/>
      <c r="D25" s="47"/>
      <c r="E25" s="48"/>
      <c r="F25" s="49"/>
      <c r="G25" s="64"/>
      <c r="H25" s="74"/>
      <c r="I25" s="74"/>
      <c r="J25" s="75"/>
      <c r="K25" s="75"/>
      <c r="L25" s="75"/>
      <c r="M25" s="75"/>
      <c r="N25" s="74"/>
      <c r="O25" s="74"/>
      <c r="P25" s="75"/>
      <c r="Q25" s="74"/>
      <c r="R25" s="74"/>
      <c r="S25" s="74"/>
      <c r="T25" s="74"/>
      <c r="U25" s="74"/>
      <c r="V25" s="74"/>
      <c r="W25" s="74"/>
      <c r="X25" s="75"/>
      <c r="Y25" s="75"/>
      <c r="Z25" s="74"/>
      <c r="AA25" s="73"/>
      <c r="AB25" s="73"/>
      <c r="AC25" s="73"/>
      <c r="AD25" s="73"/>
      <c r="AE25" s="73"/>
      <c r="AF25" s="73"/>
      <c r="AG25" s="73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 s="2" customFormat="1" ht="22.5" customHeight="1" x14ac:dyDescent="0.25">
      <c r="A26" s="38"/>
      <c r="B26" s="39" t="s">
        <v>56</v>
      </c>
      <c r="C26" s="39" t="s">
        <v>6</v>
      </c>
      <c r="D26" s="51" t="s">
        <v>53</v>
      </c>
      <c r="E26" s="39" t="s">
        <v>99</v>
      </c>
      <c r="F26" s="39" t="s">
        <v>127</v>
      </c>
      <c r="G26" s="163" t="s">
        <v>7</v>
      </c>
      <c r="H26" s="163"/>
      <c r="I26" s="163"/>
      <c r="J26" s="75"/>
      <c r="K26" s="75"/>
      <c r="L26" s="75"/>
      <c r="M26" s="75"/>
      <c r="N26" s="74"/>
      <c r="O26" s="74"/>
      <c r="P26" s="75"/>
      <c r="Q26" s="74"/>
      <c r="R26" s="74"/>
      <c r="S26" s="74"/>
      <c r="T26" s="74"/>
      <c r="U26" s="74"/>
      <c r="V26" s="74"/>
      <c r="W26" s="74"/>
      <c r="X26" s="75"/>
      <c r="Y26" s="75"/>
      <c r="Z26" s="74"/>
      <c r="AA26" s="73"/>
      <c r="AB26" s="73"/>
      <c r="AC26" s="73"/>
      <c r="AD26" s="73"/>
      <c r="AE26" s="73"/>
      <c r="AF26" s="73"/>
      <c r="AG26" s="73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 s="2" customFormat="1" x14ac:dyDescent="0.25">
      <c r="A27" s="38"/>
      <c r="B27" s="89"/>
      <c r="C27" s="89"/>
      <c r="D27" s="89"/>
      <c r="E27" s="90"/>
      <c r="F27" s="90"/>
      <c r="G27" s="162"/>
      <c r="H27" s="162"/>
      <c r="I27" s="162"/>
      <c r="J27" s="75"/>
      <c r="K27" s="75"/>
      <c r="L27" s="75"/>
      <c r="M27" s="75"/>
      <c r="N27" s="74"/>
      <c r="O27" s="74"/>
      <c r="P27" s="75"/>
      <c r="Q27" s="74"/>
      <c r="R27" s="74"/>
      <c r="S27" s="74"/>
      <c r="T27" s="74"/>
      <c r="U27" s="74"/>
      <c r="V27" s="74"/>
      <c r="W27" s="74"/>
      <c r="X27" s="75"/>
      <c r="Y27" s="75"/>
      <c r="Z27" s="74"/>
      <c r="AA27" s="73"/>
      <c r="AB27" s="73"/>
      <c r="AC27" s="73"/>
      <c r="AD27" s="73"/>
      <c r="AE27" s="73"/>
      <c r="AF27" s="73"/>
      <c r="AG27" s="73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 s="2" customFormat="1" x14ac:dyDescent="0.25">
      <c r="A28" s="38"/>
      <c r="B28" s="89"/>
      <c r="C28" s="89"/>
      <c r="D28" s="89"/>
      <c r="E28" s="90"/>
      <c r="F28" s="90"/>
      <c r="G28" s="162"/>
      <c r="H28" s="162"/>
      <c r="I28" s="162"/>
      <c r="J28" s="75"/>
      <c r="K28" s="75"/>
      <c r="L28" s="75"/>
      <c r="M28" s="75"/>
      <c r="N28" s="74"/>
      <c r="O28" s="74"/>
      <c r="P28" s="75"/>
      <c r="Q28" s="74"/>
      <c r="R28" s="74"/>
      <c r="S28" s="74"/>
      <c r="T28" s="74"/>
      <c r="U28" s="74"/>
      <c r="V28" s="74"/>
      <c r="W28" s="74"/>
      <c r="X28" s="75"/>
      <c r="Y28" s="75"/>
      <c r="Z28" s="74"/>
      <c r="AA28" s="73"/>
      <c r="AB28" s="73"/>
      <c r="AC28" s="73"/>
      <c r="AD28" s="73"/>
      <c r="AE28" s="73"/>
      <c r="AF28" s="73"/>
      <c r="AG28" s="73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 s="2" customFormat="1" x14ac:dyDescent="0.25">
      <c r="A29" s="38"/>
      <c r="B29" s="89"/>
      <c r="C29" s="89"/>
      <c r="D29" s="89"/>
      <c r="E29" s="90"/>
      <c r="F29" s="90"/>
      <c r="G29" s="162"/>
      <c r="H29" s="162"/>
      <c r="I29" s="162"/>
      <c r="J29" s="75"/>
      <c r="K29" s="75"/>
      <c r="L29" s="75"/>
      <c r="M29" s="75"/>
      <c r="N29" s="74"/>
      <c r="O29" s="74"/>
      <c r="P29" s="75"/>
      <c r="Q29" s="74"/>
      <c r="R29" s="74"/>
      <c r="S29" s="74"/>
      <c r="T29" s="74"/>
      <c r="U29" s="74"/>
      <c r="V29" s="74"/>
      <c r="W29" s="74"/>
      <c r="X29" s="75"/>
      <c r="Y29" s="75"/>
      <c r="Z29" s="74"/>
      <c r="AA29" s="73"/>
      <c r="AB29" s="73"/>
      <c r="AC29" s="73"/>
      <c r="AD29" s="73"/>
      <c r="AE29" s="73"/>
      <c r="AF29" s="73"/>
      <c r="AG29" s="73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 s="2" customFormat="1" x14ac:dyDescent="0.25">
      <c r="A30" s="38"/>
      <c r="B30" s="89"/>
      <c r="C30" s="89"/>
      <c r="D30" s="89"/>
      <c r="E30" s="90"/>
      <c r="F30" s="90"/>
      <c r="G30" s="162"/>
      <c r="H30" s="162"/>
      <c r="I30" s="162"/>
      <c r="J30" s="75"/>
      <c r="K30" s="75"/>
      <c r="L30" s="75"/>
      <c r="M30" s="75"/>
      <c r="N30" s="74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4"/>
      <c r="AA30" s="73"/>
      <c r="AB30" s="73"/>
      <c r="AC30" s="73"/>
      <c r="AD30" s="73"/>
      <c r="AE30" s="73"/>
      <c r="AF30" s="73"/>
      <c r="AG30" s="73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 s="2" customFormat="1" x14ac:dyDescent="0.25">
      <c r="A31" s="38"/>
      <c r="B31" s="89"/>
      <c r="C31" s="89"/>
      <c r="D31" s="89"/>
      <c r="E31" s="90"/>
      <c r="F31" s="90"/>
      <c r="G31" s="162"/>
      <c r="H31" s="162"/>
      <c r="I31" s="162"/>
      <c r="J31" s="75"/>
      <c r="K31" s="75"/>
      <c r="L31" s="75"/>
      <c r="M31" s="75"/>
      <c r="N31" s="74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4"/>
      <c r="AA31" s="73"/>
      <c r="AB31" s="73"/>
      <c r="AC31" s="73"/>
      <c r="AD31" s="73"/>
      <c r="AE31" s="73"/>
      <c r="AF31" s="73"/>
      <c r="AG31" s="73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 s="2" customFormat="1" x14ac:dyDescent="0.25">
      <c r="A32" s="38"/>
      <c r="B32" s="89"/>
      <c r="C32" s="89"/>
      <c r="D32" s="89"/>
      <c r="E32" s="90"/>
      <c r="F32" s="90"/>
      <c r="G32" s="162"/>
      <c r="H32" s="162"/>
      <c r="I32" s="162"/>
      <c r="J32" s="75"/>
      <c r="K32" s="75"/>
      <c r="L32" s="75"/>
      <c r="M32" s="75"/>
      <c r="N32" s="74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4"/>
      <c r="AA32" s="73"/>
      <c r="AB32" s="73"/>
      <c r="AC32" s="73"/>
      <c r="AD32" s="73"/>
      <c r="AE32" s="73"/>
      <c r="AF32" s="73"/>
      <c r="AG32" s="73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 s="2" customFormat="1" x14ac:dyDescent="0.25">
      <c r="A33" s="38"/>
      <c r="B33" s="89"/>
      <c r="C33" s="89"/>
      <c r="D33" s="89"/>
      <c r="E33" s="90"/>
      <c r="F33" s="90"/>
      <c r="G33" s="162"/>
      <c r="H33" s="162"/>
      <c r="I33" s="162"/>
      <c r="J33" s="75"/>
      <c r="K33" s="75"/>
      <c r="L33" s="75"/>
      <c r="M33" s="75"/>
      <c r="N33" s="74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4"/>
      <c r="AA33" s="73"/>
      <c r="AB33" s="73"/>
      <c r="AC33" s="73"/>
      <c r="AD33" s="73"/>
      <c r="AE33" s="73"/>
      <c r="AF33" s="73"/>
      <c r="AG33" s="73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38" customFormat="1" ht="21" customHeigh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</row>
    <row r="35" spans="1:58" s="38" customFormat="1" x14ac:dyDescent="0.25">
      <c r="B35" s="39" t="s">
        <v>8</v>
      </c>
      <c r="C35" s="1"/>
      <c r="D35" s="1"/>
      <c r="E35" s="1"/>
      <c r="F35" s="1"/>
      <c r="G35" s="1"/>
      <c r="H35" s="5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</row>
    <row r="36" spans="1:58" s="38" customFormat="1" ht="27.75" customHeight="1" x14ac:dyDescent="0.25">
      <c r="B36" s="39" t="s">
        <v>56</v>
      </c>
      <c r="C36" s="39" t="s">
        <v>100</v>
      </c>
      <c r="D36" s="39" t="s">
        <v>101</v>
      </c>
      <c r="E36" s="82" t="s">
        <v>128</v>
      </c>
      <c r="F36" s="82" t="s">
        <v>77</v>
      </c>
      <c r="G36" s="83" t="s">
        <v>76</v>
      </c>
      <c r="H36" s="83" t="s">
        <v>78</v>
      </c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</row>
    <row r="37" spans="1:58" s="38" customFormat="1" ht="15" customHeight="1" x14ac:dyDescent="0.25">
      <c r="B37" s="103"/>
      <c r="C37" s="103"/>
      <c r="D37" s="104"/>
      <c r="E37" s="105"/>
      <c r="F37" s="104"/>
      <c r="G37" s="105"/>
      <c r="H37" s="105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</row>
    <row r="38" spans="1:58" s="38" customFormat="1" ht="15" customHeight="1" x14ac:dyDescent="0.25">
      <c r="B38" s="103"/>
      <c r="C38" s="103"/>
      <c r="D38" s="104"/>
      <c r="E38" s="106"/>
      <c r="F38" s="104"/>
      <c r="G38" s="107"/>
      <c r="H38" s="107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</row>
    <row r="39" spans="1:58" s="38" customFormat="1" x14ac:dyDescent="0.25">
      <c r="B39" s="103"/>
      <c r="C39" s="104"/>
      <c r="D39" s="104"/>
      <c r="E39" s="106"/>
      <c r="F39" s="104"/>
      <c r="G39" s="107"/>
      <c r="H39" s="107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</row>
    <row r="40" spans="1:58" s="38" customFormat="1" x14ac:dyDescent="0.25">
      <c r="B40" s="103"/>
      <c r="C40" s="104"/>
      <c r="D40" s="104"/>
      <c r="E40" s="106"/>
      <c r="F40" s="104"/>
      <c r="G40" s="107"/>
      <c r="H40" s="107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</row>
    <row r="41" spans="1:58" s="38" customFormat="1" x14ac:dyDescent="0.25">
      <c r="B41" s="103"/>
      <c r="C41" s="104"/>
      <c r="D41" s="104"/>
      <c r="E41" s="106"/>
      <c r="F41" s="104"/>
      <c r="G41" s="107"/>
      <c r="H41" s="107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</row>
    <row r="42" spans="1:58" s="38" customFormat="1" ht="15" customHeight="1" x14ac:dyDescent="0.25">
      <c r="B42" s="103"/>
      <c r="C42" s="104"/>
      <c r="D42" s="104"/>
      <c r="E42" s="106"/>
      <c r="F42" s="104"/>
      <c r="G42" s="107"/>
      <c r="H42" s="107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</row>
    <row r="43" spans="1:58" s="38" customFormat="1" x14ac:dyDescent="0.25">
      <c r="B43" s="103"/>
      <c r="C43" s="104"/>
      <c r="D43" s="104"/>
      <c r="E43" s="106"/>
      <c r="F43" s="104"/>
      <c r="G43" s="107"/>
      <c r="H43" s="107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</row>
    <row r="44" spans="1:58" s="38" customFormat="1" x14ac:dyDescent="0.25">
      <c r="B44" s="103"/>
      <c r="C44" s="104"/>
      <c r="D44" s="104"/>
      <c r="E44" s="106"/>
      <c r="F44" s="104"/>
      <c r="G44" s="106"/>
      <c r="H44" s="10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s="38" customFormat="1" x14ac:dyDescent="0.25">
      <c r="B45" s="103"/>
      <c r="C45" s="104"/>
      <c r="D45" s="104"/>
      <c r="E45" s="106"/>
      <c r="F45" s="104"/>
      <c r="G45" s="106"/>
      <c r="H45" s="10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s="38" customFormat="1" ht="15" customHeight="1" x14ac:dyDescent="0.25">
      <c r="B46" s="103"/>
      <c r="C46" s="104"/>
      <c r="D46" s="104"/>
      <c r="E46" s="106"/>
      <c r="F46" s="104"/>
      <c r="G46" s="106"/>
      <c r="H46" s="10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s="38" customFormat="1" x14ac:dyDescent="0.25">
      <c r="B47" s="103"/>
      <c r="C47" s="104"/>
      <c r="D47" s="104"/>
      <c r="E47" s="106"/>
      <c r="F47" s="104"/>
      <c r="G47" s="106"/>
      <c r="H47" s="10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s="38" customFormat="1" x14ac:dyDescent="0.25">
      <c r="B48" s="103"/>
      <c r="C48" s="104"/>
      <c r="D48" s="104"/>
      <c r="E48" s="106"/>
      <c r="F48" s="104"/>
      <c r="G48" s="106"/>
      <c r="H48" s="10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1:60" s="38" customFormat="1" x14ac:dyDescent="0.25">
      <c r="B49" s="103"/>
      <c r="C49" s="104"/>
      <c r="D49" s="104"/>
      <c r="E49" s="106"/>
      <c r="F49" s="104"/>
      <c r="G49" s="106"/>
      <c r="H49" s="106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1:60" s="38" customFormat="1" ht="15" customHeight="1" x14ac:dyDescent="0.25">
      <c r="B50" s="103"/>
      <c r="C50" s="104"/>
      <c r="D50" s="104"/>
      <c r="E50" s="106"/>
      <c r="F50" s="104"/>
      <c r="G50" s="106"/>
      <c r="H50" s="106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1:60" s="38" customFormat="1" x14ac:dyDescent="0.25">
      <c r="B51" s="103"/>
      <c r="C51" s="104"/>
      <c r="D51" s="104"/>
      <c r="E51" s="106"/>
      <c r="F51" s="104"/>
      <c r="G51" s="106"/>
      <c r="H51" s="10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1:60" s="38" customFormat="1" ht="15" customHeight="1" x14ac:dyDescent="0.25">
      <c r="B52" s="103"/>
      <c r="C52" s="104"/>
      <c r="D52" s="104"/>
      <c r="E52" s="106"/>
      <c r="F52" s="104"/>
      <c r="G52" s="107"/>
      <c r="H52" s="107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1:60" s="38" customFormat="1" x14ac:dyDescent="0.25">
      <c r="B53" s="103"/>
      <c r="C53" s="104"/>
      <c r="D53" s="104"/>
      <c r="E53" s="106"/>
      <c r="F53" s="104"/>
      <c r="G53" s="107"/>
      <c r="H53" s="107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1:60" s="38" customFormat="1" x14ac:dyDescent="0.25">
      <c r="B54" s="103"/>
      <c r="C54" s="104"/>
      <c r="D54" s="104"/>
      <c r="E54" s="106"/>
      <c r="F54" s="104"/>
      <c r="G54" s="106"/>
      <c r="H54" s="106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1:60" s="38" customFormat="1" x14ac:dyDescent="0.25">
      <c r="B55" s="103"/>
      <c r="C55" s="104"/>
      <c r="D55" s="104"/>
      <c r="E55" s="106"/>
      <c r="F55" s="104"/>
      <c r="G55" s="106"/>
      <c r="H55" s="106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1:60" s="38" customFormat="1" ht="15" customHeight="1" x14ac:dyDescent="0.25">
      <c r="B56" s="103"/>
      <c r="C56" s="104"/>
      <c r="D56" s="104"/>
      <c r="E56" s="106"/>
      <c r="F56" s="104"/>
      <c r="G56" s="106"/>
      <c r="H56" s="106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1:60" s="38" customFormat="1" x14ac:dyDescent="0.25">
      <c r="B57" s="103"/>
      <c r="C57" s="104"/>
      <c r="D57" s="104"/>
      <c r="E57" s="106"/>
      <c r="F57" s="104"/>
      <c r="G57" s="106"/>
      <c r="H57" s="106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1:60" s="38" customFormat="1" x14ac:dyDescent="0.25">
      <c r="B58" s="103"/>
      <c r="C58" s="104"/>
      <c r="D58" s="104"/>
      <c r="E58" s="106"/>
      <c r="F58" s="104"/>
      <c r="G58" s="106"/>
      <c r="H58" s="10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1:60" s="38" customFormat="1" x14ac:dyDescent="0.25">
      <c r="B59" s="103"/>
      <c r="C59" s="104"/>
      <c r="D59" s="104"/>
      <c r="E59" s="106"/>
      <c r="F59" s="104"/>
      <c r="G59" s="106"/>
      <c r="H59" s="10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1:60" s="38" customFormat="1" ht="15" customHeight="1" x14ac:dyDescent="0.25">
      <c r="B60" s="103"/>
      <c r="C60" s="104"/>
      <c r="D60" s="104"/>
      <c r="E60" s="106"/>
      <c r="F60" s="104"/>
      <c r="G60" s="106"/>
      <c r="H60" s="106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1:60" s="38" customFormat="1" x14ac:dyDescent="0.25">
      <c r="B61" s="103"/>
      <c r="C61" s="104"/>
      <c r="D61" s="104"/>
      <c r="E61" s="106"/>
      <c r="F61" s="104"/>
      <c r="G61" s="106"/>
      <c r="H61" s="10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1:60" s="38" customFormat="1" x14ac:dyDescent="0.25"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1:60" s="1" customFormat="1" ht="26.25" customHeight="1" x14ac:dyDescent="0.25">
      <c r="B63" s="39" t="str">
        <f>CONCATENATE("Pumping Summary ",IF(ISBLANK(B13),"#",B13))</f>
        <v>Pumping Summary 13</v>
      </c>
      <c r="I63" s="82" t="s">
        <v>60</v>
      </c>
      <c r="K63" s="82" t="s">
        <v>38</v>
      </c>
      <c r="O63" s="82" t="s">
        <v>62</v>
      </c>
      <c r="R63" s="82" t="s">
        <v>40</v>
      </c>
      <c r="U63" s="82" t="s">
        <v>42</v>
      </c>
      <c r="AD63" s="82" t="s">
        <v>72</v>
      </c>
      <c r="AH63" s="82" t="s">
        <v>8</v>
      </c>
    </row>
    <row r="64" spans="1:60" s="45" customFormat="1" ht="40.5" customHeight="1" x14ac:dyDescent="0.25">
      <c r="A64" s="43"/>
      <c r="B64" s="39" t="s">
        <v>57</v>
      </c>
      <c r="C64" s="39" t="s">
        <v>58</v>
      </c>
      <c r="D64" s="39" t="s">
        <v>59</v>
      </c>
      <c r="E64" s="39" t="s">
        <v>402</v>
      </c>
      <c r="F64" s="39" t="s">
        <v>155</v>
      </c>
      <c r="G64" s="39" t="s">
        <v>401</v>
      </c>
      <c r="H64" s="39" t="s">
        <v>156</v>
      </c>
      <c r="I64" s="39" t="s">
        <v>56</v>
      </c>
      <c r="J64" s="39" t="s">
        <v>61</v>
      </c>
      <c r="K64" s="39" t="s">
        <v>68</v>
      </c>
      <c r="L64" s="39" t="s">
        <v>69</v>
      </c>
      <c r="M64" s="39" t="s">
        <v>70</v>
      </c>
      <c r="N64" s="39" t="s">
        <v>71</v>
      </c>
      <c r="O64" s="39" t="s">
        <v>67</v>
      </c>
      <c r="P64" s="39" t="s">
        <v>423</v>
      </c>
      <c r="Q64" s="39" t="s">
        <v>63</v>
      </c>
      <c r="R64" s="39" t="s">
        <v>64</v>
      </c>
      <c r="S64" s="39" t="s">
        <v>65</v>
      </c>
      <c r="T64" s="39" t="s">
        <v>66</v>
      </c>
      <c r="U64" s="39" t="s">
        <v>167</v>
      </c>
      <c r="V64" s="39" t="s">
        <v>159</v>
      </c>
      <c r="W64" s="39" t="s">
        <v>160</v>
      </c>
      <c r="X64" s="39" t="s">
        <v>161</v>
      </c>
      <c r="Y64" s="39" t="s">
        <v>162</v>
      </c>
      <c r="Z64" s="39" t="s">
        <v>163</v>
      </c>
      <c r="AA64" s="39" t="s">
        <v>164</v>
      </c>
      <c r="AB64" s="39" t="s">
        <v>165</v>
      </c>
      <c r="AC64" s="39" t="s">
        <v>166</v>
      </c>
      <c r="AD64" s="39" t="s">
        <v>73</v>
      </c>
      <c r="AE64" s="39" t="s">
        <v>74</v>
      </c>
      <c r="AF64" s="147" t="s">
        <v>46</v>
      </c>
      <c r="AG64" s="147" t="s">
        <v>75</v>
      </c>
      <c r="AH64" s="147" t="s">
        <v>79</v>
      </c>
      <c r="AI64" s="147" t="s">
        <v>80</v>
      </c>
      <c r="AJ64" s="147" t="s">
        <v>81</v>
      </c>
      <c r="AK64" s="147" t="s">
        <v>82</v>
      </c>
      <c r="AL64" s="147" t="s">
        <v>83</v>
      </c>
      <c r="AM64" s="147" t="s">
        <v>84</v>
      </c>
      <c r="AN64" s="147" t="s">
        <v>85</v>
      </c>
      <c r="AO64" s="147" t="s">
        <v>86</v>
      </c>
      <c r="AP64" s="147" t="s">
        <v>87</v>
      </c>
      <c r="AQ64" s="147" t="s">
        <v>88</v>
      </c>
      <c r="AR64" s="147" t="s">
        <v>89</v>
      </c>
      <c r="AS64" s="147" t="s">
        <v>90</v>
      </c>
      <c r="AT64" s="147" t="s">
        <v>91</v>
      </c>
      <c r="AU64" s="147" t="s">
        <v>92</v>
      </c>
      <c r="AV64" s="147" t="s">
        <v>93</v>
      </c>
      <c r="AW64" s="147" t="s">
        <v>94</v>
      </c>
      <c r="AX64" s="147" t="s">
        <v>95</v>
      </c>
      <c r="AY64" s="147" t="s">
        <v>96</v>
      </c>
      <c r="AZ64" s="147" t="s">
        <v>97</v>
      </c>
      <c r="BA64" s="147" t="s">
        <v>98</v>
      </c>
      <c r="BB64" s="165" t="s">
        <v>7</v>
      </c>
      <c r="BC64" s="165"/>
      <c r="BD64" s="165"/>
      <c r="BE64" s="165"/>
      <c r="BF64" s="165"/>
      <c r="BG64" s="165"/>
      <c r="BH64" s="165"/>
    </row>
    <row r="65" spans="1:60" s="45" customFormat="1" x14ac:dyDescent="0.25">
      <c r="A65" s="43"/>
      <c r="B65" s="94"/>
      <c r="C65" s="96"/>
      <c r="D65" s="149"/>
      <c r="E65" s="112"/>
      <c r="F65" s="113"/>
      <c r="G65" s="112"/>
      <c r="H65" s="113"/>
      <c r="I65" s="93"/>
      <c r="J65" s="99"/>
      <c r="K65" s="93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3"/>
      <c r="AI65" s="99"/>
      <c r="AJ65" s="93"/>
      <c r="AK65" s="79"/>
      <c r="AL65" s="93"/>
      <c r="AM65" s="79"/>
      <c r="AN65" s="93"/>
      <c r="AO65" s="79"/>
      <c r="AP65" s="93"/>
      <c r="AQ65" s="79"/>
      <c r="AR65" s="93"/>
      <c r="AS65" s="79"/>
      <c r="AT65" s="93"/>
      <c r="AU65" s="79"/>
      <c r="AV65" s="93"/>
      <c r="AW65" s="79"/>
      <c r="AX65" s="93"/>
      <c r="AY65" s="79"/>
      <c r="AZ65" s="93"/>
      <c r="BA65" s="79"/>
      <c r="BB65" s="164"/>
      <c r="BC65" s="164"/>
      <c r="BD65" s="164"/>
      <c r="BE65" s="164"/>
      <c r="BF65" s="164"/>
      <c r="BG65" s="164"/>
      <c r="BH65" s="164"/>
    </row>
    <row r="66" spans="1:60" s="45" customFormat="1" x14ac:dyDescent="0.25">
      <c r="A66" s="43"/>
      <c r="B66" s="94"/>
      <c r="C66" s="96"/>
      <c r="D66" s="149"/>
      <c r="E66" s="112"/>
      <c r="F66" s="113"/>
      <c r="G66" s="112"/>
      <c r="H66" s="113"/>
      <c r="I66" s="93"/>
      <c r="J66" s="99"/>
      <c r="K66" s="93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3"/>
      <c r="AI66" s="99"/>
      <c r="AJ66" s="93"/>
      <c r="AK66" s="98"/>
      <c r="AL66" s="93"/>
      <c r="AM66" s="98"/>
      <c r="AN66" s="93"/>
      <c r="AO66" s="98"/>
      <c r="AP66" s="93"/>
      <c r="AQ66" s="98"/>
      <c r="AR66" s="93"/>
      <c r="AS66" s="98"/>
      <c r="AT66" s="93"/>
      <c r="AU66" s="98"/>
      <c r="AV66" s="93"/>
      <c r="AW66" s="98"/>
      <c r="AX66" s="93"/>
      <c r="AY66" s="98"/>
      <c r="AZ66" s="93"/>
      <c r="BA66" s="98"/>
      <c r="BB66" s="164"/>
      <c r="BC66" s="164"/>
      <c r="BD66" s="164"/>
      <c r="BE66" s="164"/>
      <c r="BF66" s="164"/>
      <c r="BG66" s="164"/>
      <c r="BH66" s="164"/>
    </row>
    <row r="67" spans="1:60" s="45" customFormat="1" x14ac:dyDescent="0.25">
      <c r="A67" s="43"/>
      <c r="B67" s="94"/>
      <c r="C67" s="96"/>
      <c r="D67" s="149"/>
      <c r="E67" s="112"/>
      <c r="F67" s="113"/>
      <c r="G67" s="112"/>
      <c r="H67" s="113"/>
      <c r="I67" s="93"/>
      <c r="J67" s="99"/>
      <c r="K67" s="93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3"/>
      <c r="AI67" s="99"/>
      <c r="AJ67" s="93"/>
      <c r="AK67" s="98"/>
      <c r="AL67" s="93"/>
      <c r="AM67" s="98"/>
      <c r="AN67" s="93"/>
      <c r="AO67" s="98"/>
      <c r="AP67" s="93"/>
      <c r="AQ67" s="98"/>
      <c r="AR67" s="93"/>
      <c r="AS67" s="98"/>
      <c r="AT67" s="93"/>
      <c r="AU67" s="98"/>
      <c r="AV67" s="93"/>
      <c r="AW67" s="98"/>
      <c r="AX67" s="93"/>
      <c r="AY67" s="98"/>
      <c r="AZ67" s="93"/>
      <c r="BA67" s="98"/>
      <c r="BB67" s="164"/>
      <c r="BC67" s="164"/>
      <c r="BD67" s="164"/>
      <c r="BE67" s="164"/>
      <c r="BF67" s="164"/>
      <c r="BG67" s="164"/>
      <c r="BH67" s="164"/>
    </row>
    <row r="68" spans="1:60" s="45" customFormat="1" x14ac:dyDescent="0.25">
      <c r="A68" s="43"/>
      <c r="B68" s="94"/>
      <c r="C68" s="96"/>
      <c r="D68" s="149"/>
      <c r="E68" s="112"/>
      <c r="F68" s="113"/>
      <c r="G68" s="112"/>
      <c r="H68" s="113"/>
      <c r="I68" s="93"/>
      <c r="J68" s="99"/>
      <c r="K68" s="93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3"/>
      <c r="AI68" s="99"/>
      <c r="AJ68" s="93"/>
      <c r="AK68" s="98"/>
      <c r="AL68" s="93"/>
      <c r="AM68" s="98"/>
      <c r="AN68" s="93"/>
      <c r="AO68" s="98"/>
      <c r="AP68" s="93"/>
      <c r="AQ68" s="98"/>
      <c r="AR68" s="93"/>
      <c r="AS68" s="98"/>
      <c r="AT68" s="93"/>
      <c r="AU68" s="98"/>
      <c r="AV68" s="93"/>
      <c r="AW68" s="98"/>
      <c r="AX68" s="93"/>
      <c r="AY68" s="98"/>
      <c r="AZ68" s="93"/>
      <c r="BA68" s="98"/>
      <c r="BB68" s="164"/>
      <c r="BC68" s="164"/>
      <c r="BD68" s="164"/>
      <c r="BE68" s="164"/>
      <c r="BF68" s="164"/>
      <c r="BG68" s="164"/>
      <c r="BH68" s="164"/>
    </row>
    <row r="69" spans="1:60" s="45" customFormat="1" x14ac:dyDescent="0.25">
      <c r="A69" s="43"/>
      <c r="B69" s="94"/>
      <c r="C69" s="96"/>
      <c r="D69" s="149"/>
      <c r="E69" s="112"/>
      <c r="F69" s="113"/>
      <c r="G69" s="112"/>
      <c r="H69" s="113"/>
      <c r="I69" s="93"/>
      <c r="J69" s="99"/>
      <c r="K69" s="93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3"/>
      <c r="AI69" s="99"/>
      <c r="AJ69" s="93"/>
      <c r="AK69" s="98"/>
      <c r="AL69" s="93"/>
      <c r="AM69" s="98"/>
      <c r="AN69" s="93"/>
      <c r="AO69" s="98"/>
      <c r="AP69" s="93"/>
      <c r="AQ69" s="98"/>
      <c r="AR69" s="93"/>
      <c r="AS69" s="98"/>
      <c r="AT69" s="93"/>
      <c r="AU69" s="98"/>
      <c r="AV69" s="93"/>
      <c r="AW69" s="98"/>
      <c r="AX69" s="93"/>
      <c r="AY69" s="98"/>
      <c r="AZ69" s="93"/>
      <c r="BA69" s="98"/>
      <c r="BB69" s="164"/>
      <c r="BC69" s="164"/>
      <c r="BD69" s="164"/>
      <c r="BE69" s="164"/>
      <c r="BF69" s="164"/>
      <c r="BG69" s="164"/>
      <c r="BH69" s="164"/>
    </row>
    <row r="70" spans="1:60" s="45" customFormat="1" x14ac:dyDescent="0.25">
      <c r="A70" s="43"/>
      <c r="B70" s="94"/>
      <c r="C70" s="96"/>
      <c r="D70" s="149"/>
      <c r="E70" s="112"/>
      <c r="F70" s="113"/>
      <c r="G70" s="112"/>
      <c r="H70" s="113"/>
      <c r="I70" s="93"/>
      <c r="J70" s="99"/>
      <c r="K70" s="93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3"/>
      <c r="AI70" s="99"/>
      <c r="AJ70" s="93"/>
      <c r="AK70" s="98"/>
      <c r="AL70" s="93"/>
      <c r="AM70" s="98"/>
      <c r="AN70" s="93"/>
      <c r="AO70" s="98"/>
      <c r="AP70" s="93"/>
      <c r="AQ70" s="98"/>
      <c r="AR70" s="93"/>
      <c r="AS70" s="98"/>
      <c r="AT70" s="93"/>
      <c r="AU70" s="98"/>
      <c r="AV70" s="93"/>
      <c r="AW70" s="98"/>
      <c r="AX70" s="93"/>
      <c r="AY70" s="98"/>
      <c r="AZ70" s="93"/>
      <c r="BA70" s="98"/>
      <c r="BB70" s="164"/>
      <c r="BC70" s="164"/>
      <c r="BD70" s="164"/>
      <c r="BE70" s="164"/>
      <c r="BF70" s="164"/>
      <c r="BG70" s="164"/>
      <c r="BH70" s="164"/>
    </row>
    <row r="71" spans="1:60" s="45" customFormat="1" x14ac:dyDescent="0.25">
      <c r="A71" s="43"/>
      <c r="B71" s="94"/>
      <c r="C71" s="96"/>
      <c r="D71" s="149"/>
      <c r="E71" s="112"/>
      <c r="F71" s="113"/>
      <c r="G71" s="112"/>
      <c r="H71" s="113"/>
      <c r="I71" s="93"/>
      <c r="J71" s="99"/>
      <c r="K71" s="93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3"/>
      <c r="AI71" s="99"/>
      <c r="AJ71" s="93"/>
      <c r="AK71" s="98"/>
      <c r="AL71" s="93"/>
      <c r="AM71" s="98"/>
      <c r="AN71" s="93"/>
      <c r="AO71" s="98"/>
      <c r="AP71" s="93"/>
      <c r="AQ71" s="98"/>
      <c r="AR71" s="93"/>
      <c r="AS71" s="98"/>
      <c r="AT71" s="93"/>
      <c r="AU71" s="98"/>
      <c r="AV71" s="93"/>
      <c r="AW71" s="98"/>
      <c r="AX71" s="93"/>
      <c r="AY71" s="98"/>
      <c r="AZ71" s="93"/>
      <c r="BA71" s="98"/>
      <c r="BB71" s="164"/>
      <c r="BC71" s="164"/>
      <c r="BD71" s="164"/>
      <c r="BE71" s="164"/>
      <c r="BF71" s="164"/>
      <c r="BG71" s="164"/>
      <c r="BH71" s="164"/>
    </row>
    <row r="72" spans="1:60" s="45" customFormat="1" x14ac:dyDescent="0.25">
      <c r="A72" s="43"/>
      <c r="B72" s="94"/>
      <c r="C72" s="96"/>
      <c r="D72" s="149"/>
      <c r="E72" s="112"/>
      <c r="F72" s="113"/>
      <c r="G72" s="112"/>
      <c r="H72" s="113"/>
      <c r="I72" s="93"/>
      <c r="J72" s="99"/>
      <c r="K72" s="93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3"/>
      <c r="AI72" s="99"/>
      <c r="AJ72" s="93"/>
      <c r="AK72" s="98"/>
      <c r="AL72" s="93"/>
      <c r="AM72" s="98"/>
      <c r="AN72" s="93"/>
      <c r="AO72" s="98"/>
      <c r="AP72" s="93"/>
      <c r="AQ72" s="98"/>
      <c r="AR72" s="93"/>
      <c r="AS72" s="98"/>
      <c r="AT72" s="93"/>
      <c r="AU72" s="98"/>
      <c r="AV72" s="93"/>
      <c r="AW72" s="98"/>
      <c r="AX72" s="93"/>
      <c r="AY72" s="98"/>
      <c r="AZ72" s="93"/>
      <c r="BA72" s="98"/>
      <c r="BB72" s="164"/>
      <c r="BC72" s="164"/>
      <c r="BD72" s="164"/>
      <c r="BE72" s="164"/>
      <c r="BF72" s="164"/>
      <c r="BG72" s="164"/>
      <c r="BH72" s="164"/>
    </row>
    <row r="73" spans="1:60" s="45" customFormat="1" x14ac:dyDescent="0.25">
      <c r="A73" s="43"/>
      <c r="B73" s="94"/>
      <c r="C73" s="96"/>
      <c r="D73" s="149"/>
      <c r="E73" s="112"/>
      <c r="F73" s="113"/>
      <c r="G73" s="112"/>
      <c r="H73" s="113"/>
      <c r="I73" s="93"/>
      <c r="J73" s="99"/>
      <c r="K73" s="93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3"/>
      <c r="AI73" s="99"/>
      <c r="AJ73" s="93"/>
      <c r="AK73" s="98"/>
      <c r="AL73" s="93"/>
      <c r="AM73" s="98"/>
      <c r="AN73" s="93"/>
      <c r="AO73" s="98"/>
      <c r="AP73" s="93"/>
      <c r="AQ73" s="98"/>
      <c r="AR73" s="93"/>
      <c r="AS73" s="98"/>
      <c r="AT73" s="93"/>
      <c r="AU73" s="98"/>
      <c r="AV73" s="93"/>
      <c r="AW73" s="98"/>
      <c r="AX73" s="93"/>
      <c r="AY73" s="98"/>
      <c r="AZ73" s="93"/>
      <c r="BA73" s="98"/>
      <c r="BB73" s="164"/>
      <c r="BC73" s="164"/>
      <c r="BD73" s="164"/>
      <c r="BE73" s="164"/>
      <c r="BF73" s="164"/>
      <c r="BG73" s="164"/>
      <c r="BH73" s="164"/>
    </row>
    <row r="74" spans="1:60" s="45" customFormat="1" x14ac:dyDescent="0.25">
      <c r="A74" s="43"/>
      <c r="B74" s="94"/>
      <c r="C74" s="96"/>
      <c r="D74" s="149"/>
      <c r="E74" s="112"/>
      <c r="F74" s="113"/>
      <c r="G74" s="112"/>
      <c r="H74" s="113"/>
      <c r="I74" s="93"/>
      <c r="J74" s="99"/>
      <c r="K74" s="93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3"/>
      <c r="AI74" s="99"/>
      <c r="AJ74" s="93"/>
      <c r="AK74" s="98"/>
      <c r="AL74" s="93"/>
      <c r="AM74" s="98"/>
      <c r="AN74" s="93"/>
      <c r="AO74" s="98"/>
      <c r="AP74" s="93"/>
      <c r="AQ74" s="98"/>
      <c r="AR74" s="93"/>
      <c r="AS74" s="98"/>
      <c r="AT74" s="93"/>
      <c r="AU74" s="98"/>
      <c r="AV74" s="93"/>
      <c r="AW74" s="98"/>
      <c r="AX74" s="93"/>
      <c r="AY74" s="98"/>
      <c r="AZ74" s="93"/>
      <c r="BA74" s="98"/>
      <c r="BB74" s="164"/>
      <c r="BC74" s="164"/>
      <c r="BD74" s="164"/>
      <c r="BE74" s="164"/>
      <c r="BF74" s="164"/>
      <c r="BG74" s="164"/>
      <c r="BH74" s="164"/>
    </row>
    <row r="75" spans="1:60" s="45" customFormat="1" x14ac:dyDescent="0.25">
      <c r="A75" s="43"/>
      <c r="B75" s="94"/>
      <c r="C75" s="96"/>
      <c r="D75" s="149"/>
      <c r="E75" s="112"/>
      <c r="F75" s="113"/>
      <c r="G75" s="112"/>
      <c r="H75" s="113"/>
      <c r="I75" s="93"/>
      <c r="J75" s="99"/>
      <c r="K75" s="93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3"/>
      <c r="AI75" s="99"/>
      <c r="AJ75" s="93"/>
      <c r="AK75" s="98"/>
      <c r="AL75" s="93"/>
      <c r="AM75" s="98"/>
      <c r="AN75" s="93"/>
      <c r="AO75" s="98"/>
      <c r="AP75" s="93"/>
      <c r="AQ75" s="98"/>
      <c r="AR75" s="93"/>
      <c r="AS75" s="98"/>
      <c r="AT75" s="93"/>
      <c r="AU75" s="98"/>
      <c r="AV75" s="93"/>
      <c r="AW75" s="98"/>
      <c r="AX75" s="93"/>
      <c r="AY75" s="98"/>
      <c r="AZ75" s="93"/>
      <c r="BA75" s="98"/>
      <c r="BB75" s="164"/>
      <c r="BC75" s="164"/>
      <c r="BD75" s="164"/>
      <c r="BE75" s="164"/>
      <c r="BF75" s="164"/>
      <c r="BG75" s="164"/>
      <c r="BH75" s="164"/>
    </row>
    <row r="76" spans="1:60" s="45" customFormat="1" x14ac:dyDescent="0.25">
      <c r="A76" s="43"/>
      <c r="B76" s="94"/>
      <c r="C76" s="96"/>
      <c r="D76" s="149"/>
      <c r="E76" s="112"/>
      <c r="F76" s="113"/>
      <c r="G76" s="112"/>
      <c r="H76" s="113"/>
      <c r="I76" s="93"/>
      <c r="J76" s="99"/>
      <c r="K76" s="93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3"/>
      <c r="AI76" s="99"/>
      <c r="AJ76" s="93"/>
      <c r="AK76" s="98"/>
      <c r="AL76" s="93"/>
      <c r="AM76" s="98"/>
      <c r="AN76" s="93"/>
      <c r="AO76" s="98"/>
      <c r="AP76" s="93"/>
      <c r="AQ76" s="98"/>
      <c r="AR76" s="93"/>
      <c r="AS76" s="98"/>
      <c r="AT76" s="93"/>
      <c r="AU76" s="98"/>
      <c r="AV76" s="93"/>
      <c r="AW76" s="98"/>
      <c r="AX76" s="93"/>
      <c r="AY76" s="98"/>
      <c r="AZ76" s="93"/>
      <c r="BA76" s="98"/>
      <c r="BB76" s="164"/>
      <c r="BC76" s="164"/>
      <c r="BD76" s="164"/>
      <c r="BE76" s="164"/>
      <c r="BF76" s="164"/>
      <c r="BG76" s="164"/>
      <c r="BH76" s="164"/>
    </row>
    <row r="77" spans="1:60" s="45" customFormat="1" x14ac:dyDescent="0.25">
      <c r="A77" s="43"/>
      <c r="B77" s="94"/>
      <c r="C77" s="96"/>
      <c r="D77" s="149"/>
      <c r="E77" s="112"/>
      <c r="F77" s="113"/>
      <c r="G77" s="112"/>
      <c r="H77" s="113"/>
      <c r="I77" s="93"/>
      <c r="J77" s="99"/>
      <c r="K77" s="93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3"/>
      <c r="AI77" s="99"/>
      <c r="AJ77" s="93"/>
      <c r="AK77" s="98"/>
      <c r="AL77" s="93"/>
      <c r="AM77" s="98"/>
      <c r="AN77" s="93"/>
      <c r="AO77" s="98"/>
      <c r="AP77" s="93"/>
      <c r="AQ77" s="98"/>
      <c r="AR77" s="93"/>
      <c r="AS77" s="98"/>
      <c r="AT77" s="93"/>
      <c r="AU77" s="98"/>
      <c r="AV77" s="93"/>
      <c r="AW77" s="98"/>
      <c r="AX77" s="93"/>
      <c r="AY77" s="98"/>
      <c r="AZ77" s="93"/>
      <c r="BA77" s="98"/>
      <c r="BB77" s="164"/>
      <c r="BC77" s="164"/>
      <c r="BD77" s="164"/>
      <c r="BE77" s="164"/>
      <c r="BF77" s="164"/>
      <c r="BG77" s="164"/>
      <c r="BH77" s="164"/>
    </row>
    <row r="78" spans="1:60" s="45" customFormat="1" x14ac:dyDescent="0.25">
      <c r="A78" s="43"/>
      <c r="B78" s="94"/>
      <c r="C78" s="96"/>
      <c r="D78" s="149"/>
      <c r="E78" s="112"/>
      <c r="F78" s="113"/>
      <c r="G78" s="112"/>
      <c r="H78" s="113"/>
      <c r="I78" s="93"/>
      <c r="J78" s="99"/>
      <c r="K78" s="93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3"/>
      <c r="AI78" s="99"/>
      <c r="AJ78" s="93"/>
      <c r="AK78" s="98"/>
      <c r="AL78" s="93"/>
      <c r="AM78" s="98"/>
      <c r="AN78" s="93"/>
      <c r="AO78" s="98"/>
      <c r="AP78" s="93"/>
      <c r="AQ78" s="98"/>
      <c r="AR78" s="93"/>
      <c r="AS78" s="98"/>
      <c r="AT78" s="93"/>
      <c r="AU78" s="98"/>
      <c r="AV78" s="93"/>
      <c r="AW78" s="98"/>
      <c r="AX78" s="93"/>
      <c r="AY78" s="98"/>
      <c r="AZ78" s="93"/>
      <c r="BA78" s="98"/>
      <c r="BB78" s="164"/>
      <c r="BC78" s="164"/>
      <c r="BD78" s="164"/>
      <c r="BE78" s="164"/>
      <c r="BF78" s="164"/>
      <c r="BG78" s="164"/>
      <c r="BH78" s="164"/>
    </row>
    <row r="79" spans="1:60" s="45" customFormat="1" x14ac:dyDescent="0.25">
      <c r="A79" s="43"/>
      <c r="B79" s="94"/>
      <c r="C79" s="96"/>
      <c r="D79" s="149"/>
      <c r="E79" s="112"/>
      <c r="F79" s="113"/>
      <c r="G79" s="112"/>
      <c r="H79" s="113"/>
      <c r="I79" s="93"/>
      <c r="J79" s="99"/>
      <c r="K79" s="93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3"/>
      <c r="AI79" s="99"/>
      <c r="AJ79" s="93"/>
      <c r="AK79" s="98"/>
      <c r="AL79" s="93"/>
      <c r="AM79" s="98"/>
      <c r="AN79" s="93"/>
      <c r="AO79" s="98"/>
      <c r="AP79" s="93"/>
      <c r="AQ79" s="98"/>
      <c r="AR79" s="93"/>
      <c r="AS79" s="98"/>
      <c r="AT79" s="93"/>
      <c r="AU79" s="98"/>
      <c r="AV79" s="93"/>
      <c r="AW79" s="98"/>
      <c r="AX79" s="93"/>
      <c r="AY79" s="98"/>
      <c r="AZ79" s="93"/>
      <c r="BA79" s="98"/>
      <c r="BB79" s="164"/>
      <c r="BC79" s="164"/>
      <c r="BD79" s="164"/>
      <c r="BE79" s="164"/>
      <c r="BF79" s="164"/>
      <c r="BG79" s="164"/>
      <c r="BH79" s="164"/>
    </row>
    <row r="80" spans="1:60" s="45" customFormat="1" x14ac:dyDescent="0.25">
      <c r="A80" s="43"/>
      <c r="B80" s="94"/>
      <c r="C80" s="96"/>
      <c r="D80" s="149"/>
      <c r="E80" s="112"/>
      <c r="F80" s="113"/>
      <c r="G80" s="112"/>
      <c r="H80" s="113"/>
      <c r="I80" s="93"/>
      <c r="J80" s="99"/>
      <c r="K80" s="93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3"/>
      <c r="AI80" s="99"/>
      <c r="AJ80" s="93"/>
      <c r="AK80" s="98"/>
      <c r="AL80" s="93"/>
      <c r="AM80" s="98"/>
      <c r="AN80" s="93"/>
      <c r="AO80" s="98"/>
      <c r="AP80" s="93"/>
      <c r="AQ80" s="98"/>
      <c r="AR80" s="93"/>
      <c r="AS80" s="98"/>
      <c r="AT80" s="93"/>
      <c r="AU80" s="98"/>
      <c r="AV80" s="93"/>
      <c r="AW80" s="98"/>
      <c r="AX80" s="93"/>
      <c r="AY80" s="98"/>
      <c r="AZ80" s="93"/>
      <c r="BA80" s="98"/>
      <c r="BB80" s="164"/>
      <c r="BC80" s="164"/>
      <c r="BD80" s="164"/>
      <c r="BE80" s="164"/>
      <c r="BF80" s="164"/>
      <c r="BG80" s="164"/>
      <c r="BH80" s="164"/>
    </row>
    <row r="81" spans="1:60" s="45" customFormat="1" x14ac:dyDescent="0.25">
      <c r="A81" s="43"/>
      <c r="B81" s="94"/>
      <c r="C81" s="96"/>
      <c r="D81" s="149"/>
      <c r="E81" s="112"/>
      <c r="F81" s="113"/>
      <c r="G81" s="112"/>
      <c r="H81" s="113"/>
      <c r="I81" s="93"/>
      <c r="J81" s="99"/>
      <c r="K81" s="93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3"/>
      <c r="AI81" s="99"/>
      <c r="AJ81" s="93"/>
      <c r="AK81" s="98"/>
      <c r="AL81" s="93"/>
      <c r="AM81" s="98"/>
      <c r="AN81" s="93"/>
      <c r="AO81" s="98"/>
      <c r="AP81" s="93"/>
      <c r="AQ81" s="98"/>
      <c r="AR81" s="93"/>
      <c r="AS81" s="98"/>
      <c r="AT81" s="93"/>
      <c r="AU81" s="98"/>
      <c r="AV81" s="93"/>
      <c r="AW81" s="98"/>
      <c r="AX81" s="93"/>
      <c r="AY81" s="98"/>
      <c r="AZ81" s="93"/>
      <c r="BA81" s="98"/>
      <c r="BB81" s="164"/>
      <c r="BC81" s="164"/>
      <c r="BD81" s="164"/>
      <c r="BE81" s="164"/>
      <c r="BF81" s="164"/>
      <c r="BG81" s="164"/>
      <c r="BH81" s="164"/>
    </row>
    <row r="82" spans="1:60" s="45" customFormat="1" x14ac:dyDescent="0.25">
      <c r="A82" s="43"/>
      <c r="B82" s="94"/>
      <c r="C82" s="96"/>
      <c r="D82" s="149"/>
      <c r="E82" s="112"/>
      <c r="F82" s="113"/>
      <c r="G82" s="112"/>
      <c r="H82" s="113"/>
      <c r="I82" s="93"/>
      <c r="J82" s="99"/>
      <c r="K82" s="93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3"/>
      <c r="AI82" s="99"/>
      <c r="AJ82" s="93"/>
      <c r="AK82" s="98"/>
      <c r="AL82" s="93"/>
      <c r="AM82" s="98"/>
      <c r="AN82" s="93"/>
      <c r="AO82" s="98"/>
      <c r="AP82" s="93"/>
      <c r="AQ82" s="98"/>
      <c r="AR82" s="93"/>
      <c r="AS82" s="98"/>
      <c r="AT82" s="93"/>
      <c r="AU82" s="98"/>
      <c r="AV82" s="93"/>
      <c r="AW82" s="98"/>
      <c r="AX82" s="93"/>
      <c r="AY82" s="98"/>
      <c r="AZ82" s="93"/>
      <c r="BA82" s="98"/>
      <c r="BB82" s="164"/>
      <c r="BC82" s="164"/>
      <c r="BD82" s="164"/>
      <c r="BE82" s="164"/>
      <c r="BF82" s="164"/>
      <c r="BG82" s="164"/>
      <c r="BH82" s="164"/>
    </row>
    <row r="83" spans="1:60" s="45" customFormat="1" x14ac:dyDescent="0.25">
      <c r="A83" s="43"/>
      <c r="B83" s="94"/>
      <c r="C83" s="96"/>
      <c r="D83" s="149"/>
      <c r="E83" s="112"/>
      <c r="F83" s="113"/>
      <c r="G83" s="112"/>
      <c r="H83" s="113"/>
      <c r="I83" s="93"/>
      <c r="J83" s="99"/>
      <c r="K83" s="93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3"/>
      <c r="AI83" s="99"/>
      <c r="AJ83" s="93"/>
      <c r="AK83" s="98"/>
      <c r="AL83" s="93"/>
      <c r="AM83" s="98"/>
      <c r="AN83" s="93"/>
      <c r="AO83" s="98"/>
      <c r="AP83" s="93"/>
      <c r="AQ83" s="98"/>
      <c r="AR83" s="93"/>
      <c r="AS83" s="98"/>
      <c r="AT83" s="93"/>
      <c r="AU83" s="98"/>
      <c r="AV83" s="93"/>
      <c r="AW83" s="98"/>
      <c r="AX83" s="93"/>
      <c r="AY83" s="98"/>
      <c r="AZ83" s="93"/>
      <c r="BA83" s="98"/>
      <c r="BB83" s="164"/>
      <c r="BC83" s="164"/>
      <c r="BD83" s="164"/>
      <c r="BE83" s="164"/>
      <c r="BF83" s="164"/>
      <c r="BG83" s="164"/>
      <c r="BH83" s="164"/>
    </row>
    <row r="84" spans="1:60" s="45" customFormat="1" x14ac:dyDescent="0.25">
      <c r="A84" s="43"/>
      <c r="B84" s="94"/>
      <c r="C84" s="96"/>
      <c r="D84" s="149"/>
      <c r="E84" s="112"/>
      <c r="F84" s="113"/>
      <c r="G84" s="112"/>
      <c r="H84" s="113"/>
      <c r="I84" s="93"/>
      <c r="J84" s="99"/>
      <c r="K84" s="93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3"/>
      <c r="AI84" s="99"/>
      <c r="AJ84" s="93"/>
      <c r="AK84" s="98"/>
      <c r="AL84" s="93"/>
      <c r="AM84" s="98"/>
      <c r="AN84" s="93"/>
      <c r="AO84" s="98"/>
      <c r="AP84" s="93"/>
      <c r="AQ84" s="98"/>
      <c r="AR84" s="93"/>
      <c r="AS84" s="98"/>
      <c r="AT84" s="93"/>
      <c r="AU84" s="98"/>
      <c r="AV84" s="93"/>
      <c r="AW84" s="98"/>
      <c r="AX84" s="93"/>
      <c r="AY84" s="98"/>
      <c r="AZ84" s="93"/>
      <c r="BA84" s="98"/>
      <c r="BB84" s="164"/>
      <c r="BC84" s="164"/>
      <c r="BD84" s="164"/>
      <c r="BE84" s="164"/>
      <c r="BF84" s="164"/>
      <c r="BG84" s="164"/>
      <c r="BH84" s="164"/>
    </row>
    <row r="85" spans="1:60" s="45" customFormat="1" x14ac:dyDescent="0.25">
      <c r="A85" s="43"/>
      <c r="B85" s="94"/>
      <c r="C85" s="96"/>
      <c r="D85" s="149"/>
      <c r="E85" s="112"/>
      <c r="F85" s="113"/>
      <c r="G85" s="112"/>
      <c r="H85" s="113"/>
      <c r="I85" s="93"/>
      <c r="J85" s="99"/>
      <c r="K85" s="93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3"/>
      <c r="AI85" s="99"/>
      <c r="AJ85" s="93"/>
      <c r="AK85" s="98"/>
      <c r="AL85" s="93"/>
      <c r="AM85" s="98"/>
      <c r="AN85" s="93"/>
      <c r="AO85" s="98"/>
      <c r="AP85" s="93"/>
      <c r="AQ85" s="98"/>
      <c r="AR85" s="93"/>
      <c r="AS85" s="98"/>
      <c r="AT85" s="93"/>
      <c r="AU85" s="98"/>
      <c r="AV85" s="93"/>
      <c r="AW85" s="98"/>
      <c r="AX85" s="93"/>
      <c r="AY85" s="98"/>
      <c r="AZ85" s="93"/>
      <c r="BA85" s="98"/>
      <c r="BB85" s="164"/>
      <c r="BC85" s="164"/>
      <c r="BD85" s="164"/>
      <c r="BE85" s="164"/>
      <c r="BF85" s="164"/>
      <c r="BG85" s="164"/>
      <c r="BH85" s="164"/>
    </row>
    <row r="86" spans="1:60" s="45" customFormat="1" x14ac:dyDescent="0.25">
      <c r="A86" s="43"/>
      <c r="B86" s="94"/>
      <c r="C86" s="96"/>
      <c r="D86" s="149"/>
      <c r="E86" s="112"/>
      <c r="F86" s="113"/>
      <c r="G86" s="112"/>
      <c r="H86" s="113"/>
      <c r="I86" s="93"/>
      <c r="J86" s="99"/>
      <c r="K86" s="93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3"/>
      <c r="AI86" s="99"/>
      <c r="AJ86" s="93"/>
      <c r="AK86" s="98"/>
      <c r="AL86" s="93"/>
      <c r="AM86" s="98"/>
      <c r="AN86" s="93"/>
      <c r="AO86" s="98"/>
      <c r="AP86" s="93"/>
      <c r="AQ86" s="98"/>
      <c r="AR86" s="93"/>
      <c r="AS86" s="98"/>
      <c r="AT86" s="93"/>
      <c r="AU86" s="98"/>
      <c r="AV86" s="93"/>
      <c r="AW86" s="98"/>
      <c r="AX86" s="93"/>
      <c r="AY86" s="98"/>
      <c r="AZ86" s="93"/>
      <c r="BA86" s="98"/>
      <c r="BB86" s="164"/>
      <c r="BC86" s="164"/>
      <c r="BD86" s="164"/>
      <c r="BE86" s="164"/>
      <c r="BF86" s="164"/>
      <c r="BG86" s="164"/>
      <c r="BH86" s="164"/>
    </row>
    <row r="87" spans="1:60" s="45" customFormat="1" x14ac:dyDescent="0.25">
      <c r="A87" s="43"/>
      <c r="B87" s="94"/>
      <c r="C87" s="96"/>
      <c r="D87" s="149"/>
      <c r="E87" s="112"/>
      <c r="F87" s="113"/>
      <c r="G87" s="112"/>
      <c r="H87" s="113"/>
      <c r="I87" s="93"/>
      <c r="J87" s="99"/>
      <c r="K87" s="93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3"/>
      <c r="AI87" s="99"/>
      <c r="AJ87" s="93"/>
      <c r="AK87" s="98"/>
      <c r="AL87" s="93"/>
      <c r="AM87" s="98"/>
      <c r="AN87" s="93"/>
      <c r="AO87" s="98"/>
      <c r="AP87" s="93"/>
      <c r="AQ87" s="98"/>
      <c r="AR87" s="93"/>
      <c r="AS87" s="98"/>
      <c r="AT87" s="93"/>
      <c r="AU87" s="98"/>
      <c r="AV87" s="93"/>
      <c r="AW87" s="98"/>
      <c r="AX87" s="93"/>
      <c r="AY87" s="98"/>
      <c r="AZ87" s="93"/>
      <c r="BA87" s="98"/>
      <c r="BB87" s="164"/>
      <c r="BC87" s="164"/>
      <c r="BD87" s="164"/>
      <c r="BE87" s="164"/>
      <c r="BF87" s="164"/>
      <c r="BG87" s="164"/>
      <c r="BH87" s="164"/>
    </row>
    <row r="88" spans="1:60" s="45" customFormat="1" x14ac:dyDescent="0.25">
      <c r="A88" s="43"/>
      <c r="B88" s="94"/>
      <c r="C88" s="96"/>
      <c r="D88" s="149"/>
      <c r="E88" s="112"/>
      <c r="F88" s="113"/>
      <c r="G88" s="112"/>
      <c r="H88" s="113"/>
      <c r="I88" s="93"/>
      <c r="J88" s="99"/>
      <c r="K88" s="93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3"/>
      <c r="AI88" s="99"/>
      <c r="AJ88" s="93"/>
      <c r="AK88" s="98"/>
      <c r="AL88" s="93"/>
      <c r="AM88" s="98"/>
      <c r="AN88" s="93"/>
      <c r="AO88" s="98"/>
      <c r="AP88" s="93"/>
      <c r="AQ88" s="98"/>
      <c r="AR88" s="93"/>
      <c r="AS88" s="98"/>
      <c r="AT88" s="93"/>
      <c r="AU88" s="98"/>
      <c r="AV88" s="93"/>
      <c r="AW88" s="98"/>
      <c r="AX88" s="93"/>
      <c r="AY88" s="98"/>
      <c r="AZ88" s="93"/>
      <c r="BA88" s="98"/>
      <c r="BB88" s="164"/>
      <c r="BC88" s="164"/>
      <c r="BD88" s="164"/>
      <c r="BE88" s="164"/>
      <c r="BF88" s="164"/>
      <c r="BG88" s="164"/>
      <c r="BH88" s="164"/>
    </row>
    <row r="89" spans="1:60" s="45" customFormat="1" x14ac:dyDescent="0.25">
      <c r="A89" s="43"/>
      <c r="B89" s="94"/>
      <c r="C89" s="96"/>
      <c r="D89" s="149"/>
      <c r="E89" s="112"/>
      <c r="F89" s="113"/>
      <c r="G89" s="112"/>
      <c r="H89" s="113"/>
      <c r="I89" s="93"/>
      <c r="J89" s="99"/>
      <c r="K89" s="93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3"/>
      <c r="AI89" s="99"/>
      <c r="AJ89" s="93"/>
      <c r="AK89" s="98"/>
      <c r="AL89" s="93"/>
      <c r="AM89" s="98"/>
      <c r="AN89" s="93"/>
      <c r="AO89" s="98"/>
      <c r="AP89" s="93"/>
      <c r="AQ89" s="98"/>
      <c r="AR89" s="93"/>
      <c r="AS89" s="98"/>
      <c r="AT89" s="93"/>
      <c r="AU89" s="98"/>
      <c r="AV89" s="93"/>
      <c r="AW89" s="98"/>
      <c r="AX89" s="93"/>
      <c r="AY89" s="98"/>
      <c r="AZ89" s="93"/>
      <c r="BA89" s="98"/>
      <c r="BB89" s="164"/>
      <c r="BC89" s="164"/>
      <c r="BD89" s="164"/>
      <c r="BE89" s="164"/>
      <c r="BF89" s="164"/>
      <c r="BG89" s="164"/>
      <c r="BH89" s="164"/>
    </row>
    <row r="90" spans="1:60" s="45" customFormat="1" x14ac:dyDescent="0.25">
      <c r="A90" s="43"/>
      <c r="B90" s="94"/>
      <c r="C90" s="96"/>
      <c r="D90" s="149"/>
      <c r="E90" s="112"/>
      <c r="F90" s="113"/>
      <c r="G90" s="112"/>
      <c r="H90" s="113"/>
      <c r="I90" s="93"/>
      <c r="J90" s="99"/>
      <c r="K90" s="93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3"/>
      <c r="AI90" s="99"/>
      <c r="AJ90" s="93"/>
      <c r="AK90" s="98"/>
      <c r="AL90" s="93"/>
      <c r="AM90" s="98"/>
      <c r="AN90" s="93"/>
      <c r="AO90" s="98"/>
      <c r="AP90" s="93"/>
      <c r="AQ90" s="98"/>
      <c r="AR90" s="93"/>
      <c r="AS90" s="98"/>
      <c r="AT90" s="93"/>
      <c r="AU90" s="98"/>
      <c r="AV90" s="93"/>
      <c r="AW90" s="98"/>
      <c r="AX90" s="93"/>
      <c r="AY90" s="98"/>
      <c r="AZ90" s="93"/>
      <c r="BA90" s="98"/>
      <c r="BB90" s="164"/>
      <c r="BC90" s="164"/>
      <c r="BD90" s="164"/>
      <c r="BE90" s="164"/>
      <c r="BF90" s="164"/>
      <c r="BG90" s="164"/>
      <c r="BH90" s="164"/>
    </row>
    <row r="91" spans="1:60" s="45" customFormat="1" x14ac:dyDescent="0.25">
      <c r="A91" s="43"/>
      <c r="B91" s="94"/>
      <c r="C91" s="96"/>
      <c r="D91" s="149"/>
      <c r="E91" s="112"/>
      <c r="F91" s="113"/>
      <c r="G91" s="112"/>
      <c r="H91" s="113"/>
      <c r="I91" s="93"/>
      <c r="J91" s="99"/>
      <c r="K91" s="93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3"/>
      <c r="AI91" s="99"/>
      <c r="AJ91" s="93"/>
      <c r="AK91" s="98"/>
      <c r="AL91" s="93"/>
      <c r="AM91" s="98"/>
      <c r="AN91" s="93"/>
      <c r="AO91" s="98"/>
      <c r="AP91" s="93"/>
      <c r="AQ91" s="98"/>
      <c r="AR91" s="93"/>
      <c r="AS91" s="98"/>
      <c r="AT91" s="93"/>
      <c r="AU91" s="98"/>
      <c r="AV91" s="93"/>
      <c r="AW91" s="98"/>
      <c r="AX91" s="93"/>
      <c r="AY91" s="98"/>
      <c r="AZ91" s="93"/>
      <c r="BA91" s="98"/>
      <c r="BB91" s="164"/>
      <c r="BC91" s="164"/>
      <c r="BD91" s="164"/>
      <c r="BE91" s="164"/>
      <c r="BF91" s="164"/>
      <c r="BG91" s="164"/>
      <c r="BH91" s="164"/>
    </row>
    <row r="92" spans="1:60" s="45" customFormat="1" x14ac:dyDescent="0.25">
      <c r="A92" s="43"/>
      <c r="B92" s="94"/>
      <c r="C92" s="96"/>
      <c r="D92" s="149"/>
      <c r="E92" s="112"/>
      <c r="F92" s="113"/>
      <c r="G92" s="112"/>
      <c r="H92" s="113"/>
      <c r="I92" s="93"/>
      <c r="J92" s="99"/>
      <c r="K92" s="93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3"/>
      <c r="AI92" s="99"/>
      <c r="AJ92" s="93"/>
      <c r="AK92" s="98"/>
      <c r="AL92" s="93"/>
      <c r="AM92" s="98"/>
      <c r="AN92" s="93"/>
      <c r="AO92" s="98"/>
      <c r="AP92" s="93"/>
      <c r="AQ92" s="98"/>
      <c r="AR92" s="93"/>
      <c r="AS92" s="98"/>
      <c r="AT92" s="93"/>
      <c r="AU92" s="98"/>
      <c r="AV92" s="93"/>
      <c r="AW92" s="98"/>
      <c r="AX92" s="93"/>
      <c r="AY92" s="98"/>
      <c r="AZ92" s="93"/>
      <c r="BA92" s="98"/>
      <c r="BB92" s="164"/>
      <c r="BC92" s="164"/>
      <c r="BD92" s="164"/>
      <c r="BE92" s="164"/>
      <c r="BF92" s="164"/>
      <c r="BG92" s="164"/>
      <c r="BH92" s="164"/>
    </row>
    <row r="93" spans="1:60" s="45" customFormat="1" x14ac:dyDescent="0.25">
      <c r="A93" s="43"/>
      <c r="B93" s="94"/>
      <c r="C93" s="96"/>
      <c r="D93" s="149"/>
      <c r="E93" s="112"/>
      <c r="F93" s="113"/>
      <c r="G93" s="112"/>
      <c r="H93" s="113"/>
      <c r="I93" s="93"/>
      <c r="J93" s="99"/>
      <c r="K93" s="93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3"/>
      <c r="AI93" s="99"/>
      <c r="AJ93" s="93"/>
      <c r="AK93" s="98"/>
      <c r="AL93" s="93"/>
      <c r="AM93" s="98"/>
      <c r="AN93" s="93"/>
      <c r="AO93" s="98"/>
      <c r="AP93" s="93"/>
      <c r="AQ93" s="98"/>
      <c r="AR93" s="93"/>
      <c r="AS93" s="98"/>
      <c r="AT93" s="93"/>
      <c r="AU93" s="98"/>
      <c r="AV93" s="93"/>
      <c r="AW93" s="98"/>
      <c r="AX93" s="93"/>
      <c r="AY93" s="98"/>
      <c r="AZ93" s="93"/>
      <c r="BA93" s="98"/>
      <c r="BB93" s="164"/>
      <c r="BC93" s="164"/>
      <c r="BD93" s="164"/>
      <c r="BE93" s="164"/>
      <c r="BF93" s="164"/>
      <c r="BG93" s="164"/>
      <c r="BH93" s="164"/>
    </row>
    <row r="94" spans="1:60" s="45" customFormat="1" x14ac:dyDescent="0.25">
      <c r="A94" s="43"/>
      <c r="B94" s="94"/>
      <c r="C94" s="96"/>
      <c r="D94" s="149"/>
      <c r="E94" s="112"/>
      <c r="F94" s="113"/>
      <c r="G94" s="112"/>
      <c r="H94" s="113"/>
      <c r="I94" s="93"/>
      <c r="J94" s="99"/>
      <c r="K94" s="93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3"/>
      <c r="AI94" s="99"/>
      <c r="AJ94" s="93"/>
      <c r="AK94" s="98"/>
      <c r="AL94" s="93"/>
      <c r="AM94" s="98"/>
      <c r="AN94" s="93"/>
      <c r="AO94" s="98"/>
      <c r="AP94" s="93"/>
      <c r="AQ94" s="98"/>
      <c r="AR94" s="93"/>
      <c r="AS94" s="98"/>
      <c r="AT94" s="93"/>
      <c r="AU94" s="98"/>
      <c r="AV94" s="93"/>
      <c r="AW94" s="98"/>
      <c r="AX94" s="93"/>
      <c r="AY94" s="98"/>
      <c r="AZ94" s="93"/>
      <c r="BA94" s="98"/>
      <c r="BB94" s="164"/>
      <c r="BC94" s="164"/>
      <c r="BD94" s="164"/>
      <c r="BE94" s="164"/>
      <c r="BF94" s="164"/>
      <c r="BG94" s="164"/>
      <c r="BH94" s="164"/>
    </row>
    <row r="95" spans="1:60" s="45" customFormat="1" x14ac:dyDescent="0.25">
      <c r="A95" s="43"/>
      <c r="B95" s="94"/>
      <c r="C95" s="96"/>
      <c r="D95" s="149"/>
      <c r="E95" s="112"/>
      <c r="F95" s="113"/>
      <c r="G95" s="112"/>
      <c r="H95" s="113"/>
      <c r="I95" s="93"/>
      <c r="J95" s="99"/>
      <c r="K95" s="93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3"/>
      <c r="AI95" s="99"/>
      <c r="AJ95" s="93"/>
      <c r="AK95" s="98"/>
      <c r="AL95" s="93"/>
      <c r="AM95" s="98"/>
      <c r="AN95" s="93"/>
      <c r="AO95" s="98"/>
      <c r="AP95" s="93"/>
      <c r="AQ95" s="98"/>
      <c r="AR95" s="93"/>
      <c r="AS95" s="98"/>
      <c r="AT95" s="93"/>
      <c r="AU95" s="98"/>
      <c r="AV95" s="93"/>
      <c r="AW95" s="98"/>
      <c r="AX95" s="93"/>
      <c r="AY95" s="98"/>
      <c r="AZ95" s="93"/>
      <c r="BA95" s="98"/>
      <c r="BB95" s="164"/>
      <c r="BC95" s="164"/>
      <c r="BD95" s="164"/>
      <c r="BE95" s="164"/>
      <c r="BF95" s="164"/>
      <c r="BG95" s="164"/>
      <c r="BH95" s="164"/>
    </row>
    <row r="96" spans="1:60" s="45" customFormat="1" x14ac:dyDescent="0.25">
      <c r="A96" s="43"/>
      <c r="B96" s="94"/>
      <c r="C96" s="96"/>
      <c r="D96" s="149"/>
      <c r="E96" s="112"/>
      <c r="F96" s="113"/>
      <c r="G96" s="112"/>
      <c r="H96" s="113"/>
      <c r="I96" s="93"/>
      <c r="J96" s="99"/>
      <c r="K96" s="93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3"/>
      <c r="AI96" s="99"/>
      <c r="AJ96" s="93"/>
      <c r="AK96" s="98"/>
      <c r="AL96" s="93"/>
      <c r="AM96" s="98"/>
      <c r="AN96" s="93"/>
      <c r="AO96" s="98"/>
      <c r="AP96" s="93"/>
      <c r="AQ96" s="98"/>
      <c r="AR96" s="93"/>
      <c r="AS96" s="98"/>
      <c r="AT96" s="93"/>
      <c r="AU96" s="98"/>
      <c r="AV96" s="93"/>
      <c r="AW96" s="98"/>
      <c r="AX96" s="93"/>
      <c r="AY96" s="98"/>
      <c r="AZ96" s="93"/>
      <c r="BA96" s="98"/>
      <c r="BB96" s="164"/>
      <c r="BC96" s="164"/>
      <c r="BD96" s="164"/>
      <c r="BE96" s="164"/>
      <c r="BF96" s="164"/>
      <c r="BG96" s="164"/>
      <c r="BH96" s="164"/>
    </row>
    <row r="97" spans="1:60" s="45" customFormat="1" x14ac:dyDescent="0.25">
      <c r="A97" s="43"/>
      <c r="B97" s="94"/>
      <c r="C97" s="96"/>
      <c r="D97" s="149"/>
      <c r="E97" s="112"/>
      <c r="F97" s="113"/>
      <c r="G97" s="112"/>
      <c r="H97" s="113"/>
      <c r="I97" s="93"/>
      <c r="J97" s="99"/>
      <c r="K97" s="93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3"/>
      <c r="AI97" s="99"/>
      <c r="AJ97" s="93"/>
      <c r="AK97" s="98"/>
      <c r="AL97" s="93"/>
      <c r="AM97" s="98"/>
      <c r="AN97" s="93"/>
      <c r="AO97" s="98"/>
      <c r="AP97" s="93"/>
      <c r="AQ97" s="98"/>
      <c r="AR97" s="93"/>
      <c r="AS97" s="98"/>
      <c r="AT97" s="93"/>
      <c r="AU97" s="98"/>
      <c r="AV97" s="93"/>
      <c r="AW97" s="98"/>
      <c r="AX97" s="93"/>
      <c r="AY97" s="98"/>
      <c r="AZ97" s="93"/>
      <c r="BA97" s="98"/>
      <c r="BB97" s="164"/>
      <c r="BC97" s="164"/>
      <c r="BD97" s="164"/>
      <c r="BE97" s="164"/>
      <c r="BF97" s="164"/>
      <c r="BG97" s="164"/>
      <c r="BH97" s="164"/>
    </row>
    <row r="98" spans="1:60" s="45" customFormat="1" x14ac:dyDescent="0.25">
      <c r="A98" s="43"/>
      <c r="B98" s="94"/>
      <c r="C98" s="96"/>
      <c r="D98" s="149"/>
      <c r="E98" s="112"/>
      <c r="F98" s="113"/>
      <c r="G98" s="112"/>
      <c r="H98" s="113"/>
      <c r="I98" s="93"/>
      <c r="J98" s="99"/>
      <c r="K98" s="93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3"/>
      <c r="AI98" s="99"/>
      <c r="AJ98" s="93"/>
      <c r="AK98" s="98"/>
      <c r="AL98" s="93"/>
      <c r="AM98" s="98"/>
      <c r="AN98" s="93"/>
      <c r="AO98" s="98"/>
      <c r="AP98" s="93"/>
      <c r="AQ98" s="98"/>
      <c r="AR98" s="93"/>
      <c r="AS98" s="98"/>
      <c r="AT98" s="93"/>
      <c r="AU98" s="98"/>
      <c r="AV98" s="93"/>
      <c r="AW98" s="98"/>
      <c r="AX98" s="93"/>
      <c r="AY98" s="98"/>
      <c r="AZ98" s="93"/>
      <c r="BA98" s="98"/>
      <c r="BB98" s="164"/>
      <c r="BC98" s="164"/>
      <c r="BD98" s="164"/>
      <c r="BE98" s="164"/>
      <c r="BF98" s="164"/>
      <c r="BG98" s="164"/>
      <c r="BH98" s="164"/>
    </row>
    <row r="99" spans="1:60" s="45" customFormat="1" x14ac:dyDescent="0.25">
      <c r="A99" s="43"/>
      <c r="B99" s="94"/>
      <c r="C99" s="96"/>
      <c r="D99" s="149"/>
      <c r="E99" s="112"/>
      <c r="F99" s="113"/>
      <c r="G99" s="112"/>
      <c r="H99" s="113"/>
      <c r="I99" s="93"/>
      <c r="J99" s="99"/>
      <c r="K99" s="93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3"/>
      <c r="AI99" s="99"/>
      <c r="AJ99" s="93"/>
      <c r="AK99" s="98"/>
      <c r="AL99" s="93"/>
      <c r="AM99" s="98"/>
      <c r="AN99" s="93"/>
      <c r="AO99" s="98"/>
      <c r="AP99" s="93"/>
      <c r="AQ99" s="98"/>
      <c r="AR99" s="93"/>
      <c r="AS99" s="98"/>
      <c r="AT99" s="93"/>
      <c r="AU99" s="98"/>
      <c r="AV99" s="93"/>
      <c r="AW99" s="98"/>
      <c r="AX99" s="93"/>
      <c r="AY99" s="98"/>
      <c r="AZ99" s="93"/>
      <c r="BA99" s="98"/>
      <c r="BB99" s="164"/>
      <c r="BC99" s="164"/>
      <c r="BD99" s="164"/>
      <c r="BE99" s="164"/>
      <c r="BF99" s="164"/>
      <c r="BG99" s="164"/>
      <c r="BH99" s="164"/>
    </row>
    <row r="100" spans="1:60" s="2" customFormat="1" x14ac:dyDescent="0.25">
      <c r="A100" s="38"/>
      <c r="B100" s="95"/>
      <c r="C100" s="96"/>
      <c r="D100" s="89"/>
      <c r="E100" s="112"/>
      <c r="F100" s="113"/>
      <c r="G100" s="112"/>
      <c r="H100" s="113"/>
      <c r="I100" s="93"/>
      <c r="J100" s="79"/>
      <c r="K100" s="93"/>
      <c r="L100" s="98"/>
      <c r="M100" s="98"/>
      <c r="N100" s="98"/>
      <c r="O100" s="98"/>
      <c r="P100" s="79"/>
      <c r="Q100" s="79"/>
      <c r="R100" s="98"/>
      <c r="S100" s="79"/>
      <c r="T100" s="79"/>
      <c r="U100" s="79"/>
      <c r="V100" s="79"/>
      <c r="W100" s="79"/>
      <c r="X100" s="79"/>
      <c r="Y100" s="79"/>
      <c r="Z100" s="98"/>
      <c r="AA100" s="98"/>
      <c r="AB100" s="79"/>
      <c r="AC100" s="91"/>
      <c r="AD100" s="91"/>
      <c r="AE100" s="91"/>
      <c r="AF100" s="91"/>
      <c r="AG100" s="91"/>
      <c r="AH100" s="93"/>
      <c r="AI100" s="91"/>
      <c r="AJ100" s="93"/>
      <c r="AK100" s="98"/>
      <c r="AL100" s="93"/>
      <c r="AM100" s="98"/>
      <c r="AN100" s="93"/>
      <c r="AO100" s="98"/>
      <c r="AP100" s="93"/>
      <c r="AQ100" s="98"/>
      <c r="AR100" s="93"/>
      <c r="AS100" s="98"/>
      <c r="AT100" s="93"/>
      <c r="AU100" s="98"/>
      <c r="AV100" s="93"/>
      <c r="AW100" s="98"/>
      <c r="AX100" s="93"/>
      <c r="AY100" s="98"/>
      <c r="AZ100" s="93"/>
      <c r="BA100" s="98"/>
      <c r="BB100" s="164"/>
      <c r="BC100" s="164"/>
      <c r="BD100" s="164"/>
      <c r="BE100" s="164"/>
      <c r="BF100" s="164"/>
      <c r="BG100" s="164"/>
      <c r="BH100" s="164"/>
    </row>
    <row r="101" spans="1:60" s="2" customFormat="1" x14ac:dyDescent="0.25">
      <c r="A101" s="38"/>
      <c r="B101" s="95"/>
      <c r="C101" s="96"/>
      <c r="D101" s="89"/>
      <c r="E101" s="112"/>
      <c r="F101" s="113"/>
      <c r="G101" s="112"/>
      <c r="H101" s="113"/>
      <c r="I101" s="93"/>
      <c r="J101" s="79"/>
      <c r="K101" s="93"/>
      <c r="L101" s="98"/>
      <c r="M101" s="98"/>
      <c r="N101" s="98"/>
      <c r="O101" s="98"/>
      <c r="P101" s="79"/>
      <c r="Q101" s="79"/>
      <c r="R101" s="98"/>
      <c r="S101" s="79"/>
      <c r="T101" s="79"/>
      <c r="U101" s="79"/>
      <c r="V101" s="79"/>
      <c r="W101" s="79"/>
      <c r="X101" s="79"/>
      <c r="Y101" s="79"/>
      <c r="Z101" s="98"/>
      <c r="AA101" s="98"/>
      <c r="AB101" s="79"/>
      <c r="AC101" s="91"/>
      <c r="AD101" s="91"/>
      <c r="AE101" s="91"/>
      <c r="AF101" s="91"/>
      <c r="AG101" s="91"/>
      <c r="AH101" s="93"/>
      <c r="AI101" s="91"/>
      <c r="AJ101" s="93"/>
      <c r="AK101" s="98"/>
      <c r="AL101" s="93"/>
      <c r="AM101" s="98"/>
      <c r="AN101" s="93"/>
      <c r="AO101" s="98"/>
      <c r="AP101" s="93"/>
      <c r="AQ101" s="98"/>
      <c r="AR101" s="93"/>
      <c r="AS101" s="98"/>
      <c r="AT101" s="93"/>
      <c r="AU101" s="98"/>
      <c r="AV101" s="93"/>
      <c r="AW101" s="98"/>
      <c r="AX101" s="93"/>
      <c r="AY101" s="98"/>
      <c r="AZ101" s="93"/>
      <c r="BA101" s="98"/>
      <c r="BB101" s="164"/>
      <c r="BC101" s="164"/>
      <c r="BD101" s="164"/>
      <c r="BE101" s="164"/>
      <c r="BF101" s="164"/>
      <c r="BG101" s="164"/>
      <c r="BH101" s="164"/>
    </row>
    <row r="102" spans="1:60" s="2" customFormat="1" x14ac:dyDescent="0.25">
      <c r="A102" s="38"/>
      <c r="B102" s="95"/>
      <c r="C102" s="96"/>
      <c r="D102" s="89"/>
      <c r="E102" s="112"/>
      <c r="F102" s="113"/>
      <c r="G102" s="112"/>
      <c r="H102" s="113"/>
      <c r="I102" s="93"/>
      <c r="J102" s="79"/>
      <c r="K102" s="93"/>
      <c r="L102" s="98"/>
      <c r="M102" s="98"/>
      <c r="N102" s="98"/>
      <c r="O102" s="98"/>
      <c r="P102" s="79"/>
      <c r="Q102" s="79"/>
      <c r="R102" s="98"/>
      <c r="S102" s="79"/>
      <c r="T102" s="79"/>
      <c r="U102" s="79"/>
      <c r="V102" s="79"/>
      <c r="W102" s="79"/>
      <c r="X102" s="79"/>
      <c r="Y102" s="79"/>
      <c r="Z102" s="98"/>
      <c r="AA102" s="98"/>
      <c r="AB102" s="79"/>
      <c r="AC102" s="91"/>
      <c r="AD102" s="91"/>
      <c r="AE102" s="91"/>
      <c r="AF102" s="91"/>
      <c r="AG102" s="91"/>
      <c r="AH102" s="93"/>
      <c r="AI102" s="91"/>
      <c r="AJ102" s="93"/>
      <c r="AK102" s="98"/>
      <c r="AL102" s="93"/>
      <c r="AM102" s="98"/>
      <c r="AN102" s="93"/>
      <c r="AO102" s="98"/>
      <c r="AP102" s="93"/>
      <c r="AQ102" s="98"/>
      <c r="AR102" s="93"/>
      <c r="AS102" s="98"/>
      <c r="AT102" s="93"/>
      <c r="AU102" s="98"/>
      <c r="AV102" s="93"/>
      <c r="AW102" s="98"/>
      <c r="AX102" s="93"/>
      <c r="AY102" s="98"/>
      <c r="AZ102" s="93"/>
      <c r="BA102" s="98"/>
      <c r="BB102" s="164"/>
      <c r="BC102" s="164"/>
      <c r="BD102" s="164"/>
      <c r="BE102" s="164"/>
      <c r="BF102" s="164"/>
      <c r="BG102" s="164"/>
      <c r="BH102" s="164"/>
    </row>
    <row r="103" spans="1:60" s="2" customFormat="1" x14ac:dyDescent="0.25">
      <c r="A103" s="38"/>
      <c r="B103" s="95"/>
      <c r="C103" s="96"/>
      <c r="D103" s="89"/>
      <c r="E103" s="112"/>
      <c r="F103" s="113"/>
      <c r="G103" s="112"/>
      <c r="H103" s="113"/>
      <c r="I103" s="93"/>
      <c r="J103" s="79"/>
      <c r="K103" s="93"/>
      <c r="L103" s="98"/>
      <c r="M103" s="98"/>
      <c r="N103" s="98"/>
      <c r="O103" s="98"/>
      <c r="P103" s="79"/>
      <c r="Q103" s="79"/>
      <c r="R103" s="98"/>
      <c r="S103" s="79"/>
      <c r="T103" s="79"/>
      <c r="U103" s="79"/>
      <c r="V103" s="79"/>
      <c r="W103" s="79"/>
      <c r="X103" s="79"/>
      <c r="Y103" s="79"/>
      <c r="Z103" s="98"/>
      <c r="AA103" s="98"/>
      <c r="AB103" s="79"/>
      <c r="AC103" s="91"/>
      <c r="AD103" s="91"/>
      <c r="AE103" s="91"/>
      <c r="AF103" s="91"/>
      <c r="AG103" s="91"/>
      <c r="AH103" s="93"/>
      <c r="AI103" s="91"/>
      <c r="AJ103" s="93"/>
      <c r="AK103" s="98"/>
      <c r="AL103" s="93"/>
      <c r="AM103" s="98"/>
      <c r="AN103" s="93"/>
      <c r="AO103" s="98"/>
      <c r="AP103" s="93"/>
      <c r="AQ103" s="98"/>
      <c r="AR103" s="93"/>
      <c r="AS103" s="98"/>
      <c r="AT103" s="93"/>
      <c r="AU103" s="98"/>
      <c r="AV103" s="93"/>
      <c r="AW103" s="98"/>
      <c r="AX103" s="93"/>
      <c r="AY103" s="98"/>
      <c r="AZ103" s="93"/>
      <c r="BA103" s="98"/>
      <c r="BB103" s="164"/>
      <c r="BC103" s="164"/>
      <c r="BD103" s="164"/>
      <c r="BE103" s="164"/>
      <c r="BF103" s="164"/>
      <c r="BG103" s="164"/>
      <c r="BH103" s="164"/>
    </row>
    <row r="104" spans="1:60" s="2" customFormat="1" x14ac:dyDescent="0.25">
      <c r="A104" s="38"/>
      <c r="B104" s="95"/>
      <c r="C104" s="96"/>
      <c r="D104" s="89"/>
      <c r="E104" s="112"/>
      <c r="F104" s="113"/>
      <c r="G104" s="112"/>
      <c r="H104" s="113"/>
      <c r="I104" s="146"/>
      <c r="J104" s="79"/>
      <c r="K104" s="93"/>
      <c r="L104" s="98"/>
      <c r="M104" s="98"/>
      <c r="N104" s="98"/>
      <c r="O104" s="98"/>
      <c r="P104" s="79"/>
      <c r="Q104" s="79"/>
      <c r="R104" s="98"/>
      <c r="S104" s="79"/>
      <c r="T104" s="79"/>
      <c r="U104" s="79"/>
      <c r="V104" s="79"/>
      <c r="W104" s="79"/>
      <c r="X104" s="79"/>
      <c r="Y104" s="79"/>
      <c r="Z104" s="98"/>
      <c r="AA104" s="98"/>
      <c r="AB104" s="79"/>
      <c r="AC104" s="91"/>
      <c r="AD104" s="91"/>
      <c r="AE104" s="91"/>
      <c r="AF104" s="91"/>
      <c r="AG104" s="91"/>
      <c r="AH104" s="93"/>
      <c r="AI104" s="91"/>
      <c r="AJ104" s="93"/>
      <c r="AK104" s="98"/>
      <c r="AL104" s="93"/>
      <c r="AM104" s="98"/>
      <c r="AN104" s="93"/>
      <c r="AO104" s="98"/>
      <c r="AP104" s="93"/>
      <c r="AQ104" s="98"/>
      <c r="AR104" s="93"/>
      <c r="AS104" s="98"/>
      <c r="AT104" s="93"/>
      <c r="AU104" s="98"/>
      <c r="AV104" s="93"/>
      <c r="AW104" s="98"/>
      <c r="AX104" s="93"/>
      <c r="AY104" s="98"/>
      <c r="AZ104" s="93"/>
      <c r="BA104" s="98"/>
      <c r="BB104" s="164"/>
      <c r="BC104" s="164"/>
      <c r="BD104" s="164"/>
      <c r="BE104" s="164"/>
      <c r="BF104" s="164"/>
      <c r="BG104" s="164"/>
      <c r="BH104" s="164"/>
    </row>
    <row r="105" spans="1:60" s="45" customFormat="1" x14ac:dyDescent="0.25">
      <c r="A105" s="43"/>
      <c r="B105" s="94"/>
      <c r="C105" s="96"/>
      <c r="D105" s="149"/>
      <c r="E105" s="112"/>
      <c r="F105" s="113"/>
      <c r="G105" s="112"/>
      <c r="H105" s="113"/>
      <c r="I105" s="93"/>
      <c r="J105" s="99"/>
      <c r="K105" s="93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3"/>
      <c r="AI105" s="99"/>
      <c r="AJ105" s="93"/>
      <c r="AK105" s="79"/>
      <c r="AL105" s="93"/>
      <c r="AM105" s="79"/>
      <c r="AN105" s="93"/>
      <c r="AO105" s="79"/>
      <c r="AP105" s="93"/>
      <c r="AQ105" s="79"/>
      <c r="AR105" s="93"/>
      <c r="AS105" s="79"/>
      <c r="AT105" s="93"/>
      <c r="AU105" s="79"/>
      <c r="AV105" s="93"/>
      <c r="AW105" s="79"/>
      <c r="AX105" s="93"/>
      <c r="AY105" s="79"/>
      <c r="AZ105" s="93"/>
      <c r="BA105" s="79"/>
      <c r="BB105" s="164"/>
      <c r="BC105" s="164"/>
      <c r="BD105" s="164"/>
      <c r="BE105" s="164"/>
      <c r="BF105" s="164"/>
      <c r="BG105" s="164"/>
      <c r="BH105" s="164"/>
    </row>
    <row r="106" spans="1:60" s="45" customFormat="1" x14ac:dyDescent="0.25">
      <c r="A106" s="43"/>
      <c r="B106" s="94"/>
      <c r="C106" s="96"/>
      <c r="D106" s="149"/>
      <c r="E106" s="112"/>
      <c r="F106" s="113"/>
      <c r="G106" s="112"/>
      <c r="H106" s="113"/>
      <c r="I106" s="93"/>
      <c r="J106" s="99"/>
      <c r="K106" s="93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3"/>
      <c r="AI106" s="99"/>
      <c r="AJ106" s="93"/>
      <c r="AK106" s="98"/>
      <c r="AL106" s="93"/>
      <c r="AM106" s="98"/>
      <c r="AN106" s="93"/>
      <c r="AO106" s="98"/>
      <c r="AP106" s="93"/>
      <c r="AQ106" s="98"/>
      <c r="AR106" s="93"/>
      <c r="AS106" s="98"/>
      <c r="AT106" s="93"/>
      <c r="AU106" s="98"/>
      <c r="AV106" s="93"/>
      <c r="AW106" s="98"/>
      <c r="AX106" s="93"/>
      <c r="AY106" s="98"/>
      <c r="AZ106" s="93"/>
      <c r="BA106" s="98"/>
      <c r="BB106" s="164"/>
      <c r="BC106" s="164"/>
      <c r="BD106" s="164"/>
      <c r="BE106" s="164"/>
      <c r="BF106" s="164"/>
      <c r="BG106" s="164"/>
      <c r="BH106" s="164"/>
    </row>
    <row r="107" spans="1:60" s="45" customFormat="1" x14ac:dyDescent="0.25">
      <c r="A107" s="43"/>
      <c r="B107" s="94"/>
      <c r="C107" s="96"/>
      <c r="D107" s="149"/>
      <c r="E107" s="112"/>
      <c r="F107" s="113"/>
      <c r="G107" s="112"/>
      <c r="H107" s="113"/>
      <c r="I107" s="93"/>
      <c r="J107" s="99"/>
      <c r="K107" s="93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  <c r="AG107" s="99"/>
      <c r="AH107" s="93"/>
      <c r="AI107" s="99"/>
      <c r="AJ107" s="93"/>
      <c r="AK107" s="98"/>
      <c r="AL107" s="93"/>
      <c r="AM107" s="98"/>
      <c r="AN107" s="93"/>
      <c r="AO107" s="98"/>
      <c r="AP107" s="93"/>
      <c r="AQ107" s="98"/>
      <c r="AR107" s="93"/>
      <c r="AS107" s="98"/>
      <c r="AT107" s="93"/>
      <c r="AU107" s="98"/>
      <c r="AV107" s="93"/>
      <c r="AW107" s="98"/>
      <c r="AX107" s="93"/>
      <c r="AY107" s="98"/>
      <c r="AZ107" s="93"/>
      <c r="BA107" s="98"/>
      <c r="BB107" s="164"/>
      <c r="BC107" s="164"/>
      <c r="BD107" s="164"/>
      <c r="BE107" s="164"/>
      <c r="BF107" s="164"/>
      <c r="BG107" s="164"/>
      <c r="BH107" s="164"/>
    </row>
    <row r="108" spans="1:60" s="45" customFormat="1" x14ac:dyDescent="0.25">
      <c r="A108" s="43"/>
      <c r="B108" s="94"/>
      <c r="C108" s="96"/>
      <c r="D108" s="149"/>
      <c r="E108" s="112"/>
      <c r="F108" s="113"/>
      <c r="G108" s="112"/>
      <c r="H108" s="113"/>
      <c r="I108" s="93"/>
      <c r="J108" s="99"/>
      <c r="K108" s="93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  <c r="AG108" s="99"/>
      <c r="AH108" s="93"/>
      <c r="AI108" s="99"/>
      <c r="AJ108" s="93"/>
      <c r="AK108" s="98"/>
      <c r="AL108" s="93"/>
      <c r="AM108" s="98"/>
      <c r="AN108" s="93"/>
      <c r="AO108" s="98"/>
      <c r="AP108" s="93"/>
      <c r="AQ108" s="98"/>
      <c r="AR108" s="93"/>
      <c r="AS108" s="98"/>
      <c r="AT108" s="93"/>
      <c r="AU108" s="98"/>
      <c r="AV108" s="93"/>
      <c r="AW108" s="98"/>
      <c r="AX108" s="93"/>
      <c r="AY108" s="98"/>
      <c r="AZ108" s="93"/>
      <c r="BA108" s="98"/>
      <c r="BB108" s="164"/>
      <c r="BC108" s="164"/>
      <c r="BD108" s="164"/>
      <c r="BE108" s="164"/>
      <c r="BF108" s="164"/>
      <c r="BG108" s="164"/>
      <c r="BH108" s="164"/>
    </row>
    <row r="109" spans="1:60" s="45" customFormat="1" x14ac:dyDescent="0.25">
      <c r="A109" s="43"/>
      <c r="B109" s="94"/>
      <c r="C109" s="96"/>
      <c r="D109" s="149"/>
      <c r="E109" s="112"/>
      <c r="F109" s="113"/>
      <c r="G109" s="112"/>
      <c r="H109" s="113"/>
      <c r="I109" s="93"/>
      <c r="J109" s="99"/>
      <c r="K109" s="93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3"/>
      <c r="AI109" s="99"/>
      <c r="AJ109" s="93"/>
      <c r="AK109" s="98"/>
      <c r="AL109" s="93"/>
      <c r="AM109" s="98"/>
      <c r="AN109" s="93"/>
      <c r="AO109" s="98"/>
      <c r="AP109" s="93"/>
      <c r="AQ109" s="98"/>
      <c r="AR109" s="93"/>
      <c r="AS109" s="98"/>
      <c r="AT109" s="93"/>
      <c r="AU109" s="98"/>
      <c r="AV109" s="93"/>
      <c r="AW109" s="98"/>
      <c r="AX109" s="93"/>
      <c r="AY109" s="98"/>
      <c r="AZ109" s="93"/>
      <c r="BA109" s="98"/>
      <c r="BB109" s="164"/>
      <c r="BC109" s="164"/>
      <c r="BD109" s="164"/>
      <c r="BE109" s="164"/>
      <c r="BF109" s="164"/>
      <c r="BG109" s="164"/>
      <c r="BH109" s="164"/>
    </row>
    <row r="110" spans="1:60" s="45" customFormat="1" x14ac:dyDescent="0.25">
      <c r="A110" s="43"/>
      <c r="B110" s="94"/>
      <c r="C110" s="96"/>
      <c r="D110" s="149"/>
      <c r="E110" s="112"/>
      <c r="F110" s="113"/>
      <c r="G110" s="112"/>
      <c r="H110" s="113"/>
      <c r="I110" s="93"/>
      <c r="J110" s="99"/>
      <c r="K110" s="93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  <c r="AG110" s="99"/>
      <c r="AH110" s="93"/>
      <c r="AI110" s="99"/>
      <c r="AJ110" s="93"/>
      <c r="AK110" s="98"/>
      <c r="AL110" s="93"/>
      <c r="AM110" s="98"/>
      <c r="AN110" s="93"/>
      <c r="AO110" s="98"/>
      <c r="AP110" s="93"/>
      <c r="AQ110" s="98"/>
      <c r="AR110" s="93"/>
      <c r="AS110" s="98"/>
      <c r="AT110" s="93"/>
      <c r="AU110" s="98"/>
      <c r="AV110" s="93"/>
      <c r="AW110" s="98"/>
      <c r="AX110" s="93"/>
      <c r="AY110" s="98"/>
      <c r="AZ110" s="93"/>
      <c r="BA110" s="98"/>
      <c r="BB110" s="164"/>
      <c r="BC110" s="164"/>
      <c r="BD110" s="164"/>
      <c r="BE110" s="164"/>
      <c r="BF110" s="164"/>
      <c r="BG110" s="164"/>
      <c r="BH110" s="164"/>
    </row>
    <row r="111" spans="1:60" s="45" customFormat="1" x14ac:dyDescent="0.25">
      <c r="A111" s="43"/>
      <c r="B111" s="94"/>
      <c r="C111" s="96"/>
      <c r="D111" s="149"/>
      <c r="E111" s="112"/>
      <c r="F111" s="113"/>
      <c r="G111" s="112"/>
      <c r="H111" s="113"/>
      <c r="I111" s="93"/>
      <c r="J111" s="99"/>
      <c r="K111" s="93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3"/>
      <c r="AI111" s="99"/>
      <c r="AJ111" s="93"/>
      <c r="AK111" s="98"/>
      <c r="AL111" s="93"/>
      <c r="AM111" s="98"/>
      <c r="AN111" s="93"/>
      <c r="AO111" s="98"/>
      <c r="AP111" s="93"/>
      <c r="AQ111" s="98"/>
      <c r="AR111" s="93"/>
      <c r="AS111" s="98"/>
      <c r="AT111" s="93"/>
      <c r="AU111" s="98"/>
      <c r="AV111" s="93"/>
      <c r="AW111" s="98"/>
      <c r="AX111" s="93"/>
      <c r="AY111" s="98"/>
      <c r="AZ111" s="93"/>
      <c r="BA111" s="98"/>
      <c r="BB111" s="164"/>
      <c r="BC111" s="164"/>
      <c r="BD111" s="164"/>
      <c r="BE111" s="164"/>
      <c r="BF111" s="164"/>
      <c r="BG111" s="164"/>
      <c r="BH111" s="164"/>
    </row>
    <row r="112" spans="1:60" s="45" customFormat="1" x14ac:dyDescent="0.25">
      <c r="A112" s="43"/>
      <c r="B112" s="94"/>
      <c r="C112" s="96"/>
      <c r="D112" s="149"/>
      <c r="E112" s="112"/>
      <c r="F112" s="113"/>
      <c r="G112" s="112"/>
      <c r="H112" s="113"/>
      <c r="I112" s="93"/>
      <c r="J112" s="99"/>
      <c r="K112" s="93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  <c r="AG112" s="99"/>
      <c r="AH112" s="93"/>
      <c r="AI112" s="99"/>
      <c r="AJ112" s="93"/>
      <c r="AK112" s="98"/>
      <c r="AL112" s="93"/>
      <c r="AM112" s="98"/>
      <c r="AN112" s="93"/>
      <c r="AO112" s="98"/>
      <c r="AP112" s="93"/>
      <c r="AQ112" s="98"/>
      <c r="AR112" s="93"/>
      <c r="AS112" s="98"/>
      <c r="AT112" s="93"/>
      <c r="AU112" s="98"/>
      <c r="AV112" s="93"/>
      <c r="AW112" s="98"/>
      <c r="AX112" s="93"/>
      <c r="AY112" s="98"/>
      <c r="AZ112" s="93"/>
      <c r="BA112" s="98"/>
      <c r="BB112" s="164"/>
      <c r="BC112" s="164"/>
      <c r="BD112" s="164"/>
      <c r="BE112" s="164"/>
      <c r="BF112" s="164"/>
      <c r="BG112" s="164"/>
      <c r="BH112" s="164"/>
    </row>
    <row r="113" spans="1:60" s="45" customFormat="1" x14ac:dyDescent="0.25">
      <c r="A113" s="43"/>
      <c r="B113" s="94"/>
      <c r="C113" s="96"/>
      <c r="D113" s="149"/>
      <c r="E113" s="112"/>
      <c r="F113" s="113"/>
      <c r="G113" s="112"/>
      <c r="H113" s="113"/>
      <c r="I113" s="93"/>
      <c r="J113" s="99"/>
      <c r="K113" s="93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3"/>
      <c r="AI113" s="99"/>
      <c r="AJ113" s="93"/>
      <c r="AK113" s="98"/>
      <c r="AL113" s="93"/>
      <c r="AM113" s="98"/>
      <c r="AN113" s="93"/>
      <c r="AO113" s="98"/>
      <c r="AP113" s="93"/>
      <c r="AQ113" s="98"/>
      <c r="AR113" s="93"/>
      <c r="AS113" s="98"/>
      <c r="AT113" s="93"/>
      <c r="AU113" s="98"/>
      <c r="AV113" s="93"/>
      <c r="AW113" s="98"/>
      <c r="AX113" s="93"/>
      <c r="AY113" s="98"/>
      <c r="AZ113" s="93"/>
      <c r="BA113" s="98"/>
      <c r="BB113" s="164"/>
      <c r="BC113" s="164"/>
      <c r="BD113" s="164"/>
      <c r="BE113" s="164"/>
      <c r="BF113" s="164"/>
      <c r="BG113" s="164"/>
      <c r="BH113" s="164"/>
    </row>
    <row r="114" spans="1:60" s="45" customFormat="1" x14ac:dyDescent="0.25">
      <c r="A114" s="43"/>
      <c r="B114" s="94"/>
      <c r="C114" s="96"/>
      <c r="D114" s="149"/>
      <c r="E114" s="112"/>
      <c r="F114" s="113"/>
      <c r="G114" s="112"/>
      <c r="H114" s="113"/>
      <c r="I114" s="93"/>
      <c r="J114" s="99"/>
      <c r="K114" s="93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3"/>
      <c r="AI114" s="99"/>
      <c r="AJ114" s="93"/>
      <c r="AK114" s="98"/>
      <c r="AL114" s="93"/>
      <c r="AM114" s="98"/>
      <c r="AN114" s="93"/>
      <c r="AO114" s="98"/>
      <c r="AP114" s="93"/>
      <c r="AQ114" s="98"/>
      <c r="AR114" s="93"/>
      <c r="AS114" s="98"/>
      <c r="AT114" s="93"/>
      <c r="AU114" s="98"/>
      <c r="AV114" s="93"/>
      <c r="AW114" s="98"/>
      <c r="AX114" s="93"/>
      <c r="AY114" s="98"/>
      <c r="AZ114" s="93"/>
      <c r="BA114" s="98"/>
      <c r="BB114" s="164"/>
      <c r="BC114" s="164"/>
      <c r="BD114" s="164"/>
      <c r="BE114" s="164"/>
      <c r="BF114" s="164"/>
      <c r="BG114" s="164"/>
      <c r="BH114" s="164"/>
    </row>
    <row r="115" spans="1:60" s="45" customFormat="1" x14ac:dyDescent="0.25">
      <c r="A115" s="43"/>
      <c r="B115" s="94"/>
      <c r="C115" s="96"/>
      <c r="D115" s="149"/>
      <c r="E115" s="112"/>
      <c r="F115" s="113"/>
      <c r="G115" s="112"/>
      <c r="H115" s="113"/>
      <c r="I115" s="93"/>
      <c r="J115" s="99"/>
      <c r="K115" s="93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3"/>
      <c r="AI115" s="99"/>
      <c r="AJ115" s="93"/>
      <c r="AK115" s="98"/>
      <c r="AL115" s="93"/>
      <c r="AM115" s="98"/>
      <c r="AN115" s="93"/>
      <c r="AO115" s="98"/>
      <c r="AP115" s="93"/>
      <c r="AQ115" s="98"/>
      <c r="AR115" s="93"/>
      <c r="AS115" s="98"/>
      <c r="AT115" s="93"/>
      <c r="AU115" s="98"/>
      <c r="AV115" s="93"/>
      <c r="AW115" s="98"/>
      <c r="AX115" s="93"/>
      <c r="AY115" s="98"/>
      <c r="AZ115" s="93"/>
      <c r="BA115" s="98"/>
      <c r="BB115" s="164"/>
      <c r="BC115" s="164"/>
      <c r="BD115" s="164"/>
      <c r="BE115" s="164"/>
      <c r="BF115" s="164"/>
      <c r="BG115" s="164"/>
      <c r="BH115" s="164"/>
    </row>
    <row r="116" spans="1:60" s="45" customFormat="1" x14ac:dyDescent="0.25">
      <c r="A116" s="43"/>
      <c r="B116" s="94"/>
      <c r="C116" s="96"/>
      <c r="D116" s="149"/>
      <c r="E116" s="112"/>
      <c r="F116" s="113"/>
      <c r="G116" s="112"/>
      <c r="H116" s="113"/>
      <c r="I116" s="93"/>
      <c r="J116" s="99"/>
      <c r="K116" s="93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3"/>
      <c r="AI116" s="99"/>
      <c r="AJ116" s="93"/>
      <c r="AK116" s="98"/>
      <c r="AL116" s="93"/>
      <c r="AM116" s="98"/>
      <c r="AN116" s="93"/>
      <c r="AO116" s="98"/>
      <c r="AP116" s="93"/>
      <c r="AQ116" s="98"/>
      <c r="AR116" s="93"/>
      <c r="AS116" s="98"/>
      <c r="AT116" s="93"/>
      <c r="AU116" s="98"/>
      <c r="AV116" s="93"/>
      <c r="AW116" s="98"/>
      <c r="AX116" s="93"/>
      <c r="AY116" s="98"/>
      <c r="AZ116" s="93"/>
      <c r="BA116" s="98"/>
      <c r="BB116" s="164"/>
      <c r="BC116" s="164"/>
      <c r="BD116" s="164"/>
      <c r="BE116" s="164"/>
      <c r="BF116" s="164"/>
      <c r="BG116" s="164"/>
      <c r="BH116" s="164"/>
    </row>
    <row r="117" spans="1:60" s="45" customFormat="1" x14ac:dyDescent="0.25">
      <c r="A117" s="43"/>
      <c r="B117" s="94"/>
      <c r="C117" s="96"/>
      <c r="D117" s="149"/>
      <c r="E117" s="112"/>
      <c r="F117" s="113"/>
      <c r="G117" s="112"/>
      <c r="H117" s="113"/>
      <c r="I117" s="93"/>
      <c r="J117" s="99"/>
      <c r="K117" s="93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3"/>
      <c r="AI117" s="99"/>
      <c r="AJ117" s="93"/>
      <c r="AK117" s="98"/>
      <c r="AL117" s="93"/>
      <c r="AM117" s="98"/>
      <c r="AN117" s="93"/>
      <c r="AO117" s="98"/>
      <c r="AP117" s="93"/>
      <c r="AQ117" s="98"/>
      <c r="AR117" s="93"/>
      <c r="AS117" s="98"/>
      <c r="AT117" s="93"/>
      <c r="AU117" s="98"/>
      <c r="AV117" s="93"/>
      <c r="AW117" s="98"/>
      <c r="AX117" s="93"/>
      <c r="AY117" s="98"/>
      <c r="AZ117" s="93"/>
      <c r="BA117" s="98"/>
      <c r="BB117" s="164"/>
      <c r="BC117" s="164"/>
      <c r="BD117" s="164"/>
      <c r="BE117" s="164"/>
      <c r="BF117" s="164"/>
      <c r="BG117" s="164"/>
      <c r="BH117" s="164"/>
    </row>
    <row r="118" spans="1:60" s="45" customFormat="1" x14ac:dyDescent="0.25">
      <c r="A118" s="43"/>
      <c r="B118" s="94"/>
      <c r="C118" s="96"/>
      <c r="D118" s="149"/>
      <c r="E118" s="112"/>
      <c r="F118" s="113"/>
      <c r="G118" s="112"/>
      <c r="H118" s="113"/>
      <c r="I118" s="93"/>
      <c r="J118" s="99"/>
      <c r="K118" s="93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3"/>
      <c r="AI118" s="99"/>
      <c r="AJ118" s="93"/>
      <c r="AK118" s="98"/>
      <c r="AL118" s="93"/>
      <c r="AM118" s="98"/>
      <c r="AN118" s="93"/>
      <c r="AO118" s="98"/>
      <c r="AP118" s="93"/>
      <c r="AQ118" s="98"/>
      <c r="AR118" s="93"/>
      <c r="AS118" s="98"/>
      <c r="AT118" s="93"/>
      <c r="AU118" s="98"/>
      <c r="AV118" s="93"/>
      <c r="AW118" s="98"/>
      <c r="AX118" s="93"/>
      <c r="AY118" s="98"/>
      <c r="AZ118" s="93"/>
      <c r="BA118" s="98"/>
      <c r="BB118" s="164"/>
      <c r="BC118" s="164"/>
      <c r="BD118" s="164"/>
      <c r="BE118" s="164"/>
      <c r="BF118" s="164"/>
      <c r="BG118" s="164"/>
      <c r="BH118" s="164"/>
    </row>
    <row r="119" spans="1:60" s="45" customFormat="1" x14ac:dyDescent="0.25">
      <c r="A119" s="43"/>
      <c r="B119" s="94"/>
      <c r="C119" s="96"/>
      <c r="D119" s="149"/>
      <c r="E119" s="112"/>
      <c r="F119" s="113"/>
      <c r="G119" s="112"/>
      <c r="H119" s="113"/>
      <c r="I119" s="93"/>
      <c r="J119" s="99"/>
      <c r="K119" s="93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99"/>
      <c r="AH119" s="93"/>
      <c r="AI119" s="99"/>
      <c r="AJ119" s="93"/>
      <c r="AK119" s="98"/>
      <c r="AL119" s="93"/>
      <c r="AM119" s="98"/>
      <c r="AN119" s="93"/>
      <c r="AO119" s="98"/>
      <c r="AP119" s="93"/>
      <c r="AQ119" s="98"/>
      <c r="AR119" s="93"/>
      <c r="AS119" s="98"/>
      <c r="AT119" s="93"/>
      <c r="AU119" s="98"/>
      <c r="AV119" s="93"/>
      <c r="AW119" s="98"/>
      <c r="AX119" s="93"/>
      <c r="AY119" s="98"/>
      <c r="AZ119" s="93"/>
      <c r="BA119" s="98"/>
      <c r="BB119" s="164"/>
      <c r="BC119" s="164"/>
      <c r="BD119" s="164"/>
      <c r="BE119" s="164"/>
      <c r="BF119" s="164"/>
      <c r="BG119" s="164"/>
      <c r="BH119" s="164"/>
    </row>
    <row r="120" spans="1:60" s="45" customFormat="1" x14ac:dyDescent="0.25">
      <c r="A120" s="43"/>
      <c r="B120" s="94"/>
      <c r="C120" s="96"/>
      <c r="D120" s="149"/>
      <c r="E120" s="112"/>
      <c r="F120" s="113"/>
      <c r="G120" s="112"/>
      <c r="H120" s="113"/>
      <c r="I120" s="93"/>
      <c r="J120" s="99"/>
      <c r="K120" s="93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93"/>
      <c r="AI120" s="99"/>
      <c r="AJ120" s="93"/>
      <c r="AK120" s="98"/>
      <c r="AL120" s="93"/>
      <c r="AM120" s="98"/>
      <c r="AN120" s="93"/>
      <c r="AO120" s="98"/>
      <c r="AP120" s="93"/>
      <c r="AQ120" s="98"/>
      <c r="AR120" s="93"/>
      <c r="AS120" s="98"/>
      <c r="AT120" s="93"/>
      <c r="AU120" s="98"/>
      <c r="AV120" s="93"/>
      <c r="AW120" s="98"/>
      <c r="AX120" s="93"/>
      <c r="AY120" s="98"/>
      <c r="AZ120" s="93"/>
      <c r="BA120" s="98"/>
      <c r="BB120" s="164"/>
      <c r="BC120" s="164"/>
      <c r="BD120" s="164"/>
      <c r="BE120" s="164"/>
      <c r="BF120" s="164"/>
      <c r="BG120" s="164"/>
      <c r="BH120" s="164"/>
    </row>
    <row r="121" spans="1:60" s="45" customFormat="1" x14ac:dyDescent="0.25">
      <c r="A121" s="43"/>
      <c r="B121" s="94"/>
      <c r="C121" s="96"/>
      <c r="D121" s="149"/>
      <c r="E121" s="112"/>
      <c r="F121" s="113"/>
      <c r="G121" s="112"/>
      <c r="H121" s="113"/>
      <c r="I121" s="93"/>
      <c r="J121" s="99"/>
      <c r="K121" s="93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93"/>
      <c r="AI121" s="99"/>
      <c r="AJ121" s="93"/>
      <c r="AK121" s="98"/>
      <c r="AL121" s="93"/>
      <c r="AM121" s="98"/>
      <c r="AN121" s="93"/>
      <c r="AO121" s="98"/>
      <c r="AP121" s="93"/>
      <c r="AQ121" s="98"/>
      <c r="AR121" s="93"/>
      <c r="AS121" s="98"/>
      <c r="AT121" s="93"/>
      <c r="AU121" s="98"/>
      <c r="AV121" s="93"/>
      <c r="AW121" s="98"/>
      <c r="AX121" s="93"/>
      <c r="AY121" s="98"/>
      <c r="AZ121" s="93"/>
      <c r="BA121" s="98"/>
      <c r="BB121" s="164"/>
      <c r="BC121" s="164"/>
      <c r="BD121" s="164"/>
      <c r="BE121" s="164"/>
      <c r="BF121" s="164"/>
      <c r="BG121" s="164"/>
      <c r="BH121" s="164"/>
    </row>
    <row r="122" spans="1:60" s="45" customFormat="1" x14ac:dyDescent="0.25">
      <c r="A122" s="43"/>
      <c r="B122" s="94"/>
      <c r="C122" s="96"/>
      <c r="D122" s="149"/>
      <c r="E122" s="112"/>
      <c r="F122" s="113"/>
      <c r="G122" s="112"/>
      <c r="H122" s="113"/>
      <c r="I122" s="93"/>
      <c r="J122" s="99"/>
      <c r="K122" s="93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93"/>
      <c r="AI122" s="99"/>
      <c r="AJ122" s="93"/>
      <c r="AK122" s="98"/>
      <c r="AL122" s="93"/>
      <c r="AM122" s="98"/>
      <c r="AN122" s="93"/>
      <c r="AO122" s="98"/>
      <c r="AP122" s="93"/>
      <c r="AQ122" s="98"/>
      <c r="AR122" s="93"/>
      <c r="AS122" s="98"/>
      <c r="AT122" s="93"/>
      <c r="AU122" s="98"/>
      <c r="AV122" s="93"/>
      <c r="AW122" s="98"/>
      <c r="AX122" s="93"/>
      <c r="AY122" s="98"/>
      <c r="AZ122" s="93"/>
      <c r="BA122" s="98"/>
      <c r="BB122" s="164"/>
      <c r="BC122" s="164"/>
      <c r="BD122" s="164"/>
      <c r="BE122" s="164"/>
      <c r="BF122" s="164"/>
      <c r="BG122" s="164"/>
      <c r="BH122" s="164"/>
    </row>
    <row r="123" spans="1:60" s="45" customFormat="1" x14ac:dyDescent="0.25">
      <c r="A123" s="43"/>
      <c r="B123" s="94"/>
      <c r="C123" s="96"/>
      <c r="D123" s="149"/>
      <c r="E123" s="112"/>
      <c r="F123" s="113"/>
      <c r="G123" s="112"/>
      <c r="H123" s="113"/>
      <c r="I123" s="93"/>
      <c r="J123" s="99"/>
      <c r="K123" s="93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  <c r="AG123" s="99"/>
      <c r="AH123" s="93"/>
      <c r="AI123" s="99"/>
      <c r="AJ123" s="93"/>
      <c r="AK123" s="98"/>
      <c r="AL123" s="93"/>
      <c r="AM123" s="98"/>
      <c r="AN123" s="93"/>
      <c r="AO123" s="98"/>
      <c r="AP123" s="93"/>
      <c r="AQ123" s="98"/>
      <c r="AR123" s="93"/>
      <c r="AS123" s="98"/>
      <c r="AT123" s="93"/>
      <c r="AU123" s="98"/>
      <c r="AV123" s="93"/>
      <c r="AW123" s="98"/>
      <c r="AX123" s="93"/>
      <c r="AY123" s="98"/>
      <c r="AZ123" s="93"/>
      <c r="BA123" s="98"/>
      <c r="BB123" s="164"/>
      <c r="BC123" s="164"/>
      <c r="BD123" s="164"/>
      <c r="BE123" s="164"/>
      <c r="BF123" s="164"/>
      <c r="BG123" s="164"/>
      <c r="BH123" s="164"/>
    </row>
    <row r="124" spans="1:60" s="45" customFormat="1" x14ac:dyDescent="0.25">
      <c r="A124" s="43"/>
      <c r="B124" s="94"/>
      <c r="C124" s="96"/>
      <c r="D124" s="149"/>
      <c r="E124" s="112"/>
      <c r="F124" s="113"/>
      <c r="G124" s="112"/>
      <c r="H124" s="113"/>
      <c r="I124" s="93"/>
      <c r="J124" s="99"/>
      <c r="K124" s="93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3"/>
      <c r="AI124" s="99"/>
      <c r="AJ124" s="93"/>
      <c r="AK124" s="98"/>
      <c r="AL124" s="93"/>
      <c r="AM124" s="98"/>
      <c r="AN124" s="93"/>
      <c r="AO124" s="98"/>
      <c r="AP124" s="93"/>
      <c r="AQ124" s="98"/>
      <c r="AR124" s="93"/>
      <c r="AS124" s="98"/>
      <c r="AT124" s="93"/>
      <c r="AU124" s="98"/>
      <c r="AV124" s="93"/>
      <c r="AW124" s="98"/>
      <c r="AX124" s="93"/>
      <c r="AY124" s="98"/>
      <c r="AZ124" s="93"/>
      <c r="BA124" s="98"/>
      <c r="BB124" s="164"/>
      <c r="BC124" s="164"/>
      <c r="BD124" s="164"/>
      <c r="BE124" s="164"/>
      <c r="BF124" s="164"/>
      <c r="BG124" s="164"/>
      <c r="BH124" s="164"/>
    </row>
    <row r="125" spans="1:60" s="45" customFormat="1" x14ac:dyDescent="0.25">
      <c r="A125" s="43"/>
      <c r="B125" s="94"/>
      <c r="C125" s="96"/>
      <c r="D125" s="149"/>
      <c r="E125" s="112"/>
      <c r="F125" s="113"/>
      <c r="G125" s="112"/>
      <c r="H125" s="113"/>
      <c r="I125" s="93"/>
      <c r="J125" s="99"/>
      <c r="K125" s="93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3"/>
      <c r="AI125" s="99"/>
      <c r="AJ125" s="93"/>
      <c r="AK125" s="98"/>
      <c r="AL125" s="93"/>
      <c r="AM125" s="98"/>
      <c r="AN125" s="93"/>
      <c r="AO125" s="98"/>
      <c r="AP125" s="93"/>
      <c r="AQ125" s="98"/>
      <c r="AR125" s="93"/>
      <c r="AS125" s="98"/>
      <c r="AT125" s="93"/>
      <c r="AU125" s="98"/>
      <c r="AV125" s="93"/>
      <c r="AW125" s="98"/>
      <c r="AX125" s="93"/>
      <c r="AY125" s="98"/>
      <c r="AZ125" s="93"/>
      <c r="BA125" s="98"/>
      <c r="BB125" s="164"/>
      <c r="BC125" s="164"/>
      <c r="BD125" s="164"/>
      <c r="BE125" s="164"/>
      <c r="BF125" s="164"/>
      <c r="BG125" s="164"/>
      <c r="BH125" s="164"/>
    </row>
    <row r="126" spans="1:60" s="45" customFormat="1" x14ac:dyDescent="0.25">
      <c r="A126" s="43"/>
      <c r="B126" s="94"/>
      <c r="C126" s="96"/>
      <c r="D126" s="149"/>
      <c r="E126" s="112"/>
      <c r="F126" s="113"/>
      <c r="G126" s="112"/>
      <c r="H126" s="113"/>
      <c r="I126" s="93"/>
      <c r="J126" s="99"/>
      <c r="K126" s="93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93"/>
      <c r="AI126" s="99"/>
      <c r="AJ126" s="93"/>
      <c r="AK126" s="98"/>
      <c r="AL126" s="93"/>
      <c r="AM126" s="98"/>
      <c r="AN126" s="93"/>
      <c r="AO126" s="98"/>
      <c r="AP126" s="93"/>
      <c r="AQ126" s="98"/>
      <c r="AR126" s="93"/>
      <c r="AS126" s="98"/>
      <c r="AT126" s="93"/>
      <c r="AU126" s="98"/>
      <c r="AV126" s="93"/>
      <c r="AW126" s="98"/>
      <c r="AX126" s="93"/>
      <c r="AY126" s="98"/>
      <c r="AZ126" s="93"/>
      <c r="BA126" s="98"/>
      <c r="BB126" s="164"/>
      <c r="BC126" s="164"/>
      <c r="BD126" s="164"/>
      <c r="BE126" s="164"/>
      <c r="BF126" s="164"/>
      <c r="BG126" s="164"/>
      <c r="BH126" s="164"/>
    </row>
    <row r="127" spans="1:60" s="45" customFormat="1" x14ac:dyDescent="0.25">
      <c r="A127" s="43"/>
      <c r="B127" s="94"/>
      <c r="C127" s="96"/>
      <c r="D127" s="149"/>
      <c r="E127" s="112"/>
      <c r="F127" s="113"/>
      <c r="G127" s="112"/>
      <c r="H127" s="113"/>
      <c r="I127" s="93"/>
      <c r="J127" s="99"/>
      <c r="K127" s="93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  <c r="AG127" s="99"/>
      <c r="AH127" s="93"/>
      <c r="AI127" s="99"/>
      <c r="AJ127" s="93"/>
      <c r="AK127" s="98"/>
      <c r="AL127" s="93"/>
      <c r="AM127" s="98"/>
      <c r="AN127" s="93"/>
      <c r="AO127" s="98"/>
      <c r="AP127" s="93"/>
      <c r="AQ127" s="98"/>
      <c r="AR127" s="93"/>
      <c r="AS127" s="98"/>
      <c r="AT127" s="93"/>
      <c r="AU127" s="98"/>
      <c r="AV127" s="93"/>
      <c r="AW127" s="98"/>
      <c r="AX127" s="93"/>
      <c r="AY127" s="98"/>
      <c r="AZ127" s="93"/>
      <c r="BA127" s="98"/>
      <c r="BB127" s="164"/>
      <c r="BC127" s="164"/>
      <c r="BD127" s="164"/>
      <c r="BE127" s="164"/>
      <c r="BF127" s="164"/>
      <c r="BG127" s="164"/>
      <c r="BH127" s="164"/>
    </row>
    <row r="128" spans="1:60" s="45" customFormat="1" x14ac:dyDescent="0.25">
      <c r="A128" s="43"/>
      <c r="B128" s="94"/>
      <c r="C128" s="96"/>
      <c r="D128" s="149"/>
      <c r="E128" s="112"/>
      <c r="F128" s="113"/>
      <c r="G128" s="112"/>
      <c r="H128" s="113"/>
      <c r="I128" s="93"/>
      <c r="J128" s="99"/>
      <c r="K128" s="93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93"/>
      <c r="AI128" s="99"/>
      <c r="AJ128" s="93"/>
      <c r="AK128" s="98"/>
      <c r="AL128" s="93"/>
      <c r="AM128" s="98"/>
      <c r="AN128" s="93"/>
      <c r="AO128" s="98"/>
      <c r="AP128" s="93"/>
      <c r="AQ128" s="98"/>
      <c r="AR128" s="93"/>
      <c r="AS128" s="98"/>
      <c r="AT128" s="93"/>
      <c r="AU128" s="98"/>
      <c r="AV128" s="93"/>
      <c r="AW128" s="98"/>
      <c r="AX128" s="93"/>
      <c r="AY128" s="98"/>
      <c r="AZ128" s="93"/>
      <c r="BA128" s="98"/>
      <c r="BB128" s="164"/>
      <c r="BC128" s="164"/>
      <c r="BD128" s="164"/>
      <c r="BE128" s="164"/>
      <c r="BF128" s="164"/>
      <c r="BG128" s="164"/>
      <c r="BH128" s="164"/>
    </row>
    <row r="129" spans="1:60" s="45" customFormat="1" x14ac:dyDescent="0.25">
      <c r="A129" s="43"/>
      <c r="B129" s="94"/>
      <c r="C129" s="96"/>
      <c r="D129" s="149"/>
      <c r="E129" s="112"/>
      <c r="F129" s="113"/>
      <c r="G129" s="112"/>
      <c r="H129" s="113"/>
      <c r="I129" s="93"/>
      <c r="J129" s="99"/>
      <c r="K129" s="93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3"/>
      <c r="AI129" s="99"/>
      <c r="AJ129" s="93"/>
      <c r="AK129" s="98"/>
      <c r="AL129" s="93"/>
      <c r="AM129" s="98"/>
      <c r="AN129" s="93"/>
      <c r="AO129" s="98"/>
      <c r="AP129" s="93"/>
      <c r="AQ129" s="98"/>
      <c r="AR129" s="93"/>
      <c r="AS129" s="98"/>
      <c r="AT129" s="93"/>
      <c r="AU129" s="98"/>
      <c r="AV129" s="93"/>
      <c r="AW129" s="98"/>
      <c r="AX129" s="93"/>
      <c r="AY129" s="98"/>
      <c r="AZ129" s="93"/>
      <c r="BA129" s="98"/>
      <c r="BB129" s="164"/>
      <c r="BC129" s="164"/>
      <c r="BD129" s="164"/>
      <c r="BE129" s="164"/>
      <c r="BF129" s="164"/>
      <c r="BG129" s="164"/>
      <c r="BH129" s="164"/>
    </row>
    <row r="130" spans="1:60" s="45" customFormat="1" x14ac:dyDescent="0.25">
      <c r="A130" s="43"/>
      <c r="B130" s="94"/>
      <c r="C130" s="96"/>
      <c r="D130" s="149"/>
      <c r="E130" s="112"/>
      <c r="F130" s="113"/>
      <c r="G130" s="112"/>
      <c r="H130" s="113"/>
      <c r="I130" s="93"/>
      <c r="J130" s="99"/>
      <c r="K130" s="93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3"/>
      <c r="AI130" s="99"/>
      <c r="AJ130" s="93"/>
      <c r="AK130" s="98"/>
      <c r="AL130" s="93"/>
      <c r="AM130" s="98"/>
      <c r="AN130" s="93"/>
      <c r="AO130" s="98"/>
      <c r="AP130" s="93"/>
      <c r="AQ130" s="98"/>
      <c r="AR130" s="93"/>
      <c r="AS130" s="98"/>
      <c r="AT130" s="93"/>
      <c r="AU130" s="98"/>
      <c r="AV130" s="93"/>
      <c r="AW130" s="98"/>
      <c r="AX130" s="93"/>
      <c r="AY130" s="98"/>
      <c r="AZ130" s="93"/>
      <c r="BA130" s="98"/>
      <c r="BB130" s="164"/>
      <c r="BC130" s="164"/>
      <c r="BD130" s="164"/>
      <c r="BE130" s="164"/>
      <c r="BF130" s="164"/>
      <c r="BG130" s="164"/>
      <c r="BH130" s="164"/>
    </row>
    <row r="131" spans="1:60" s="45" customFormat="1" x14ac:dyDescent="0.25">
      <c r="A131" s="43"/>
      <c r="B131" s="94"/>
      <c r="C131" s="96"/>
      <c r="D131" s="149"/>
      <c r="E131" s="112"/>
      <c r="F131" s="113"/>
      <c r="G131" s="112"/>
      <c r="H131" s="113"/>
      <c r="I131" s="93"/>
      <c r="J131" s="99"/>
      <c r="K131" s="93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3"/>
      <c r="AI131" s="99"/>
      <c r="AJ131" s="93"/>
      <c r="AK131" s="98"/>
      <c r="AL131" s="93"/>
      <c r="AM131" s="98"/>
      <c r="AN131" s="93"/>
      <c r="AO131" s="98"/>
      <c r="AP131" s="93"/>
      <c r="AQ131" s="98"/>
      <c r="AR131" s="93"/>
      <c r="AS131" s="98"/>
      <c r="AT131" s="93"/>
      <c r="AU131" s="98"/>
      <c r="AV131" s="93"/>
      <c r="AW131" s="98"/>
      <c r="AX131" s="93"/>
      <c r="AY131" s="98"/>
      <c r="AZ131" s="93"/>
      <c r="BA131" s="98"/>
      <c r="BB131" s="164"/>
      <c r="BC131" s="164"/>
      <c r="BD131" s="164"/>
      <c r="BE131" s="164"/>
      <c r="BF131" s="164"/>
      <c r="BG131" s="164"/>
      <c r="BH131" s="164"/>
    </row>
    <row r="132" spans="1:60" s="45" customFormat="1" x14ac:dyDescent="0.25">
      <c r="A132" s="43"/>
      <c r="B132" s="94"/>
      <c r="C132" s="96"/>
      <c r="D132" s="149"/>
      <c r="E132" s="112"/>
      <c r="F132" s="113"/>
      <c r="G132" s="112"/>
      <c r="H132" s="113"/>
      <c r="I132" s="93"/>
      <c r="J132" s="99"/>
      <c r="K132" s="93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3"/>
      <c r="AI132" s="99"/>
      <c r="AJ132" s="93"/>
      <c r="AK132" s="98"/>
      <c r="AL132" s="93"/>
      <c r="AM132" s="98"/>
      <c r="AN132" s="93"/>
      <c r="AO132" s="98"/>
      <c r="AP132" s="93"/>
      <c r="AQ132" s="98"/>
      <c r="AR132" s="93"/>
      <c r="AS132" s="98"/>
      <c r="AT132" s="93"/>
      <c r="AU132" s="98"/>
      <c r="AV132" s="93"/>
      <c r="AW132" s="98"/>
      <c r="AX132" s="93"/>
      <c r="AY132" s="98"/>
      <c r="AZ132" s="93"/>
      <c r="BA132" s="98"/>
      <c r="BB132" s="164"/>
      <c r="BC132" s="164"/>
      <c r="BD132" s="164"/>
      <c r="BE132" s="164"/>
      <c r="BF132" s="164"/>
      <c r="BG132" s="164"/>
      <c r="BH132" s="164"/>
    </row>
    <row r="133" spans="1:60" s="45" customFormat="1" x14ac:dyDescent="0.25">
      <c r="A133" s="43"/>
      <c r="B133" s="94"/>
      <c r="C133" s="96"/>
      <c r="D133" s="149"/>
      <c r="E133" s="112"/>
      <c r="F133" s="113"/>
      <c r="G133" s="112"/>
      <c r="H133" s="113"/>
      <c r="I133" s="93"/>
      <c r="J133" s="99"/>
      <c r="K133" s="93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3"/>
      <c r="AI133" s="99"/>
      <c r="AJ133" s="93"/>
      <c r="AK133" s="98"/>
      <c r="AL133" s="93"/>
      <c r="AM133" s="98"/>
      <c r="AN133" s="93"/>
      <c r="AO133" s="98"/>
      <c r="AP133" s="93"/>
      <c r="AQ133" s="98"/>
      <c r="AR133" s="93"/>
      <c r="AS133" s="98"/>
      <c r="AT133" s="93"/>
      <c r="AU133" s="98"/>
      <c r="AV133" s="93"/>
      <c r="AW133" s="98"/>
      <c r="AX133" s="93"/>
      <c r="AY133" s="98"/>
      <c r="AZ133" s="93"/>
      <c r="BA133" s="98"/>
      <c r="BB133" s="164"/>
      <c r="BC133" s="164"/>
      <c r="BD133" s="164"/>
      <c r="BE133" s="164"/>
      <c r="BF133" s="164"/>
      <c r="BG133" s="164"/>
      <c r="BH133" s="164"/>
    </row>
    <row r="134" spans="1:60" s="45" customFormat="1" x14ac:dyDescent="0.25">
      <c r="A134" s="43"/>
      <c r="B134" s="94"/>
      <c r="C134" s="96"/>
      <c r="D134" s="149"/>
      <c r="E134" s="112"/>
      <c r="F134" s="113"/>
      <c r="G134" s="112"/>
      <c r="H134" s="113"/>
      <c r="I134" s="93"/>
      <c r="J134" s="99"/>
      <c r="K134" s="93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3"/>
      <c r="AI134" s="99"/>
      <c r="AJ134" s="93"/>
      <c r="AK134" s="98"/>
      <c r="AL134" s="93"/>
      <c r="AM134" s="98"/>
      <c r="AN134" s="93"/>
      <c r="AO134" s="98"/>
      <c r="AP134" s="93"/>
      <c r="AQ134" s="98"/>
      <c r="AR134" s="93"/>
      <c r="AS134" s="98"/>
      <c r="AT134" s="93"/>
      <c r="AU134" s="98"/>
      <c r="AV134" s="93"/>
      <c r="AW134" s="98"/>
      <c r="AX134" s="93"/>
      <c r="AY134" s="98"/>
      <c r="AZ134" s="93"/>
      <c r="BA134" s="98"/>
      <c r="BB134" s="164"/>
      <c r="BC134" s="164"/>
      <c r="BD134" s="164"/>
      <c r="BE134" s="164"/>
      <c r="BF134" s="164"/>
      <c r="BG134" s="164"/>
      <c r="BH134" s="164"/>
    </row>
    <row r="135" spans="1:60" s="45" customFormat="1" x14ac:dyDescent="0.25">
      <c r="A135" s="43"/>
      <c r="B135" s="94"/>
      <c r="C135" s="96"/>
      <c r="D135" s="149"/>
      <c r="E135" s="112"/>
      <c r="F135" s="113"/>
      <c r="G135" s="112"/>
      <c r="H135" s="113"/>
      <c r="I135" s="93"/>
      <c r="J135" s="99"/>
      <c r="K135" s="93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3"/>
      <c r="AI135" s="99"/>
      <c r="AJ135" s="93"/>
      <c r="AK135" s="98"/>
      <c r="AL135" s="93"/>
      <c r="AM135" s="98"/>
      <c r="AN135" s="93"/>
      <c r="AO135" s="98"/>
      <c r="AP135" s="93"/>
      <c r="AQ135" s="98"/>
      <c r="AR135" s="93"/>
      <c r="AS135" s="98"/>
      <c r="AT135" s="93"/>
      <c r="AU135" s="98"/>
      <c r="AV135" s="93"/>
      <c r="AW135" s="98"/>
      <c r="AX135" s="93"/>
      <c r="AY135" s="98"/>
      <c r="AZ135" s="93"/>
      <c r="BA135" s="98"/>
      <c r="BB135" s="164"/>
      <c r="BC135" s="164"/>
      <c r="BD135" s="164"/>
      <c r="BE135" s="164"/>
      <c r="BF135" s="164"/>
      <c r="BG135" s="164"/>
      <c r="BH135" s="164"/>
    </row>
    <row r="136" spans="1:60" s="45" customFormat="1" x14ac:dyDescent="0.25">
      <c r="A136" s="43"/>
      <c r="B136" s="94"/>
      <c r="C136" s="96"/>
      <c r="D136" s="149"/>
      <c r="E136" s="112"/>
      <c r="F136" s="113"/>
      <c r="G136" s="112"/>
      <c r="H136" s="113"/>
      <c r="I136" s="93"/>
      <c r="J136" s="99"/>
      <c r="K136" s="93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3"/>
      <c r="AI136" s="99"/>
      <c r="AJ136" s="93"/>
      <c r="AK136" s="98"/>
      <c r="AL136" s="93"/>
      <c r="AM136" s="98"/>
      <c r="AN136" s="93"/>
      <c r="AO136" s="98"/>
      <c r="AP136" s="93"/>
      <c r="AQ136" s="98"/>
      <c r="AR136" s="93"/>
      <c r="AS136" s="98"/>
      <c r="AT136" s="93"/>
      <c r="AU136" s="98"/>
      <c r="AV136" s="93"/>
      <c r="AW136" s="98"/>
      <c r="AX136" s="93"/>
      <c r="AY136" s="98"/>
      <c r="AZ136" s="93"/>
      <c r="BA136" s="98"/>
      <c r="BB136" s="164"/>
      <c r="BC136" s="164"/>
      <c r="BD136" s="164"/>
      <c r="BE136" s="164"/>
      <c r="BF136" s="164"/>
      <c r="BG136" s="164"/>
      <c r="BH136" s="164"/>
    </row>
    <row r="137" spans="1:60" s="45" customFormat="1" x14ac:dyDescent="0.25">
      <c r="A137" s="43"/>
      <c r="B137" s="94"/>
      <c r="C137" s="96"/>
      <c r="D137" s="149"/>
      <c r="E137" s="112"/>
      <c r="F137" s="113"/>
      <c r="G137" s="112"/>
      <c r="H137" s="113"/>
      <c r="I137" s="93"/>
      <c r="J137" s="99"/>
      <c r="K137" s="93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3"/>
      <c r="AI137" s="99"/>
      <c r="AJ137" s="93"/>
      <c r="AK137" s="98"/>
      <c r="AL137" s="93"/>
      <c r="AM137" s="98"/>
      <c r="AN137" s="93"/>
      <c r="AO137" s="98"/>
      <c r="AP137" s="93"/>
      <c r="AQ137" s="98"/>
      <c r="AR137" s="93"/>
      <c r="AS137" s="98"/>
      <c r="AT137" s="93"/>
      <c r="AU137" s="98"/>
      <c r="AV137" s="93"/>
      <c r="AW137" s="98"/>
      <c r="AX137" s="93"/>
      <c r="AY137" s="98"/>
      <c r="AZ137" s="93"/>
      <c r="BA137" s="98"/>
      <c r="BB137" s="164"/>
      <c r="BC137" s="164"/>
      <c r="BD137" s="164"/>
      <c r="BE137" s="164"/>
      <c r="BF137" s="164"/>
      <c r="BG137" s="164"/>
      <c r="BH137" s="164"/>
    </row>
    <row r="138" spans="1:60" s="45" customFormat="1" x14ac:dyDescent="0.25">
      <c r="A138" s="43"/>
      <c r="B138" s="94"/>
      <c r="C138" s="96"/>
      <c r="D138" s="149"/>
      <c r="E138" s="112"/>
      <c r="F138" s="113"/>
      <c r="G138" s="112"/>
      <c r="H138" s="113"/>
      <c r="I138" s="93"/>
      <c r="J138" s="99"/>
      <c r="K138" s="93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3"/>
      <c r="AI138" s="99"/>
      <c r="AJ138" s="93"/>
      <c r="AK138" s="98"/>
      <c r="AL138" s="93"/>
      <c r="AM138" s="98"/>
      <c r="AN138" s="93"/>
      <c r="AO138" s="98"/>
      <c r="AP138" s="93"/>
      <c r="AQ138" s="98"/>
      <c r="AR138" s="93"/>
      <c r="AS138" s="98"/>
      <c r="AT138" s="93"/>
      <c r="AU138" s="98"/>
      <c r="AV138" s="93"/>
      <c r="AW138" s="98"/>
      <c r="AX138" s="93"/>
      <c r="AY138" s="98"/>
      <c r="AZ138" s="93"/>
      <c r="BA138" s="98"/>
      <c r="BB138" s="164"/>
      <c r="BC138" s="164"/>
      <c r="BD138" s="164"/>
      <c r="BE138" s="164"/>
      <c r="BF138" s="164"/>
      <c r="BG138" s="164"/>
      <c r="BH138" s="164"/>
    </row>
    <row r="139" spans="1:60" s="45" customFormat="1" x14ac:dyDescent="0.25">
      <c r="A139" s="43"/>
      <c r="B139" s="94"/>
      <c r="C139" s="96"/>
      <c r="D139" s="149"/>
      <c r="E139" s="112"/>
      <c r="F139" s="113"/>
      <c r="G139" s="112"/>
      <c r="H139" s="113"/>
      <c r="I139" s="93"/>
      <c r="J139" s="99"/>
      <c r="K139" s="93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3"/>
      <c r="AI139" s="99"/>
      <c r="AJ139" s="93"/>
      <c r="AK139" s="98"/>
      <c r="AL139" s="93"/>
      <c r="AM139" s="98"/>
      <c r="AN139" s="93"/>
      <c r="AO139" s="98"/>
      <c r="AP139" s="93"/>
      <c r="AQ139" s="98"/>
      <c r="AR139" s="93"/>
      <c r="AS139" s="98"/>
      <c r="AT139" s="93"/>
      <c r="AU139" s="98"/>
      <c r="AV139" s="93"/>
      <c r="AW139" s="98"/>
      <c r="AX139" s="93"/>
      <c r="AY139" s="98"/>
      <c r="AZ139" s="93"/>
      <c r="BA139" s="98"/>
      <c r="BB139" s="164"/>
      <c r="BC139" s="164"/>
      <c r="BD139" s="164"/>
      <c r="BE139" s="164"/>
      <c r="BF139" s="164"/>
      <c r="BG139" s="164"/>
      <c r="BH139" s="164"/>
    </row>
    <row r="140" spans="1:60" s="2" customFormat="1" x14ac:dyDescent="0.25">
      <c r="A140" s="38"/>
      <c r="B140" s="95"/>
      <c r="C140" s="96"/>
      <c r="D140" s="89"/>
      <c r="E140" s="112"/>
      <c r="F140" s="113"/>
      <c r="G140" s="112"/>
      <c r="H140" s="113"/>
      <c r="I140" s="93"/>
      <c r="J140" s="79"/>
      <c r="K140" s="93"/>
      <c r="L140" s="98"/>
      <c r="M140" s="98"/>
      <c r="N140" s="98"/>
      <c r="O140" s="98"/>
      <c r="P140" s="79"/>
      <c r="Q140" s="79"/>
      <c r="R140" s="98"/>
      <c r="S140" s="79"/>
      <c r="T140" s="79"/>
      <c r="U140" s="79"/>
      <c r="V140" s="79"/>
      <c r="W140" s="79"/>
      <c r="X140" s="79"/>
      <c r="Y140" s="79"/>
      <c r="Z140" s="98"/>
      <c r="AA140" s="98"/>
      <c r="AB140" s="79"/>
      <c r="AC140" s="91"/>
      <c r="AD140" s="91"/>
      <c r="AE140" s="91"/>
      <c r="AF140" s="91"/>
      <c r="AG140" s="91"/>
      <c r="AH140" s="93"/>
      <c r="AI140" s="91"/>
      <c r="AJ140" s="93"/>
      <c r="AK140" s="98"/>
      <c r="AL140" s="93"/>
      <c r="AM140" s="98"/>
      <c r="AN140" s="93"/>
      <c r="AO140" s="98"/>
      <c r="AP140" s="93"/>
      <c r="AQ140" s="98"/>
      <c r="AR140" s="93"/>
      <c r="AS140" s="98"/>
      <c r="AT140" s="93"/>
      <c r="AU140" s="98"/>
      <c r="AV140" s="93"/>
      <c r="AW140" s="98"/>
      <c r="AX140" s="93"/>
      <c r="AY140" s="98"/>
      <c r="AZ140" s="93"/>
      <c r="BA140" s="98"/>
      <c r="BB140" s="164"/>
      <c r="BC140" s="164"/>
      <c r="BD140" s="164"/>
      <c r="BE140" s="164"/>
      <c r="BF140" s="164"/>
      <c r="BG140" s="164"/>
      <c r="BH140" s="164"/>
    </row>
    <row r="141" spans="1:60" s="2" customFormat="1" x14ac:dyDescent="0.25">
      <c r="A141" s="38"/>
      <c r="B141" s="95"/>
      <c r="C141" s="96"/>
      <c r="D141" s="89"/>
      <c r="E141" s="112"/>
      <c r="F141" s="113"/>
      <c r="G141" s="112"/>
      <c r="H141" s="113"/>
      <c r="I141" s="93"/>
      <c r="J141" s="79"/>
      <c r="K141" s="93"/>
      <c r="L141" s="98"/>
      <c r="M141" s="98"/>
      <c r="N141" s="98"/>
      <c r="O141" s="98"/>
      <c r="P141" s="79"/>
      <c r="Q141" s="79"/>
      <c r="R141" s="98"/>
      <c r="S141" s="79"/>
      <c r="T141" s="79"/>
      <c r="U141" s="79"/>
      <c r="V141" s="79"/>
      <c r="W141" s="79"/>
      <c r="X141" s="79"/>
      <c r="Y141" s="79"/>
      <c r="Z141" s="98"/>
      <c r="AA141" s="98"/>
      <c r="AB141" s="79"/>
      <c r="AC141" s="91"/>
      <c r="AD141" s="91"/>
      <c r="AE141" s="91"/>
      <c r="AF141" s="91"/>
      <c r="AG141" s="91"/>
      <c r="AH141" s="93"/>
      <c r="AI141" s="91"/>
      <c r="AJ141" s="93"/>
      <c r="AK141" s="98"/>
      <c r="AL141" s="93"/>
      <c r="AM141" s="98"/>
      <c r="AN141" s="93"/>
      <c r="AO141" s="98"/>
      <c r="AP141" s="93"/>
      <c r="AQ141" s="98"/>
      <c r="AR141" s="93"/>
      <c r="AS141" s="98"/>
      <c r="AT141" s="93"/>
      <c r="AU141" s="98"/>
      <c r="AV141" s="93"/>
      <c r="AW141" s="98"/>
      <c r="AX141" s="93"/>
      <c r="AY141" s="98"/>
      <c r="AZ141" s="93"/>
      <c r="BA141" s="98"/>
      <c r="BB141" s="164"/>
      <c r="BC141" s="164"/>
      <c r="BD141" s="164"/>
      <c r="BE141" s="164"/>
      <c r="BF141" s="164"/>
      <c r="BG141" s="164"/>
      <c r="BH141" s="164"/>
    </row>
    <row r="142" spans="1:60" s="2" customFormat="1" x14ac:dyDescent="0.25">
      <c r="A142" s="38"/>
      <c r="B142" s="95"/>
      <c r="C142" s="96"/>
      <c r="D142" s="89"/>
      <c r="E142" s="112"/>
      <c r="F142" s="113"/>
      <c r="G142" s="112"/>
      <c r="H142" s="113"/>
      <c r="I142" s="93"/>
      <c r="J142" s="79"/>
      <c r="K142" s="93"/>
      <c r="L142" s="98"/>
      <c r="M142" s="98"/>
      <c r="N142" s="98"/>
      <c r="O142" s="98"/>
      <c r="P142" s="79"/>
      <c r="Q142" s="79"/>
      <c r="R142" s="98"/>
      <c r="S142" s="79"/>
      <c r="T142" s="79"/>
      <c r="U142" s="79"/>
      <c r="V142" s="79"/>
      <c r="W142" s="79"/>
      <c r="X142" s="79"/>
      <c r="Y142" s="79"/>
      <c r="Z142" s="98"/>
      <c r="AA142" s="98"/>
      <c r="AB142" s="79"/>
      <c r="AC142" s="91"/>
      <c r="AD142" s="91"/>
      <c r="AE142" s="91"/>
      <c r="AF142" s="91"/>
      <c r="AG142" s="91"/>
      <c r="AH142" s="93"/>
      <c r="AI142" s="91"/>
      <c r="AJ142" s="93"/>
      <c r="AK142" s="98"/>
      <c r="AL142" s="93"/>
      <c r="AM142" s="98"/>
      <c r="AN142" s="93"/>
      <c r="AO142" s="98"/>
      <c r="AP142" s="93"/>
      <c r="AQ142" s="98"/>
      <c r="AR142" s="93"/>
      <c r="AS142" s="98"/>
      <c r="AT142" s="93"/>
      <c r="AU142" s="98"/>
      <c r="AV142" s="93"/>
      <c r="AW142" s="98"/>
      <c r="AX142" s="93"/>
      <c r="AY142" s="98"/>
      <c r="AZ142" s="93"/>
      <c r="BA142" s="98"/>
      <c r="BB142" s="164"/>
      <c r="BC142" s="164"/>
      <c r="BD142" s="164"/>
      <c r="BE142" s="164"/>
      <c r="BF142" s="164"/>
      <c r="BG142" s="164"/>
      <c r="BH142" s="164"/>
    </row>
    <row r="143" spans="1:60" s="2" customFormat="1" x14ac:dyDescent="0.25">
      <c r="A143" s="38"/>
      <c r="B143" s="95"/>
      <c r="C143" s="96"/>
      <c r="D143" s="89"/>
      <c r="E143" s="112"/>
      <c r="F143" s="113"/>
      <c r="G143" s="112"/>
      <c r="H143" s="113"/>
      <c r="I143" s="93"/>
      <c r="J143" s="79"/>
      <c r="K143" s="93"/>
      <c r="L143" s="98"/>
      <c r="M143" s="98"/>
      <c r="N143" s="98"/>
      <c r="O143" s="98"/>
      <c r="P143" s="79"/>
      <c r="Q143" s="79"/>
      <c r="R143" s="98"/>
      <c r="S143" s="79"/>
      <c r="T143" s="79"/>
      <c r="U143" s="79"/>
      <c r="V143" s="79"/>
      <c r="W143" s="79"/>
      <c r="X143" s="79"/>
      <c r="Y143" s="79"/>
      <c r="Z143" s="98"/>
      <c r="AA143" s="98"/>
      <c r="AB143" s="79"/>
      <c r="AC143" s="91"/>
      <c r="AD143" s="91"/>
      <c r="AE143" s="91"/>
      <c r="AF143" s="91"/>
      <c r="AG143" s="91"/>
      <c r="AH143" s="93"/>
      <c r="AI143" s="91"/>
      <c r="AJ143" s="93"/>
      <c r="AK143" s="98"/>
      <c r="AL143" s="93"/>
      <c r="AM143" s="98"/>
      <c r="AN143" s="93"/>
      <c r="AO143" s="98"/>
      <c r="AP143" s="93"/>
      <c r="AQ143" s="98"/>
      <c r="AR143" s="93"/>
      <c r="AS143" s="98"/>
      <c r="AT143" s="93"/>
      <c r="AU143" s="98"/>
      <c r="AV143" s="93"/>
      <c r="AW143" s="98"/>
      <c r="AX143" s="93"/>
      <c r="AY143" s="98"/>
      <c r="AZ143" s="93"/>
      <c r="BA143" s="98"/>
      <c r="BB143" s="164"/>
      <c r="BC143" s="164"/>
      <c r="BD143" s="164"/>
      <c r="BE143" s="164"/>
      <c r="BF143" s="164"/>
      <c r="BG143" s="164"/>
      <c r="BH143" s="164"/>
    </row>
    <row r="144" spans="1:60" s="2" customFormat="1" x14ac:dyDescent="0.25">
      <c r="A144" s="38"/>
      <c r="B144" s="95"/>
      <c r="C144" s="96"/>
      <c r="D144" s="89"/>
      <c r="E144" s="112"/>
      <c r="F144" s="113"/>
      <c r="G144" s="112"/>
      <c r="H144" s="113"/>
      <c r="I144" s="146"/>
      <c r="J144" s="79"/>
      <c r="K144" s="93"/>
      <c r="L144" s="98"/>
      <c r="M144" s="98"/>
      <c r="N144" s="98"/>
      <c r="O144" s="98"/>
      <c r="P144" s="79"/>
      <c r="Q144" s="79"/>
      <c r="R144" s="98"/>
      <c r="S144" s="79"/>
      <c r="T144" s="79"/>
      <c r="U144" s="79"/>
      <c r="V144" s="79"/>
      <c r="W144" s="79"/>
      <c r="X144" s="79"/>
      <c r="Y144" s="79"/>
      <c r="Z144" s="98"/>
      <c r="AA144" s="98"/>
      <c r="AB144" s="79"/>
      <c r="AC144" s="91"/>
      <c r="AD144" s="91"/>
      <c r="AE144" s="91"/>
      <c r="AF144" s="91"/>
      <c r="AG144" s="91"/>
      <c r="AH144" s="93"/>
      <c r="AI144" s="91"/>
      <c r="AJ144" s="93"/>
      <c r="AK144" s="98"/>
      <c r="AL144" s="93"/>
      <c r="AM144" s="98"/>
      <c r="AN144" s="93"/>
      <c r="AO144" s="98"/>
      <c r="AP144" s="93"/>
      <c r="AQ144" s="98"/>
      <c r="AR144" s="93"/>
      <c r="AS144" s="98"/>
      <c r="AT144" s="93"/>
      <c r="AU144" s="98"/>
      <c r="AV144" s="93"/>
      <c r="AW144" s="98"/>
      <c r="AX144" s="93"/>
      <c r="AY144" s="98"/>
      <c r="AZ144" s="93"/>
      <c r="BA144" s="98"/>
      <c r="BB144" s="164"/>
      <c r="BC144" s="164"/>
      <c r="BD144" s="164"/>
      <c r="BE144" s="164"/>
      <c r="BF144" s="164"/>
      <c r="BG144" s="164"/>
      <c r="BH144" s="164"/>
    </row>
    <row r="145" spans="1:60" s="45" customFormat="1" x14ac:dyDescent="0.25">
      <c r="A145" s="43"/>
      <c r="B145" s="94"/>
      <c r="C145" s="96"/>
      <c r="D145" s="149"/>
      <c r="E145" s="112"/>
      <c r="F145" s="113"/>
      <c r="G145" s="112"/>
      <c r="H145" s="113"/>
      <c r="I145" s="93"/>
      <c r="J145" s="99"/>
      <c r="K145" s="93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3"/>
      <c r="AI145" s="99"/>
      <c r="AJ145" s="93"/>
      <c r="AK145" s="98"/>
      <c r="AL145" s="93"/>
      <c r="AM145" s="98"/>
      <c r="AN145" s="93"/>
      <c r="AO145" s="98"/>
      <c r="AP145" s="93"/>
      <c r="AQ145" s="98"/>
      <c r="AR145" s="93"/>
      <c r="AS145" s="98"/>
      <c r="AT145" s="93"/>
      <c r="AU145" s="98"/>
      <c r="AV145" s="93"/>
      <c r="AW145" s="98"/>
      <c r="AX145" s="93"/>
      <c r="AY145" s="98"/>
      <c r="AZ145" s="93"/>
      <c r="BA145" s="98"/>
      <c r="BB145" s="164"/>
      <c r="BC145" s="164"/>
      <c r="BD145" s="164"/>
      <c r="BE145" s="164"/>
      <c r="BF145" s="164"/>
      <c r="BG145" s="164"/>
      <c r="BH145" s="164"/>
    </row>
    <row r="146" spans="1:60" s="45" customFormat="1" x14ac:dyDescent="0.25">
      <c r="A146" s="43"/>
      <c r="B146" s="94"/>
      <c r="C146" s="96"/>
      <c r="D146" s="149"/>
      <c r="E146" s="112"/>
      <c r="F146" s="113"/>
      <c r="G146" s="112"/>
      <c r="H146" s="113"/>
      <c r="I146" s="93"/>
      <c r="J146" s="99"/>
      <c r="K146" s="93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3"/>
      <c r="AI146" s="99"/>
      <c r="AJ146" s="93"/>
      <c r="AK146" s="98"/>
      <c r="AL146" s="93"/>
      <c r="AM146" s="98"/>
      <c r="AN146" s="93"/>
      <c r="AO146" s="98"/>
      <c r="AP146" s="93"/>
      <c r="AQ146" s="98"/>
      <c r="AR146" s="93"/>
      <c r="AS146" s="98"/>
      <c r="AT146" s="93"/>
      <c r="AU146" s="98"/>
      <c r="AV146" s="93"/>
      <c r="AW146" s="98"/>
      <c r="AX146" s="93"/>
      <c r="AY146" s="98"/>
      <c r="AZ146" s="93"/>
      <c r="BA146" s="98"/>
      <c r="BB146" s="164"/>
      <c r="BC146" s="164"/>
      <c r="BD146" s="164"/>
      <c r="BE146" s="164"/>
      <c r="BF146" s="164"/>
      <c r="BG146" s="164"/>
      <c r="BH146" s="164"/>
    </row>
    <row r="147" spans="1:60" s="45" customFormat="1" x14ac:dyDescent="0.25">
      <c r="A147" s="43"/>
      <c r="B147" s="94"/>
      <c r="C147" s="96"/>
      <c r="D147" s="149"/>
      <c r="E147" s="112"/>
      <c r="F147" s="113"/>
      <c r="G147" s="112"/>
      <c r="H147" s="113"/>
      <c r="I147" s="93"/>
      <c r="J147" s="99"/>
      <c r="K147" s="93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3"/>
      <c r="AI147" s="99"/>
      <c r="AJ147" s="93"/>
      <c r="AK147" s="98"/>
      <c r="AL147" s="93"/>
      <c r="AM147" s="98"/>
      <c r="AN147" s="93"/>
      <c r="AO147" s="98"/>
      <c r="AP147" s="93"/>
      <c r="AQ147" s="98"/>
      <c r="AR147" s="93"/>
      <c r="AS147" s="98"/>
      <c r="AT147" s="93"/>
      <c r="AU147" s="98"/>
      <c r="AV147" s="93"/>
      <c r="AW147" s="98"/>
      <c r="AX147" s="93"/>
      <c r="AY147" s="98"/>
      <c r="AZ147" s="93"/>
      <c r="BA147" s="98"/>
      <c r="BB147" s="164"/>
      <c r="BC147" s="164"/>
      <c r="BD147" s="164"/>
      <c r="BE147" s="164"/>
      <c r="BF147" s="164"/>
      <c r="BG147" s="164"/>
      <c r="BH147" s="164"/>
    </row>
    <row r="148" spans="1:60" s="45" customFormat="1" x14ac:dyDescent="0.25">
      <c r="A148" s="43"/>
      <c r="B148" s="94"/>
      <c r="C148" s="96"/>
      <c r="D148" s="149"/>
      <c r="E148" s="112"/>
      <c r="F148" s="113"/>
      <c r="G148" s="112"/>
      <c r="H148" s="113"/>
      <c r="I148" s="93"/>
      <c r="J148" s="99"/>
      <c r="K148" s="93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3"/>
      <c r="AI148" s="99"/>
      <c r="AJ148" s="93"/>
      <c r="AK148" s="98"/>
      <c r="AL148" s="93"/>
      <c r="AM148" s="98"/>
      <c r="AN148" s="93"/>
      <c r="AO148" s="98"/>
      <c r="AP148" s="93"/>
      <c r="AQ148" s="98"/>
      <c r="AR148" s="93"/>
      <c r="AS148" s="98"/>
      <c r="AT148" s="93"/>
      <c r="AU148" s="98"/>
      <c r="AV148" s="93"/>
      <c r="AW148" s="98"/>
      <c r="AX148" s="93"/>
      <c r="AY148" s="98"/>
      <c r="AZ148" s="93"/>
      <c r="BA148" s="98"/>
      <c r="BB148" s="164"/>
      <c r="BC148" s="164"/>
      <c r="BD148" s="164"/>
      <c r="BE148" s="164"/>
      <c r="BF148" s="164"/>
      <c r="BG148" s="164"/>
      <c r="BH148" s="164"/>
    </row>
    <row r="149" spans="1:60" s="45" customFormat="1" x14ac:dyDescent="0.25">
      <c r="A149" s="43"/>
      <c r="B149" s="94"/>
      <c r="C149" s="96"/>
      <c r="D149" s="149"/>
      <c r="E149" s="112"/>
      <c r="F149" s="113"/>
      <c r="G149" s="112"/>
      <c r="H149" s="113"/>
      <c r="I149" s="93"/>
      <c r="J149" s="99"/>
      <c r="K149" s="93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3"/>
      <c r="AI149" s="99"/>
      <c r="AJ149" s="93"/>
      <c r="AK149" s="98"/>
      <c r="AL149" s="93"/>
      <c r="AM149" s="98"/>
      <c r="AN149" s="93"/>
      <c r="AO149" s="98"/>
      <c r="AP149" s="93"/>
      <c r="AQ149" s="98"/>
      <c r="AR149" s="93"/>
      <c r="AS149" s="98"/>
      <c r="AT149" s="93"/>
      <c r="AU149" s="98"/>
      <c r="AV149" s="93"/>
      <c r="AW149" s="98"/>
      <c r="AX149" s="93"/>
      <c r="AY149" s="98"/>
      <c r="AZ149" s="93"/>
      <c r="BA149" s="98"/>
      <c r="BB149" s="164"/>
      <c r="BC149" s="164"/>
      <c r="BD149" s="164"/>
      <c r="BE149" s="164"/>
      <c r="BF149" s="164"/>
      <c r="BG149" s="164"/>
      <c r="BH149" s="164"/>
    </row>
    <row r="150" spans="1:60" s="45" customFormat="1" x14ac:dyDescent="0.25">
      <c r="A150" s="43"/>
      <c r="B150" s="94"/>
      <c r="C150" s="96"/>
      <c r="D150" s="149"/>
      <c r="E150" s="112"/>
      <c r="F150" s="113"/>
      <c r="G150" s="112"/>
      <c r="H150" s="113"/>
      <c r="I150" s="93"/>
      <c r="J150" s="99"/>
      <c r="K150" s="93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3"/>
      <c r="AI150" s="99"/>
      <c r="AJ150" s="93"/>
      <c r="AK150" s="98"/>
      <c r="AL150" s="93"/>
      <c r="AM150" s="98"/>
      <c r="AN150" s="93"/>
      <c r="AO150" s="98"/>
      <c r="AP150" s="93"/>
      <c r="AQ150" s="98"/>
      <c r="AR150" s="93"/>
      <c r="AS150" s="98"/>
      <c r="AT150" s="93"/>
      <c r="AU150" s="98"/>
      <c r="AV150" s="93"/>
      <c r="AW150" s="98"/>
      <c r="AX150" s="93"/>
      <c r="AY150" s="98"/>
      <c r="AZ150" s="93"/>
      <c r="BA150" s="98"/>
      <c r="BB150" s="164"/>
      <c r="BC150" s="164"/>
      <c r="BD150" s="164"/>
      <c r="BE150" s="164"/>
      <c r="BF150" s="164"/>
      <c r="BG150" s="164"/>
      <c r="BH150" s="164"/>
    </row>
    <row r="151" spans="1:60" s="45" customFormat="1" x14ac:dyDescent="0.25">
      <c r="A151" s="43"/>
      <c r="B151" s="94"/>
      <c r="C151" s="96"/>
      <c r="D151" s="149"/>
      <c r="E151" s="112"/>
      <c r="F151" s="113"/>
      <c r="G151" s="112"/>
      <c r="H151" s="113"/>
      <c r="I151" s="93"/>
      <c r="J151" s="99"/>
      <c r="K151" s="93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3"/>
      <c r="AI151" s="99"/>
      <c r="AJ151" s="93"/>
      <c r="AK151" s="98"/>
      <c r="AL151" s="93"/>
      <c r="AM151" s="98"/>
      <c r="AN151" s="93"/>
      <c r="AO151" s="98"/>
      <c r="AP151" s="93"/>
      <c r="AQ151" s="98"/>
      <c r="AR151" s="93"/>
      <c r="AS151" s="98"/>
      <c r="AT151" s="93"/>
      <c r="AU151" s="98"/>
      <c r="AV151" s="93"/>
      <c r="AW151" s="98"/>
      <c r="AX151" s="93"/>
      <c r="AY151" s="98"/>
      <c r="AZ151" s="93"/>
      <c r="BA151" s="98"/>
      <c r="BB151" s="164"/>
      <c r="BC151" s="164"/>
      <c r="BD151" s="164"/>
      <c r="BE151" s="164"/>
      <c r="BF151" s="164"/>
      <c r="BG151" s="164"/>
      <c r="BH151" s="164"/>
    </row>
    <row r="152" spans="1:60" s="45" customFormat="1" x14ac:dyDescent="0.25">
      <c r="A152" s="43"/>
      <c r="B152" s="94"/>
      <c r="C152" s="96"/>
      <c r="D152" s="149"/>
      <c r="E152" s="112"/>
      <c r="F152" s="113"/>
      <c r="G152" s="112"/>
      <c r="H152" s="113"/>
      <c r="I152" s="93"/>
      <c r="J152" s="99"/>
      <c r="K152" s="93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3"/>
      <c r="AI152" s="99"/>
      <c r="AJ152" s="93"/>
      <c r="AK152" s="98"/>
      <c r="AL152" s="93"/>
      <c r="AM152" s="98"/>
      <c r="AN152" s="93"/>
      <c r="AO152" s="98"/>
      <c r="AP152" s="93"/>
      <c r="AQ152" s="98"/>
      <c r="AR152" s="93"/>
      <c r="AS152" s="98"/>
      <c r="AT152" s="93"/>
      <c r="AU152" s="98"/>
      <c r="AV152" s="93"/>
      <c r="AW152" s="98"/>
      <c r="AX152" s="93"/>
      <c r="AY152" s="98"/>
      <c r="AZ152" s="93"/>
      <c r="BA152" s="98"/>
      <c r="BB152" s="164"/>
      <c r="BC152" s="164"/>
      <c r="BD152" s="164"/>
      <c r="BE152" s="164"/>
      <c r="BF152" s="164"/>
      <c r="BG152" s="164"/>
      <c r="BH152" s="164"/>
    </row>
    <row r="153" spans="1:60" s="45" customFormat="1" x14ac:dyDescent="0.25">
      <c r="A153" s="43"/>
      <c r="B153" s="94"/>
      <c r="C153" s="96"/>
      <c r="D153" s="149"/>
      <c r="E153" s="112"/>
      <c r="F153" s="113"/>
      <c r="G153" s="112"/>
      <c r="H153" s="113"/>
      <c r="I153" s="93"/>
      <c r="J153" s="99"/>
      <c r="K153" s="93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3"/>
      <c r="AI153" s="99"/>
      <c r="AJ153" s="93"/>
      <c r="AK153" s="98"/>
      <c r="AL153" s="93"/>
      <c r="AM153" s="98"/>
      <c r="AN153" s="93"/>
      <c r="AO153" s="98"/>
      <c r="AP153" s="93"/>
      <c r="AQ153" s="98"/>
      <c r="AR153" s="93"/>
      <c r="AS153" s="98"/>
      <c r="AT153" s="93"/>
      <c r="AU153" s="98"/>
      <c r="AV153" s="93"/>
      <c r="AW153" s="98"/>
      <c r="AX153" s="93"/>
      <c r="AY153" s="98"/>
      <c r="AZ153" s="93"/>
      <c r="BA153" s="98"/>
      <c r="BB153" s="164"/>
      <c r="BC153" s="164"/>
      <c r="BD153" s="164"/>
      <c r="BE153" s="164"/>
      <c r="BF153" s="164"/>
      <c r="BG153" s="164"/>
      <c r="BH153" s="164"/>
    </row>
    <row r="154" spans="1:60" s="45" customFormat="1" x14ac:dyDescent="0.25">
      <c r="A154" s="43"/>
      <c r="B154" s="94"/>
      <c r="C154" s="96"/>
      <c r="D154" s="149"/>
      <c r="E154" s="112"/>
      <c r="F154" s="113"/>
      <c r="G154" s="112"/>
      <c r="H154" s="113"/>
      <c r="I154" s="93"/>
      <c r="J154" s="99"/>
      <c r="K154" s="93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3"/>
      <c r="AI154" s="99"/>
      <c r="AJ154" s="93"/>
      <c r="AK154" s="98"/>
      <c r="AL154" s="93"/>
      <c r="AM154" s="98"/>
      <c r="AN154" s="93"/>
      <c r="AO154" s="98"/>
      <c r="AP154" s="93"/>
      <c r="AQ154" s="98"/>
      <c r="AR154" s="93"/>
      <c r="AS154" s="98"/>
      <c r="AT154" s="93"/>
      <c r="AU154" s="98"/>
      <c r="AV154" s="93"/>
      <c r="AW154" s="98"/>
      <c r="AX154" s="93"/>
      <c r="AY154" s="98"/>
      <c r="AZ154" s="93"/>
      <c r="BA154" s="98"/>
      <c r="BB154" s="164"/>
      <c r="BC154" s="164"/>
      <c r="BD154" s="164"/>
      <c r="BE154" s="164"/>
      <c r="BF154" s="164"/>
      <c r="BG154" s="164"/>
      <c r="BH154" s="164"/>
    </row>
    <row r="155" spans="1:60" s="45" customFormat="1" x14ac:dyDescent="0.25">
      <c r="A155" s="43"/>
      <c r="B155" s="94"/>
      <c r="C155" s="96"/>
      <c r="D155" s="149"/>
      <c r="E155" s="112"/>
      <c r="F155" s="113"/>
      <c r="G155" s="112"/>
      <c r="H155" s="113"/>
      <c r="I155" s="93"/>
      <c r="J155" s="99"/>
      <c r="K155" s="93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3"/>
      <c r="AI155" s="99"/>
      <c r="AJ155" s="93"/>
      <c r="AK155" s="98"/>
      <c r="AL155" s="93"/>
      <c r="AM155" s="98"/>
      <c r="AN155" s="93"/>
      <c r="AO155" s="98"/>
      <c r="AP155" s="93"/>
      <c r="AQ155" s="98"/>
      <c r="AR155" s="93"/>
      <c r="AS155" s="98"/>
      <c r="AT155" s="93"/>
      <c r="AU155" s="98"/>
      <c r="AV155" s="93"/>
      <c r="AW155" s="98"/>
      <c r="AX155" s="93"/>
      <c r="AY155" s="98"/>
      <c r="AZ155" s="93"/>
      <c r="BA155" s="98"/>
      <c r="BB155" s="164"/>
      <c r="BC155" s="164"/>
      <c r="BD155" s="164"/>
      <c r="BE155" s="164"/>
      <c r="BF155" s="164"/>
      <c r="BG155" s="164"/>
      <c r="BH155" s="164"/>
    </row>
    <row r="156" spans="1:60" s="45" customFormat="1" x14ac:dyDescent="0.25">
      <c r="A156" s="43"/>
      <c r="B156" s="94"/>
      <c r="C156" s="96"/>
      <c r="D156" s="149"/>
      <c r="E156" s="112"/>
      <c r="F156" s="113"/>
      <c r="G156" s="112"/>
      <c r="H156" s="113"/>
      <c r="I156" s="93"/>
      <c r="J156" s="99"/>
      <c r="K156" s="93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3"/>
      <c r="AI156" s="99"/>
      <c r="AJ156" s="93"/>
      <c r="AK156" s="98"/>
      <c r="AL156" s="93"/>
      <c r="AM156" s="98"/>
      <c r="AN156" s="93"/>
      <c r="AO156" s="98"/>
      <c r="AP156" s="93"/>
      <c r="AQ156" s="98"/>
      <c r="AR156" s="93"/>
      <c r="AS156" s="98"/>
      <c r="AT156" s="93"/>
      <c r="AU156" s="98"/>
      <c r="AV156" s="93"/>
      <c r="AW156" s="98"/>
      <c r="AX156" s="93"/>
      <c r="AY156" s="98"/>
      <c r="AZ156" s="93"/>
      <c r="BA156" s="98"/>
      <c r="BB156" s="164"/>
      <c r="BC156" s="164"/>
      <c r="BD156" s="164"/>
      <c r="BE156" s="164"/>
      <c r="BF156" s="164"/>
      <c r="BG156" s="164"/>
      <c r="BH156" s="164"/>
    </row>
    <row r="157" spans="1:60" s="45" customFormat="1" x14ac:dyDescent="0.25">
      <c r="A157" s="43"/>
      <c r="B157" s="94"/>
      <c r="C157" s="96"/>
      <c r="D157" s="149"/>
      <c r="E157" s="112"/>
      <c r="F157" s="113"/>
      <c r="G157" s="112"/>
      <c r="H157" s="113"/>
      <c r="I157" s="93"/>
      <c r="J157" s="99"/>
      <c r="K157" s="93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3"/>
      <c r="AI157" s="99"/>
      <c r="AJ157" s="93"/>
      <c r="AK157" s="98"/>
      <c r="AL157" s="93"/>
      <c r="AM157" s="98"/>
      <c r="AN157" s="93"/>
      <c r="AO157" s="98"/>
      <c r="AP157" s="93"/>
      <c r="AQ157" s="98"/>
      <c r="AR157" s="93"/>
      <c r="AS157" s="98"/>
      <c r="AT157" s="93"/>
      <c r="AU157" s="98"/>
      <c r="AV157" s="93"/>
      <c r="AW157" s="98"/>
      <c r="AX157" s="93"/>
      <c r="AY157" s="98"/>
      <c r="AZ157" s="93"/>
      <c r="BA157" s="98"/>
      <c r="BB157" s="164"/>
      <c r="BC157" s="164"/>
      <c r="BD157" s="164"/>
      <c r="BE157" s="164"/>
      <c r="BF157" s="164"/>
      <c r="BG157" s="164"/>
      <c r="BH157" s="164"/>
    </row>
    <row r="158" spans="1:60" s="45" customFormat="1" x14ac:dyDescent="0.25">
      <c r="A158" s="43"/>
      <c r="B158" s="94"/>
      <c r="C158" s="96"/>
      <c r="D158" s="149"/>
      <c r="E158" s="112"/>
      <c r="F158" s="113"/>
      <c r="G158" s="112"/>
      <c r="H158" s="113"/>
      <c r="I158" s="93"/>
      <c r="J158" s="99"/>
      <c r="K158" s="93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3"/>
      <c r="AI158" s="99"/>
      <c r="AJ158" s="93"/>
      <c r="AK158" s="98"/>
      <c r="AL158" s="93"/>
      <c r="AM158" s="98"/>
      <c r="AN158" s="93"/>
      <c r="AO158" s="98"/>
      <c r="AP158" s="93"/>
      <c r="AQ158" s="98"/>
      <c r="AR158" s="93"/>
      <c r="AS158" s="98"/>
      <c r="AT158" s="93"/>
      <c r="AU158" s="98"/>
      <c r="AV158" s="93"/>
      <c r="AW158" s="98"/>
      <c r="AX158" s="93"/>
      <c r="AY158" s="98"/>
      <c r="AZ158" s="93"/>
      <c r="BA158" s="98"/>
      <c r="BB158" s="164"/>
      <c r="BC158" s="164"/>
      <c r="BD158" s="164"/>
      <c r="BE158" s="164"/>
      <c r="BF158" s="164"/>
      <c r="BG158" s="164"/>
      <c r="BH158" s="164"/>
    </row>
    <row r="159" spans="1:60" s="45" customFormat="1" x14ac:dyDescent="0.25">
      <c r="A159" s="43"/>
      <c r="B159" s="94"/>
      <c r="C159" s="96"/>
      <c r="D159" s="149"/>
      <c r="E159" s="112"/>
      <c r="F159" s="113"/>
      <c r="G159" s="112"/>
      <c r="H159" s="113"/>
      <c r="I159" s="93"/>
      <c r="J159" s="99"/>
      <c r="K159" s="93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3"/>
      <c r="AI159" s="99"/>
      <c r="AJ159" s="93"/>
      <c r="AK159" s="98"/>
      <c r="AL159" s="93"/>
      <c r="AM159" s="98"/>
      <c r="AN159" s="93"/>
      <c r="AO159" s="98"/>
      <c r="AP159" s="93"/>
      <c r="AQ159" s="98"/>
      <c r="AR159" s="93"/>
      <c r="AS159" s="98"/>
      <c r="AT159" s="93"/>
      <c r="AU159" s="98"/>
      <c r="AV159" s="93"/>
      <c r="AW159" s="98"/>
      <c r="AX159" s="93"/>
      <c r="AY159" s="98"/>
      <c r="AZ159" s="93"/>
      <c r="BA159" s="98"/>
      <c r="BB159" s="164"/>
      <c r="BC159" s="164"/>
      <c r="BD159" s="164"/>
      <c r="BE159" s="164"/>
      <c r="BF159" s="164"/>
      <c r="BG159" s="164"/>
      <c r="BH159" s="164"/>
    </row>
    <row r="160" spans="1:60" s="2" customFormat="1" x14ac:dyDescent="0.25">
      <c r="A160" s="38"/>
      <c r="B160" s="95"/>
      <c r="C160" s="96"/>
      <c r="D160" s="89"/>
      <c r="E160" s="112"/>
      <c r="F160" s="113"/>
      <c r="G160" s="112"/>
      <c r="H160" s="113"/>
      <c r="I160" s="93"/>
      <c r="J160" s="79"/>
      <c r="K160" s="93"/>
      <c r="L160" s="98"/>
      <c r="M160" s="98"/>
      <c r="N160" s="98"/>
      <c r="O160" s="98"/>
      <c r="P160" s="79"/>
      <c r="Q160" s="79"/>
      <c r="R160" s="98"/>
      <c r="S160" s="79"/>
      <c r="T160" s="79"/>
      <c r="U160" s="79"/>
      <c r="V160" s="79"/>
      <c r="W160" s="79"/>
      <c r="X160" s="79"/>
      <c r="Y160" s="79"/>
      <c r="Z160" s="98"/>
      <c r="AA160" s="98"/>
      <c r="AB160" s="79"/>
      <c r="AC160" s="91"/>
      <c r="AD160" s="91"/>
      <c r="AE160" s="91"/>
      <c r="AF160" s="91"/>
      <c r="AG160" s="91"/>
      <c r="AH160" s="93"/>
      <c r="AI160" s="91"/>
      <c r="AJ160" s="93"/>
      <c r="AK160" s="98"/>
      <c r="AL160" s="93"/>
      <c r="AM160" s="98"/>
      <c r="AN160" s="93"/>
      <c r="AO160" s="98"/>
      <c r="AP160" s="93"/>
      <c r="AQ160" s="98"/>
      <c r="AR160" s="93"/>
      <c r="AS160" s="98"/>
      <c r="AT160" s="93"/>
      <c r="AU160" s="98"/>
      <c r="AV160" s="93"/>
      <c r="AW160" s="98"/>
      <c r="AX160" s="93"/>
      <c r="AY160" s="98"/>
      <c r="AZ160" s="93"/>
      <c r="BA160" s="98"/>
      <c r="BB160" s="164"/>
      <c r="BC160" s="164"/>
      <c r="BD160" s="164"/>
      <c r="BE160" s="164"/>
      <c r="BF160" s="164"/>
      <c r="BG160" s="164"/>
      <c r="BH160" s="164"/>
    </row>
    <row r="161" spans="1:60" s="2" customFormat="1" x14ac:dyDescent="0.25">
      <c r="A161" s="38"/>
      <c r="B161" s="95"/>
      <c r="C161" s="96"/>
      <c r="D161" s="89"/>
      <c r="E161" s="112"/>
      <c r="F161" s="113"/>
      <c r="G161" s="112"/>
      <c r="H161" s="113"/>
      <c r="I161" s="93"/>
      <c r="J161" s="79"/>
      <c r="K161" s="93"/>
      <c r="L161" s="98"/>
      <c r="M161" s="98"/>
      <c r="N161" s="98"/>
      <c r="O161" s="98"/>
      <c r="P161" s="79"/>
      <c r="Q161" s="79"/>
      <c r="R161" s="98"/>
      <c r="S161" s="79"/>
      <c r="T161" s="79"/>
      <c r="U161" s="79"/>
      <c r="V161" s="79"/>
      <c r="W161" s="79"/>
      <c r="X161" s="79"/>
      <c r="Y161" s="79"/>
      <c r="Z161" s="98"/>
      <c r="AA161" s="98"/>
      <c r="AB161" s="79"/>
      <c r="AC161" s="91"/>
      <c r="AD161" s="91"/>
      <c r="AE161" s="91"/>
      <c r="AF161" s="91"/>
      <c r="AG161" s="91"/>
      <c r="AH161" s="93"/>
      <c r="AI161" s="91"/>
      <c r="AJ161" s="93"/>
      <c r="AK161" s="98"/>
      <c r="AL161" s="93"/>
      <c r="AM161" s="98"/>
      <c r="AN161" s="93"/>
      <c r="AO161" s="98"/>
      <c r="AP161" s="93"/>
      <c r="AQ161" s="98"/>
      <c r="AR161" s="93"/>
      <c r="AS161" s="98"/>
      <c r="AT161" s="93"/>
      <c r="AU161" s="98"/>
      <c r="AV161" s="93"/>
      <c r="AW161" s="98"/>
      <c r="AX161" s="93"/>
      <c r="AY161" s="98"/>
      <c r="AZ161" s="93"/>
      <c r="BA161" s="98"/>
      <c r="BB161" s="164"/>
      <c r="BC161" s="164"/>
      <c r="BD161" s="164"/>
      <c r="BE161" s="164"/>
      <c r="BF161" s="164"/>
      <c r="BG161" s="164"/>
      <c r="BH161" s="164"/>
    </row>
    <row r="162" spans="1:60" s="2" customFormat="1" x14ac:dyDescent="0.25">
      <c r="A162" s="38"/>
      <c r="B162" s="95"/>
      <c r="C162" s="96"/>
      <c r="D162" s="89"/>
      <c r="E162" s="112"/>
      <c r="F162" s="113"/>
      <c r="G162" s="112"/>
      <c r="H162" s="113"/>
      <c r="I162" s="93"/>
      <c r="J162" s="79"/>
      <c r="K162" s="93"/>
      <c r="L162" s="98"/>
      <c r="M162" s="98"/>
      <c r="N162" s="98"/>
      <c r="O162" s="98"/>
      <c r="P162" s="79"/>
      <c r="Q162" s="79"/>
      <c r="R162" s="98"/>
      <c r="S162" s="79"/>
      <c r="T162" s="79"/>
      <c r="U162" s="79"/>
      <c r="V162" s="79"/>
      <c r="W162" s="79"/>
      <c r="X162" s="79"/>
      <c r="Y162" s="79"/>
      <c r="Z162" s="98"/>
      <c r="AA162" s="98"/>
      <c r="AB162" s="79"/>
      <c r="AC162" s="91"/>
      <c r="AD162" s="91"/>
      <c r="AE162" s="91"/>
      <c r="AF162" s="91"/>
      <c r="AG162" s="91"/>
      <c r="AH162" s="93"/>
      <c r="AI162" s="91"/>
      <c r="AJ162" s="93"/>
      <c r="AK162" s="98"/>
      <c r="AL162" s="93"/>
      <c r="AM162" s="98"/>
      <c r="AN162" s="93"/>
      <c r="AO162" s="98"/>
      <c r="AP162" s="93"/>
      <c r="AQ162" s="98"/>
      <c r="AR162" s="93"/>
      <c r="AS162" s="98"/>
      <c r="AT162" s="93"/>
      <c r="AU162" s="98"/>
      <c r="AV162" s="93"/>
      <c r="AW162" s="98"/>
      <c r="AX162" s="93"/>
      <c r="AY162" s="98"/>
      <c r="AZ162" s="93"/>
      <c r="BA162" s="98"/>
      <c r="BB162" s="164"/>
      <c r="BC162" s="164"/>
      <c r="BD162" s="164"/>
      <c r="BE162" s="164"/>
      <c r="BF162" s="164"/>
      <c r="BG162" s="164"/>
      <c r="BH162" s="164"/>
    </row>
    <row r="163" spans="1:60" s="2" customFormat="1" x14ac:dyDescent="0.25">
      <c r="A163" s="38"/>
      <c r="B163" s="95"/>
      <c r="C163" s="96"/>
      <c r="D163" s="89"/>
      <c r="E163" s="112"/>
      <c r="F163" s="113"/>
      <c r="G163" s="112"/>
      <c r="H163" s="113"/>
      <c r="I163" s="93"/>
      <c r="J163" s="79"/>
      <c r="K163" s="93"/>
      <c r="L163" s="98"/>
      <c r="M163" s="98"/>
      <c r="N163" s="98"/>
      <c r="O163" s="98"/>
      <c r="P163" s="79"/>
      <c r="Q163" s="79"/>
      <c r="R163" s="98"/>
      <c r="S163" s="79"/>
      <c r="T163" s="79"/>
      <c r="U163" s="79"/>
      <c r="V163" s="79"/>
      <c r="W163" s="79"/>
      <c r="X163" s="79"/>
      <c r="Y163" s="79"/>
      <c r="Z163" s="98"/>
      <c r="AA163" s="98"/>
      <c r="AB163" s="79"/>
      <c r="AC163" s="91"/>
      <c r="AD163" s="91"/>
      <c r="AE163" s="91"/>
      <c r="AF163" s="91"/>
      <c r="AG163" s="91"/>
      <c r="AH163" s="93"/>
      <c r="AI163" s="91"/>
      <c r="AJ163" s="93"/>
      <c r="AK163" s="98"/>
      <c r="AL163" s="93"/>
      <c r="AM163" s="98"/>
      <c r="AN163" s="93"/>
      <c r="AO163" s="98"/>
      <c r="AP163" s="93"/>
      <c r="AQ163" s="98"/>
      <c r="AR163" s="93"/>
      <c r="AS163" s="98"/>
      <c r="AT163" s="93"/>
      <c r="AU163" s="98"/>
      <c r="AV163" s="93"/>
      <c r="AW163" s="98"/>
      <c r="AX163" s="93"/>
      <c r="AY163" s="98"/>
      <c r="AZ163" s="93"/>
      <c r="BA163" s="98"/>
      <c r="BB163" s="164"/>
      <c r="BC163" s="164"/>
      <c r="BD163" s="164"/>
      <c r="BE163" s="164"/>
      <c r="BF163" s="164"/>
      <c r="BG163" s="164"/>
      <c r="BH163" s="164"/>
    </row>
    <row r="164" spans="1:60" s="2" customFormat="1" x14ac:dyDescent="0.25">
      <c r="A164" s="38"/>
      <c r="B164" s="95"/>
      <c r="C164" s="96"/>
      <c r="D164" s="89"/>
      <c r="E164" s="112"/>
      <c r="F164" s="113"/>
      <c r="G164" s="112"/>
      <c r="H164" s="113"/>
      <c r="I164" s="146"/>
      <c r="J164" s="79"/>
      <c r="K164" s="93"/>
      <c r="L164" s="98"/>
      <c r="M164" s="98"/>
      <c r="N164" s="98"/>
      <c r="O164" s="98"/>
      <c r="P164" s="79"/>
      <c r="Q164" s="79"/>
      <c r="R164" s="98"/>
      <c r="S164" s="79"/>
      <c r="T164" s="79"/>
      <c r="U164" s="79"/>
      <c r="V164" s="79"/>
      <c r="W164" s="79"/>
      <c r="X164" s="79"/>
      <c r="Y164" s="79"/>
      <c r="Z164" s="98"/>
      <c r="AA164" s="98"/>
      <c r="AB164" s="79"/>
      <c r="AC164" s="91"/>
      <c r="AD164" s="91"/>
      <c r="AE164" s="91"/>
      <c r="AF164" s="91"/>
      <c r="AG164" s="91"/>
      <c r="AH164" s="93"/>
      <c r="AI164" s="91"/>
      <c r="AJ164" s="93"/>
      <c r="AK164" s="98"/>
      <c r="AL164" s="93"/>
      <c r="AM164" s="98"/>
      <c r="AN164" s="93"/>
      <c r="AO164" s="98"/>
      <c r="AP164" s="93"/>
      <c r="AQ164" s="98"/>
      <c r="AR164" s="93"/>
      <c r="AS164" s="98"/>
      <c r="AT164" s="93"/>
      <c r="AU164" s="98"/>
      <c r="AV164" s="93"/>
      <c r="AW164" s="98"/>
      <c r="AX164" s="93"/>
      <c r="AY164" s="98"/>
      <c r="AZ164" s="93"/>
      <c r="BA164" s="98"/>
      <c r="BB164" s="164"/>
      <c r="BC164" s="164"/>
      <c r="BD164" s="164"/>
      <c r="BE164" s="164"/>
      <c r="BF164" s="164"/>
      <c r="BG164" s="164"/>
      <c r="BH164" s="164"/>
    </row>
    <row r="165" spans="1:60" s="38" customFormat="1" x14ac:dyDescent="0.25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:60" s="38" customFormat="1" x14ac:dyDescent="0.25">
      <c r="B166" s="39" t="s">
        <v>48</v>
      </c>
      <c r="C166" s="1"/>
      <c r="D166" s="1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:60" s="38" customFormat="1" ht="26.25" customHeight="1" x14ac:dyDescent="0.25">
      <c r="B167" s="39" t="s">
        <v>49</v>
      </c>
      <c r="C167" s="39" t="s">
        <v>50</v>
      </c>
      <c r="D167" s="39" t="s">
        <v>51</v>
      </c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:60" s="38" customFormat="1" ht="15" customHeight="1" x14ac:dyDescent="0.25">
      <c r="B168" s="90"/>
      <c r="C168" s="90"/>
      <c r="D168" s="79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:60" s="38" customFormat="1" x14ac:dyDescent="0.25">
      <c r="B169" s="90"/>
      <c r="C169" s="90"/>
      <c r="D169" s="79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:60" s="38" customFormat="1" x14ac:dyDescent="0.25">
      <c r="B170" s="90"/>
      <c r="C170" s="79"/>
      <c r="D170" s="79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:60" s="38" customFormat="1" x14ac:dyDescent="0.25">
      <c r="B171" s="90"/>
      <c r="C171" s="79"/>
      <c r="D171" s="79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:60" s="38" customFormat="1" x14ac:dyDescent="0.25">
      <c r="B172" s="90"/>
      <c r="C172" s="79"/>
      <c r="D172" s="79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:60" s="38" customFormat="1" x14ac:dyDescent="0.25">
      <c r="B173" s="90"/>
      <c r="C173" s="79"/>
      <c r="D173" s="79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:60" s="38" customFormat="1" x14ac:dyDescent="0.25">
      <c r="B174" s="90"/>
      <c r="C174" s="79"/>
      <c r="D174" s="79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:60" s="38" customFormat="1" x14ac:dyDescent="0.25">
      <c r="B175" s="90"/>
      <c r="C175" s="79"/>
      <c r="D175" s="79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:60" s="38" customFormat="1" x14ac:dyDescent="0.25">
      <c r="B176" s="90"/>
      <c r="C176" s="79"/>
      <c r="D176" s="79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2:58" s="38" customFormat="1" x14ac:dyDescent="0.25">
      <c r="B177" s="90"/>
      <c r="C177" s="79"/>
      <c r="D177" s="79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2:58" s="38" customFormat="1" x14ac:dyDescent="0.25">
      <c r="B178" s="90"/>
      <c r="C178" s="79"/>
      <c r="D178" s="79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2:58" s="38" customFormat="1" x14ac:dyDescent="0.25">
      <c r="B179" s="90"/>
      <c r="C179" s="79"/>
      <c r="D179" s="79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2:58" s="38" customFormat="1" x14ac:dyDescent="0.25">
      <c r="B180" s="90"/>
      <c r="C180" s="79"/>
      <c r="D180" s="79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2:58" s="38" customFormat="1" x14ac:dyDescent="0.25">
      <c r="B181" s="90"/>
      <c r="C181" s="79"/>
      <c r="D181" s="79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2:58" s="38" customFormat="1" x14ac:dyDescent="0.25">
      <c r="B182" s="90"/>
      <c r="C182" s="79"/>
      <c r="D182" s="79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2:58" s="38" customFormat="1" x14ac:dyDescent="0.25">
      <c r="B183" s="90"/>
      <c r="C183" s="79"/>
      <c r="D183" s="79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2:58" s="38" customFormat="1" x14ac:dyDescent="0.25">
      <c r="B184" s="90"/>
      <c r="C184" s="79"/>
      <c r="D184" s="79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2:58" s="38" customFormat="1" x14ac:dyDescent="0.25">
      <c r="B185" s="90"/>
      <c r="C185" s="79"/>
      <c r="D185" s="79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2:58" s="38" customFormat="1" x14ac:dyDescent="0.25">
      <c r="B186" s="90"/>
      <c r="C186" s="79"/>
      <c r="D186" s="79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2:58" s="38" customFormat="1" x14ac:dyDescent="0.25">
      <c r="B187" s="90"/>
      <c r="C187" s="79"/>
      <c r="D187" s="79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2:58" s="38" customFormat="1" x14ac:dyDescent="0.25">
      <c r="B188" s="90"/>
      <c r="C188" s="79"/>
      <c r="D188" s="79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2:58" s="38" customFormat="1" x14ac:dyDescent="0.25">
      <c r="B189" s="90"/>
      <c r="C189" s="79"/>
      <c r="D189" s="79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2:58" s="38" customFormat="1" x14ac:dyDescent="0.25">
      <c r="B190" s="90"/>
      <c r="C190" s="79"/>
      <c r="D190" s="79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2:58" s="38" customFormat="1" x14ac:dyDescent="0.25">
      <c r="B191" s="90"/>
      <c r="C191" s="79"/>
      <c r="D191" s="79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2:58" s="38" customFormat="1" x14ac:dyDescent="0.25">
      <c r="B192" s="90"/>
      <c r="C192" s="79"/>
      <c r="D192" s="79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:58" s="38" customFormat="1" x14ac:dyDescent="0.25">
      <c r="B193" s="90"/>
      <c r="C193" s="79"/>
      <c r="D193" s="79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:58" s="38" customFormat="1" x14ac:dyDescent="0.25">
      <c r="B194" s="90"/>
      <c r="C194" s="79"/>
      <c r="D194" s="79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:58" s="38" customFormat="1" x14ac:dyDescent="0.25">
      <c r="B195" s="90"/>
      <c r="C195" s="79"/>
      <c r="D195" s="79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</row>
    <row r="196" spans="2:58" s="38" customFormat="1" x14ac:dyDescent="0.25">
      <c r="B196" s="90"/>
      <c r="C196" s="79"/>
      <c r="D196" s="79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</row>
    <row r="197" spans="2:58" s="38" customFormat="1" x14ac:dyDescent="0.25">
      <c r="B197" s="90"/>
      <c r="C197" s="79"/>
      <c r="D197" s="79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</row>
    <row r="198" spans="2:58" s="38" customFormat="1" x14ac:dyDescent="0.25">
      <c r="B198" s="90"/>
      <c r="C198" s="79"/>
      <c r="D198" s="79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</row>
    <row r="199" spans="2:58" s="38" customFormat="1" x14ac:dyDescent="0.25">
      <c r="B199" s="90"/>
      <c r="C199" s="79"/>
      <c r="D199" s="79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</row>
    <row r="200" spans="2:58" s="38" customFormat="1" x14ac:dyDescent="0.25">
      <c r="B200" s="90"/>
      <c r="C200" s="79"/>
      <c r="D200" s="79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</row>
    <row r="201" spans="2:58" s="38" customFormat="1" x14ac:dyDescent="0.25"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</row>
    <row r="202" spans="2:58" s="38" customFormat="1" ht="23.25" x14ac:dyDescent="0.35">
      <c r="B202" s="152" t="s">
        <v>4</v>
      </c>
      <c r="C202" s="152"/>
      <c r="D202" s="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</row>
    <row r="203" spans="2:58" s="38" customFormat="1" x14ac:dyDescent="0.25">
      <c r="B203" s="153" t="str">
        <f ca="1">CONCATENATE("©",YEAR(TODAY()), " Peloton Computer Enterprises Ltd. All rights reserved.")</f>
        <v>©2022 Peloton Computer Enterprises Ltd. All rights reserved.</v>
      </c>
      <c r="C203" s="153"/>
      <c r="D203" s="15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</row>
    <row r="204" spans="2:58" s="56" customFormat="1" x14ac:dyDescent="0.25"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</row>
    <row r="205" spans="2:58" s="56" customFormat="1" x14ac:dyDescent="0.25"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</row>
    <row r="206" spans="2:58" s="56" customFormat="1" x14ac:dyDescent="0.25"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</row>
    <row r="207" spans="2:58" s="56" customFormat="1" x14ac:dyDescent="0.25"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</row>
    <row r="208" spans="2:58" s="56" customFormat="1" x14ac:dyDescent="0.25"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</row>
    <row r="209" spans="2:17" s="56" customFormat="1" x14ac:dyDescent="0.25"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</row>
    <row r="210" spans="2:17" s="56" customFormat="1" x14ac:dyDescent="0.25"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</row>
    <row r="211" spans="2:17" s="56" customFormat="1" x14ac:dyDescent="0.25"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</row>
    <row r="212" spans="2:17" s="56" customFormat="1" x14ac:dyDescent="0.25"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</row>
    <row r="213" spans="2:17" s="56" customFormat="1" x14ac:dyDescent="0.25"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</row>
    <row r="214" spans="2:17" s="56" customFormat="1" x14ac:dyDescent="0.25"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</row>
    <row r="215" spans="2:17" s="56" customFormat="1" x14ac:dyDescent="0.25"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</row>
    <row r="216" spans="2:17" s="56" customFormat="1" x14ac:dyDescent="0.25"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</row>
    <row r="217" spans="2:17" s="56" customFormat="1" x14ac:dyDescent="0.25"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</row>
    <row r="218" spans="2:17" s="56" customFormat="1" x14ac:dyDescent="0.25"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</row>
    <row r="219" spans="2:17" s="56" customFormat="1" x14ac:dyDescent="0.25"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</row>
    <row r="220" spans="2:17" s="56" customFormat="1" x14ac:dyDescent="0.25"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</row>
    <row r="221" spans="2:17" s="56" customFormat="1" x14ac:dyDescent="0.25"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</row>
    <row r="222" spans="2:17" s="56" customFormat="1" x14ac:dyDescent="0.25"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</row>
    <row r="223" spans="2:17" s="56" customFormat="1" x14ac:dyDescent="0.25"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</row>
    <row r="224" spans="2:17" s="56" customFormat="1" x14ac:dyDescent="0.25"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</row>
    <row r="225" spans="2:17" s="56" customFormat="1" x14ac:dyDescent="0.25"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</row>
    <row r="226" spans="2:17" s="56" customFormat="1" x14ac:dyDescent="0.25"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</row>
    <row r="227" spans="2:17" s="56" customFormat="1" x14ac:dyDescent="0.25"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</row>
    <row r="228" spans="2:17" s="56" customFormat="1" x14ac:dyDescent="0.25"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</row>
    <row r="229" spans="2:17" s="56" customFormat="1" x14ac:dyDescent="0.25"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</row>
    <row r="230" spans="2:17" s="56" customFormat="1" x14ac:dyDescent="0.25"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</row>
    <row r="231" spans="2:17" s="56" customFormat="1" x14ac:dyDescent="0.25"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</row>
    <row r="232" spans="2:17" s="56" customFormat="1" x14ac:dyDescent="0.25"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</row>
    <row r="233" spans="2:17" s="56" customFormat="1" x14ac:dyDescent="0.25"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</row>
    <row r="234" spans="2:17" s="56" customFormat="1" x14ac:dyDescent="0.25"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</row>
    <row r="235" spans="2:17" s="56" customFormat="1" x14ac:dyDescent="0.25"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</row>
    <row r="236" spans="2:17" s="56" customFormat="1" x14ac:dyDescent="0.25"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</row>
    <row r="237" spans="2:17" s="56" customFormat="1" x14ac:dyDescent="0.25"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</row>
    <row r="238" spans="2:17" s="56" customFormat="1" x14ac:dyDescent="0.25"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</row>
    <row r="239" spans="2:17" s="56" customFormat="1" x14ac:dyDescent="0.25"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</row>
    <row r="240" spans="2:17" s="56" customFormat="1" x14ac:dyDescent="0.25"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</row>
    <row r="241" spans="2:17" s="56" customFormat="1" x14ac:dyDescent="0.25"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</row>
    <row r="242" spans="2:17" s="56" customFormat="1" x14ac:dyDescent="0.25"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</row>
    <row r="243" spans="2:17" s="56" customFormat="1" x14ac:dyDescent="0.25"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</row>
    <row r="244" spans="2:17" s="56" customFormat="1" x14ac:dyDescent="0.25"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</row>
    <row r="245" spans="2:17" s="56" customFormat="1" x14ac:dyDescent="0.25"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</row>
    <row r="246" spans="2:17" s="56" customFormat="1" x14ac:dyDescent="0.25"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</row>
    <row r="247" spans="2:17" s="56" customFormat="1" x14ac:dyDescent="0.25"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</row>
    <row r="248" spans="2:17" s="56" customFormat="1" x14ac:dyDescent="0.25"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</row>
    <row r="249" spans="2:17" s="56" customFormat="1" x14ac:dyDescent="0.25"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</row>
    <row r="250" spans="2:17" s="56" customFormat="1" x14ac:dyDescent="0.25"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</row>
    <row r="251" spans="2:17" s="56" customFormat="1" x14ac:dyDescent="0.25"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</row>
    <row r="252" spans="2:17" s="56" customFormat="1" x14ac:dyDescent="0.25"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</row>
    <row r="253" spans="2:17" s="56" customFormat="1" x14ac:dyDescent="0.25"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</row>
    <row r="254" spans="2:17" s="56" customFormat="1" x14ac:dyDescent="0.25"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</row>
    <row r="255" spans="2:17" s="56" customFormat="1" x14ac:dyDescent="0.25"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</row>
    <row r="256" spans="2:17" x14ac:dyDescent="0.25">
      <c r="B256" s="73"/>
      <c r="C256" s="73"/>
      <c r="D256" s="73"/>
      <c r="E256" s="73"/>
      <c r="F256" s="73"/>
      <c r="G256" s="73"/>
      <c r="H256" s="73"/>
      <c r="I256" s="75"/>
      <c r="J256" s="75"/>
      <c r="K256" s="75"/>
      <c r="L256" s="75"/>
      <c r="M256" s="75"/>
      <c r="N256" s="75"/>
      <c r="O256" s="75"/>
      <c r="P256" s="75"/>
      <c r="Q256" s="75"/>
    </row>
    <row r="257" spans="2:17" x14ac:dyDescent="0.25">
      <c r="B257" s="73"/>
      <c r="C257" s="73"/>
      <c r="D257" s="73"/>
      <c r="E257" s="73"/>
      <c r="F257" s="73"/>
      <c r="G257" s="73"/>
      <c r="H257" s="73"/>
      <c r="I257" s="75"/>
      <c r="J257" s="75"/>
      <c r="K257" s="75"/>
      <c r="L257" s="75"/>
      <c r="M257" s="75"/>
      <c r="N257" s="75"/>
      <c r="O257" s="75"/>
      <c r="P257" s="75"/>
      <c r="Q257" s="75"/>
    </row>
    <row r="258" spans="2:17" x14ac:dyDescent="0.25">
      <c r="B258" s="73"/>
      <c r="C258" s="73"/>
      <c r="D258" s="73"/>
      <c r="E258" s="73"/>
      <c r="F258" s="73"/>
      <c r="G258" s="73"/>
      <c r="H258" s="73"/>
      <c r="I258" s="75"/>
      <c r="J258" s="75"/>
      <c r="K258" s="75"/>
      <c r="L258" s="75"/>
      <c r="M258" s="75"/>
      <c r="N258" s="75"/>
      <c r="O258" s="75"/>
      <c r="P258" s="75"/>
      <c r="Q258" s="75"/>
    </row>
    <row r="259" spans="2:17" x14ac:dyDescent="0.25">
      <c r="B259" s="73"/>
      <c r="C259" s="73"/>
      <c r="D259" s="73"/>
      <c r="E259" s="73"/>
      <c r="F259" s="73"/>
      <c r="G259" s="73"/>
      <c r="H259" s="73"/>
      <c r="I259" s="75"/>
      <c r="J259" s="75"/>
      <c r="K259" s="75"/>
      <c r="L259" s="75"/>
      <c r="M259" s="75"/>
      <c r="N259" s="75"/>
      <c r="O259" s="75"/>
      <c r="P259" s="75"/>
      <c r="Q259" s="75"/>
    </row>
    <row r="260" spans="2:17" x14ac:dyDescent="0.25">
      <c r="B260" s="73"/>
      <c r="C260" s="73"/>
      <c r="D260" s="73"/>
      <c r="E260" s="73"/>
      <c r="F260" s="73"/>
      <c r="G260" s="73"/>
      <c r="H260" s="73"/>
      <c r="I260" s="75"/>
      <c r="J260" s="75"/>
      <c r="K260" s="75"/>
      <c r="L260" s="75"/>
      <c r="M260" s="75"/>
      <c r="N260" s="75"/>
      <c r="O260" s="75"/>
      <c r="P260" s="75"/>
      <c r="Q260" s="75"/>
    </row>
    <row r="261" spans="2:17" x14ac:dyDescent="0.25">
      <c r="B261" s="73"/>
      <c r="C261" s="73"/>
      <c r="D261" s="73"/>
      <c r="E261" s="73"/>
      <c r="F261" s="73"/>
      <c r="G261" s="73"/>
      <c r="H261" s="73"/>
      <c r="I261" s="75"/>
      <c r="J261" s="75"/>
      <c r="K261" s="75"/>
      <c r="L261" s="75"/>
      <c r="M261" s="75"/>
      <c r="N261" s="75"/>
      <c r="O261" s="75"/>
      <c r="P261" s="75"/>
      <c r="Q261" s="75"/>
    </row>
    <row r="262" spans="2:17" x14ac:dyDescent="0.25">
      <c r="B262" s="73"/>
      <c r="C262" s="73"/>
      <c r="D262" s="73"/>
      <c r="E262" s="73"/>
      <c r="F262" s="73"/>
      <c r="G262" s="73"/>
      <c r="H262" s="73"/>
      <c r="I262" s="75"/>
      <c r="J262" s="75"/>
      <c r="K262" s="75"/>
      <c r="L262" s="75"/>
      <c r="M262" s="75"/>
      <c r="N262" s="75"/>
      <c r="O262" s="75"/>
      <c r="P262" s="75"/>
      <c r="Q262" s="75"/>
    </row>
    <row r="263" spans="2:17" x14ac:dyDescent="0.25">
      <c r="B263" s="73"/>
      <c r="C263" s="73"/>
      <c r="D263" s="73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</row>
    <row r="264" spans="2:17" x14ac:dyDescent="0.25">
      <c r="B264" s="73"/>
      <c r="C264" s="73"/>
      <c r="D264" s="73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</row>
    <row r="265" spans="2:17" x14ac:dyDescent="0.25">
      <c r="B265" s="73"/>
      <c r="C265" s="73"/>
      <c r="D265" s="73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</row>
    <row r="266" spans="2:17" x14ac:dyDescent="0.25">
      <c r="B266" s="73"/>
      <c r="C266" s="73"/>
      <c r="D266" s="73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</row>
    <row r="267" spans="2:17" x14ac:dyDescent="0.25">
      <c r="B267" s="73"/>
      <c r="C267" s="73"/>
      <c r="D267" s="73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</row>
    <row r="268" spans="2:17" x14ac:dyDescent="0.25">
      <c r="B268" s="73"/>
      <c r="C268" s="73"/>
      <c r="D268" s="73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</row>
    <row r="269" spans="2:17" x14ac:dyDescent="0.25">
      <c r="B269" s="73"/>
      <c r="C269" s="73"/>
      <c r="D269" s="73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</row>
    <row r="270" spans="2:17" x14ac:dyDescent="0.25">
      <c r="B270" s="73"/>
      <c r="C270" s="73"/>
      <c r="D270" s="73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</row>
    <row r="271" spans="2:17" x14ac:dyDescent="0.25">
      <c r="B271" s="73"/>
      <c r="C271" s="73"/>
      <c r="D271" s="73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</row>
    <row r="272" spans="2:17" x14ac:dyDescent="0.25">
      <c r="B272" s="73"/>
      <c r="C272" s="73"/>
      <c r="D272" s="73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</row>
    <row r="273" spans="2:17" x14ac:dyDescent="0.25">
      <c r="B273" s="73"/>
      <c r="C273" s="73"/>
      <c r="D273" s="73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</row>
    <row r="274" spans="2:17" x14ac:dyDescent="0.25">
      <c r="B274" s="73"/>
      <c r="C274" s="73"/>
      <c r="D274" s="73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</row>
    <row r="275" spans="2:17" x14ac:dyDescent="0.25">
      <c r="B275" s="73"/>
      <c r="C275" s="73"/>
      <c r="D275" s="73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</row>
    <row r="276" spans="2:17" x14ac:dyDescent="0.25">
      <c r="B276" s="73"/>
      <c r="C276" s="73"/>
      <c r="D276" s="73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</row>
    <row r="277" spans="2:17" x14ac:dyDescent="0.25">
      <c r="B277" s="73"/>
      <c r="C277" s="73"/>
      <c r="D277" s="73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</row>
    <row r="278" spans="2:17" x14ac:dyDescent="0.25">
      <c r="B278" s="73"/>
      <c r="C278" s="73"/>
      <c r="D278" s="73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</row>
    <row r="279" spans="2:17" x14ac:dyDescent="0.25">
      <c r="B279" s="73"/>
      <c r="C279" s="73"/>
      <c r="D279" s="73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</row>
    <row r="280" spans="2:17" x14ac:dyDescent="0.25">
      <c r="B280" s="73"/>
      <c r="C280" s="73"/>
      <c r="D280" s="73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</row>
    <row r="281" spans="2:17" x14ac:dyDescent="0.25">
      <c r="B281" s="73"/>
      <c r="C281" s="73"/>
      <c r="D281" s="73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</row>
    <row r="282" spans="2:17" x14ac:dyDescent="0.25">
      <c r="B282" s="73"/>
      <c r="C282" s="73"/>
      <c r="D282" s="73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</row>
    <row r="283" spans="2:17" x14ac:dyDescent="0.25">
      <c r="B283" s="73"/>
      <c r="C283" s="73"/>
      <c r="D283" s="73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</row>
    <row r="284" spans="2:17" x14ac:dyDescent="0.25">
      <c r="B284" s="73"/>
      <c r="C284" s="73"/>
      <c r="D284" s="73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</row>
    <row r="285" spans="2:17" x14ac:dyDescent="0.25">
      <c r="B285" s="73"/>
      <c r="C285" s="73"/>
      <c r="D285" s="73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</row>
    <row r="286" spans="2:17" x14ac:dyDescent="0.25">
      <c r="B286" s="73"/>
      <c r="C286" s="73"/>
      <c r="D286" s="73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</row>
    <row r="287" spans="2:17" x14ac:dyDescent="0.25">
      <c r="B287" s="73"/>
      <c r="C287" s="73"/>
      <c r="D287" s="73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</row>
    <row r="288" spans="2:17" x14ac:dyDescent="0.25">
      <c r="B288" s="73"/>
      <c r="C288" s="73"/>
      <c r="D288" s="73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</row>
    <row r="289" spans="2:17" x14ac:dyDescent="0.25">
      <c r="B289" s="73"/>
      <c r="C289" s="73"/>
      <c r="D289" s="73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</row>
    <row r="290" spans="2:17" x14ac:dyDescent="0.25">
      <c r="B290" s="73"/>
      <c r="C290" s="73"/>
      <c r="D290" s="73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</row>
    <row r="291" spans="2:17" x14ac:dyDescent="0.25">
      <c r="B291" s="73"/>
      <c r="C291" s="73"/>
      <c r="D291" s="73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</row>
    <row r="292" spans="2:17" x14ac:dyDescent="0.25">
      <c r="B292" s="73"/>
      <c r="C292" s="73"/>
      <c r="D292" s="73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</row>
    <row r="293" spans="2:17" x14ac:dyDescent="0.25">
      <c r="B293" s="73"/>
      <c r="C293" s="73"/>
      <c r="D293" s="73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</row>
    <row r="294" spans="2:17" x14ac:dyDescent="0.25">
      <c r="B294" s="73"/>
      <c r="C294" s="73"/>
      <c r="D294" s="73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</row>
    <row r="295" spans="2:17" x14ac:dyDescent="0.25">
      <c r="B295" s="73"/>
      <c r="C295" s="73"/>
      <c r="D295" s="73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</row>
    <row r="296" spans="2:17" x14ac:dyDescent="0.25">
      <c r="B296" s="73"/>
      <c r="C296" s="73"/>
      <c r="D296" s="73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</row>
    <row r="297" spans="2:17" x14ac:dyDescent="0.25">
      <c r="B297" s="73"/>
      <c r="C297" s="73"/>
      <c r="D297" s="73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</row>
    <row r="298" spans="2:17" x14ac:dyDescent="0.25"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</row>
    <row r="299" spans="2:17" x14ac:dyDescent="0.25"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</row>
    <row r="300" spans="2:17" x14ac:dyDescent="0.25"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</row>
    <row r="301" spans="2:17" x14ac:dyDescent="0.25"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</row>
    <row r="302" spans="2:17" x14ac:dyDescent="0.25"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</row>
    <row r="303" spans="2:17" x14ac:dyDescent="0.25"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</row>
    <row r="304" spans="2:17" x14ac:dyDescent="0.25"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</row>
    <row r="305" spans="2:17" x14ac:dyDescent="0.25"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</row>
    <row r="306" spans="2:17" x14ac:dyDescent="0.25"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</row>
    <row r="307" spans="2:17" x14ac:dyDescent="0.25"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</row>
    <row r="308" spans="2:17" x14ac:dyDescent="0.25"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</row>
    <row r="309" spans="2:17" x14ac:dyDescent="0.25"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</row>
    <row r="310" spans="2:17" x14ac:dyDescent="0.25"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</row>
    <row r="311" spans="2:17" x14ac:dyDescent="0.25"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</row>
    <row r="312" spans="2:17" x14ac:dyDescent="0.25"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</row>
    <row r="313" spans="2:17" x14ac:dyDescent="0.25"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</row>
    <row r="314" spans="2:17" x14ac:dyDescent="0.25"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</row>
    <row r="315" spans="2:17" x14ac:dyDescent="0.25"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</row>
    <row r="316" spans="2:17" x14ac:dyDescent="0.25"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</row>
    <row r="317" spans="2:17" x14ac:dyDescent="0.25"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</row>
    <row r="318" spans="2:17" x14ac:dyDescent="0.25"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</row>
    <row r="319" spans="2:17" x14ac:dyDescent="0.25"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</row>
    <row r="320" spans="2:17" x14ac:dyDescent="0.25"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</row>
    <row r="321" spans="2:17" x14ac:dyDescent="0.25"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</row>
    <row r="322" spans="2:17" x14ac:dyDescent="0.25"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</row>
    <row r="323" spans="2:17" x14ac:dyDescent="0.25"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</row>
    <row r="324" spans="2:17" x14ac:dyDescent="0.25"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</row>
    <row r="325" spans="2:17" x14ac:dyDescent="0.25"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</row>
    <row r="326" spans="2:17" x14ac:dyDescent="0.25"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</row>
    <row r="327" spans="2:17" x14ac:dyDescent="0.25"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</row>
    <row r="328" spans="2:17" x14ac:dyDescent="0.25"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</row>
    <row r="329" spans="2:17" x14ac:dyDescent="0.25"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</row>
    <row r="330" spans="2:17" x14ac:dyDescent="0.25"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</row>
    <row r="331" spans="2:17" x14ac:dyDescent="0.25"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</row>
    <row r="332" spans="2:17" x14ac:dyDescent="0.25"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</row>
    <row r="333" spans="2:17" x14ac:dyDescent="0.25"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</row>
    <row r="334" spans="2:17" x14ac:dyDescent="0.25"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</row>
    <row r="335" spans="2:17" x14ac:dyDescent="0.25"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</row>
    <row r="336" spans="2:17" x14ac:dyDescent="0.25"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</row>
    <row r="337" spans="2:17" x14ac:dyDescent="0.25"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</row>
    <row r="338" spans="2:17" x14ac:dyDescent="0.25"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</row>
    <row r="339" spans="2:17" x14ac:dyDescent="0.25"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</row>
    <row r="340" spans="2:17" x14ac:dyDescent="0.25"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</row>
    <row r="341" spans="2:17" x14ac:dyDescent="0.25"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</row>
    <row r="342" spans="2:17" x14ac:dyDescent="0.25"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</row>
    <row r="343" spans="2:17" x14ac:dyDescent="0.25"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</row>
    <row r="344" spans="2:17" x14ac:dyDescent="0.25"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</row>
    <row r="345" spans="2:17" x14ac:dyDescent="0.25"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</row>
    <row r="346" spans="2:17" x14ac:dyDescent="0.25"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</row>
    <row r="347" spans="2:17" x14ac:dyDescent="0.25"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</row>
    <row r="348" spans="2:17" x14ac:dyDescent="0.25"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</row>
    <row r="349" spans="2:17" x14ac:dyDescent="0.25"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</row>
    <row r="350" spans="2:17" x14ac:dyDescent="0.25"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</row>
    <row r="351" spans="2:17" x14ac:dyDescent="0.25"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</row>
    <row r="352" spans="2:17" x14ac:dyDescent="0.25"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</row>
    <row r="353" spans="2:17" x14ac:dyDescent="0.25"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</row>
    <row r="354" spans="2:17" x14ac:dyDescent="0.25"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</row>
    <row r="355" spans="2:17" x14ac:dyDescent="0.25"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</row>
    <row r="356" spans="2:17" x14ac:dyDescent="0.25"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</row>
    <row r="357" spans="2:17" x14ac:dyDescent="0.25"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</row>
    <row r="358" spans="2:17" x14ac:dyDescent="0.25"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</row>
    <row r="359" spans="2:17" x14ac:dyDescent="0.25"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</row>
    <row r="360" spans="2:17" x14ac:dyDescent="0.25"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</row>
    <row r="361" spans="2:17" x14ac:dyDescent="0.25"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</row>
    <row r="362" spans="2:17" x14ac:dyDescent="0.25"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</row>
    <row r="363" spans="2:17" x14ac:dyDescent="0.25"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</row>
    <row r="364" spans="2:17" x14ac:dyDescent="0.25"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</row>
    <row r="365" spans="2:17" x14ac:dyDescent="0.25"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</row>
    <row r="366" spans="2:17" x14ac:dyDescent="0.25"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</row>
    <row r="367" spans="2:17" x14ac:dyDescent="0.25"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</row>
    <row r="368" spans="2:17" x14ac:dyDescent="0.25"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</row>
    <row r="369" spans="2:17" x14ac:dyDescent="0.25"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</row>
    <row r="370" spans="2:17" x14ac:dyDescent="0.25"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</row>
    <row r="371" spans="2:17" x14ac:dyDescent="0.25"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</row>
    <row r="372" spans="2:17" x14ac:dyDescent="0.25"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</row>
    <row r="373" spans="2:17" x14ac:dyDescent="0.25"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</row>
    <row r="374" spans="2:17" x14ac:dyDescent="0.25"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</row>
    <row r="375" spans="2:17" x14ac:dyDescent="0.25"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</row>
    <row r="376" spans="2:17" x14ac:dyDescent="0.25"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</row>
    <row r="377" spans="2:17" x14ac:dyDescent="0.25"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</row>
    <row r="378" spans="2:17" x14ac:dyDescent="0.25"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</row>
    <row r="379" spans="2:17" x14ac:dyDescent="0.25"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</row>
    <row r="380" spans="2:17" x14ac:dyDescent="0.25"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</row>
    <row r="381" spans="2:17" x14ac:dyDescent="0.25"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</row>
    <row r="382" spans="2:17" x14ac:dyDescent="0.25"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</row>
    <row r="383" spans="2:17" x14ac:dyDescent="0.25"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</row>
    <row r="384" spans="2:17" x14ac:dyDescent="0.25"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</row>
    <row r="385" spans="2:17" x14ac:dyDescent="0.25"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</row>
    <row r="386" spans="2:17" x14ac:dyDescent="0.25"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</row>
    <row r="387" spans="2:17" x14ac:dyDescent="0.25"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</row>
    <row r="388" spans="2:17" x14ac:dyDescent="0.25"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</row>
    <row r="389" spans="2:17" x14ac:dyDescent="0.25"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</row>
    <row r="390" spans="2:17" x14ac:dyDescent="0.25"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</row>
    <row r="391" spans="2:17" x14ac:dyDescent="0.25"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</row>
    <row r="392" spans="2:17" x14ac:dyDescent="0.25"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</row>
    <row r="393" spans="2:17" x14ac:dyDescent="0.25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</row>
    <row r="394" spans="2:17" x14ac:dyDescent="0.25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</row>
    <row r="395" spans="2:17" x14ac:dyDescent="0.25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</row>
    <row r="396" spans="2:17" x14ac:dyDescent="0.25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</row>
    <row r="397" spans="2:17" x14ac:dyDescent="0.25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</row>
    <row r="398" spans="2:17" x14ac:dyDescent="0.25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</row>
    <row r="399" spans="2:17" x14ac:dyDescent="0.25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</row>
    <row r="400" spans="2:17" x14ac:dyDescent="0.25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</row>
    <row r="401" spans="2:17" x14ac:dyDescent="0.25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</row>
    <row r="402" spans="2:17" x14ac:dyDescent="0.25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</row>
    <row r="403" spans="2:17" x14ac:dyDescent="0.25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</row>
    <row r="404" spans="2:17" x14ac:dyDescent="0.25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</row>
    <row r="405" spans="2:17" x14ac:dyDescent="0.25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</row>
    <row r="406" spans="2:17" x14ac:dyDescent="0.25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</row>
    <row r="407" spans="2:17" x14ac:dyDescent="0.25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</row>
    <row r="408" spans="2:17" x14ac:dyDescent="0.25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</row>
    <row r="409" spans="2:17" x14ac:dyDescent="0.25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</row>
    <row r="410" spans="2:17" x14ac:dyDescent="0.25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</row>
    <row r="411" spans="2:17" x14ac:dyDescent="0.25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</row>
    <row r="412" spans="2:17" x14ac:dyDescent="0.25">
      <c r="B412" s="75"/>
      <c r="C412" s="75"/>
      <c r="D412" s="75"/>
      <c r="E412" s="75"/>
      <c r="F412" s="75"/>
      <c r="G412" s="75"/>
      <c r="H412" s="75"/>
    </row>
    <row r="413" spans="2:17" x14ac:dyDescent="0.25">
      <c r="B413" s="75"/>
      <c r="C413" s="75"/>
      <c r="D413" s="75"/>
      <c r="E413" s="75"/>
      <c r="F413" s="75"/>
      <c r="G413" s="75"/>
      <c r="H413" s="75"/>
    </row>
    <row r="414" spans="2:17" x14ac:dyDescent="0.25">
      <c r="B414" s="75"/>
      <c r="C414" s="75"/>
      <c r="D414" s="75"/>
      <c r="E414" s="75"/>
      <c r="F414" s="75"/>
      <c r="G414" s="75"/>
      <c r="H414" s="75"/>
    </row>
    <row r="415" spans="2:17" x14ac:dyDescent="0.25">
      <c r="B415" s="75"/>
      <c r="C415" s="75"/>
      <c r="D415" s="75"/>
      <c r="E415" s="75"/>
      <c r="F415" s="75"/>
      <c r="G415" s="75"/>
      <c r="H415" s="75"/>
    </row>
    <row r="416" spans="2:17" x14ac:dyDescent="0.25">
      <c r="B416" s="75"/>
      <c r="C416" s="75"/>
      <c r="D416" s="75"/>
      <c r="E416" s="75"/>
      <c r="F416" s="75"/>
      <c r="G416" s="75"/>
      <c r="H416" s="75"/>
    </row>
    <row r="417" spans="2:8" x14ac:dyDescent="0.25">
      <c r="B417" s="75"/>
      <c r="C417" s="75"/>
      <c r="D417" s="75"/>
      <c r="E417" s="75"/>
      <c r="F417" s="75"/>
      <c r="G417" s="75"/>
      <c r="H417" s="75"/>
    </row>
    <row r="418" spans="2:8" x14ac:dyDescent="0.25">
      <c r="B418" s="75"/>
      <c r="C418" s="75"/>
      <c r="D418" s="75"/>
      <c r="E418" s="75"/>
      <c r="F418" s="75"/>
      <c r="G418" s="75"/>
      <c r="H418" s="75"/>
    </row>
    <row r="419" spans="2:8" x14ac:dyDescent="0.25">
      <c r="B419" s="75"/>
      <c r="C419" s="75"/>
      <c r="D419" s="75"/>
    </row>
    <row r="420" spans="2:8" x14ac:dyDescent="0.25">
      <c r="B420" s="75"/>
      <c r="C420" s="75"/>
      <c r="D420" s="75"/>
    </row>
    <row r="421" spans="2:8" x14ac:dyDescent="0.25">
      <c r="B421" s="75"/>
      <c r="C421" s="75"/>
      <c r="D421" s="75"/>
    </row>
    <row r="422" spans="2:8" x14ac:dyDescent="0.25">
      <c r="B422" s="75"/>
      <c r="C422" s="75"/>
      <c r="D422" s="75"/>
    </row>
    <row r="423" spans="2:8" x14ac:dyDescent="0.25">
      <c r="B423" s="75"/>
      <c r="C423" s="75"/>
      <c r="D423" s="75"/>
    </row>
    <row r="424" spans="2:8" x14ac:dyDescent="0.25">
      <c r="B424" s="75"/>
      <c r="C424" s="75"/>
      <c r="D424" s="75"/>
    </row>
    <row r="425" spans="2:8" x14ac:dyDescent="0.25">
      <c r="B425" s="75"/>
      <c r="C425" s="75"/>
      <c r="D425" s="75"/>
    </row>
    <row r="426" spans="2:8" x14ac:dyDescent="0.25">
      <c r="B426" s="75"/>
      <c r="C426" s="75"/>
      <c r="D426" s="75"/>
    </row>
    <row r="427" spans="2:8" x14ac:dyDescent="0.25">
      <c r="B427" s="75"/>
      <c r="C427" s="75"/>
      <c r="D427" s="75"/>
    </row>
    <row r="428" spans="2:8" x14ac:dyDescent="0.25">
      <c r="B428" s="75"/>
      <c r="C428" s="75"/>
      <c r="D428" s="75"/>
    </row>
    <row r="429" spans="2:8" x14ac:dyDescent="0.25">
      <c r="B429" s="75"/>
      <c r="C429" s="75"/>
      <c r="D429" s="75"/>
    </row>
    <row r="430" spans="2:8" x14ac:dyDescent="0.25">
      <c r="B430" s="75"/>
      <c r="C430" s="75"/>
      <c r="D430" s="75"/>
    </row>
    <row r="431" spans="2:8" x14ac:dyDescent="0.25">
      <c r="B431" s="75"/>
      <c r="C431" s="75"/>
      <c r="D431" s="75"/>
    </row>
    <row r="432" spans="2:8" x14ac:dyDescent="0.25">
      <c r="B432" s="75"/>
      <c r="C432" s="75"/>
      <c r="D432" s="75"/>
    </row>
    <row r="433" spans="2:4" x14ac:dyDescent="0.25">
      <c r="B433" s="75"/>
      <c r="C433" s="75"/>
      <c r="D433" s="75"/>
    </row>
    <row r="434" spans="2:4" x14ac:dyDescent="0.25">
      <c r="B434" s="75"/>
      <c r="C434" s="75"/>
      <c r="D434" s="75"/>
    </row>
    <row r="435" spans="2:4" x14ac:dyDescent="0.25">
      <c r="B435" s="75"/>
      <c r="C435" s="75"/>
      <c r="D435" s="75"/>
    </row>
    <row r="436" spans="2:4" x14ac:dyDescent="0.25">
      <c r="B436" s="75"/>
      <c r="C436" s="75"/>
      <c r="D436" s="75"/>
    </row>
    <row r="437" spans="2:4" x14ac:dyDescent="0.25">
      <c r="B437" s="75"/>
      <c r="C437" s="75"/>
      <c r="D437" s="75"/>
    </row>
    <row r="438" spans="2:4" x14ac:dyDescent="0.25">
      <c r="B438" s="75"/>
      <c r="C438" s="75"/>
      <c r="D438" s="75"/>
    </row>
    <row r="439" spans="2:4" x14ac:dyDescent="0.25">
      <c r="B439" s="75"/>
      <c r="C439" s="75"/>
      <c r="D439" s="75"/>
    </row>
    <row r="440" spans="2:4" x14ac:dyDescent="0.25">
      <c r="B440" s="75"/>
      <c r="C440" s="75"/>
      <c r="D440" s="75"/>
    </row>
    <row r="441" spans="2:4" x14ac:dyDescent="0.25">
      <c r="B441" s="75"/>
      <c r="C441" s="75"/>
      <c r="D441" s="75"/>
    </row>
    <row r="442" spans="2:4" x14ac:dyDescent="0.25">
      <c r="B442" s="75"/>
      <c r="C442" s="75"/>
      <c r="D442" s="75"/>
    </row>
    <row r="443" spans="2:4" x14ac:dyDescent="0.25">
      <c r="B443" s="75"/>
      <c r="C443" s="75"/>
      <c r="D443" s="75"/>
    </row>
    <row r="444" spans="2:4" x14ac:dyDescent="0.25">
      <c r="B444" s="75"/>
      <c r="C444" s="75"/>
      <c r="D444" s="75"/>
    </row>
    <row r="445" spans="2:4" x14ac:dyDescent="0.25">
      <c r="B445" s="75"/>
      <c r="C445" s="75"/>
      <c r="D445" s="75"/>
    </row>
    <row r="446" spans="2:4" x14ac:dyDescent="0.25">
      <c r="B446" s="75"/>
      <c r="C446" s="75"/>
      <c r="D446" s="75"/>
    </row>
    <row r="447" spans="2:4" x14ac:dyDescent="0.25">
      <c r="B447" s="75"/>
      <c r="C447" s="75"/>
      <c r="D447" s="75"/>
    </row>
    <row r="448" spans="2:4" x14ac:dyDescent="0.25">
      <c r="B448" s="75"/>
      <c r="C448" s="75"/>
      <c r="D448" s="75"/>
    </row>
    <row r="449" spans="2:4" x14ac:dyDescent="0.25">
      <c r="B449" s="75"/>
      <c r="C449" s="75"/>
      <c r="D449" s="75"/>
    </row>
    <row r="450" spans="2:4" x14ac:dyDescent="0.25">
      <c r="B450" s="75"/>
      <c r="C450" s="75"/>
      <c r="D450" s="75"/>
    </row>
    <row r="451" spans="2:4" x14ac:dyDescent="0.25">
      <c r="B451" s="75"/>
      <c r="C451" s="75"/>
      <c r="D451" s="75"/>
    </row>
    <row r="452" spans="2:4" x14ac:dyDescent="0.25">
      <c r="B452" s="75"/>
      <c r="C452" s="75"/>
      <c r="D452" s="75"/>
    </row>
    <row r="453" spans="2:4" x14ac:dyDescent="0.25">
      <c r="B453" s="75"/>
      <c r="C453" s="75"/>
      <c r="D453" s="75"/>
    </row>
  </sheetData>
  <sheetProtection algorithmName="SHA-512" hashValue="eaG3moDiGAvmOKVDzq2kwkTaJxVCBAqAB1M67aeJBzXaZvS+GH5omXdMC6KKJEvUQNnt/CiVIFABUl/IplV01A==" saltValue="CPsyNt/IOblPr0XAnFSwXA==" spinCount="100000" sheet="1" objects="1" scenarios="1"/>
  <mergeCells count="125">
    <mergeCell ref="BB162:BH162"/>
    <mergeCell ref="BB163:BH163"/>
    <mergeCell ref="BB164:BH164"/>
    <mergeCell ref="B202:C202"/>
    <mergeCell ref="B203:D203"/>
    <mergeCell ref="BB156:BH156"/>
    <mergeCell ref="BB157:BH157"/>
    <mergeCell ref="BB158:BH158"/>
    <mergeCell ref="BB159:BH159"/>
    <mergeCell ref="BB160:BH160"/>
    <mergeCell ref="BB161:BH161"/>
    <mergeCell ref="BB150:BH150"/>
    <mergeCell ref="BB151:BH151"/>
    <mergeCell ref="BB152:BH152"/>
    <mergeCell ref="BB153:BH153"/>
    <mergeCell ref="BB154:BH154"/>
    <mergeCell ref="BB155:BH155"/>
    <mergeCell ref="BB144:BH144"/>
    <mergeCell ref="BB145:BH145"/>
    <mergeCell ref="BB146:BH146"/>
    <mergeCell ref="BB147:BH147"/>
    <mergeCell ref="BB148:BH148"/>
    <mergeCell ref="BB149:BH149"/>
    <mergeCell ref="BB138:BH138"/>
    <mergeCell ref="BB139:BH139"/>
    <mergeCell ref="BB140:BH140"/>
    <mergeCell ref="BB141:BH141"/>
    <mergeCell ref="BB142:BH142"/>
    <mergeCell ref="BB143:BH143"/>
    <mergeCell ref="BB132:BH132"/>
    <mergeCell ref="BB133:BH133"/>
    <mergeCell ref="BB134:BH134"/>
    <mergeCell ref="BB135:BH135"/>
    <mergeCell ref="BB136:BH136"/>
    <mergeCell ref="BB137:BH137"/>
    <mergeCell ref="BB126:BH126"/>
    <mergeCell ref="BB127:BH127"/>
    <mergeCell ref="BB128:BH128"/>
    <mergeCell ref="BB129:BH129"/>
    <mergeCell ref="BB130:BH130"/>
    <mergeCell ref="BB131:BH131"/>
    <mergeCell ref="BB120:BH120"/>
    <mergeCell ref="BB121:BH121"/>
    <mergeCell ref="BB122:BH122"/>
    <mergeCell ref="BB123:BH123"/>
    <mergeCell ref="BB124:BH124"/>
    <mergeCell ref="BB125:BH125"/>
    <mergeCell ref="BB114:BH114"/>
    <mergeCell ref="BB115:BH115"/>
    <mergeCell ref="BB116:BH116"/>
    <mergeCell ref="BB117:BH117"/>
    <mergeCell ref="BB118:BH118"/>
    <mergeCell ref="BB119:BH119"/>
    <mergeCell ref="BB108:BH108"/>
    <mergeCell ref="BB109:BH109"/>
    <mergeCell ref="BB110:BH110"/>
    <mergeCell ref="BB111:BH111"/>
    <mergeCell ref="BB112:BH112"/>
    <mergeCell ref="BB113:BH113"/>
    <mergeCell ref="BB102:BH102"/>
    <mergeCell ref="BB103:BH103"/>
    <mergeCell ref="BB104:BH104"/>
    <mergeCell ref="BB105:BH105"/>
    <mergeCell ref="BB106:BH106"/>
    <mergeCell ref="BB107:BH107"/>
    <mergeCell ref="BB96:BH96"/>
    <mergeCell ref="BB97:BH97"/>
    <mergeCell ref="BB98:BH98"/>
    <mergeCell ref="BB99:BH99"/>
    <mergeCell ref="BB100:BH100"/>
    <mergeCell ref="BB101:BH101"/>
    <mergeCell ref="BB90:BH90"/>
    <mergeCell ref="BB91:BH91"/>
    <mergeCell ref="BB92:BH92"/>
    <mergeCell ref="BB93:BH93"/>
    <mergeCell ref="BB94:BH94"/>
    <mergeCell ref="BB95:BH95"/>
    <mergeCell ref="BB84:BH84"/>
    <mergeCell ref="BB85:BH85"/>
    <mergeCell ref="BB86:BH86"/>
    <mergeCell ref="BB87:BH87"/>
    <mergeCell ref="BB88:BH88"/>
    <mergeCell ref="BB89:BH89"/>
    <mergeCell ref="BB78:BH78"/>
    <mergeCell ref="BB79:BH79"/>
    <mergeCell ref="BB80:BH80"/>
    <mergeCell ref="BB81:BH81"/>
    <mergeCell ref="BB82:BH82"/>
    <mergeCell ref="BB83:BH83"/>
    <mergeCell ref="BB72:BH72"/>
    <mergeCell ref="BB73:BH73"/>
    <mergeCell ref="BB74:BH74"/>
    <mergeCell ref="BB75:BH75"/>
    <mergeCell ref="BB76:BH76"/>
    <mergeCell ref="BB77:BH77"/>
    <mergeCell ref="BB66:BH66"/>
    <mergeCell ref="BB67:BH67"/>
    <mergeCell ref="BB68:BH68"/>
    <mergeCell ref="BB69:BH69"/>
    <mergeCell ref="BB70:BH70"/>
    <mergeCell ref="BB71:BH71"/>
    <mergeCell ref="G30:I30"/>
    <mergeCell ref="G31:I31"/>
    <mergeCell ref="G32:I32"/>
    <mergeCell ref="G33:I33"/>
    <mergeCell ref="BB64:BH64"/>
    <mergeCell ref="BB65:BH65"/>
    <mergeCell ref="G27:I27"/>
    <mergeCell ref="G28:I28"/>
    <mergeCell ref="G29:I29"/>
    <mergeCell ref="G16:I16"/>
    <mergeCell ref="G17:I17"/>
    <mergeCell ref="G18:I18"/>
    <mergeCell ref="G19:I19"/>
    <mergeCell ref="G20:I20"/>
    <mergeCell ref="G21:I21"/>
    <mergeCell ref="B4:C4"/>
    <mergeCell ref="B5:D5"/>
    <mergeCell ref="AP12:AQ12"/>
    <mergeCell ref="AR12:AW12"/>
    <mergeCell ref="AP13:AQ13"/>
    <mergeCell ref="AR13:AW13"/>
    <mergeCell ref="G22:I22"/>
    <mergeCell ref="G23:I23"/>
    <mergeCell ref="G26:I26"/>
  </mergeCells>
  <dataValidations count="20">
    <dataValidation type="date" operator="greaterThan" allowBlank="1" showInputMessage="1" showErrorMessage="1" sqref="G13 I13 E65:E164 G65:G164" xr:uid="{00000000-0002-0000-1000-000000000000}">
      <formula1>1</formula1>
    </dataValidation>
    <dataValidation type="list" allowBlank="1" showInputMessage="1" promptTitle="Stage Description" prompt="Enter the Stage Description or choose it from the list." sqref="D65:D164" xr:uid="{00000000-0002-0000-1000-000001000000}">
      <formula1>StageDescription</formula1>
    </dataValidation>
    <dataValidation type="list" allowBlank="1" showInputMessage="1" showErrorMessage="1" errorTitle="Invalid Stage Type" error="Please select a Stage type from the list." promptTitle="Stage Type" prompt="Please select a Stage type from the list." sqref="C65:C164" xr:uid="{00000000-0002-0000-1000-000002000000}">
      <formula1>StageType</formula1>
    </dataValidation>
    <dataValidation type="list" allowBlank="1" showInputMessage="1" promptTitle="Usage Units" prompt="Enter the Usage Unit or choose it from the list." sqref="F37:F61" xr:uid="{00000000-0002-0000-1000-000003000000}">
      <formula1>UsageUnits</formula1>
    </dataValidation>
    <dataValidation type="list" allowBlank="1" showInputMessage="1" promptTitle="Additive Type" prompt="Enter the Additive Type or choose it from the list." sqref="D37:D61" xr:uid="{00000000-0002-0000-1000-000004000000}">
      <formula1>AdditiveType</formula1>
    </dataValidation>
    <dataValidation type="list" allowBlank="1" showInputMessage="1" promptTitle="Additive Name" prompt="Enter the Additive Name or choose it from the list." sqref="C37:C61" xr:uid="{00000000-0002-0000-1000-000005000000}">
      <formula1>AdditiveName</formula1>
    </dataValidation>
    <dataValidation type="list" allowBlank="1" showInputMessage="1" promptTitle="Fluid Type" prompt="Enter the Fluid Type or choose it from the list." sqref="C27:C33" xr:uid="{00000000-0002-0000-1000-000006000000}">
      <formula1>FluidType</formula1>
    </dataValidation>
    <dataValidation type="list" allowBlank="1" showInputMessage="1" promptTitle="Fluid Name" prompt="Enter the Fluid Name or choose it from the list." sqref="B27:B33" xr:uid="{00000000-0002-0000-1000-000007000000}">
      <formula1>FluidName</formula1>
    </dataValidation>
    <dataValidation type="list" allowBlank="1" showInputMessage="1" showErrorMessage="1" errorTitle="Invalid Sand Size" error="Please select a sand size from the list." promptTitle="Sand Size" prompt="Please select a sand size from the list." sqref="D17:D23" xr:uid="{00000000-0002-0000-1000-000008000000}">
      <formula1>SandSize</formula1>
    </dataValidation>
    <dataValidation type="list" allowBlank="1" showInputMessage="1" promptTitle="Proppant Type" prompt="Enter the Proppant Type or choose it from the list." sqref="C17:C23" xr:uid="{00000000-0002-0000-1000-000009000000}">
      <formula1>ProppantType</formula1>
    </dataValidation>
    <dataValidation type="list" allowBlank="1" showInputMessage="1" promptTitle="Proppant Name" prompt="Enter the Proppant Name or choose it from the list." sqref="B17:B23" xr:uid="{00000000-0002-0000-1000-00000A000000}">
      <formula1>ProppantName</formula1>
    </dataValidation>
    <dataValidation type="list" allowBlank="1" showInputMessage="1" promptTitle="Technical Result" prompt="Enter the Technical Result or choose it from the list." sqref="AO13" xr:uid="{00000000-0002-0000-1000-00000B000000}">
      <formula1>TechnicalResult</formula1>
    </dataValidation>
    <dataValidation type="list" allowBlank="1" showInputMessage="1" promptTitle="BH Pressure Method" prompt="Enter the BH Pressure Method or choose it from the list." sqref="AA13" xr:uid="{00000000-0002-0000-1000-00000C000000}">
      <formula1>BHPressureMethod</formula1>
    </dataValidation>
    <dataValidation type="list" allowBlank="1" showInputMessage="1" promptTitle="Fluid Type" prompt="Enter the Fluid Type or choose it from the list." sqref="K13" xr:uid="{00000000-0002-0000-1000-00000D000000}">
      <formula1>DeliveryMode</formula1>
    </dataValidation>
    <dataValidation type="list" allowBlank="1" showInputMessage="1" promptTitle="Interval Subtype" prompt="Enter the Interval Subtype or choose it from the list." sqref="D13" xr:uid="{00000000-0002-0000-1000-00000E000000}">
      <formula1>IntervalSubtype</formula1>
    </dataValidation>
    <dataValidation type="list" allowBlank="1" showInputMessage="1" promptTitle="Interval Type" prompt="Enter the Interval Type or choose it from the list." sqref="C13" xr:uid="{00000000-0002-0000-1000-00000F000000}">
      <formula1>IntervalType</formula1>
    </dataValidation>
    <dataValidation type="list" allowBlank="1" showInputMessage="1" showErrorMessage="1" errorTitle="Invalid Fluid Name" error="Please enter a valid Fluid name from the Fluids section." promptTitle="Fluid Additives &gt; Fluid Name" prompt="Please enter a valid Fluid name from the Fluids section." sqref="B37:B61" xr:uid="{00000000-0002-0000-1000-000010000000}">
      <formula1>OFFSET($B$27,0,0,COUNTA($B$27:$B$33),1)</formula1>
    </dataValidation>
    <dataValidation type="list" allowBlank="1" showInputMessage="1" showErrorMessage="1" errorTitle="Invalid Fluid Name" error="Please enter a valid Fluid name from the Fluids section." promptTitle="Pumping Summary &gt; Fluid Name" prompt="Please enter a valid Fluid name from the Fluids section." sqref="I65:I164" xr:uid="{00000000-0002-0000-1000-000011000000}">
      <formula1>OFFSET($B$27,0,0,COUNTA($B$27:$B$33),1)</formula1>
    </dataValidation>
    <dataValidation type="list" allowBlank="1" showInputMessage="1" showErrorMessage="1" errorTitle="Invalid Proppant Name" error="Please enter a valid Proppant name from the Proppant section." promptTitle="Pumping Summary &gt; Proppant Name" prompt="Please enter a valid Proppant name from the Proppant section." sqref="K65:K164" xr:uid="{00000000-0002-0000-1000-000012000000}">
      <formula1>OFFSET($B$17,0,0,COUNTA($B$17:$B$23),1)</formula1>
    </dataValidation>
    <dataValidation type="list" allowBlank="1" showInputMessage="1" showErrorMessage="1" errorTitle="Invalid Fluid Additive Name" error="Please enter a valid Fluid additive name from the Fluid Additive section." promptTitle="Pumping Summary &gt; Fluid Additive" prompt="Please enter a valid Fluid additive name from the Fluid Additive section." sqref="AZ65:AZ164 AX65:AX164 AV65:AV164 AT65:AT164 AR65:AR164 AP65:AP164 AN65:AN164 AL65:AL164 AJ65:AJ164 AH65:AH164" xr:uid="{00000000-0002-0000-1000-000013000000}">
      <formula1>OFFSET($C$37,0,0,COUNTA($C$37:$C$61),1)</formula1>
    </dataValidation>
  </dataValidations>
  <hyperlinks>
    <hyperlink ref="B4" r:id="rId1" display="http://www.peloton.com/" xr:uid="{00000000-0004-0000-1000-000000000000}"/>
    <hyperlink ref="B202" r:id="rId2" display="http://www.peloton.com/" xr:uid="{00000000-0004-0000-1000-000001000000}"/>
  </hyperlinks>
  <pageMargins left="0.7" right="0.7" top="0.75" bottom="0.75" header="0.3" footer="0.3"/>
  <pageSetup scale="10" orientation="landscape" verticalDpi="300" r:id="rId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53D05B4F5DB849BCA5941AC634BA6C" ma:contentTypeVersion="2" ma:contentTypeDescription="Create a new document." ma:contentTypeScope="" ma:versionID="0ab0d1bc7be661e54965a29c07fa8b92">
  <xsd:schema xmlns:xsd="http://www.w3.org/2001/XMLSchema" xmlns:xs="http://www.w3.org/2001/XMLSchema" xmlns:p="http://schemas.microsoft.com/office/2006/metadata/properties" xmlns:ns2="30af7bd1-f82a-4c45-9510-ff160d60c97f" targetNamespace="http://schemas.microsoft.com/office/2006/metadata/properties" ma:root="true" ma:fieldsID="7893e62be88f03da531f306aabfe4890" ns2:_="">
    <xsd:import namespace="30af7bd1-f82a-4c45-9510-ff160d60c9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af7bd1-f82a-4c45-9510-ff160d60c9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69ABF6-42EB-443D-B79F-9411CC95B4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af7bd1-f82a-4c45-9510-ff160d60c9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3D9216F-9B45-42E4-9694-8C3DA3692885}">
  <ds:schemaRefs>
    <ds:schemaRef ds:uri="http://purl.org/dc/dcmitype/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30af7bd1-f82a-4c45-9510-ff160d60c97f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F6F187-673C-4A15-8761-6C0BBC67594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260</vt:i4>
      </vt:variant>
    </vt:vector>
  </HeadingPairs>
  <TitlesOfParts>
    <vt:vector size="277" baseType="lpstr">
      <vt:lpstr>Stage #</vt:lpstr>
      <vt:lpstr>Mappings</vt:lpstr>
      <vt:lpstr>Library</vt:lpstr>
      <vt:lpstr>Instructions Tab</vt:lpstr>
      <vt:lpstr>General - Stage 1</vt:lpstr>
      <vt:lpstr>Stage 2</vt:lpstr>
      <vt:lpstr>Stage 3</vt:lpstr>
      <vt:lpstr>Stage 4</vt:lpstr>
      <vt:lpstr>Stage 5</vt:lpstr>
      <vt:lpstr>Stage 6</vt:lpstr>
      <vt:lpstr>Stage 7</vt:lpstr>
      <vt:lpstr>Stage 8</vt:lpstr>
      <vt:lpstr>Stage 9</vt:lpstr>
      <vt:lpstr>Stage 10</vt:lpstr>
      <vt:lpstr>Stage 11</vt:lpstr>
      <vt:lpstr>Stage 12</vt:lpstr>
      <vt:lpstr>Stage 13</vt:lpstr>
      <vt:lpstr>'Stage 10'!AdditiveName</vt:lpstr>
      <vt:lpstr>'Stage 11'!AdditiveName</vt:lpstr>
      <vt:lpstr>'Stage 12'!AdditiveName</vt:lpstr>
      <vt:lpstr>'Stage 13'!AdditiveName</vt:lpstr>
      <vt:lpstr>'Stage 2'!AdditiveName</vt:lpstr>
      <vt:lpstr>'Stage 3'!AdditiveName</vt:lpstr>
      <vt:lpstr>'Stage 4'!AdditiveName</vt:lpstr>
      <vt:lpstr>'Stage 5'!AdditiveName</vt:lpstr>
      <vt:lpstr>'Stage 6'!AdditiveName</vt:lpstr>
      <vt:lpstr>'Stage 7'!AdditiveName</vt:lpstr>
      <vt:lpstr>'Stage 8'!AdditiveName</vt:lpstr>
      <vt:lpstr>'Stage 9'!AdditiveName</vt:lpstr>
      <vt:lpstr>AdditiveName</vt:lpstr>
      <vt:lpstr>'Stage 10'!AdditiveType</vt:lpstr>
      <vt:lpstr>'Stage 11'!AdditiveType</vt:lpstr>
      <vt:lpstr>'Stage 12'!AdditiveType</vt:lpstr>
      <vt:lpstr>'Stage 13'!AdditiveType</vt:lpstr>
      <vt:lpstr>'Stage 2'!AdditiveType</vt:lpstr>
      <vt:lpstr>'Stage 3'!AdditiveType</vt:lpstr>
      <vt:lpstr>'Stage 4'!AdditiveType</vt:lpstr>
      <vt:lpstr>'Stage 5'!AdditiveType</vt:lpstr>
      <vt:lpstr>'Stage 6'!AdditiveType</vt:lpstr>
      <vt:lpstr>'Stage 7'!AdditiveType</vt:lpstr>
      <vt:lpstr>'Stage 8'!AdditiveType</vt:lpstr>
      <vt:lpstr>'Stage 9'!AdditiveType</vt:lpstr>
      <vt:lpstr>AdditiveType</vt:lpstr>
      <vt:lpstr>'Stage 10'!BHPressureMethod</vt:lpstr>
      <vt:lpstr>'Stage 11'!BHPressureMethod</vt:lpstr>
      <vt:lpstr>'Stage 12'!BHPressureMethod</vt:lpstr>
      <vt:lpstr>'Stage 13'!BHPressureMethod</vt:lpstr>
      <vt:lpstr>'Stage 2'!BHPressureMethod</vt:lpstr>
      <vt:lpstr>'Stage 3'!BHPressureMethod</vt:lpstr>
      <vt:lpstr>'Stage 4'!BHPressureMethod</vt:lpstr>
      <vt:lpstr>'Stage 5'!BHPressureMethod</vt:lpstr>
      <vt:lpstr>'Stage 6'!BHPressureMethod</vt:lpstr>
      <vt:lpstr>'Stage 7'!BHPressureMethod</vt:lpstr>
      <vt:lpstr>'Stage 8'!BHPressureMethod</vt:lpstr>
      <vt:lpstr>'Stage 9'!BHPressureMethod</vt:lpstr>
      <vt:lpstr>BHPressureMethod</vt:lpstr>
      <vt:lpstr>'Stage 10'!DeliveryMode</vt:lpstr>
      <vt:lpstr>'Stage 11'!DeliveryMode</vt:lpstr>
      <vt:lpstr>'Stage 12'!DeliveryMode</vt:lpstr>
      <vt:lpstr>'Stage 13'!DeliveryMode</vt:lpstr>
      <vt:lpstr>'Stage 2'!DeliveryMode</vt:lpstr>
      <vt:lpstr>'Stage 3'!DeliveryMode</vt:lpstr>
      <vt:lpstr>'Stage 4'!DeliveryMode</vt:lpstr>
      <vt:lpstr>'Stage 5'!DeliveryMode</vt:lpstr>
      <vt:lpstr>'Stage 6'!DeliveryMode</vt:lpstr>
      <vt:lpstr>'Stage 7'!DeliveryMode</vt:lpstr>
      <vt:lpstr>'Stage 8'!DeliveryMode</vt:lpstr>
      <vt:lpstr>'Stage 9'!DeliveryMode</vt:lpstr>
      <vt:lpstr>DeliveryMode</vt:lpstr>
      <vt:lpstr>'Stage 10'!DiversionMethod</vt:lpstr>
      <vt:lpstr>'Stage 11'!DiversionMethod</vt:lpstr>
      <vt:lpstr>'Stage 12'!DiversionMethod</vt:lpstr>
      <vt:lpstr>'Stage 13'!DiversionMethod</vt:lpstr>
      <vt:lpstr>'Stage 2'!DiversionMethod</vt:lpstr>
      <vt:lpstr>'Stage 3'!DiversionMethod</vt:lpstr>
      <vt:lpstr>'Stage 4'!DiversionMethod</vt:lpstr>
      <vt:lpstr>'Stage 5'!DiversionMethod</vt:lpstr>
      <vt:lpstr>'Stage 6'!DiversionMethod</vt:lpstr>
      <vt:lpstr>'Stage 7'!DiversionMethod</vt:lpstr>
      <vt:lpstr>'Stage 8'!DiversionMethod</vt:lpstr>
      <vt:lpstr>'Stage 9'!DiversionMethod</vt:lpstr>
      <vt:lpstr>DiversionMethod</vt:lpstr>
      <vt:lpstr>'Stage 10'!FluidDescription</vt:lpstr>
      <vt:lpstr>'Stage 11'!FluidDescription</vt:lpstr>
      <vt:lpstr>'Stage 12'!FluidDescription</vt:lpstr>
      <vt:lpstr>'Stage 13'!FluidDescription</vt:lpstr>
      <vt:lpstr>'Stage 2'!FluidDescription</vt:lpstr>
      <vt:lpstr>'Stage 3'!FluidDescription</vt:lpstr>
      <vt:lpstr>'Stage 4'!FluidDescription</vt:lpstr>
      <vt:lpstr>'Stage 5'!FluidDescription</vt:lpstr>
      <vt:lpstr>'Stage 6'!FluidDescription</vt:lpstr>
      <vt:lpstr>'Stage 7'!FluidDescription</vt:lpstr>
      <vt:lpstr>'Stage 8'!FluidDescription</vt:lpstr>
      <vt:lpstr>'Stage 9'!FluidDescription</vt:lpstr>
      <vt:lpstr>FluidDescription</vt:lpstr>
      <vt:lpstr>'Stage 10'!FluidName</vt:lpstr>
      <vt:lpstr>'Stage 11'!FluidName</vt:lpstr>
      <vt:lpstr>'Stage 12'!FluidName</vt:lpstr>
      <vt:lpstr>'Stage 13'!FluidName</vt:lpstr>
      <vt:lpstr>'Stage 2'!FluidName</vt:lpstr>
      <vt:lpstr>'Stage 3'!FluidName</vt:lpstr>
      <vt:lpstr>'Stage 4'!FluidName</vt:lpstr>
      <vt:lpstr>'Stage 5'!FluidName</vt:lpstr>
      <vt:lpstr>'Stage 6'!FluidName</vt:lpstr>
      <vt:lpstr>'Stage 7'!FluidName</vt:lpstr>
      <vt:lpstr>'Stage 8'!FluidName</vt:lpstr>
      <vt:lpstr>'Stage 9'!FluidName</vt:lpstr>
      <vt:lpstr>FluidName</vt:lpstr>
      <vt:lpstr>'Stage 10'!FluidType</vt:lpstr>
      <vt:lpstr>'Stage 11'!FluidType</vt:lpstr>
      <vt:lpstr>'Stage 12'!FluidType</vt:lpstr>
      <vt:lpstr>'Stage 13'!FluidType</vt:lpstr>
      <vt:lpstr>'Stage 2'!FluidType</vt:lpstr>
      <vt:lpstr>'Stage 3'!FluidType</vt:lpstr>
      <vt:lpstr>'Stage 4'!FluidType</vt:lpstr>
      <vt:lpstr>'Stage 5'!FluidType</vt:lpstr>
      <vt:lpstr>'Stage 6'!FluidType</vt:lpstr>
      <vt:lpstr>'Stage 7'!FluidType</vt:lpstr>
      <vt:lpstr>'Stage 8'!FluidType</vt:lpstr>
      <vt:lpstr>'Stage 9'!FluidType</vt:lpstr>
      <vt:lpstr>FluidType</vt:lpstr>
      <vt:lpstr>'Stage 10'!FracType</vt:lpstr>
      <vt:lpstr>'Stage 11'!FracType</vt:lpstr>
      <vt:lpstr>'Stage 12'!FracType</vt:lpstr>
      <vt:lpstr>'Stage 13'!FracType</vt:lpstr>
      <vt:lpstr>'Stage 2'!FracType</vt:lpstr>
      <vt:lpstr>'Stage 3'!FracType</vt:lpstr>
      <vt:lpstr>'Stage 4'!FracType</vt:lpstr>
      <vt:lpstr>'Stage 5'!FracType</vt:lpstr>
      <vt:lpstr>'Stage 6'!FracType</vt:lpstr>
      <vt:lpstr>'Stage 7'!FracType</vt:lpstr>
      <vt:lpstr>'Stage 8'!FracType</vt:lpstr>
      <vt:lpstr>'Stage 9'!FracType</vt:lpstr>
      <vt:lpstr>FracType</vt:lpstr>
      <vt:lpstr>'Stage 10'!IntervalSubtype</vt:lpstr>
      <vt:lpstr>'Stage 11'!IntervalSubtype</vt:lpstr>
      <vt:lpstr>'Stage 12'!IntervalSubtype</vt:lpstr>
      <vt:lpstr>'Stage 13'!IntervalSubtype</vt:lpstr>
      <vt:lpstr>'Stage 2'!IntervalSubtype</vt:lpstr>
      <vt:lpstr>'Stage 3'!IntervalSubtype</vt:lpstr>
      <vt:lpstr>'Stage 4'!IntervalSubtype</vt:lpstr>
      <vt:lpstr>'Stage 5'!IntervalSubtype</vt:lpstr>
      <vt:lpstr>'Stage 6'!IntervalSubtype</vt:lpstr>
      <vt:lpstr>'Stage 7'!IntervalSubtype</vt:lpstr>
      <vt:lpstr>'Stage 8'!IntervalSubtype</vt:lpstr>
      <vt:lpstr>'Stage 9'!IntervalSubtype</vt:lpstr>
      <vt:lpstr>IntervalSubtype</vt:lpstr>
      <vt:lpstr>'Stage 10'!IntervalType</vt:lpstr>
      <vt:lpstr>'Stage 11'!IntervalType</vt:lpstr>
      <vt:lpstr>'Stage 12'!IntervalType</vt:lpstr>
      <vt:lpstr>'Stage 13'!IntervalType</vt:lpstr>
      <vt:lpstr>'Stage 2'!IntervalType</vt:lpstr>
      <vt:lpstr>'Stage 3'!IntervalType</vt:lpstr>
      <vt:lpstr>'Stage 4'!IntervalType</vt:lpstr>
      <vt:lpstr>'Stage 5'!IntervalType</vt:lpstr>
      <vt:lpstr>'Stage 6'!IntervalType</vt:lpstr>
      <vt:lpstr>'Stage 7'!IntervalType</vt:lpstr>
      <vt:lpstr>'Stage 8'!IntervalType</vt:lpstr>
      <vt:lpstr>'Stage 9'!IntervalType</vt:lpstr>
      <vt:lpstr>IntervalType</vt:lpstr>
      <vt:lpstr>'Stage 10'!ProppantName</vt:lpstr>
      <vt:lpstr>'Stage 11'!ProppantName</vt:lpstr>
      <vt:lpstr>'Stage 12'!ProppantName</vt:lpstr>
      <vt:lpstr>'Stage 13'!ProppantName</vt:lpstr>
      <vt:lpstr>'Stage 2'!ProppantName</vt:lpstr>
      <vt:lpstr>'Stage 3'!ProppantName</vt:lpstr>
      <vt:lpstr>'Stage 4'!ProppantName</vt:lpstr>
      <vt:lpstr>'Stage 5'!ProppantName</vt:lpstr>
      <vt:lpstr>'Stage 6'!ProppantName</vt:lpstr>
      <vt:lpstr>'Stage 7'!ProppantName</vt:lpstr>
      <vt:lpstr>'Stage 8'!ProppantName</vt:lpstr>
      <vt:lpstr>'Stage 9'!ProppantName</vt:lpstr>
      <vt:lpstr>ProppantName</vt:lpstr>
      <vt:lpstr>'Stage 10'!ProppantType</vt:lpstr>
      <vt:lpstr>'Stage 11'!ProppantType</vt:lpstr>
      <vt:lpstr>'Stage 12'!ProppantType</vt:lpstr>
      <vt:lpstr>'Stage 13'!ProppantType</vt:lpstr>
      <vt:lpstr>'Stage 2'!ProppantType</vt:lpstr>
      <vt:lpstr>'Stage 3'!ProppantType</vt:lpstr>
      <vt:lpstr>'Stage 4'!ProppantType</vt:lpstr>
      <vt:lpstr>'Stage 5'!ProppantType</vt:lpstr>
      <vt:lpstr>'Stage 6'!ProppantType</vt:lpstr>
      <vt:lpstr>'Stage 7'!ProppantType</vt:lpstr>
      <vt:lpstr>'Stage 8'!ProppantType</vt:lpstr>
      <vt:lpstr>'Stage 9'!ProppantType</vt:lpstr>
      <vt:lpstr>ProppantType</vt:lpstr>
      <vt:lpstr>'Stage 10'!SandSize</vt:lpstr>
      <vt:lpstr>'Stage 11'!SandSize</vt:lpstr>
      <vt:lpstr>'Stage 12'!SandSize</vt:lpstr>
      <vt:lpstr>'Stage 13'!SandSize</vt:lpstr>
      <vt:lpstr>'Stage 2'!SandSize</vt:lpstr>
      <vt:lpstr>'Stage 3'!SandSize</vt:lpstr>
      <vt:lpstr>'Stage 4'!SandSize</vt:lpstr>
      <vt:lpstr>'Stage 5'!SandSize</vt:lpstr>
      <vt:lpstr>'Stage 6'!SandSize</vt:lpstr>
      <vt:lpstr>'Stage 7'!SandSize</vt:lpstr>
      <vt:lpstr>'Stage 8'!SandSize</vt:lpstr>
      <vt:lpstr>'Stage 9'!SandSize</vt:lpstr>
      <vt:lpstr>SandSize</vt:lpstr>
      <vt:lpstr>'Stage 10'!StageDescription</vt:lpstr>
      <vt:lpstr>'Stage 11'!StageDescription</vt:lpstr>
      <vt:lpstr>'Stage 12'!StageDescription</vt:lpstr>
      <vt:lpstr>'Stage 13'!StageDescription</vt:lpstr>
      <vt:lpstr>'Stage 2'!StageDescription</vt:lpstr>
      <vt:lpstr>'Stage 3'!StageDescription</vt:lpstr>
      <vt:lpstr>'Stage 4'!StageDescription</vt:lpstr>
      <vt:lpstr>'Stage 5'!StageDescription</vt:lpstr>
      <vt:lpstr>'Stage 6'!StageDescription</vt:lpstr>
      <vt:lpstr>'Stage 7'!StageDescription</vt:lpstr>
      <vt:lpstr>'Stage 8'!StageDescription</vt:lpstr>
      <vt:lpstr>'Stage 9'!StageDescription</vt:lpstr>
      <vt:lpstr>StageDescription</vt:lpstr>
      <vt:lpstr>'Stage 10'!StageType</vt:lpstr>
      <vt:lpstr>'Stage 11'!StageType</vt:lpstr>
      <vt:lpstr>'Stage 12'!StageType</vt:lpstr>
      <vt:lpstr>'Stage 13'!StageType</vt:lpstr>
      <vt:lpstr>'Stage 2'!StageType</vt:lpstr>
      <vt:lpstr>'Stage 3'!StageType</vt:lpstr>
      <vt:lpstr>'Stage 4'!StageType</vt:lpstr>
      <vt:lpstr>'Stage 5'!StageType</vt:lpstr>
      <vt:lpstr>'Stage 6'!StageType</vt:lpstr>
      <vt:lpstr>'Stage 7'!StageType</vt:lpstr>
      <vt:lpstr>'Stage 8'!StageType</vt:lpstr>
      <vt:lpstr>'Stage 9'!StageType</vt:lpstr>
      <vt:lpstr>StageType</vt:lpstr>
      <vt:lpstr>'Stage 10'!StimTreatCompany</vt:lpstr>
      <vt:lpstr>'Stage 11'!StimTreatCompany</vt:lpstr>
      <vt:lpstr>'Stage 12'!StimTreatCompany</vt:lpstr>
      <vt:lpstr>'Stage 13'!StimTreatCompany</vt:lpstr>
      <vt:lpstr>'Stage 2'!StimTreatCompany</vt:lpstr>
      <vt:lpstr>'Stage 3'!StimTreatCompany</vt:lpstr>
      <vt:lpstr>'Stage 4'!StimTreatCompany</vt:lpstr>
      <vt:lpstr>'Stage 5'!StimTreatCompany</vt:lpstr>
      <vt:lpstr>'Stage 6'!StimTreatCompany</vt:lpstr>
      <vt:lpstr>'Stage 7'!StimTreatCompany</vt:lpstr>
      <vt:lpstr>'Stage 8'!StimTreatCompany</vt:lpstr>
      <vt:lpstr>'Stage 9'!StimTreatCompany</vt:lpstr>
      <vt:lpstr>StimTreatCompany</vt:lpstr>
      <vt:lpstr>'Stage 10'!StimTreatSupervisor</vt:lpstr>
      <vt:lpstr>'Stage 11'!StimTreatSupervisor</vt:lpstr>
      <vt:lpstr>'Stage 12'!StimTreatSupervisor</vt:lpstr>
      <vt:lpstr>'Stage 13'!StimTreatSupervisor</vt:lpstr>
      <vt:lpstr>'Stage 2'!StimTreatSupervisor</vt:lpstr>
      <vt:lpstr>'Stage 3'!StimTreatSupervisor</vt:lpstr>
      <vt:lpstr>'Stage 4'!StimTreatSupervisor</vt:lpstr>
      <vt:lpstr>'Stage 5'!StimTreatSupervisor</vt:lpstr>
      <vt:lpstr>'Stage 6'!StimTreatSupervisor</vt:lpstr>
      <vt:lpstr>'Stage 7'!StimTreatSupervisor</vt:lpstr>
      <vt:lpstr>'Stage 8'!StimTreatSupervisor</vt:lpstr>
      <vt:lpstr>'Stage 9'!StimTreatSupervisor</vt:lpstr>
      <vt:lpstr>StimTreatSupervisor</vt:lpstr>
      <vt:lpstr>'Stage 10'!TechnicalResult</vt:lpstr>
      <vt:lpstr>'Stage 11'!TechnicalResult</vt:lpstr>
      <vt:lpstr>'Stage 12'!TechnicalResult</vt:lpstr>
      <vt:lpstr>'Stage 13'!TechnicalResult</vt:lpstr>
      <vt:lpstr>'Stage 2'!TechnicalResult</vt:lpstr>
      <vt:lpstr>'Stage 3'!TechnicalResult</vt:lpstr>
      <vt:lpstr>'Stage 4'!TechnicalResult</vt:lpstr>
      <vt:lpstr>'Stage 5'!TechnicalResult</vt:lpstr>
      <vt:lpstr>'Stage 6'!TechnicalResult</vt:lpstr>
      <vt:lpstr>'Stage 7'!TechnicalResult</vt:lpstr>
      <vt:lpstr>'Stage 8'!TechnicalResult</vt:lpstr>
      <vt:lpstr>'Stage 9'!TechnicalResult</vt:lpstr>
      <vt:lpstr>TechnicalResult</vt:lpstr>
      <vt:lpstr>'Stage 10'!UsageUnits</vt:lpstr>
      <vt:lpstr>'Stage 11'!UsageUnits</vt:lpstr>
      <vt:lpstr>'Stage 12'!UsageUnits</vt:lpstr>
      <vt:lpstr>'Stage 13'!UsageUnits</vt:lpstr>
      <vt:lpstr>'Stage 2'!UsageUnits</vt:lpstr>
      <vt:lpstr>'Stage 3'!UsageUnits</vt:lpstr>
      <vt:lpstr>'Stage 4'!UsageUnits</vt:lpstr>
      <vt:lpstr>'Stage 5'!UsageUnits</vt:lpstr>
      <vt:lpstr>'Stage 6'!UsageUnits</vt:lpstr>
      <vt:lpstr>'Stage 7'!UsageUnits</vt:lpstr>
      <vt:lpstr>'Stage 8'!UsageUnits</vt:lpstr>
      <vt:lpstr>'Stage 9'!UsageUnits</vt:lpstr>
      <vt:lpstr>UsageUnits</vt:lpstr>
    </vt:vector>
  </TitlesOfParts>
  <Company>Devon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 Rasey</dc:creator>
  <cp:lastModifiedBy>Jack Pain</cp:lastModifiedBy>
  <cp:lastPrinted>2017-11-27T17:37:38Z</cp:lastPrinted>
  <dcterms:created xsi:type="dcterms:W3CDTF">2017-07-10T11:13:15Z</dcterms:created>
  <dcterms:modified xsi:type="dcterms:W3CDTF">2022-10-15T00:35:34Z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0x0101002C53D05B4F5DB849BCA5941AC634BA6C</vt:lpwstr>
  </property>
</Properties>
</file>