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4F05A1D-D668-4672-8E63-0299A63780A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G23" i="1"/>
  <c r="G24" i="1" s="1"/>
  <c r="H23" i="1"/>
  <c r="H24" i="1" s="1"/>
  <c r="F23" i="1"/>
  <c r="F24" i="1" s="1"/>
  <c r="E28" i="1" s="1"/>
  <c r="I21" i="1"/>
  <c r="I15" i="1"/>
  <c r="I10" i="1"/>
  <c r="I11" i="1"/>
  <c r="I12" i="1"/>
  <c r="I13" i="1"/>
  <c r="I14" i="1"/>
  <c r="I16" i="1"/>
  <c r="I17" i="1"/>
  <c r="I19" i="1"/>
  <c r="I20" i="1"/>
  <c r="I9" i="1"/>
  <c r="I8" i="1"/>
  <c r="I23" i="1" l="1"/>
  <c r="I24" i="1" s="1"/>
</calcChain>
</file>

<file path=xl/sharedStrings.xml><?xml version="1.0" encoding="utf-8"?>
<sst xmlns="http://schemas.openxmlformats.org/spreadsheetml/2006/main" count="31" uniqueCount="31">
  <si>
    <t>Tartalék idő</t>
  </si>
  <si>
    <t>Tesztelés</t>
  </si>
  <si>
    <t>Projektvezetés</t>
  </si>
  <si>
    <t>Feladat</t>
  </si>
  <si>
    <t>Prioritás</t>
  </si>
  <si>
    <t>Becslés</t>
  </si>
  <si>
    <t>Aktuális Becslés</t>
  </si>
  <si>
    <t>Eltelt idő</t>
  </si>
  <si>
    <t>Hátralevő idő</t>
  </si>
  <si>
    <t>Funkcionális Specifikáció</t>
  </si>
  <si>
    <t>Követelmény  Specifikáció</t>
  </si>
  <si>
    <t>Jegyzőkönyvek készítése</t>
  </si>
  <si>
    <t>Háttértartalom</t>
  </si>
  <si>
    <t>Controller</t>
  </si>
  <si>
    <t>Modell</t>
  </si>
  <si>
    <t>view</t>
  </si>
  <si>
    <t>login</t>
  </si>
  <si>
    <t>Error</t>
  </si>
  <si>
    <t>Error report</t>
  </si>
  <si>
    <t>Tag,Címke</t>
  </si>
  <si>
    <t>Dropdown menu</t>
  </si>
  <si>
    <t>Cikk adatok</t>
  </si>
  <si>
    <t>Órák</t>
  </si>
  <si>
    <t>Embernap</t>
  </si>
  <si>
    <t>Napidíj</t>
  </si>
  <si>
    <t>Árajánlat</t>
  </si>
  <si>
    <t>Konzultáció</t>
  </si>
  <si>
    <t>Adatbázis tervezés</t>
  </si>
  <si>
    <t>Adatbázis megvalósítás</t>
  </si>
  <si>
    <t>Funkció</t>
  </si>
  <si>
    <t>Megnevezés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</si>
</sst>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/>
    <xf numFmtId="6" fontId="0" fillId="0" borderId="0" xfId="0" applyNumberFormat="1"/>
    <xf numFmtId="0" fontId="0" fillId="0" borderId="0" xfId="0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A6" sqref="A6:B6"/>
    </sheetView>
  </sheetViews>
  <sheetFormatPr defaultRowHeight="15" x14ac:dyDescent="0.25"/>
  <cols>
    <col min="1" max="1" width="9.28515625" style="2" customWidth="1"/>
    <col min="2" max="2" width="15.85546875" style="2" customWidth="1"/>
    <col min="4" max="4" width="14.140625" customWidth="1"/>
    <col min="5" max="5" width="13.140625" customWidth="1"/>
    <col min="7" max="7" width="16.140625" customWidth="1"/>
    <col min="9" max="9" width="13.140625" customWidth="1"/>
  </cols>
  <sheetData>
    <row r="1" spans="1:9" x14ac:dyDescent="0.25">
      <c r="A1" s="1" t="s">
        <v>29</v>
      </c>
      <c r="B1" s="1"/>
      <c r="C1" s="1" t="s">
        <v>3</v>
      </c>
      <c r="D1" s="1"/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10</v>
      </c>
      <c r="B2" s="1"/>
      <c r="C2" s="1"/>
      <c r="D2" s="1"/>
      <c r="E2">
        <v>0</v>
      </c>
      <c r="F2">
        <v>8</v>
      </c>
      <c r="G2">
        <v>8</v>
      </c>
      <c r="H2">
        <v>8</v>
      </c>
      <c r="I2">
        <v>0</v>
      </c>
    </row>
    <row r="3" spans="1:9" x14ac:dyDescent="0.25">
      <c r="A3" s="1" t="s">
        <v>9</v>
      </c>
      <c r="B3" s="1"/>
      <c r="C3" s="1"/>
      <c r="D3" s="1"/>
      <c r="E3">
        <v>0</v>
      </c>
      <c r="F3">
        <v>8</v>
      </c>
      <c r="G3">
        <v>8</v>
      </c>
      <c r="H3">
        <v>8</v>
      </c>
      <c r="I3">
        <v>0</v>
      </c>
    </row>
    <row r="4" spans="1:9" x14ac:dyDescent="0.25">
      <c r="A4" s="1" t="s">
        <v>26</v>
      </c>
      <c r="B4" s="1"/>
      <c r="C4" s="1"/>
      <c r="D4" s="1"/>
      <c r="E4">
        <v>0</v>
      </c>
      <c r="F4">
        <v>8</v>
      </c>
      <c r="G4">
        <v>8</v>
      </c>
      <c r="H4">
        <v>4</v>
      </c>
      <c r="I4">
        <v>4</v>
      </c>
    </row>
    <row r="5" spans="1:9" x14ac:dyDescent="0.25">
      <c r="A5" s="1" t="s">
        <v>11</v>
      </c>
      <c r="B5" s="1"/>
      <c r="C5" s="1"/>
      <c r="D5" s="1"/>
      <c r="E5">
        <v>0</v>
      </c>
      <c r="F5">
        <v>8</v>
      </c>
      <c r="G5">
        <v>8</v>
      </c>
      <c r="H5">
        <v>8</v>
      </c>
      <c r="I5">
        <v>0</v>
      </c>
    </row>
    <row r="6" spans="1:9" x14ac:dyDescent="0.25">
      <c r="A6" s="1" t="s">
        <v>12</v>
      </c>
      <c r="B6" s="1"/>
      <c r="C6" s="5"/>
      <c r="D6" s="5"/>
      <c r="E6">
        <v>0</v>
      </c>
      <c r="F6">
        <v>24</v>
      </c>
      <c r="G6">
        <v>24</v>
      </c>
      <c r="H6">
        <v>0</v>
      </c>
      <c r="I6">
        <v>24</v>
      </c>
    </row>
    <row r="7" spans="1:9" x14ac:dyDescent="0.25">
      <c r="A7" s="3" t="s">
        <v>30</v>
      </c>
      <c r="B7" s="3"/>
      <c r="C7" s="5"/>
      <c r="D7" s="5"/>
    </row>
    <row r="8" spans="1:9" x14ac:dyDescent="0.25">
      <c r="A8" s="3"/>
      <c r="B8" s="3"/>
      <c r="C8" s="5" t="s">
        <v>13</v>
      </c>
      <c r="D8" s="5"/>
      <c r="E8">
        <v>0</v>
      </c>
      <c r="F8">
        <v>36</v>
      </c>
      <c r="G8">
        <v>36</v>
      </c>
      <c r="H8">
        <v>5</v>
      </c>
      <c r="I8">
        <f>SUM(G8-H8)</f>
        <v>31</v>
      </c>
    </row>
    <row r="9" spans="1:9" x14ac:dyDescent="0.25">
      <c r="A9" s="3"/>
      <c r="B9" s="3"/>
      <c r="C9" s="5" t="s">
        <v>14</v>
      </c>
      <c r="D9" s="5"/>
      <c r="E9">
        <v>0</v>
      </c>
      <c r="F9">
        <v>36</v>
      </c>
      <c r="G9">
        <v>36</v>
      </c>
      <c r="H9">
        <v>5</v>
      </c>
      <c r="I9">
        <f t="shared" ref="I9:I21" si="0">SUM(G9-H9)</f>
        <v>31</v>
      </c>
    </row>
    <row r="10" spans="1:9" x14ac:dyDescent="0.25">
      <c r="A10" s="3"/>
      <c r="B10" s="3"/>
      <c r="C10" s="5" t="s">
        <v>15</v>
      </c>
      <c r="D10" s="5"/>
      <c r="E10">
        <v>0</v>
      </c>
      <c r="F10">
        <v>36</v>
      </c>
      <c r="G10">
        <v>18</v>
      </c>
      <c r="H10">
        <v>0</v>
      </c>
      <c r="I10">
        <f t="shared" si="0"/>
        <v>18</v>
      </c>
    </row>
    <row r="11" spans="1:9" x14ac:dyDescent="0.25">
      <c r="A11" s="3"/>
      <c r="B11" s="3"/>
      <c r="C11" s="6" t="s">
        <v>16</v>
      </c>
      <c r="D11" s="6"/>
      <c r="E11">
        <v>1</v>
      </c>
      <c r="F11">
        <v>15</v>
      </c>
      <c r="G11">
        <v>15</v>
      </c>
      <c r="H11">
        <v>5</v>
      </c>
      <c r="I11">
        <f t="shared" si="0"/>
        <v>10</v>
      </c>
    </row>
    <row r="12" spans="1:9" x14ac:dyDescent="0.25">
      <c r="A12" s="3"/>
      <c r="B12" s="3"/>
      <c r="C12" s="6" t="s">
        <v>17</v>
      </c>
      <c r="D12" s="6"/>
      <c r="E12">
        <v>1</v>
      </c>
      <c r="F12">
        <v>15</v>
      </c>
      <c r="G12">
        <v>15</v>
      </c>
      <c r="H12">
        <v>5</v>
      </c>
      <c r="I12">
        <f t="shared" si="0"/>
        <v>10</v>
      </c>
    </row>
    <row r="13" spans="1:9" x14ac:dyDescent="0.25">
      <c r="A13" s="3"/>
      <c r="B13" s="3"/>
      <c r="C13" s="6" t="s">
        <v>18</v>
      </c>
      <c r="D13" s="6"/>
      <c r="E13">
        <v>2</v>
      </c>
      <c r="F13">
        <v>2</v>
      </c>
      <c r="G13">
        <v>2</v>
      </c>
      <c r="H13">
        <v>2</v>
      </c>
      <c r="I13">
        <f t="shared" si="0"/>
        <v>0</v>
      </c>
    </row>
    <row r="14" spans="1:9" x14ac:dyDescent="0.25">
      <c r="A14" s="3"/>
      <c r="B14" s="3"/>
      <c r="C14" s="6" t="s">
        <v>19</v>
      </c>
      <c r="D14" s="6"/>
      <c r="E14">
        <v>2</v>
      </c>
      <c r="F14">
        <v>5</v>
      </c>
      <c r="G14">
        <v>5</v>
      </c>
      <c r="H14">
        <v>0</v>
      </c>
      <c r="I14">
        <f t="shared" si="0"/>
        <v>5</v>
      </c>
    </row>
    <row r="15" spans="1:9" x14ac:dyDescent="0.25">
      <c r="A15" s="1"/>
      <c r="B15" s="1"/>
      <c r="C15" s="7" t="s">
        <v>21</v>
      </c>
      <c r="D15" s="7"/>
      <c r="E15">
        <v>1</v>
      </c>
      <c r="F15">
        <v>10</v>
      </c>
      <c r="G15">
        <v>10</v>
      </c>
      <c r="H15">
        <v>0</v>
      </c>
      <c r="I15">
        <f t="shared" si="0"/>
        <v>10</v>
      </c>
    </row>
    <row r="16" spans="1:9" x14ac:dyDescent="0.25">
      <c r="A16" s="3"/>
      <c r="B16" s="3"/>
      <c r="C16" s="6" t="s">
        <v>20</v>
      </c>
      <c r="D16" s="6"/>
      <c r="E16">
        <v>1</v>
      </c>
      <c r="F16">
        <v>10</v>
      </c>
      <c r="G16">
        <v>10</v>
      </c>
      <c r="H16">
        <v>1</v>
      </c>
      <c r="I16">
        <f t="shared" si="0"/>
        <v>9</v>
      </c>
    </row>
    <row r="17" spans="1:9" x14ac:dyDescent="0.25">
      <c r="A17" s="1"/>
      <c r="B17" s="1"/>
      <c r="C17" s="6" t="s">
        <v>27</v>
      </c>
      <c r="D17" s="6"/>
      <c r="E17">
        <v>1</v>
      </c>
      <c r="F17">
        <v>10</v>
      </c>
      <c r="G17">
        <v>10</v>
      </c>
      <c r="H17">
        <v>10</v>
      </c>
      <c r="I17">
        <f>SUM(G17-H17)</f>
        <v>0</v>
      </c>
    </row>
    <row r="18" spans="1:9" x14ac:dyDescent="0.25">
      <c r="A18" s="3"/>
      <c r="B18" s="3"/>
      <c r="C18" s="10" t="s">
        <v>28</v>
      </c>
      <c r="D18" s="10"/>
      <c r="E18">
        <v>1</v>
      </c>
      <c r="F18">
        <v>24</v>
      </c>
      <c r="G18">
        <v>18</v>
      </c>
      <c r="H18">
        <v>18</v>
      </c>
      <c r="I18">
        <f>SUM(G18-H18)</f>
        <v>0</v>
      </c>
    </row>
    <row r="19" spans="1:9" x14ac:dyDescent="0.25">
      <c r="A19" s="3" t="s">
        <v>1</v>
      </c>
      <c r="B19" s="3"/>
      <c r="C19" s="5"/>
      <c r="D19" s="5"/>
      <c r="E19">
        <v>1</v>
      </c>
      <c r="F19">
        <v>40</v>
      </c>
      <c r="G19">
        <v>40</v>
      </c>
      <c r="H19">
        <v>0</v>
      </c>
      <c r="I19">
        <f t="shared" si="0"/>
        <v>40</v>
      </c>
    </row>
    <row r="20" spans="1:9" x14ac:dyDescent="0.25">
      <c r="A20" s="3" t="s">
        <v>0</v>
      </c>
      <c r="B20" s="3"/>
      <c r="C20" s="5"/>
      <c r="D20" s="5"/>
      <c r="E20">
        <v>3</v>
      </c>
      <c r="F20">
        <v>80</v>
      </c>
      <c r="G20">
        <v>80</v>
      </c>
      <c r="H20">
        <v>0</v>
      </c>
      <c r="I20">
        <f t="shared" si="0"/>
        <v>80</v>
      </c>
    </row>
    <row r="21" spans="1:9" x14ac:dyDescent="0.25">
      <c r="A21" s="3" t="s">
        <v>2</v>
      </c>
      <c r="B21" s="3"/>
      <c r="C21" s="5"/>
      <c r="D21" s="5"/>
      <c r="E21">
        <v>2</v>
      </c>
      <c r="F21">
        <v>30</v>
      </c>
      <c r="G21">
        <v>30</v>
      </c>
      <c r="H21">
        <v>0</v>
      </c>
      <c r="I21">
        <f t="shared" si="0"/>
        <v>30</v>
      </c>
    </row>
    <row r="22" spans="1:9" x14ac:dyDescent="0.25">
      <c r="A22" s="3"/>
      <c r="B22" s="3"/>
      <c r="C22" s="5"/>
      <c r="D22" s="5"/>
    </row>
    <row r="23" spans="1:9" x14ac:dyDescent="0.25">
      <c r="A23" s="3"/>
      <c r="B23" s="3"/>
      <c r="C23" s="5"/>
      <c r="D23" s="5"/>
      <c r="E23" t="s">
        <v>22</v>
      </c>
      <c r="F23">
        <f>SUM(F2:F21)</f>
        <v>405</v>
      </c>
      <c r="G23">
        <f t="shared" ref="G23:I23" si="1">SUM(G2:G21)</f>
        <v>381</v>
      </c>
      <c r="H23">
        <f t="shared" si="1"/>
        <v>79</v>
      </c>
      <c r="I23">
        <f t="shared" si="1"/>
        <v>302</v>
      </c>
    </row>
    <row r="24" spans="1:9" x14ac:dyDescent="0.25">
      <c r="A24" s="3"/>
      <c r="B24" s="3"/>
      <c r="C24" s="5"/>
      <c r="D24" s="5"/>
      <c r="E24" t="s">
        <v>23</v>
      </c>
      <c r="F24" s="8">
        <f>F23/8</f>
        <v>50.625</v>
      </c>
      <c r="G24" s="8">
        <f t="shared" ref="G24:I24" si="2">G23/8</f>
        <v>47.625</v>
      </c>
      <c r="H24" s="8">
        <f t="shared" si="2"/>
        <v>9.875</v>
      </c>
      <c r="I24" s="8">
        <f t="shared" si="2"/>
        <v>37.75</v>
      </c>
    </row>
    <row r="25" spans="1:9" x14ac:dyDescent="0.25">
      <c r="A25" s="3"/>
      <c r="B25" s="3"/>
      <c r="C25" s="5"/>
      <c r="D25" s="5"/>
    </row>
    <row r="26" spans="1:9" x14ac:dyDescent="0.25">
      <c r="A26" s="3"/>
      <c r="B26" s="3"/>
      <c r="C26" s="5"/>
      <c r="D26" s="5"/>
    </row>
    <row r="27" spans="1:9" x14ac:dyDescent="0.25">
      <c r="A27" s="3"/>
      <c r="B27" s="3"/>
      <c r="C27" s="5" t="s">
        <v>24</v>
      </c>
      <c r="D27" s="5"/>
      <c r="E27" s="9">
        <v>20000</v>
      </c>
    </row>
    <row r="28" spans="1:9" x14ac:dyDescent="0.25">
      <c r="A28" s="4"/>
      <c r="B28" s="4"/>
      <c r="C28" s="5" t="s">
        <v>25</v>
      </c>
      <c r="D28" s="5"/>
      <c r="E28" s="9">
        <f>E27*F24</f>
        <v>1012500</v>
      </c>
    </row>
    <row r="29" spans="1:9" x14ac:dyDescent="0.25">
      <c r="A29" s="3"/>
      <c r="B29" s="3"/>
      <c r="C29" s="5"/>
      <c r="D29" s="5"/>
    </row>
    <row r="30" spans="1:9" x14ac:dyDescent="0.25">
      <c r="A30" s="3"/>
      <c r="B30" s="3"/>
      <c r="C30" s="5"/>
      <c r="D30" s="5"/>
    </row>
    <row r="31" spans="1:9" x14ac:dyDescent="0.25">
      <c r="A31" s="3"/>
      <c r="B31" s="3"/>
      <c r="C31" s="5"/>
      <c r="D31" s="5"/>
    </row>
    <row r="32" spans="1:9" x14ac:dyDescent="0.25">
      <c r="A32" s="3"/>
      <c r="B32" s="3"/>
      <c r="C32" s="5"/>
      <c r="D32" s="5"/>
    </row>
  </sheetData>
  <mergeCells count="64">
    <mergeCell ref="A3:B3"/>
    <mergeCell ref="A2:B2"/>
    <mergeCell ref="C2:D2"/>
    <mergeCell ref="A5:B5"/>
    <mergeCell ref="C5:D5"/>
    <mergeCell ref="A15:B15"/>
    <mergeCell ref="C15:D15"/>
    <mergeCell ref="A4:B4"/>
    <mergeCell ref="C4:D4"/>
    <mergeCell ref="C29:D29"/>
    <mergeCell ref="C30:D30"/>
    <mergeCell ref="C31:D31"/>
    <mergeCell ref="C32:D32"/>
    <mergeCell ref="C1:D1"/>
    <mergeCell ref="C3:D3"/>
    <mergeCell ref="C18:D18"/>
    <mergeCell ref="C23:D23"/>
    <mergeCell ref="C24:D24"/>
    <mergeCell ref="C25:D25"/>
    <mergeCell ref="C26:D26"/>
    <mergeCell ref="C27:D27"/>
    <mergeCell ref="C28:D28"/>
    <mergeCell ref="C16:D16"/>
    <mergeCell ref="C17:D17"/>
    <mergeCell ref="C19:D19"/>
    <mergeCell ref="C20:D20"/>
    <mergeCell ref="C21:D21"/>
    <mergeCell ref="C22:D22"/>
    <mergeCell ref="A32:B32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2:B12"/>
    <mergeCell ref="A13:B13"/>
    <mergeCell ref="A14:B14"/>
    <mergeCell ref="A16:B16"/>
    <mergeCell ref="A18:B18"/>
    <mergeCell ref="A19:B19"/>
    <mergeCell ref="A17:B17"/>
    <mergeCell ref="A1:B1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2019-11-11T15:38:04Z</dcterms:modified>
</cp:coreProperties>
</file>