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cdtdPYrgluIez88rCYAggAWkpug=="/>
    </ext>
  </extLst>
</workbook>
</file>

<file path=xl/sharedStrings.xml><?xml version="1.0" encoding="utf-8"?>
<sst xmlns="http://schemas.openxmlformats.org/spreadsheetml/2006/main" count="21" uniqueCount="19">
  <si>
    <t>Consolidado de pago mensual por Empleado</t>
  </si>
  <si>
    <t xml:space="preserve">Ítems </t>
  </si>
  <si>
    <t xml:space="preserve">Porcentaje </t>
  </si>
  <si>
    <t xml:space="preserve">Valor </t>
  </si>
  <si>
    <t>Salario</t>
  </si>
  <si>
    <t>N/A</t>
  </si>
  <si>
    <t xml:space="preserve">Cesantía </t>
  </si>
  <si>
    <t xml:space="preserve">Interés Cesantías </t>
  </si>
  <si>
    <t xml:space="preserve">Salud </t>
  </si>
  <si>
    <t>Auxilio de transporte</t>
  </si>
  <si>
    <t xml:space="preserve">Vacaciones </t>
  </si>
  <si>
    <t>Prima</t>
  </si>
  <si>
    <t>Pensión(AFP)</t>
  </si>
  <si>
    <t>Caja de compensación</t>
  </si>
  <si>
    <t>SENA</t>
  </si>
  <si>
    <t>ICBF</t>
  </si>
  <si>
    <t>TOTAL</t>
  </si>
  <si>
    <t>Día Trabajo</t>
  </si>
  <si>
    <t>Hora normal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</si>
</sst>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-[$$-240A]* #,##0_-;\-[$$-240A]* #,##0_-;_-[$$-240A]* &quot;-&quot;??_-;_-@"/>
    <numFmt numFmtId="165" formatCode="_-[$$-240A]* #,##0.00_-;\-[$$-240A]* #,##0.00_-;_-[$$-240A]* &quot;-&quot;??_-;_-@"/>
    <numFmt numFmtId="166" formatCode="0.0%"/>
    <numFmt numFmtId="167" formatCode="[$ $]#,##0"/>
  </numFmts>
  <fonts count="6">
    <font>
      <sz val="11.0"/>
      <color theme="1"/>
      <name val="Calibri"/>
      <scheme val="minor"/>
    </font>
    <font>
      <sz val="11.0"/>
      <color theme="1"/>
      <name val="Calibri"/>
    </font>
    <font/>
    <font>
      <b/>
      <i/>
      <sz val="14.0"/>
      <color theme="0"/>
      <name val="Calibri"/>
    </font>
    <font>
      <b/>
      <sz val="11.0"/>
      <color theme="1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ADB9CA"/>
        <bgColor rgb="FFADB9CA"/>
      </patternFill>
    </fill>
    <fill>
      <patternFill patternType="solid">
        <fgColor rgb="FF548135"/>
        <bgColor rgb="FF548135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theme="0"/>
      </patternFill>
    </fill>
    <fill>
      <patternFill patternType="solid">
        <fgColor rgb="FFC5E0B3"/>
        <bgColor rgb="FFC5E0B3"/>
      </patternFill>
    </fill>
  </fills>
  <borders count="18">
    <border/>
    <border>
      <left/>
      <top/>
      <bottom/>
    </border>
    <border>
      <top/>
      <bottom/>
    </border>
    <border>
      <right/>
      <top/>
      <bottom/>
    </border>
    <border>
      <left/>
      <right/>
      <top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2" fontId="1" numFmtId="0" xfId="0" applyAlignment="1" applyBorder="1" applyFont="1">
      <alignment horizontal="center"/>
    </xf>
    <xf borderId="5" fillId="3" fontId="3" numFmtId="0" xfId="0" applyAlignment="1" applyBorder="1" applyFill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horizontal="center" shrinkToFit="0" vertical="center" wrapText="1"/>
    </xf>
    <xf borderId="12" fillId="4" fontId="4" numFmtId="0" xfId="0" applyAlignment="1" applyBorder="1" applyFill="1" applyFont="1">
      <alignment horizontal="center" shrinkToFit="0" vertical="center" wrapText="1"/>
    </xf>
    <xf borderId="13" fillId="4" fontId="4" numFmtId="0" xfId="0" applyAlignment="1" applyBorder="1" applyFont="1">
      <alignment horizontal="center" shrinkToFit="0" vertical="center" wrapText="1"/>
    </xf>
    <xf borderId="14" fillId="4" fontId="4" numFmtId="164" xfId="0" applyAlignment="1" applyBorder="1" applyFont="1" applyNumberFormat="1">
      <alignment horizontal="center" readingOrder="0" shrinkToFit="0" vertical="center" wrapText="1"/>
    </xf>
    <xf borderId="12" fillId="5" fontId="1" numFmtId="0" xfId="0" applyAlignment="1" applyBorder="1" applyFill="1" applyFont="1">
      <alignment shrinkToFit="0" vertical="center" wrapText="1"/>
    </xf>
    <xf borderId="13" fillId="5" fontId="1" numFmtId="10" xfId="0" applyAlignment="1" applyBorder="1" applyFont="1" applyNumberFormat="1">
      <alignment horizontal="center" readingOrder="0" shrinkToFit="0" vertical="center" wrapText="1"/>
    </xf>
    <xf borderId="15" fillId="6" fontId="1" numFmtId="165" xfId="0" applyAlignment="1" applyBorder="1" applyFill="1" applyFont="1" applyNumberFormat="1">
      <alignment horizontal="center" shrinkToFit="0" vertical="center" wrapText="1"/>
    </xf>
    <xf borderId="13" fillId="5" fontId="1" numFmtId="9" xfId="0" applyAlignment="1" applyBorder="1" applyFont="1" applyNumberFormat="1">
      <alignment horizontal="center" shrinkToFit="0" vertical="center" wrapText="1"/>
    </xf>
    <xf borderId="13" fillId="5" fontId="1" numFmtId="166" xfId="0" applyAlignment="1" applyBorder="1" applyFont="1" applyNumberFormat="1">
      <alignment horizontal="center" shrinkToFit="0" vertical="center" wrapText="1"/>
    </xf>
    <xf borderId="13" fillId="5" fontId="1" numFmtId="10" xfId="0" applyAlignment="1" applyBorder="1" applyFont="1" applyNumberFormat="1">
      <alignment horizontal="center" shrinkToFit="0" vertical="center" wrapText="1"/>
    </xf>
    <xf borderId="15" fillId="6" fontId="1" numFmtId="165" xfId="0" applyAlignment="1" applyBorder="1" applyFont="1" applyNumberFormat="1">
      <alignment horizontal="center" readingOrder="0" shrinkToFit="0" vertical="center" wrapText="1"/>
    </xf>
    <xf borderId="16" fillId="0" fontId="2" numFmtId="0" xfId="0" applyBorder="1" applyFont="1"/>
    <xf borderId="17" fillId="6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/>
    </xf>
    <xf borderId="0" fillId="0" fontId="5" numFmtId="167" xfId="0" applyFont="1" applyNumberFormat="1"/>
    <xf borderId="0" fillId="0" fontId="1" numFmtId="0" xfId="0" applyAlignment="1" applyFont="1">
      <alignment horizontal="left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E2EFD9"/>
          <bgColor rgb="FFE2EFD9"/>
        </patternFill>
      </fill>
      <border/>
    </dxf>
  </dxfs>
  <tableStyles count="1">
    <tableStyle count="3" pivot="0" name="Hoj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stacked"/>
        <c:ser>
          <c:idx val="0"/>
          <c:order val="0"/>
          <c:tx>
            <c:strRef>
              <c:f>Hoja1!$B$2:$B$3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Hoja1!$A$4:$A$16</c:f>
            </c:strRef>
          </c:cat>
          <c:val>
            <c:numRef>
              <c:f>Hoja1!$B$4:$B$16</c:f>
              <c:numCache/>
            </c:numRef>
          </c:val>
        </c:ser>
        <c:ser>
          <c:idx val="1"/>
          <c:order val="1"/>
          <c:tx>
            <c:strRef>
              <c:f>Hoja1!$C$2:$C$3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Hoja1!$A$4:$A$16</c:f>
            </c:strRef>
          </c:cat>
          <c:val>
            <c:numRef>
              <c:f>Hoja1!$C$4:$C$16</c:f>
              <c:numCache/>
            </c:numRef>
          </c:val>
        </c:ser>
        <c:ser>
          <c:idx val="2"/>
          <c:order val="2"/>
          <c:tx>
            <c:strRef>
              <c:f>Hoja1!$D$2:$D$3</c:f>
            </c:strRef>
          </c:tx>
          <c:cat>
            <c:strRef>
              <c:f>Hoja1!$A$4:$A$16</c:f>
            </c:strRef>
          </c:cat>
          <c:val>
            <c:numRef>
              <c:f>Hoja1!$D$4:$D$16</c:f>
              <c:numCache/>
            </c:numRef>
          </c:val>
        </c:ser>
        <c:ser>
          <c:idx val="3"/>
          <c:order val="3"/>
          <c:tx>
            <c:strRef>
              <c:f>Hoja1!$E$2:$E$3</c:f>
            </c:strRef>
          </c:tx>
          <c:cat>
            <c:strRef>
              <c:f>Hoja1!$A$4:$A$16</c:f>
            </c:strRef>
          </c:cat>
          <c:val>
            <c:numRef>
              <c:f>Hoja1!$E$4:$E$16</c:f>
              <c:numCache/>
            </c:numRef>
          </c:val>
        </c:ser>
        <c:overlap val="100"/>
        <c:axId val="1750299926"/>
        <c:axId val="999675126"/>
      </c:barChart>
      <c:catAx>
        <c:axId val="1750299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99675126"/>
      </c:catAx>
      <c:valAx>
        <c:axId val="99967512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50299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180975</xdr:colOff>
      <xdr:row>0</xdr:row>
      <xdr:rowOff>0</xdr:rowOff>
    </xdr:from>
    <xdr:ext cx="5715000" cy="3533775"/>
    <xdr:graphicFrame>
      <xdr:nvGraphicFramePr>
        <xdr:cNvPr id="1805874754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3:D15" displayName="Table_1" id="1">
  <tableColumns count="3">
    <tableColumn name="Ítems " id="1"/>
    <tableColumn name="Porcentaje " id="2"/>
    <tableColumn name="Valor " id="3"/>
  </tableColumns>
  <tableStyleInfo name="Hoj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57"/>
    <col customWidth="1" min="2" max="2" width="23.57"/>
    <col customWidth="1" min="3" max="3" width="15.0"/>
    <col customWidth="1" min="4" max="4" width="16.14"/>
    <col customWidth="1" min="5" max="5" width="3.14"/>
    <col customWidth="1" min="6" max="6" width="2.43"/>
    <col customWidth="1" min="7" max="7" width="3.43"/>
    <col customWidth="1" min="8" max="9" width="6.71"/>
    <col customWidth="1" min="10" max="10" width="22.57"/>
    <col customWidth="1" min="11" max="11" width="14.14"/>
    <col customWidth="1" min="12" max="12" width="11.14"/>
    <col customWidth="1" min="13" max="13" width="6.71"/>
    <col customWidth="1" min="14" max="14" width="11.14"/>
    <col customWidth="1" min="15" max="16" width="7.86"/>
    <col customWidth="1" min="17" max="17" width="9.0"/>
    <col customWidth="1" min="18" max="18" width="4.0"/>
    <col customWidth="1" min="19" max="26" width="10.71"/>
  </cols>
  <sheetData>
    <row r="1">
      <c r="A1" s="1"/>
      <c r="B1" s="2"/>
      <c r="C1" s="2"/>
      <c r="D1" s="2"/>
      <c r="E1" s="3"/>
      <c r="G1" s="1"/>
      <c r="H1" s="2"/>
      <c r="I1" s="2"/>
      <c r="J1" s="2"/>
      <c r="K1" s="3"/>
      <c r="L1" s="1"/>
      <c r="M1" s="2"/>
      <c r="N1" s="2"/>
      <c r="O1" s="2"/>
      <c r="P1" s="3"/>
      <c r="Q1" s="1"/>
      <c r="R1" s="3"/>
    </row>
    <row r="2" ht="22.5" customHeight="1">
      <c r="A2" s="4"/>
      <c r="B2" s="5" t="s">
        <v>0</v>
      </c>
      <c r="C2" s="6"/>
      <c r="D2" s="7"/>
      <c r="E2" s="4"/>
      <c r="G2" s="1"/>
      <c r="H2" s="2"/>
      <c r="I2" s="2"/>
      <c r="J2" s="2"/>
      <c r="K2" s="3"/>
      <c r="L2" s="1"/>
      <c r="M2" s="2"/>
      <c r="N2" s="2"/>
      <c r="O2" s="2"/>
      <c r="P2" s="3"/>
      <c r="Q2" s="1"/>
      <c r="R2" s="3"/>
    </row>
    <row r="3">
      <c r="A3" s="8"/>
      <c r="B3" s="9" t="s">
        <v>1</v>
      </c>
      <c r="C3" s="10" t="s">
        <v>2</v>
      </c>
      <c r="D3" s="11" t="s">
        <v>3</v>
      </c>
      <c r="E3" s="8"/>
      <c r="G3" s="1"/>
      <c r="H3" s="2"/>
      <c r="I3" s="2"/>
      <c r="J3" s="2"/>
      <c r="K3" s="3"/>
      <c r="L3" s="1"/>
      <c r="M3" s="2"/>
      <c r="N3" s="2"/>
      <c r="O3" s="2"/>
      <c r="P3" s="3"/>
      <c r="Q3" s="1"/>
      <c r="R3" s="3"/>
    </row>
    <row r="4">
      <c r="A4" s="8"/>
      <c r="B4" s="12" t="s">
        <v>4</v>
      </c>
      <c r="C4" s="13" t="s">
        <v>5</v>
      </c>
      <c r="D4" s="14">
        <v>908526.0</v>
      </c>
      <c r="E4" s="8"/>
      <c r="G4" s="1"/>
      <c r="H4" s="2"/>
      <c r="I4" s="2"/>
      <c r="J4" s="2"/>
      <c r="K4" s="3"/>
      <c r="L4" s="1"/>
      <c r="M4" s="2"/>
      <c r="N4" s="2"/>
      <c r="O4" s="2"/>
      <c r="P4" s="3"/>
      <c r="Q4" s="1"/>
      <c r="R4" s="3"/>
    </row>
    <row r="5">
      <c r="A5" s="8"/>
      <c r="B5" s="15" t="s">
        <v>6</v>
      </c>
      <c r="C5" s="16">
        <v>0.0833</v>
      </c>
      <c r="D5" s="17">
        <f>D4*Hoja1!$C5</f>
        <v>75680.2158</v>
      </c>
      <c r="E5" s="8"/>
      <c r="G5" s="1"/>
      <c r="H5" s="2"/>
      <c r="I5" s="2"/>
      <c r="J5" s="2"/>
      <c r="K5" s="3"/>
      <c r="L5" s="1"/>
      <c r="M5" s="2"/>
      <c r="N5" s="2"/>
      <c r="O5" s="2"/>
      <c r="P5" s="3"/>
      <c r="Q5" s="1"/>
      <c r="R5" s="3"/>
    </row>
    <row r="6">
      <c r="A6" s="8"/>
      <c r="B6" s="15" t="s">
        <v>7</v>
      </c>
      <c r="C6" s="18">
        <v>0.01</v>
      </c>
      <c r="D6" s="17">
        <f>D4*Hoja1!$C6</f>
        <v>9085.26</v>
      </c>
      <c r="E6" s="8"/>
      <c r="G6" s="1"/>
      <c r="H6" s="2"/>
      <c r="I6" s="2"/>
      <c r="J6" s="2"/>
      <c r="K6" s="3"/>
      <c r="L6" s="1"/>
      <c r="M6" s="2"/>
      <c r="N6" s="2"/>
      <c r="O6" s="2"/>
      <c r="P6" s="3"/>
      <c r="Q6" s="1"/>
      <c r="R6" s="3"/>
    </row>
    <row r="7">
      <c r="A7" s="8"/>
      <c r="B7" s="15" t="s">
        <v>8</v>
      </c>
      <c r="C7" s="19">
        <v>0.125</v>
      </c>
      <c r="D7" s="17">
        <f>D4*Hoja1!$C7</f>
        <v>113565.75</v>
      </c>
      <c r="E7" s="8"/>
      <c r="G7" s="1"/>
      <c r="H7" s="2"/>
      <c r="I7" s="2"/>
      <c r="J7" s="2"/>
      <c r="K7" s="3"/>
      <c r="L7" s="1"/>
      <c r="M7" s="2"/>
      <c r="N7" s="2"/>
      <c r="O7" s="2"/>
      <c r="P7" s="3"/>
      <c r="Q7" s="1"/>
      <c r="R7" s="3"/>
    </row>
    <row r="8">
      <c r="A8" s="8"/>
      <c r="B8" s="15" t="s">
        <v>9</v>
      </c>
      <c r="C8" s="20" t="s">
        <v>5</v>
      </c>
      <c r="D8" s="21">
        <v>106454.0</v>
      </c>
      <c r="E8" s="8"/>
      <c r="G8" s="1"/>
      <c r="H8" s="2"/>
      <c r="I8" s="2"/>
      <c r="J8" s="2"/>
      <c r="K8" s="3"/>
      <c r="L8" s="1"/>
      <c r="M8" s="2"/>
      <c r="N8" s="2"/>
      <c r="O8" s="2"/>
      <c r="P8" s="3"/>
      <c r="Q8" s="1"/>
      <c r="R8" s="3"/>
    </row>
    <row r="9">
      <c r="A9" s="8"/>
      <c r="B9" s="15" t="s">
        <v>10</v>
      </c>
      <c r="C9" s="16">
        <v>0.0417</v>
      </c>
      <c r="D9" s="17">
        <f>D4*C9</f>
        <v>37885.5342</v>
      </c>
      <c r="E9" s="8"/>
      <c r="G9" s="1"/>
      <c r="H9" s="2"/>
      <c r="I9" s="2"/>
      <c r="J9" s="2"/>
      <c r="K9" s="3"/>
      <c r="L9" s="1"/>
      <c r="M9" s="2"/>
      <c r="N9" s="2"/>
      <c r="O9" s="2"/>
      <c r="P9" s="3"/>
      <c r="Q9" s="1"/>
      <c r="R9" s="3"/>
    </row>
    <row r="10">
      <c r="A10" s="8"/>
      <c r="B10" s="15" t="s">
        <v>11</v>
      </c>
      <c r="C10" s="16">
        <v>0.0833</v>
      </c>
      <c r="D10" s="17">
        <f>C10*D4</f>
        <v>75680.2158</v>
      </c>
      <c r="E10" s="8"/>
      <c r="G10" s="1"/>
      <c r="H10" s="2"/>
      <c r="I10" s="2"/>
      <c r="J10" s="2"/>
      <c r="K10" s="3"/>
      <c r="L10" s="1"/>
      <c r="M10" s="2"/>
      <c r="N10" s="2"/>
      <c r="O10" s="2"/>
      <c r="P10" s="3"/>
      <c r="Q10" s="1"/>
      <c r="R10" s="3"/>
    </row>
    <row r="11">
      <c r="A11" s="8"/>
      <c r="B11" s="15" t="s">
        <v>12</v>
      </c>
      <c r="C11" s="18">
        <v>0.16</v>
      </c>
      <c r="D11" s="17">
        <f t="shared" ref="D11:D14" si="1">$D$4*C11</f>
        <v>145364.16</v>
      </c>
      <c r="E11" s="8"/>
      <c r="G11" s="1"/>
      <c r="H11" s="2"/>
      <c r="I11" s="2"/>
      <c r="J11" s="2"/>
      <c r="K11" s="3"/>
      <c r="L11" s="1"/>
      <c r="M11" s="2"/>
      <c r="N11" s="2"/>
      <c r="O11" s="2"/>
      <c r="P11" s="3"/>
      <c r="Q11" s="1"/>
      <c r="R11" s="3"/>
    </row>
    <row r="12">
      <c r="A12" s="8"/>
      <c r="B12" s="15" t="s">
        <v>13</v>
      </c>
      <c r="C12" s="18">
        <v>0.04</v>
      </c>
      <c r="D12" s="17">
        <f t="shared" si="1"/>
        <v>36341.04</v>
      </c>
      <c r="E12" s="8"/>
      <c r="G12" s="1"/>
      <c r="H12" s="2"/>
      <c r="I12" s="2"/>
      <c r="J12" s="2"/>
      <c r="K12" s="3"/>
      <c r="L12" s="1"/>
      <c r="M12" s="2"/>
      <c r="N12" s="2"/>
      <c r="O12" s="2"/>
      <c r="P12" s="3"/>
      <c r="Q12" s="1"/>
      <c r="R12" s="3"/>
    </row>
    <row r="13">
      <c r="A13" s="8"/>
      <c r="B13" s="15" t="s">
        <v>14</v>
      </c>
      <c r="C13" s="18">
        <v>0.02</v>
      </c>
      <c r="D13" s="17">
        <f t="shared" si="1"/>
        <v>18170.52</v>
      </c>
      <c r="E13" s="8"/>
      <c r="G13" s="1"/>
      <c r="H13" s="2"/>
      <c r="I13" s="2"/>
      <c r="J13" s="2"/>
      <c r="K13" s="3"/>
      <c r="L13" s="1"/>
      <c r="M13" s="2"/>
      <c r="N13" s="2"/>
      <c r="O13" s="2"/>
      <c r="P13" s="3"/>
      <c r="Q13" s="1"/>
      <c r="R13" s="3"/>
    </row>
    <row r="14">
      <c r="A14" s="8"/>
      <c r="B14" s="15" t="s">
        <v>15</v>
      </c>
      <c r="C14" s="18">
        <v>0.03</v>
      </c>
      <c r="D14" s="17">
        <f t="shared" si="1"/>
        <v>27255.78</v>
      </c>
      <c r="E14" s="8"/>
      <c r="G14" s="1"/>
      <c r="H14" s="2"/>
      <c r="I14" s="2"/>
      <c r="J14" s="2"/>
      <c r="K14" s="3"/>
      <c r="L14" s="1"/>
      <c r="M14" s="2"/>
      <c r="N14" s="2"/>
      <c r="O14" s="2"/>
      <c r="P14" s="3"/>
      <c r="Q14" s="1"/>
      <c r="R14" s="3"/>
    </row>
    <row r="15">
      <c r="A15" s="22"/>
      <c r="B15" s="23" t="s">
        <v>16</v>
      </c>
      <c r="C15" s="23" t="s">
        <v>5</v>
      </c>
      <c r="D15" s="17">
        <f>SUM(D4:D14)</f>
        <v>1554008.476</v>
      </c>
      <c r="E15" s="22"/>
      <c r="G15" s="1"/>
      <c r="H15" s="2"/>
      <c r="I15" s="2"/>
      <c r="J15" s="2"/>
      <c r="K15" s="3"/>
      <c r="L15" s="1"/>
      <c r="M15" s="2"/>
      <c r="N15" s="2"/>
      <c r="O15" s="2"/>
      <c r="P15" s="3"/>
      <c r="Q15" s="1"/>
      <c r="R15" s="3"/>
    </row>
    <row r="16">
      <c r="A16" s="1"/>
      <c r="B16" s="2"/>
      <c r="C16" s="2"/>
      <c r="D16" s="2"/>
      <c r="E16" s="3"/>
      <c r="G16" s="1"/>
      <c r="H16" s="2"/>
      <c r="I16" s="2"/>
      <c r="J16" s="2"/>
      <c r="K16" s="3"/>
      <c r="L16" s="1"/>
      <c r="M16" s="2"/>
      <c r="N16" s="2"/>
      <c r="O16" s="2"/>
      <c r="P16" s="3"/>
      <c r="Q16" s="1"/>
      <c r="R16" s="3"/>
    </row>
    <row r="17">
      <c r="C17" s="24" t="s">
        <v>17</v>
      </c>
      <c r="D17" s="25">
        <f>D15/30</f>
        <v>51800.28253</v>
      </c>
      <c r="G17" s="1"/>
      <c r="H17" s="2"/>
      <c r="I17" s="2"/>
      <c r="J17" s="2"/>
      <c r="K17" s="3"/>
      <c r="L17" s="1"/>
      <c r="M17" s="2"/>
      <c r="N17" s="2"/>
      <c r="O17" s="2"/>
      <c r="P17" s="3"/>
      <c r="Q17" s="1"/>
      <c r="R17" s="3"/>
    </row>
    <row r="18">
      <c r="C18" s="24" t="s">
        <v>18</v>
      </c>
      <c r="D18" s="25">
        <f>D17/8</f>
        <v>6475.035316</v>
      </c>
      <c r="G18" s="1"/>
      <c r="H18" s="2"/>
      <c r="I18" s="2"/>
      <c r="J18" s="2"/>
      <c r="K18" s="3"/>
      <c r="L18" s="1"/>
      <c r="M18" s="2"/>
      <c r="N18" s="2"/>
      <c r="O18" s="2"/>
      <c r="P18" s="3"/>
      <c r="Q18" s="1"/>
      <c r="R18" s="3"/>
    </row>
    <row r="19">
      <c r="B19" s="26"/>
      <c r="C19" s="27"/>
      <c r="G19" s="1"/>
      <c r="H19" s="2"/>
      <c r="I19" s="2"/>
      <c r="J19" s="2"/>
      <c r="K19" s="3"/>
      <c r="L19" s="1"/>
      <c r="M19" s="2"/>
      <c r="N19" s="2"/>
      <c r="O19" s="2"/>
      <c r="P19" s="3"/>
      <c r="Q19" s="1"/>
      <c r="R19" s="3"/>
    </row>
    <row r="20">
      <c r="B20" s="26"/>
      <c r="C20" s="27"/>
      <c r="G20" s="1"/>
      <c r="H20" s="2"/>
      <c r="I20" s="2"/>
      <c r="J20" s="2"/>
      <c r="K20" s="3"/>
      <c r="L20" s="1"/>
      <c r="M20" s="2"/>
      <c r="N20" s="2"/>
      <c r="O20" s="2"/>
      <c r="P20" s="3"/>
      <c r="Q20" s="1"/>
      <c r="R20" s="3"/>
    </row>
    <row r="21" ht="15.75" customHeight="1">
      <c r="B21" s="26"/>
      <c r="C21" s="27"/>
      <c r="G21" s="1"/>
      <c r="H21" s="2"/>
      <c r="I21" s="2"/>
      <c r="J21" s="2"/>
      <c r="K21" s="3"/>
      <c r="L21" s="1"/>
      <c r="M21" s="2"/>
      <c r="N21" s="2"/>
      <c r="O21" s="2"/>
      <c r="P21" s="3"/>
      <c r="Q21" s="1"/>
      <c r="R21" s="3"/>
    </row>
    <row r="22" ht="15.75" customHeight="1">
      <c r="B22" s="26"/>
      <c r="C22" s="27"/>
    </row>
    <row r="23" ht="15.75" customHeight="1">
      <c r="B23" s="26"/>
      <c r="C23" s="27"/>
    </row>
    <row r="24" ht="15.75" customHeight="1">
      <c r="B24" s="26"/>
      <c r="C24" s="27"/>
    </row>
    <row r="25" ht="15.75" customHeight="1">
      <c r="B25" s="26"/>
      <c r="C25" s="27"/>
    </row>
    <row r="26" ht="15.75" customHeight="1">
      <c r="B26" s="26"/>
      <c r="C26" s="27"/>
    </row>
    <row r="27" ht="15.75" customHeight="1">
      <c r="B27" s="26"/>
      <c r="C27" s="27"/>
    </row>
    <row r="28" ht="15.75" customHeight="1">
      <c r="B28" s="26"/>
      <c r="C28" s="27"/>
    </row>
    <row r="29" ht="15.75" customHeight="1">
      <c r="B29" s="26"/>
      <c r="C29" s="27"/>
    </row>
    <row r="30" ht="15.75" customHeight="1">
      <c r="B30" s="26"/>
      <c r="C30" s="27"/>
    </row>
    <row r="31" ht="15.75" customHeight="1">
      <c r="B31" s="26"/>
      <c r="C31" s="27"/>
    </row>
    <row r="32" ht="15.75" customHeight="1">
      <c r="B32" s="26"/>
      <c r="C32" s="27"/>
    </row>
    <row r="33" ht="15.75" customHeight="1">
      <c r="B33" s="26"/>
      <c r="C33" s="27"/>
    </row>
    <row r="34" ht="15.75" customHeight="1">
      <c r="B34" s="26"/>
      <c r="C34" s="27"/>
    </row>
    <row r="35" ht="15.75" customHeight="1">
      <c r="B35" s="26"/>
      <c r="C35" s="27"/>
    </row>
    <row r="36" ht="15.75" customHeight="1">
      <c r="B36" s="26"/>
      <c r="C36" s="27"/>
    </row>
    <row r="37" ht="15.75" customHeight="1">
      <c r="B37" s="26"/>
      <c r="C37" s="27"/>
    </row>
    <row r="38" ht="15.75" customHeight="1">
      <c r="B38" s="26"/>
      <c r="C38" s="27"/>
    </row>
    <row r="39" ht="15.75" customHeight="1">
      <c r="B39" s="26"/>
      <c r="C39" s="27"/>
    </row>
    <row r="40" ht="15.75" customHeight="1">
      <c r="B40" s="26"/>
      <c r="C40" s="27"/>
    </row>
    <row r="41" ht="15.75" customHeight="1">
      <c r="B41" s="26"/>
      <c r="C41" s="27"/>
    </row>
    <row r="42" ht="15.75" customHeight="1">
      <c r="B42" s="26"/>
      <c r="C42" s="27"/>
    </row>
    <row r="43" ht="15.75" customHeight="1">
      <c r="B43" s="26"/>
      <c r="C43" s="27"/>
    </row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8">
    <mergeCell ref="G2:K2"/>
    <mergeCell ref="L2:P2"/>
    <mergeCell ref="G1:K1"/>
    <mergeCell ref="G3:K3"/>
    <mergeCell ref="L3:P3"/>
    <mergeCell ref="Q3:R3"/>
    <mergeCell ref="G4:K4"/>
    <mergeCell ref="L4:P4"/>
    <mergeCell ref="Q4:R4"/>
    <mergeCell ref="G5:K5"/>
    <mergeCell ref="L5:P5"/>
    <mergeCell ref="Q5:R5"/>
    <mergeCell ref="G6:K6"/>
    <mergeCell ref="L6:P6"/>
    <mergeCell ref="G8:K8"/>
    <mergeCell ref="L8:P8"/>
    <mergeCell ref="Q14:R14"/>
    <mergeCell ref="G15:K15"/>
    <mergeCell ref="L15:P15"/>
    <mergeCell ref="Q15:R15"/>
    <mergeCell ref="A1:E1"/>
    <mergeCell ref="L1:P1"/>
    <mergeCell ref="Q1:R1"/>
    <mergeCell ref="A2:A15"/>
    <mergeCell ref="B2:D2"/>
    <mergeCell ref="E2:E15"/>
    <mergeCell ref="Q2:R2"/>
    <mergeCell ref="A16:E16"/>
    <mergeCell ref="G16:K16"/>
    <mergeCell ref="L16:P16"/>
    <mergeCell ref="Q16:R16"/>
    <mergeCell ref="G17:K17"/>
    <mergeCell ref="L17:P17"/>
    <mergeCell ref="Q17:R17"/>
    <mergeCell ref="L20:P20"/>
    <mergeCell ref="Q20:R20"/>
    <mergeCell ref="G21:K21"/>
    <mergeCell ref="L21:P21"/>
    <mergeCell ref="Q21:R21"/>
    <mergeCell ref="G18:K18"/>
    <mergeCell ref="L18:P18"/>
    <mergeCell ref="Q18:R18"/>
    <mergeCell ref="G19:K19"/>
    <mergeCell ref="L19:P19"/>
    <mergeCell ref="Q19:R19"/>
    <mergeCell ref="G20:K20"/>
    <mergeCell ref="Q6:R6"/>
    <mergeCell ref="G7:K7"/>
    <mergeCell ref="L7:P7"/>
    <mergeCell ref="Q7:R7"/>
    <mergeCell ref="Q8:R8"/>
    <mergeCell ref="G9:K9"/>
    <mergeCell ref="L9:P9"/>
    <mergeCell ref="Q9:R9"/>
    <mergeCell ref="G10:K10"/>
    <mergeCell ref="L10:P10"/>
    <mergeCell ref="Q10:R10"/>
    <mergeCell ref="G11:K11"/>
    <mergeCell ref="L11:P11"/>
    <mergeCell ref="Q11:R11"/>
    <mergeCell ref="G12:K12"/>
    <mergeCell ref="L12:P12"/>
    <mergeCell ref="Q12:R12"/>
    <mergeCell ref="G13:K13"/>
    <mergeCell ref="L13:P13"/>
    <mergeCell ref="Q13:R13"/>
    <mergeCell ref="G14:K14"/>
    <mergeCell ref="L14:P14"/>
  </mergeCells>
  <printOptions/>
  <pageMargins bottom="0.75" footer="0.0" header="0.0" left="0.7" right="0.7" top="0.75"/>
  <pageSetup paperSize="9"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2017-05-21T16:06:04Z</dcterms:created>
  <dc:creator>LEOOOO</dc:creator>
</cp:coreProperties>
</file>