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lim_yang/Documents/Fall2019/DVA/Project/"/>
    </mc:Choice>
  </mc:AlternateContent>
  <xr:revisionPtr revIDLastSave="0" documentId="13_ncr:40009_{AA402E84-26A8-954F-8957-1DF307CC11A8}" xr6:coauthVersionLast="45" xr6:coauthVersionMax="45" xr10:uidLastSave="{00000000-0000-0000-0000-000000000000}"/>
  <bookViews>
    <workbookView xWindow="7120" yWindow="620" windowWidth="21960" windowHeight="20540"/>
  </bookViews>
  <sheets>
    <sheet name="TRWR" sheetId="1" r:id="rId1"/>
  </sheets>
  <calcPr calcId="0"/>
</workbook>
</file>

<file path=xl/calcChain.xml><?xml version="1.0" encoding="utf-8"?>
<calcChain xmlns="http://schemas.openxmlformats.org/spreadsheetml/2006/main">
  <c r="G119" i="1" l="1"/>
  <c r="G117" i="1"/>
  <c r="G62" i="1"/>
  <c r="G51" i="1" l="1"/>
</calcChain>
</file>

<file path=xl/sharedStrings.xml><?xml version="1.0" encoding="utf-8"?>
<sst xmlns="http://schemas.openxmlformats.org/spreadsheetml/2006/main" count="227" uniqueCount="212">
  <si>
    <t>AreaId</t>
  </si>
  <si>
    <t>Area</t>
  </si>
  <si>
    <t>OBSG</t>
  </si>
  <si>
    <t>TRSW</t>
  </si>
  <si>
    <t>TRGW</t>
  </si>
  <si>
    <t>TRWR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</si>
  <si>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</si>
  <si>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</si>
  <si>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</si>
  <si>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</si>
  <si>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</si>
  <si>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</si>
  <si>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</si>
  <si>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</si>
  <si>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</si>
  <si>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</si>
  <si>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</si>
  <si>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</si>
  <si>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</si>
  <si>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</si>
  <si>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</si>
  <si>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</si>
  <si>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</si>
  <si>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</si>
  <si>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</si>
  <si>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</si>
  <si>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</si>
  <si>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</si>
  <si>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</si>
  <si>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</si>
  <si>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</si>
  <si>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</si>
  <si>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</si>
  <si>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</si>
  <si>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</si>
  <si>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</si>
  <si>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</si>
  <si>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</si>
  <si>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</si>
  <si>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</si>
  <si>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</si>
  <si>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</si>
  <si>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</si>
  <si>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</si>
  <si>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</si>
  <si>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</si>
  <si>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</si>
  <si>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</si>
  <si>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</si>
  <si>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</si>
  <si>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</si>
  <si>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C√É¬¥te d'Ivoire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</si>
  <si>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</si>
  <si>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</si>
  <si>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</si>
  <si>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</si>
  <si>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</si>
  <si>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</si>
  <si>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</si>
  <si>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</si>
  <si>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</si>
  <si>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</si>
  <si>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</si>
  <si>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</si>
  <si>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</si>
  <si>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</si>
  <si>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</si>
  <si>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</si>
  <si>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</si>
  <si>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</si>
  <si>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</si>
  <si>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</si>
  <si>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</si>
  <si>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</si>
  <si>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</si>
  <si>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</si>
  <si>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</si>
  <si>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</si>
  <si>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</si>
  <si>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</si>
  <si>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</si>
  <si>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</si>
  <si>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</si>
  <si>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</si>
  <si>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</si>
  <si>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</si>
  <si>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</si>
  <si>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</si>
  <si>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</si>
  <si>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</si>
  <si>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</si>
  <si>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</si>
  <si>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</si>
  <si>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</si>
  <si>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</si>
  <si>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</si>
  <si>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</si>
  <si>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</si>
  <si>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</si>
  <si>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</si>
  <si>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</si>
  <si>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</si>
  <si>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</si>
  <si>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</si>
  <si>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</si>
  <si>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</si>
  <si>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</si>
  <si>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</si>
  <si>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</si>
  <si>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</si>
  <si>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</si>
  <si>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</si>
  <si>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</si>
  <si>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</si>
  <si>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</si>
  <si>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</si>
  <si>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</si>
  <si>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</si>
  <si>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</si>
  <si>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</si>
  <si>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</si>
  <si>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</si>
  <si>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</si>
  <si>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</si>
  <si>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</si>
  <si>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</si>
  <si>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</si>
  <si>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</si>
  <si>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</si>
  <si>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</si>
  <si>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</si>
  <si>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</si>
  <si>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</si>
  <si>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</si>
  <si>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</si>
  <si>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</si>
  <si>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Macedonia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</si>
  <si>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</si>
  <si>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</si>
  <si>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</si>
  <si>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</si>
  <si>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</si>
  <si>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</si>
  <si>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</si>
  <si>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</si>
  <si>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</si>
  <si>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</si>
  <si>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</si>
  <si>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</si>
  <si>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</si>
  <si>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</si>
  <si>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</si>
  <si>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</si>
  <si>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</si>
  <si>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</si>
  <si>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</si>
  <si>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</si>
  <si>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</si>
  <si>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</si>
  <si>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</si>
  <si>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</si>
  <si>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</si>
  <si>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</si>
  <si>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</si>
  <si>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</si>
  <si>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</si>
  <si>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</si>
  <si>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</si>
  <si>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</si>
  <si>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</si>
  <si>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</si>
  <si>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</si>
  <si>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</si>
  <si>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</si>
  <si>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</si>
  <si>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</si>
  <si>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</si>
  <si>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</si>
  <si>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</si>
  <si>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</si>
  <si>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</si>
  <si>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</si>
  <si>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</si>
  <si>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</si>
  <si>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</si>
  <si>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</si>
  <si>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</si>
  <si>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</si>
  <si>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</si>
  <si>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</si>
  <si>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</si>
  <si>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</si>
  <si>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</si>
  <si>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</si>
  <si>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</si>
  <si>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</si>
  <si>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</si>
  <si>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</si>
  <si>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</si>
  <si>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</si>
  <si>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</si>
  <si>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</si>
  <si>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</si>
  <si>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</si>
  <si>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</si>
  <si>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</si>
  <si>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copied from a country</t>
  </si>
  <si>
    <t>Iceland, Norway</t>
  </si>
  <si>
    <t>Estimated by  other variables</t>
  </si>
  <si>
    <t>No data points at all (Estimated by around area)</t>
  </si>
  <si>
    <t>France, Italy</t>
  </si>
  <si>
    <t>Albania, Serbia, Bosnia, Croatia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</si>
</sst>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0" fontId="18" fillId="35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C10" sqref="C10"/>
    </sheetView>
  </sheetViews>
  <sheetFormatPr baseColWidth="10" defaultRowHeight="16" x14ac:dyDescent="0.2"/>
  <cols>
    <col min="3" max="3" width="33.332031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206</v>
      </c>
    </row>
    <row r="2" spans="1:11" x14ac:dyDescent="0.2">
      <c r="A2">
        <v>0</v>
      </c>
      <c r="B2">
        <v>2</v>
      </c>
      <c r="C2" t="s">
        <v>6</v>
      </c>
      <c r="D2">
        <v>1</v>
      </c>
      <c r="E2">
        <v>55.68</v>
      </c>
      <c r="F2">
        <v>10.65</v>
      </c>
      <c r="G2">
        <v>65.33</v>
      </c>
      <c r="J2" s="2"/>
      <c r="K2" t="s">
        <v>209</v>
      </c>
    </row>
    <row r="3" spans="1:11" x14ac:dyDescent="0.2">
      <c r="A3">
        <v>1</v>
      </c>
      <c r="B3">
        <v>3</v>
      </c>
      <c r="C3" t="s">
        <v>7</v>
      </c>
      <c r="D3">
        <v>2.35</v>
      </c>
      <c r="E3">
        <v>26.35</v>
      </c>
      <c r="F3">
        <v>6.2</v>
      </c>
      <c r="G3">
        <v>30.2</v>
      </c>
      <c r="J3" s="1"/>
      <c r="K3" t="s">
        <v>208</v>
      </c>
    </row>
    <row r="4" spans="1:11" x14ac:dyDescent="0.2">
      <c r="A4">
        <v>2</v>
      </c>
      <c r="B4">
        <v>4</v>
      </c>
      <c r="C4" t="s">
        <v>8</v>
      </c>
      <c r="D4">
        <v>0</v>
      </c>
      <c r="E4">
        <v>10.15</v>
      </c>
      <c r="F4">
        <v>1.5169999999999999</v>
      </c>
      <c r="G4">
        <v>11.67</v>
      </c>
      <c r="J4" s="5"/>
    </row>
    <row r="5" spans="1:11" x14ac:dyDescent="0.2">
      <c r="A5">
        <v>3</v>
      </c>
      <c r="B5">
        <v>6</v>
      </c>
      <c r="C5" t="s">
        <v>9</v>
      </c>
      <c r="G5">
        <v>0.31559999999999999</v>
      </c>
    </row>
    <row r="6" spans="1:11" x14ac:dyDescent="0.2">
      <c r="A6">
        <v>4</v>
      </c>
      <c r="B6">
        <v>7</v>
      </c>
      <c r="C6" t="s">
        <v>10</v>
      </c>
      <c r="D6">
        <v>55</v>
      </c>
      <c r="E6">
        <v>145.4</v>
      </c>
      <c r="F6">
        <v>58</v>
      </c>
      <c r="G6">
        <v>148.4</v>
      </c>
    </row>
    <row r="7" spans="1:11" x14ac:dyDescent="0.2">
      <c r="A7">
        <v>5</v>
      </c>
      <c r="B7">
        <v>8</v>
      </c>
      <c r="C7" t="s">
        <v>11</v>
      </c>
      <c r="G7">
        <v>5.1999999999999998E-2</v>
      </c>
    </row>
    <row r="8" spans="1:11" x14ac:dyDescent="0.2">
      <c r="A8">
        <v>6</v>
      </c>
      <c r="B8">
        <v>9</v>
      </c>
      <c r="C8" t="s">
        <v>12</v>
      </c>
      <c r="D8">
        <v>112</v>
      </c>
      <c r="E8">
        <v>860.2</v>
      </c>
      <c r="F8">
        <v>128</v>
      </c>
      <c r="G8">
        <v>876.2</v>
      </c>
    </row>
    <row r="9" spans="1:11" x14ac:dyDescent="0.2">
      <c r="A9">
        <v>7</v>
      </c>
      <c r="B9">
        <v>1</v>
      </c>
      <c r="C9" t="s">
        <v>13</v>
      </c>
      <c r="D9">
        <v>1.4</v>
      </c>
      <c r="E9">
        <v>4.8579999999999997</v>
      </c>
      <c r="F9">
        <v>4.3109999999999999</v>
      </c>
      <c r="G9">
        <v>7.7690000000000001</v>
      </c>
    </row>
    <row r="10" spans="1:11" x14ac:dyDescent="0.2">
      <c r="A10">
        <v>8</v>
      </c>
      <c r="B10">
        <v>10</v>
      </c>
      <c r="C10" t="s">
        <v>14</v>
      </c>
      <c r="D10">
        <v>20</v>
      </c>
      <c r="E10">
        <v>440</v>
      </c>
      <c r="F10">
        <v>72</v>
      </c>
      <c r="G10">
        <v>492</v>
      </c>
    </row>
    <row r="11" spans="1:11" x14ac:dyDescent="0.2">
      <c r="A11">
        <v>9</v>
      </c>
      <c r="B11">
        <v>11</v>
      </c>
      <c r="C11" t="s">
        <v>15</v>
      </c>
      <c r="D11">
        <v>6</v>
      </c>
      <c r="E11">
        <v>77.7</v>
      </c>
      <c r="F11">
        <v>6</v>
      </c>
      <c r="G11">
        <v>77.7</v>
      </c>
    </row>
    <row r="12" spans="1:11" x14ac:dyDescent="0.2">
      <c r="A12">
        <v>10</v>
      </c>
      <c r="B12">
        <v>52</v>
      </c>
      <c r="C12" t="s">
        <v>16</v>
      </c>
      <c r="D12">
        <v>4.3499999999999996</v>
      </c>
      <c r="E12">
        <v>32.520000000000003</v>
      </c>
      <c r="F12">
        <v>6.51</v>
      </c>
      <c r="G12">
        <v>34.68</v>
      </c>
    </row>
    <row r="13" spans="1:11" x14ac:dyDescent="0.2">
      <c r="A13">
        <v>11</v>
      </c>
      <c r="B13">
        <v>12</v>
      </c>
      <c r="C13" t="s">
        <v>17</v>
      </c>
      <c r="G13">
        <v>0.7</v>
      </c>
    </row>
    <row r="14" spans="1:11" x14ac:dyDescent="0.2">
      <c r="A14">
        <v>12</v>
      </c>
      <c r="B14">
        <v>13</v>
      </c>
      <c r="C14" t="s">
        <v>18</v>
      </c>
      <c r="E14">
        <v>4.0000000000000001E-3</v>
      </c>
      <c r="F14">
        <v>0.112</v>
      </c>
      <c r="G14">
        <v>0.11600000000000001</v>
      </c>
    </row>
    <row r="15" spans="1:11" x14ac:dyDescent="0.2">
      <c r="A15">
        <v>13</v>
      </c>
      <c r="B15">
        <v>16</v>
      </c>
      <c r="C15" t="s">
        <v>19</v>
      </c>
      <c r="E15">
        <v>1206</v>
      </c>
      <c r="F15">
        <v>21.12</v>
      </c>
      <c r="G15">
        <v>1227</v>
      </c>
    </row>
    <row r="16" spans="1:11" x14ac:dyDescent="0.2">
      <c r="A16">
        <v>14</v>
      </c>
      <c r="B16">
        <v>14</v>
      </c>
      <c r="C16" t="s">
        <v>20</v>
      </c>
      <c r="D16">
        <v>2E-3</v>
      </c>
      <c r="E16">
        <v>8.0000000000000002E-3</v>
      </c>
      <c r="F16">
        <v>7.3999999999999996E-2</v>
      </c>
      <c r="G16">
        <v>0.08</v>
      </c>
    </row>
    <row r="17" spans="1:7" x14ac:dyDescent="0.2">
      <c r="A17">
        <v>15</v>
      </c>
      <c r="B17">
        <v>57</v>
      </c>
      <c r="C17" t="s">
        <v>21</v>
      </c>
      <c r="D17">
        <v>15.9</v>
      </c>
      <c r="E17">
        <v>57.9</v>
      </c>
      <c r="F17">
        <v>15.9</v>
      </c>
      <c r="G17">
        <v>57.9</v>
      </c>
    </row>
    <row r="18" spans="1:7" x14ac:dyDescent="0.2">
      <c r="A18">
        <v>16</v>
      </c>
      <c r="B18">
        <v>255</v>
      </c>
      <c r="C18" t="s">
        <v>22</v>
      </c>
      <c r="D18">
        <v>0.9</v>
      </c>
      <c r="E18">
        <v>18.3</v>
      </c>
      <c r="F18">
        <v>0.9</v>
      </c>
      <c r="G18">
        <v>18.3</v>
      </c>
    </row>
    <row r="19" spans="1:7" x14ac:dyDescent="0.2">
      <c r="A19">
        <v>17</v>
      </c>
      <c r="B19">
        <v>23</v>
      </c>
      <c r="C19" t="s">
        <v>23</v>
      </c>
      <c r="D19">
        <v>7.51</v>
      </c>
      <c r="E19">
        <v>21.73</v>
      </c>
      <c r="F19">
        <v>7.51</v>
      </c>
      <c r="G19">
        <v>21.73</v>
      </c>
    </row>
    <row r="20" spans="1:7" x14ac:dyDescent="0.2">
      <c r="A20">
        <v>18</v>
      </c>
      <c r="B20">
        <v>53</v>
      </c>
      <c r="C20" t="s">
        <v>24</v>
      </c>
      <c r="D20">
        <v>1.5</v>
      </c>
      <c r="E20">
        <v>26.09</v>
      </c>
      <c r="F20">
        <v>1.8</v>
      </c>
      <c r="G20">
        <v>26.39</v>
      </c>
    </row>
    <row r="21" spans="1:7" x14ac:dyDescent="0.2">
      <c r="A21">
        <v>19</v>
      </c>
      <c r="B21">
        <v>18</v>
      </c>
      <c r="C21" t="s">
        <v>25</v>
      </c>
      <c r="D21">
        <v>9.5</v>
      </c>
      <c r="E21">
        <v>95</v>
      </c>
      <c r="F21">
        <v>9.5</v>
      </c>
      <c r="G21">
        <v>95</v>
      </c>
    </row>
    <row r="22" spans="1:7" x14ac:dyDescent="0.2">
      <c r="A22">
        <v>20</v>
      </c>
      <c r="B22">
        <v>19</v>
      </c>
      <c r="C22" t="s">
        <v>26</v>
      </c>
      <c r="D22">
        <v>103.9</v>
      </c>
      <c r="E22">
        <v>547.9</v>
      </c>
      <c r="F22">
        <v>130</v>
      </c>
      <c r="G22">
        <v>574</v>
      </c>
    </row>
    <row r="23" spans="1:7" x14ac:dyDescent="0.2">
      <c r="A23">
        <v>21</v>
      </c>
      <c r="B23">
        <v>80</v>
      </c>
      <c r="C23" t="s">
        <v>27</v>
      </c>
      <c r="D23">
        <v>10.41</v>
      </c>
      <c r="E23">
        <v>36.340000000000003</v>
      </c>
      <c r="F23">
        <v>11.57</v>
      </c>
      <c r="G23">
        <v>37.5</v>
      </c>
    </row>
    <row r="24" spans="1:7" x14ac:dyDescent="0.2">
      <c r="A24">
        <v>22</v>
      </c>
      <c r="B24">
        <v>20</v>
      </c>
      <c r="C24" t="s">
        <v>28</v>
      </c>
      <c r="D24">
        <v>0.1</v>
      </c>
      <c r="E24">
        <v>10.64</v>
      </c>
      <c r="F24">
        <v>1.7</v>
      </c>
      <c r="G24">
        <v>12.24</v>
      </c>
    </row>
    <row r="25" spans="1:7" x14ac:dyDescent="0.2">
      <c r="A25">
        <v>23</v>
      </c>
      <c r="B25">
        <v>21</v>
      </c>
      <c r="C25" t="s">
        <v>29</v>
      </c>
      <c r="D25">
        <v>645.6</v>
      </c>
      <c r="E25">
        <v>8647</v>
      </c>
      <c r="F25">
        <v>645.6</v>
      </c>
      <c r="G25">
        <v>8647</v>
      </c>
    </row>
    <row r="26" spans="1:7" x14ac:dyDescent="0.2">
      <c r="A26">
        <v>24</v>
      </c>
      <c r="B26">
        <v>26</v>
      </c>
      <c r="C26" t="s">
        <v>30</v>
      </c>
      <c r="E26">
        <v>8.5</v>
      </c>
      <c r="F26">
        <v>0.1</v>
      </c>
      <c r="G26">
        <v>8.5</v>
      </c>
    </row>
    <row r="27" spans="1:7" x14ac:dyDescent="0.2">
      <c r="A27">
        <v>25</v>
      </c>
      <c r="B27">
        <v>27</v>
      </c>
      <c r="C27" t="s">
        <v>31</v>
      </c>
      <c r="D27">
        <v>5.5</v>
      </c>
      <c r="E27">
        <v>20.399999999999999</v>
      </c>
      <c r="F27">
        <v>6.4</v>
      </c>
      <c r="G27">
        <v>21.3</v>
      </c>
    </row>
    <row r="28" spans="1:7" x14ac:dyDescent="0.2">
      <c r="A28">
        <v>26</v>
      </c>
      <c r="B28">
        <v>233</v>
      </c>
      <c r="C28" t="s">
        <v>32</v>
      </c>
      <c r="D28">
        <v>5</v>
      </c>
      <c r="E28">
        <v>9</v>
      </c>
      <c r="G28">
        <v>13.5</v>
      </c>
    </row>
    <row r="29" spans="1:7" x14ac:dyDescent="0.2">
      <c r="A29">
        <v>27</v>
      </c>
      <c r="B29">
        <v>29</v>
      </c>
      <c r="C29" t="s">
        <v>33</v>
      </c>
      <c r="D29">
        <v>7.47</v>
      </c>
      <c r="E29">
        <v>12.54</v>
      </c>
      <c r="F29">
        <v>7.47</v>
      </c>
      <c r="G29">
        <v>12.54</v>
      </c>
    </row>
    <row r="30" spans="1:7" x14ac:dyDescent="0.2">
      <c r="A30">
        <v>28</v>
      </c>
      <c r="B30">
        <v>35</v>
      </c>
      <c r="C30" t="s">
        <v>34</v>
      </c>
      <c r="D30">
        <v>5.0000000000000001E-3</v>
      </c>
      <c r="E30">
        <v>0.18099999999999999</v>
      </c>
      <c r="F30">
        <v>0.124</v>
      </c>
      <c r="G30">
        <v>0.3</v>
      </c>
    </row>
    <row r="31" spans="1:7" x14ac:dyDescent="0.2">
      <c r="A31">
        <v>29</v>
      </c>
      <c r="B31">
        <v>115</v>
      </c>
      <c r="C31" t="s">
        <v>35</v>
      </c>
      <c r="D31">
        <v>13</v>
      </c>
      <c r="E31">
        <v>471.5</v>
      </c>
      <c r="F31">
        <v>17.600000000000001</v>
      </c>
      <c r="G31">
        <v>476.1</v>
      </c>
    </row>
    <row r="32" spans="1:7" x14ac:dyDescent="0.2">
      <c r="A32">
        <v>30</v>
      </c>
      <c r="B32">
        <v>32</v>
      </c>
      <c r="C32" t="s">
        <v>36</v>
      </c>
      <c r="D32">
        <v>95</v>
      </c>
      <c r="E32">
        <v>278.10000000000002</v>
      </c>
      <c r="F32">
        <v>100</v>
      </c>
      <c r="G32">
        <v>283.10000000000002</v>
      </c>
    </row>
    <row r="33" spans="1:8" x14ac:dyDescent="0.2">
      <c r="A33">
        <v>31</v>
      </c>
      <c r="B33">
        <v>33</v>
      </c>
      <c r="C33" t="s">
        <v>37</v>
      </c>
      <c r="D33">
        <v>360</v>
      </c>
      <c r="E33">
        <v>2892</v>
      </c>
      <c r="F33">
        <v>370</v>
      </c>
      <c r="G33">
        <v>2902</v>
      </c>
    </row>
    <row r="34" spans="1:8" x14ac:dyDescent="0.2">
      <c r="A34">
        <v>32</v>
      </c>
      <c r="B34">
        <v>37</v>
      </c>
      <c r="C34" t="s">
        <v>38</v>
      </c>
      <c r="D34">
        <v>56</v>
      </c>
      <c r="E34">
        <v>141</v>
      </c>
      <c r="F34">
        <v>56</v>
      </c>
      <c r="G34">
        <v>141</v>
      </c>
    </row>
    <row r="35" spans="1:8" x14ac:dyDescent="0.2">
      <c r="A35">
        <v>33</v>
      </c>
      <c r="B35">
        <v>39</v>
      </c>
      <c r="C35" t="s">
        <v>39</v>
      </c>
      <c r="D35">
        <v>10</v>
      </c>
      <c r="E35">
        <v>44.2</v>
      </c>
      <c r="F35">
        <v>11.5</v>
      </c>
      <c r="G35">
        <v>45.7</v>
      </c>
    </row>
    <row r="36" spans="1:8" x14ac:dyDescent="0.2">
      <c r="A36">
        <v>34</v>
      </c>
      <c r="B36">
        <v>40</v>
      </c>
      <c r="C36" t="s">
        <v>40</v>
      </c>
      <c r="D36">
        <v>140</v>
      </c>
      <c r="E36">
        <v>923.1</v>
      </c>
      <c r="F36">
        <v>140</v>
      </c>
      <c r="G36">
        <v>923.1</v>
      </c>
    </row>
    <row r="37" spans="1:8" x14ac:dyDescent="0.2">
      <c r="A37">
        <v>35</v>
      </c>
      <c r="B37">
        <v>351</v>
      </c>
      <c r="C37" t="s">
        <v>41</v>
      </c>
      <c r="D37">
        <v>727.9</v>
      </c>
      <c r="E37">
        <v>2739</v>
      </c>
      <c r="F37">
        <v>828.8</v>
      </c>
      <c r="G37">
        <v>2840</v>
      </c>
    </row>
    <row r="38" spans="1:8" x14ac:dyDescent="0.2">
      <c r="A38">
        <v>36</v>
      </c>
      <c r="B38">
        <v>44</v>
      </c>
      <c r="C38" t="s">
        <v>42</v>
      </c>
      <c r="D38">
        <v>510</v>
      </c>
      <c r="E38">
        <v>2360</v>
      </c>
      <c r="F38">
        <v>510</v>
      </c>
      <c r="G38">
        <v>2360</v>
      </c>
    </row>
    <row r="39" spans="1:8" x14ac:dyDescent="0.2">
      <c r="A39">
        <v>37</v>
      </c>
      <c r="B39">
        <v>45</v>
      </c>
      <c r="C39" t="s">
        <v>43</v>
      </c>
      <c r="E39">
        <v>0.2</v>
      </c>
      <c r="F39">
        <v>1</v>
      </c>
      <c r="G39">
        <v>1.2</v>
      </c>
    </row>
    <row r="40" spans="1:8" x14ac:dyDescent="0.2">
      <c r="A40">
        <v>38</v>
      </c>
      <c r="B40">
        <v>46</v>
      </c>
      <c r="C40" t="s">
        <v>44</v>
      </c>
      <c r="D40">
        <v>122</v>
      </c>
      <c r="E40">
        <v>832</v>
      </c>
      <c r="F40">
        <v>122</v>
      </c>
      <c r="G40">
        <v>832</v>
      </c>
    </row>
    <row r="41" spans="1:8" x14ac:dyDescent="0.2">
      <c r="A41" s="2">
        <v>39</v>
      </c>
      <c r="B41" s="2">
        <v>47</v>
      </c>
      <c r="C41" s="2" t="s">
        <v>45</v>
      </c>
      <c r="D41" s="2"/>
      <c r="E41" s="2"/>
      <c r="F41" s="2"/>
      <c r="G41" s="2">
        <v>801</v>
      </c>
      <c r="H41" t="s">
        <v>143</v>
      </c>
    </row>
    <row r="42" spans="1:8" x14ac:dyDescent="0.2">
      <c r="A42">
        <v>40</v>
      </c>
      <c r="B42">
        <v>48</v>
      </c>
      <c r="C42" t="s">
        <v>46</v>
      </c>
      <c r="D42">
        <v>37.31</v>
      </c>
      <c r="E42">
        <v>113</v>
      </c>
      <c r="F42">
        <v>37.31</v>
      </c>
      <c r="G42">
        <v>113</v>
      </c>
    </row>
    <row r="43" spans="1:8" x14ac:dyDescent="0.2">
      <c r="A43">
        <v>41</v>
      </c>
      <c r="B43">
        <v>98</v>
      </c>
      <c r="C43" t="s">
        <v>47</v>
      </c>
      <c r="D43">
        <v>0.5</v>
      </c>
      <c r="F43">
        <v>11</v>
      </c>
      <c r="G43">
        <v>105.5</v>
      </c>
    </row>
    <row r="44" spans="1:8" x14ac:dyDescent="0.2">
      <c r="A44">
        <v>42</v>
      </c>
      <c r="B44">
        <v>49</v>
      </c>
      <c r="C44" t="s">
        <v>48</v>
      </c>
      <c r="E44">
        <v>31.64</v>
      </c>
      <c r="F44">
        <v>6.48</v>
      </c>
      <c r="G44">
        <v>38.119999999999997</v>
      </c>
    </row>
    <row r="45" spans="1:8" x14ac:dyDescent="0.2">
      <c r="A45">
        <v>43</v>
      </c>
      <c r="B45">
        <v>50</v>
      </c>
      <c r="C45" t="s">
        <v>49</v>
      </c>
      <c r="D45">
        <v>0.19</v>
      </c>
      <c r="E45">
        <v>0.56000000000000005</v>
      </c>
      <c r="F45">
        <v>0.41</v>
      </c>
      <c r="G45">
        <v>0.78</v>
      </c>
    </row>
    <row r="46" spans="1:8" x14ac:dyDescent="0.2">
      <c r="A46">
        <v>44</v>
      </c>
      <c r="B46">
        <v>167</v>
      </c>
      <c r="C46" t="s">
        <v>50</v>
      </c>
      <c r="D46">
        <v>1.43</v>
      </c>
      <c r="E46">
        <v>13.15</v>
      </c>
      <c r="F46">
        <v>1.43</v>
      </c>
      <c r="G46">
        <v>13.15</v>
      </c>
    </row>
    <row r="47" spans="1:8" x14ac:dyDescent="0.2">
      <c r="A47">
        <v>45</v>
      </c>
      <c r="B47">
        <v>107</v>
      </c>
      <c r="C47" t="s">
        <v>51</v>
      </c>
      <c r="D47">
        <v>35</v>
      </c>
      <c r="E47">
        <v>81.3</v>
      </c>
      <c r="F47">
        <v>37.840000000000003</v>
      </c>
      <c r="G47">
        <v>84.14</v>
      </c>
    </row>
    <row r="48" spans="1:8" x14ac:dyDescent="0.2">
      <c r="A48">
        <v>46</v>
      </c>
      <c r="B48">
        <v>116</v>
      </c>
      <c r="C48" t="s">
        <v>52</v>
      </c>
      <c r="D48">
        <v>12</v>
      </c>
      <c r="E48">
        <v>76.150000000000006</v>
      </c>
      <c r="F48">
        <v>13</v>
      </c>
      <c r="G48">
        <v>77.150000000000006</v>
      </c>
    </row>
    <row r="49" spans="1:8" x14ac:dyDescent="0.2">
      <c r="A49">
        <v>47</v>
      </c>
      <c r="B49">
        <v>250</v>
      </c>
      <c r="C49" t="s">
        <v>53</v>
      </c>
      <c r="D49">
        <v>420</v>
      </c>
      <c r="E49">
        <v>1282</v>
      </c>
      <c r="F49">
        <v>421</v>
      </c>
      <c r="G49">
        <v>1283</v>
      </c>
    </row>
    <row r="50" spans="1:8" x14ac:dyDescent="0.2">
      <c r="A50">
        <v>48</v>
      </c>
      <c r="B50">
        <v>54</v>
      </c>
      <c r="C50" t="s">
        <v>54</v>
      </c>
      <c r="D50">
        <v>2</v>
      </c>
      <c r="E50">
        <v>3.7</v>
      </c>
      <c r="F50">
        <v>4.3</v>
      </c>
      <c r="G50">
        <v>6</v>
      </c>
    </row>
    <row r="51" spans="1:8" x14ac:dyDescent="0.2">
      <c r="A51">
        <v>49</v>
      </c>
      <c r="B51">
        <v>72</v>
      </c>
      <c r="C51" t="s">
        <v>55</v>
      </c>
      <c r="D51">
        <v>1.4999999999999999E-2</v>
      </c>
      <c r="E51">
        <v>0.3</v>
      </c>
      <c r="F51">
        <v>1.4999999999999999E-2</v>
      </c>
      <c r="G51" s="1">
        <f>E51+F51-D51</f>
        <v>0.3</v>
      </c>
    </row>
    <row r="52" spans="1:8" x14ac:dyDescent="0.2">
      <c r="A52">
        <v>50</v>
      </c>
      <c r="B52">
        <v>55</v>
      </c>
      <c r="C52" t="s">
        <v>56</v>
      </c>
      <c r="G52">
        <v>0.2</v>
      </c>
    </row>
    <row r="53" spans="1:8" x14ac:dyDescent="0.2">
      <c r="A53">
        <v>51</v>
      </c>
      <c r="B53">
        <v>56</v>
      </c>
      <c r="C53" t="s">
        <v>57</v>
      </c>
      <c r="D53">
        <v>4.1609999999999996</v>
      </c>
      <c r="E53">
        <v>23.5</v>
      </c>
      <c r="F53">
        <v>4.1609999999999996</v>
      </c>
      <c r="G53">
        <v>23.5</v>
      </c>
    </row>
    <row r="54" spans="1:8" x14ac:dyDescent="0.2">
      <c r="A54">
        <v>52</v>
      </c>
      <c r="B54">
        <v>58</v>
      </c>
      <c r="C54" t="s">
        <v>58</v>
      </c>
      <c r="D54">
        <v>123.6</v>
      </c>
      <c r="E54">
        <v>432</v>
      </c>
      <c r="F54">
        <v>134</v>
      </c>
      <c r="G54">
        <v>442.4</v>
      </c>
    </row>
    <row r="55" spans="1:8" x14ac:dyDescent="0.2">
      <c r="A55">
        <v>53</v>
      </c>
      <c r="B55">
        <v>59</v>
      </c>
      <c r="C55" t="s">
        <v>59</v>
      </c>
      <c r="E55">
        <v>56</v>
      </c>
      <c r="F55">
        <v>1.5</v>
      </c>
      <c r="G55">
        <v>57.5</v>
      </c>
    </row>
    <row r="56" spans="1:8" x14ac:dyDescent="0.2">
      <c r="A56">
        <v>54</v>
      </c>
      <c r="B56">
        <v>60</v>
      </c>
      <c r="C56" t="s">
        <v>60</v>
      </c>
      <c r="D56">
        <v>2.57</v>
      </c>
      <c r="E56">
        <v>22.69</v>
      </c>
      <c r="F56">
        <v>6.15</v>
      </c>
      <c r="G56">
        <v>26.27</v>
      </c>
    </row>
    <row r="57" spans="1:8" x14ac:dyDescent="0.2">
      <c r="A57">
        <v>55</v>
      </c>
      <c r="B57">
        <v>61</v>
      </c>
      <c r="C57" t="s">
        <v>61</v>
      </c>
      <c r="D57">
        <v>9</v>
      </c>
      <c r="E57">
        <v>25</v>
      </c>
      <c r="F57">
        <v>10</v>
      </c>
      <c r="G57">
        <v>26</v>
      </c>
    </row>
    <row r="58" spans="1:8" x14ac:dyDescent="0.2">
      <c r="A58">
        <v>56</v>
      </c>
      <c r="B58">
        <v>178</v>
      </c>
      <c r="C58" t="s">
        <v>62</v>
      </c>
      <c r="D58">
        <v>0.4</v>
      </c>
      <c r="E58">
        <v>7.2149999999999999</v>
      </c>
      <c r="F58">
        <v>0.5</v>
      </c>
      <c r="G58">
        <v>7.3150000000000004</v>
      </c>
    </row>
    <row r="59" spans="1:8" x14ac:dyDescent="0.2">
      <c r="A59">
        <v>57</v>
      </c>
      <c r="B59">
        <v>63</v>
      </c>
      <c r="C59" t="s">
        <v>63</v>
      </c>
      <c r="D59">
        <v>3</v>
      </c>
      <c r="E59">
        <v>11.81</v>
      </c>
      <c r="F59">
        <v>4</v>
      </c>
      <c r="G59">
        <v>12.81</v>
      </c>
    </row>
    <row r="60" spans="1:8" x14ac:dyDescent="0.2">
      <c r="A60">
        <v>58</v>
      </c>
      <c r="B60">
        <v>209</v>
      </c>
      <c r="C60" t="s">
        <v>64</v>
      </c>
      <c r="D60">
        <v>0.66</v>
      </c>
      <c r="E60">
        <v>4.51</v>
      </c>
      <c r="F60">
        <v>0.66</v>
      </c>
      <c r="G60">
        <v>4.51</v>
      </c>
    </row>
    <row r="61" spans="1:8" x14ac:dyDescent="0.2">
      <c r="A61">
        <v>59</v>
      </c>
      <c r="B61">
        <v>238</v>
      </c>
      <c r="C61" t="s">
        <v>65</v>
      </c>
      <c r="D61">
        <v>18</v>
      </c>
      <c r="E61">
        <v>120</v>
      </c>
      <c r="F61">
        <v>20</v>
      </c>
      <c r="G61">
        <v>122</v>
      </c>
    </row>
    <row r="62" spans="1:8" x14ac:dyDescent="0.2">
      <c r="A62" s="2">
        <v>60</v>
      </c>
      <c r="B62" s="2">
        <v>64</v>
      </c>
      <c r="C62" s="2" t="s">
        <v>66</v>
      </c>
      <c r="D62" s="2"/>
      <c r="E62" s="2"/>
      <c r="F62" s="2"/>
      <c r="G62" s="2">
        <f>(170+393)/2</f>
        <v>281.5</v>
      </c>
      <c r="H62" t="s">
        <v>207</v>
      </c>
    </row>
    <row r="63" spans="1:8" x14ac:dyDescent="0.2">
      <c r="A63">
        <v>61</v>
      </c>
      <c r="B63">
        <v>66</v>
      </c>
      <c r="C63" t="s">
        <v>67</v>
      </c>
      <c r="D63">
        <v>5.2729999999999997</v>
      </c>
      <c r="E63">
        <v>28.55</v>
      </c>
      <c r="F63">
        <v>5.2729999999999997</v>
      </c>
      <c r="G63">
        <v>28.55</v>
      </c>
    </row>
    <row r="64" spans="1:8" x14ac:dyDescent="0.2">
      <c r="A64">
        <v>62</v>
      </c>
      <c r="B64">
        <v>67</v>
      </c>
      <c r="C64" t="s">
        <v>68</v>
      </c>
      <c r="E64">
        <v>109.8</v>
      </c>
      <c r="F64">
        <v>2.2000000000000002</v>
      </c>
      <c r="G64">
        <v>110</v>
      </c>
    </row>
    <row r="65" spans="1:8" x14ac:dyDescent="0.2">
      <c r="A65">
        <v>63</v>
      </c>
      <c r="B65">
        <v>68</v>
      </c>
      <c r="C65" t="s">
        <v>69</v>
      </c>
      <c r="D65">
        <v>118</v>
      </c>
      <c r="E65">
        <v>209</v>
      </c>
      <c r="F65">
        <v>120</v>
      </c>
      <c r="G65">
        <v>211</v>
      </c>
    </row>
    <row r="66" spans="1:8" x14ac:dyDescent="0.2">
      <c r="A66">
        <v>64</v>
      </c>
      <c r="B66">
        <v>74</v>
      </c>
      <c r="C66" t="s">
        <v>70</v>
      </c>
      <c r="D66">
        <v>60</v>
      </c>
      <c r="E66">
        <v>164</v>
      </c>
      <c r="F66">
        <v>62</v>
      </c>
      <c r="G66">
        <v>166</v>
      </c>
    </row>
    <row r="67" spans="1:8" x14ac:dyDescent="0.2">
      <c r="A67">
        <v>65</v>
      </c>
      <c r="B67">
        <v>75</v>
      </c>
      <c r="C67" t="s">
        <v>71</v>
      </c>
      <c r="E67">
        <v>8</v>
      </c>
      <c r="G67">
        <v>8</v>
      </c>
    </row>
    <row r="68" spans="1:8" x14ac:dyDescent="0.2">
      <c r="A68">
        <v>66</v>
      </c>
      <c r="B68">
        <v>73</v>
      </c>
      <c r="C68" t="s">
        <v>72</v>
      </c>
      <c r="D68">
        <v>16</v>
      </c>
      <c r="E68">
        <v>62.1</v>
      </c>
      <c r="F68">
        <v>17.23</v>
      </c>
      <c r="G68">
        <v>63.33</v>
      </c>
    </row>
    <row r="69" spans="1:8" x14ac:dyDescent="0.2">
      <c r="A69">
        <v>67</v>
      </c>
      <c r="B69">
        <v>79</v>
      </c>
      <c r="C69" t="s">
        <v>73</v>
      </c>
      <c r="D69">
        <v>45</v>
      </c>
      <c r="E69">
        <v>153.30000000000001</v>
      </c>
      <c r="F69">
        <v>45.7</v>
      </c>
      <c r="G69">
        <v>154</v>
      </c>
    </row>
    <row r="70" spans="1:8" x14ac:dyDescent="0.2">
      <c r="A70">
        <v>68</v>
      </c>
      <c r="B70">
        <v>81</v>
      </c>
      <c r="C70" t="s">
        <v>74</v>
      </c>
      <c r="D70">
        <v>25</v>
      </c>
      <c r="E70">
        <v>54.9</v>
      </c>
      <c r="F70">
        <v>26.3</v>
      </c>
      <c r="G70">
        <v>56.2</v>
      </c>
    </row>
    <row r="71" spans="1:8" x14ac:dyDescent="0.2">
      <c r="A71">
        <v>69</v>
      </c>
      <c r="B71">
        <v>84</v>
      </c>
      <c r="C71" t="s">
        <v>75</v>
      </c>
      <c r="D71">
        <v>7.8</v>
      </c>
      <c r="E71">
        <v>65.900000000000006</v>
      </c>
      <c r="F71">
        <v>10.3</v>
      </c>
      <c r="G71">
        <v>68.400000000000006</v>
      </c>
    </row>
    <row r="72" spans="1:8" x14ac:dyDescent="0.2">
      <c r="A72" s="5">
        <v>70</v>
      </c>
      <c r="B72" s="5">
        <v>86</v>
      </c>
      <c r="C72" s="5" t="s">
        <v>76</v>
      </c>
      <c r="D72" s="5"/>
      <c r="E72" s="5"/>
      <c r="F72" s="5"/>
      <c r="G72" s="5">
        <v>0.2</v>
      </c>
      <c r="H72" s="3"/>
    </row>
    <row r="73" spans="1:8" x14ac:dyDescent="0.2">
      <c r="A73">
        <v>71</v>
      </c>
      <c r="B73">
        <v>89</v>
      </c>
      <c r="C73" t="s">
        <v>77</v>
      </c>
      <c r="D73">
        <v>25.2</v>
      </c>
      <c r="E73">
        <v>119.4</v>
      </c>
      <c r="F73">
        <v>33.700000000000003</v>
      </c>
      <c r="G73">
        <v>127.9</v>
      </c>
    </row>
    <row r="74" spans="1:8" x14ac:dyDescent="0.2">
      <c r="A74">
        <v>72</v>
      </c>
      <c r="B74">
        <v>90</v>
      </c>
      <c r="C74" t="s">
        <v>78</v>
      </c>
      <c r="D74">
        <v>38</v>
      </c>
      <c r="E74">
        <v>226</v>
      </c>
      <c r="F74">
        <v>38</v>
      </c>
      <c r="G74">
        <v>226</v>
      </c>
    </row>
    <row r="75" spans="1:8" x14ac:dyDescent="0.2">
      <c r="A75">
        <v>73</v>
      </c>
      <c r="B75">
        <v>175</v>
      </c>
      <c r="C75" t="s">
        <v>79</v>
      </c>
      <c r="E75">
        <v>27.4</v>
      </c>
      <c r="F75">
        <v>14</v>
      </c>
      <c r="G75">
        <v>31.4</v>
      </c>
    </row>
    <row r="76" spans="1:8" x14ac:dyDescent="0.2">
      <c r="A76">
        <v>74</v>
      </c>
      <c r="B76">
        <v>91</v>
      </c>
      <c r="C76" t="s">
        <v>80</v>
      </c>
      <c r="D76">
        <v>103</v>
      </c>
      <c r="E76">
        <v>271</v>
      </c>
      <c r="F76">
        <v>103</v>
      </c>
      <c r="G76">
        <v>271</v>
      </c>
    </row>
    <row r="77" spans="1:8" x14ac:dyDescent="0.2">
      <c r="A77">
        <v>75</v>
      </c>
      <c r="B77">
        <v>93</v>
      </c>
      <c r="C77" t="s">
        <v>81</v>
      </c>
      <c r="E77">
        <v>11.87</v>
      </c>
      <c r="F77">
        <v>2.157</v>
      </c>
      <c r="G77">
        <v>14.03</v>
      </c>
    </row>
    <row r="78" spans="1:8" x14ac:dyDescent="0.2">
      <c r="A78" s="2">
        <v>76</v>
      </c>
      <c r="B78" s="2">
        <v>94</v>
      </c>
      <c r="C78" s="2" t="s">
        <v>82</v>
      </c>
      <c r="D78" s="2">
        <v>31</v>
      </c>
      <c r="E78" s="2">
        <v>179.3</v>
      </c>
      <c r="F78" s="2">
        <v>43</v>
      </c>
      <c r="G78" s="2">
        <v>191.3</v>
      </c>
      <c r="H78" t="s">
        <v>92</v>
      </c>
    </row>
    <row r="79" spans="1:8" x14ac:dyDescent="0.2">
      <c r="A79">
        <v>77</v>
      </c>
      <c r="B79">
        <v>95</v>
      </c>
      <c r="C79" t="s">
        <v>83</v>
      </c>
      <c r="D79">
        <v>29.91</v>
      </c>
      <c r="E79">
        <v>83.07</v>
      </c>
      <c r="F79">
        <v>39</v>
      </c>
      <c r="G79">
        <v>92.16</v>
      </c>
    </row>
    <row r="80" spans="1:8" x14ac:dyDescent="0.2">
      <c r="A80">
        <v>78</v>
      </c>
      <c r="B80">
        <v>97</v>
      </c>
      <c r="C80" t="s">
        <v>84</v>
      </c>
      <c r="E80">
        <v>104</v>
      </c>
      <c r="G80">
        <v>104</v>
      </c>
    </row>
    <row r="81" spans="1:8" x14ac:dyDescent="0.2">
      <c r="A81">
        <v>79</v>
      </c>
      <c r="B81">
        <v>99</v>
      </c>
      <c r="C81" t="s">
        <v>85</v>
      </c>
      <c r="E81">
        <v>166</v>
      </c>
      <c r="F81">
        <v>24</v>
      </c>
      <c r="G81">
        <v>170</v>
      </c>
    </row>
    <row r="82" spans="1:8" x14ac:dyDescent="0.2">
      <c r="A82">
        <v>80</v>
      </c>
      <c r="B82">
        <v>100</v>
      </c>
      <c r="C82" t="s">
        <v>86</v>
      </c>
      <c r="D82">
        <v>390</v>
      </c>
      <c r="E82">
        <v>1869</v>
      </c>
      <c r="F82">
        <v>432</v>
      </c>
      <c r="G82">
        <v>1911</v>
      </c>
    </row>
    <row r="83" spans="1:8" x14ac:dyDescent="0.2">
      <c r="A83">
        <v>81</v>
      </c>
      <c r="B83">
        <v>101</v>
      </c>
      <c r="C83" t="s">
        <v>87</v>
      </c>
      <c r="D83">
        <v>411.7</v>
      </c>
      <c r="E83">
        <v>1973</v>
      </c>
      <c r="F83">
        <v>457.4</v>
      </c>
      <c r="G83">
        <v>2019</v>
      </c>
    </row>
    <row r="84" spans="1:8" x14ac:dyDescent="0.2">
      <c r="A84">
        <v>82</v>
      </c>
      <c r="B84">
        <v>102</v>
      </c>
      <c r="C84" t="s">
        <v>88</v>
      </c>
      <c r="D84">
        <v>18.100000000000001</v>
      </c>
      <c r="E84">
        <v>105.8</v>
      </c>
      <c r="F84">
        <v>49.3</v>
      </c>
      <c r="G84">
        <v>137</v>
      </c>
    </row>
    <row r="85" spans="1:8" x14ac:dyDescent="0.2">
      <c r="A85">
        <v>83</v>
      </c>
      <c r="B85">
        <v>103</v>
      </c>
      <c r="C85" t="s">
        <v>89</v>
      </c>
      <c r="E85">
        <v>88.58</v>
      </c>
      <c r="F85">
        <v>3.28</v>
      </c>
      <c r="G85">
        <v>89.86</v>
      </c>
    </row>
    <row r="86" spans="1:8" x14ac:dyDescent="0.2">
      <c r="A86">
        <v>84</v>
      </c>
      <c r="B86">
        <v>104</v>
      </c>
      <c r="C86" t="s">
        <v>90</v>
      </c>
      <c r="E86">
        <v>51.2</v>
      </c>
      <c r="F86">
        <v>10.8</v>
      </c>
      <c r="G86">
        <v>52</v>
      </c>
    </row>
    <row r="87" spans="1:8" x14ac:dyDescent="0.2">
      <c r="A87">
        <v>85</v>
      </c>
      <c r="B87">
        <v>105</v>
      </c>
      <c r="C87" t="s">
        <v>91</v>
      </c>
      <c r="E87">
        <v>0.55500000000000005</v>
      </c>
      <c r="F87">
        <v>1.2250000000000001</v>
      </c>
      <c r="G87">
        <v>1.78</v>
      </c>
    </row>
    <row r="88" spans="1:8" x14ac:dyDescent="0.2">
      <c r="A88">
        <v>86</v>
      </c>
      <c r="B88">
        <v>106</v>
      </c>
      <c r="C88" t="s">
        <v>92</v>
      </c>
      <c r="D88">
        <v>31</v>
      </c>
      <c r="E88">
        <v>179.3</v>
      </c>
      <c r="F88">
        <v>43</v>
      </c>
      <c r="G88">
        <v>191.3</v>
      </c>
    </row>
    <row r="89" spans="1:8" x14ac:dyDescent="0.2">
      <c r="A89">
        <v>87</v>
      </c>
      <c r="B89">
        <v>109</v>
      </c>
      <c r="C89" t="s">
        <v>93</v>
      </c>
      <c r="D89">
        <v>3.76</v>
      </c>
      <c r="E89">
        <v>9.1110000000000007</v>
      </c>
      <c r="F89">
        <v>5.4720000000000004</v>
      </c>
      <c r="G89">
        <v>10.82</v>
      </c>
    </row>
    <row r="90" spans="1:8" x14ac:dyDescent="0.2">
      <c r="A90">
        <v>88</v>
      </c>
      <c r="B90">
        <v>110</v>
      </c>
      <c r="C90" t="s">
        <v>94</v>
      </c>
      <c r="D90">
        <v>17</v>
      </c>
      <c r="E90">
        <v>420</v>
      </c>
      <c r="F90">
        <v>27</v>
      </c>
      <c r="G90">
        <v>430</v>
      </c>
    </row>
    <row r="91" spans="1:8" x14ac:dyDescent="0.2">
      <c r="A91">
        <v>89</v>
      </c>
      <c r="B91">
        <v>112</v>
      </c>
      <c r="C91" t="s">
        <v>95</v>
      </c>
      <c r="D91">
        <v>0.253</v>
      </c>
      <c r="E91">
        <v>0.65</v>
      </c>
      <c r="F91">
        <v>0.54</v>
      </c>
      <c r="G91">
        <v>0.93700000000000006</v>
      </c>
    </row>
    <row r="92" spans="1:8" x14ac:dyDescent="0.2">
      <c r="A92">
        <v>90</v>
      </c>
      <c r="B92">
        <v>108</v>
      </c>
      <c r="C92" t="s">
        <v>96</v>
      </c>
      <c r="D92">
        <v>26</v>
      </c>
      <c r="E92">
        <v>100.6</v>
      </c>
      <c r="F92">
        <v>33.85</v>
      </c>
      <c r="G92">
        <v>108.4</v>
      </c>
    </row>
    <row r="93" spans="1:8" x14ac:dyDescent="0.2">
      <c r="A93">
        <v>91</v>
      </c>
      <c r="B93">
        <v>114</v>
      </c>
      <c r="C93" t="s">
        <v>97</v>
      </c>
      <c r="E93">
        <v>30.2</v>
      </c>
      <c r="F93">
        <v>3.5</v>
      </c>
      <c r="G93">
        <v>30.7</v>
      </c>
    </row>
    <row r="94" spans="1:8" x14ac:dyDescent="0.2">
      <c r="A94" s="2">
        <v>92</v>
      </c>
      <c r="B94" s="2">
        <v>83</v>
      </c>
      <c r="C94" s="2" t="s">
        <v>98</v>
      </c>
      <c r="D94" s="2"/>
      <c r="E94" s="2"/>
      <c r="F94" s="2"/>
      <c r="G94" s="2">
        <v>801</v>
      </c>
      <c r="H94" t="s">
        <v>143</v>
      </c>
    </row>
    <row r="95" spans="1:8" x14ac:dyDescent="0.2">
      <c r="A95">
        <v>93</v>
      </c>
      <c r="B95">
        <v>118</v>
      </c>
      <c r="C95" t="s">
        <v>99</v>
      </c>
      <c r="E95">
        <v>0</v>
      </c>
      <c r="F95">
        <v>0.02</v>
      </c>
      <c r="G95">
        <v>0.02</v>
      </c>
    </row>
    <row r="96" spans="1:8" x14ac:dyDescent="0.2">
      <c r="A96">
        <v>94</v>
      </c>
      <c r="B96">
        <v>113</v>
      </c>
      <c r="C96" t="s">
        <v>100</v>
      </c>
      <c r="D96">
        <v>11.22</v>
      </c>
      <c r="E96">
        <v>21.15</v>
      </c>
      <c r="F96">
        <v>13.69</v>
      </c>
      <c r="G96">
        <v>23.62</v>
      </c>
    </row>
    <row r="97" spans="1:8" x14ac:dyDescent="0.2">
      <c r="A97">
        <v>95</v>
      </c>
      <c r="B97">
        <v>120</v>
      </c>
      <c r="C97" t="s">
        <v>101</v>
      </c>
      <c r="D97">
        <v>37.9</v>
      </c>
      <c r="E97">
        <v>333.5</v>
      </c>
      <c r="F97">
        <v>37.9</v>
      </c>
      <c r="G97">
        <v>333.5</v>
      </c>
    </row>
    <row r="98" spans="1:8" x14ac:dyDescent="0.2">
      <c r="A98">
        <v>96</v>
      </c>
      <c r="B98">
        <v>119</v>
      </c>
      <c r="C98" t="s">
        <v>102</v>
      </c>
      <c r="D98">
        <v>4.3</v>
      </c>
      <c r="E98">
        <v>34.54</v>
      </c>
      <c r="F98">
        <v>4.7</v>
      </c>
      <c r="G98">
        <v>34.94</v>
      </c>
    </row>
    <row r="99" spans="1:8" x14ac:dyDescent="0.2">
      <c r="A99">
        <v>97</v>
      </c>
      <c r="B99">
        <v>121</v>
      </c>
      <c r="C99" t="s">
        <v>103</v>
      </c>
      <c r="D99">
        <v>2.5</v>
      </c>
      <c r="E99">
        <v>3.8029999999999999</v>
      </c>
      <c r="F99">
        <v>3.2</v>
      </c>
      <c r="G99">
        <v>4.5030000000000001</v>
      </c>
    </row>
    <row r="100" spans="1:8" x14ac:dyDescent="0.2">
      <c r="A100">
        <v>98</v>
      </c>
      <c r="B100">
        <v>122</v>
      </c>
      <c r="C100" t="s">
        <v>104</v>
      </c>
      <c r="E100">
        <v>3.0219999999999998</v>
      </c>
      <c r="G100">
        <v>3.0219999999999998</v>
      </c>
    </row>
    <row r="101" spans="1:8" x14ac:dyDescent="0.2">
      <c r="A101">
        <v>99</v>
      </c>
      <c r="B101">
        <v>123</v>
      </c>
      <c r="C101" t="s">
        <v>105</v>
      </c>
      <c r="E101">
        <v>232</v>
      </c>
      <c r="F101">
        <v>45</v>
      </c>
      <c r="G101">
        <v>232</v>
      </c>
    </row>
    <row r="102" spans="1:8" x14ac:dyDescent="0.2">
      <c r="A102">
        <v>100</v>
      </c>
      <c r="B102">
        <v>124</v>
      </c>
      <c r="C102" t="s">
        <v>106</v>
      </c>
      <c r="D102" s="5"/>
      <c r="E102" s="5"/>
      <c r="F102" s="5"/>
      <c r="G102" s="5">
        <v>0.7</v>
      </c>
    </row>
    <row r="103" spans="1:8" x14ac:dyDescent="0.2">
      <c r="A103" s="2">
        <v>101</v>
      </c>
      <c r="B103" s="2">
        <v>125</v>
      </c>
      <c r="C103" s="2" t="s">
        <v>107</v>
      </c>
      <c r="D103" s="2"/>
      <c r="E103" s="2"/>
      <c r="F103" s="2"/>
      <c r="G103" s="2">
        <v>53.5</v>
      </c>
      <c r="H103" t="s">
        <v>179</v>
      </c>
    </row>
    <row r="104" spans="1:8" x14ac:dyDescent="0.2">
      <c r="A104">
        <v>102</v>
      </c>
      <c r="B104">
        <v>126</v>
      </c>
      <c r="C104" t="s">
        <v>108</v>
      </c>
      <c r="E104">
        <v>24.4</v>
      </c>
      <c r="F104">
        <v>1.1000000000000001</v>
      </c>
      <c r="G104">
        <v>24.5</v>
      </c>
    </row>
    <row r="105" spans="1:8" x14ac:dyDescent="0.2">
      <c r="A105">
        <v>103</v>
      </c>
      <c r="B105">
        <v>256</v>
      </c>
      <c r="C105" t="s">
        <v>109</v>
      </c>
      <c r="D105">
        <v>0.08</v>
      </c>
      <c r="E105">
        <v>3.5</v>
      </c>
      <c r="F105">
        <v>0.08</v>
      </c>
      <c r="G105">
        <v>3.5</v>
      </c>
    </row>
    <row r="106" spans="1:8" x14ac:dyDescent="0.2">
      <c r="A106">
        <v>104</v>
      </c>
      <c r="B106">
        <v>129</v>
      </c>
      <c r="C106" t="s">
        <v>110</v>
      </c>
      <c r="D106">
        <v>50</v>
      </c>
      <c r="E106">
        <v>332</v>
      </c>
      <c r="F106">
        <v>55</v>
      </c>
      <c r="G106">
        <v>337</v>
      </c>
    </row>
    <row r="107" spans="1:8" x14ac:dyDescent="0.2">
      <c r="A107">
        <v>105</v>
      </c>
      <c r="B107">
        <v>130</v>
      </c>
      <c r="C107" t="s">
        <v>111</v>
      </c>
      <c r="E107">
        <v>17.28</v>
      </c>
      <c r="F107">
        <v>2.5</v>
      </c>
      <c r="G107">
        <v>17.28</v>
      </c>
    </row>
    <row r="108" spans="1:8" x14ac:dyDescent="0.2">
      <c r="A108">
        <v>106</v>
      </c>
      <c r="B108">
        <v>131</v>
      </c>
      <c r="C108" t="s">
        <v>112</v>
      </c>
      <c r="E108">
        <v>566</v>
      </c>
      <c r="F108">
        <v>64</v>
      </c>
      <c r="G108">
        <v>580</v>
      </c>
    </row>
    <row r="109" spans="1:8" x14ac:dyDescent="0.2">
      <c r="A109">
        <v>107</v>
      </c>
      <c r="B109">
        <v>132</v>
      </c>
      <c r="C109" t="s">
        <v>113</v>
      </c>
      <c r="F109">
        <v>0.03</v>
      </c>
      <c r="G109">
        <v>0.03</v>
      </c>
    </row>
    <row r="110" spans="1:8" x14ac:dyDescent="0.2">
      <c r="A110">
        <v>108</v>
      </c>
      <c r="B110">
        <v>133</v>
      </c>
      <c r="C110" t="s">
        <v>114</v>
      </c>
      <c r="E110">
        <v>110</v>
      </c>
      <c r="G110">
        <v>120</v>
      </c>
    </row>
    <row r="111" spans="1:8" x14ac:dyDescent="0.2">
      <c r="A111">
        <v>109</v>
      </c>
      <c r="B111">
        <v>134</v>
      </c>
      <c r="C111" t="s">
        <v>115</v>
      </c>
      <c r="E111">
        <v>5.0000000000000001E-4</v>
      </c>
      <c r="F111">
        <v>0.05</v>
      </c>
      <c r="G111">
        <v>5.0500000000000003E-2</v>
      </c>
    </row>
    <row r="112" spans="1:8" x14ac:dyDescent="0.2">
      <c r="A112" s="2">
        <v>110</v>
      </c>
      <c r="B112" s="2">
        <v>127</v>
      </c>
      <c r="C112" s="2" t="s">
        <v>116</v>
      </c>
      <c r="D112" s="2"/>
      <c r="E112" s="2"/>
      <c r="F112" s="2"/>
      <c r="G112" s="2">
        <v>801</v>
      </c>
      <c r="H112" t="s">
        <v>143</v>
      </c>
    </row>
    <row r="113" spans="1:8" x14ac:dyDescent="0.2">
      <c r="A113">
        <v>111</v>
      </c>
      <c r="B113">
        <v>136</v>
      </c>
      <c r="C113" t="s">
        <v>117</v>
      </c>
      <c r="E113">
        <v>11.1</v>
      </c>
      <c r="F113">
        <v>0.3</v>
      </c>
      <c r="G113">
        <v>11.4</v>
      </c>
    </row>
    <row r="114" spans="1:8" x14ac:dyDescent="0.2">
      <c r="A114">
        <v>112</v>
      </c>
      <c r="B114">
        <v>137</v>
      </c>
      <c r="C114" t="s">
        <v>118</v>
      </c>
      <c r="E114">
        <v>2.3580000000000001</v>
      </c>
      <c r="F114">
        <v>0.89300000000000002</v>
      </c>
      <c r="G114">
        <v>2.7509999999999999</v>
      </c>
    </row>
    <row r="115" spans="1:8" x14ac:dyDescent="0.2">
      <c r="A115">
        <v>113</v>
      </c>
      <c r="B115">
        <v>138</v>
      </c>
      <c r="C115" t="s">
        <v>119</v>
      </c>
      <c r="D115">
        <v>91</v>
      </c>
      <c r="E115">
        <v>402.9</v>
      </c>
      <c r="F115">
        <v>150</v>
      </c>
      <c r="G115">
        <v>461.9</v>
      </c>
    </row>
    <row r="116" spans="1:8" x14ac:dyDescent="0.2">
      <c r="A116" s="2">
        <v>114</v>
      </c>
      <c r="B116" s="2">
        <v>145</v>
      </c>
      <c r="C116" s="2" t="s">
        <v>120</v>
      </c>
      <c r="D116" s="2"/>
      <c r="E116" s="2"/>
      <c r="F116" s="2"/>
      <c r="G116" s="2">
        <v>801</v>
      </c>
      <c r="H116" t="s">
        <v>143</v>
      </c>
    </row>
    <row r="117" spans="1:8" x14ac:dyDescent="0.2">
      <c r="A117" s="2">
        <v>115</v>
      </c>
      <c r="B117" s="2">
        <v>140</v>
      </c>
      <c r="C117" s="2" t="s">
        <v>121</v>
      </c>
      <c r="D117" s="2"/>
      <c r="E117" s="2"/>
      <c r="F117" s="2"/>
      <c r="G117" s="2">
        <f>(191.3+211)/2</f>
        <v>201.15</v>
      </c>
      <c r="H117" t="s">
        <v>210</v>
      </c>
    </row>
    <row r="118" spans="1:8" x14ac:dyDescent="0.2">
      <c r="A118">
        <v>116</v>
      </c>
      <c r="B118">
        <v>141</v>
      </c>
      <c r="C118" t="s">
        <v>122</v>
      </c>
      <c r="D118">
        <v>4</v>
      </c>
      <c r="E118">
        <v>32.700000000000003</v>
      </c>
      <c r="F118">
        <v>6.1</v>
      </c>
      <c r="G118">
        <v>34.799999999999997</v>
      </c>
    </row>
    <row r="119" spans="1:8" x14ac:dyDescent="0.2">
      <c r="A119" s="2">
        <v>117</v>
      </c>
      <c r="B119" s="2">
        <v>273</v>
      </c>
      <c r="C119" s="2" t="s">
        <v>123</v>
      </c>
      <c r="D119" s="2"/>
      <c r="E119" s="2"/>
      <c r="F119" s="2"/>
      <c r="G119" s="2">
        <f>(30.2+37.5+105.5+162.2)/4</f>
        <v>83.85</v>
      </c>
      <c r="H119" t="s">
        <v>211</v>
      </c>
    </row>
    <row r="120" spans="1:8" x14ac:dyDescent="0.2">
      <c r="A120">
        <v>118</v>
      </c>
      <c r="B120">
        <v>143</v>
      </c>
      <c r="C120" t="s">
        <v>124</v>
      </c>
      <c r="E120">
        <v>22</v>
      </c>
      <c r="G120">
        <v>29</v>
      </c>
    </row>
    <row r="121" spans="1:8" x14ac:dyDescent="0.2">
      <c r="A121">
        <v>119</v>
      </c>
      <c r="B121">
        <v>144</v>
      </c>
      <c r="C121" t="s">
        <v>125</v>
      </c>
      <c r="D121">
        <v>14</v>
      </c>
      <c r="E121">
        <v>214.1</v>
      </c>
      <c r="F121">
        <v>17</v>
      </c>
      <c r="G121">
        <v>217.1</v>
      </c>
    </row>
    <row r="122" spans="1:8" x14ac:dyDescent="0.2">
      <c r="A122">
        <v>120</v>
      </c>
      <c r="B122">
        <v>28</v>
      </c>
      <c r="C122" t="s">
        <v>126</v>
      </c>
      <c r="D122">
        <v>443</v>
      </c>
      <c r="E122">
        <v>1157</v>
      </c>
      <c r="F122">
        <v>453.7</v>
      </c>
      <c r="G122">
        <v>1168</v>
      </c>
    </row>
    <row r="123" spans="1:8" x14ac:dyDescent="0.2">
      <c r="A123">
        <v>121</v>
      </c>
      <c r="B123">
        <v>147</v>
      </c>
      <c r="C123" t="s">
        <v>127</v>
      </c>
      <c r="D123">
        <v>0.04</v>
      </c>
      <c r="E123">
        <v>37.85</v>
      </c>
      <c r="F123">
        <v>2.1</v>
      </c>
      <c r="G123">
        <v>39.909999999999997</v>
      </c>
    </row>
    <row r="124" spans="1:8" x14ac:dyDescent="0.2">
      <c r="A124" s="2">
        <v>122</v>
      </c>
      <c r="B124" s="2">
        <v>148</v>
      </c>
      <c r="C124" s="2" t="s">
        <v>128</v>
      </c>
      <c r="D124" s="2"/>
      <c r="E124" s="2"/>
      <c r="F124" s="2">
        <v>0.01</v>
      </c>
      <c r="G124" s="2">
        <v>801</v>
      </c>
      <c r="H124" t="s">
        <v>143</v>
      </c>
    </row>
    <row r="125" spans="1:8" x14ac:dyDescent="0.2">
      <c r="A125">
        <v>123</v>
      </c>
      <c r="B125">
        <v>149</v>
      </c>
      <c r="C125" t="s">
        <v>129</v>
      </c>
      <c r="E125">
        <v>210.2</v>
      </c>
      <c r="G125">
        <v>210.2</v>
      </c>
    </row>
    <row r="126" spans="1:8" x14ac:dyDescent="0.2">
      <c r="A126">
        <v>124</v>
      </c>
      <c r="B126">
        <v>150</v>
      </c>
      <c r="C126" t="s">
        <v>130</v>
      </c>
      <c r="D126">
        <v>4.5</v>
      </c>
      <c r="E126">
        <v>91</v>
      </c>
      <c r="F126">
        <v>4.5</v>
      </c>
      <c r="G126">
        <v>91</v>
      </c>
    </row>
    <row r="127" spans="1:8" x14ac:dyDescent="0.2">
      <c r="A127">
        <v>125</v>
      </c>
      <c r="B127">
        <v>156</v>
      </c>
      <c r="C127" t="s">
        <v>131</v>
      </c>
      <c r="G127">
        <v>327</v>
      </c>
    </row>
    <row r="128" spans="1:8" x14ac:dyDescent="0.2">
      <c r="A128">
        <v>126</v>
      </c>
      <c r="B128">
        <v>157</v>
      </c>
      <c r="C128" t="s">
        <v>132</v>
      </c>
      <c r="D128">
        <v>55.39</v>
      </c>
      <c r="E128">
        <v>160.9</v>
      </c>
      <c r="F128">
        <v>59</v>
      </c>
      <c r="G128">
        <v>164.5</v>
      </c>
    </row>
    <row r="129" spans="1:8" x14ac:dyDescent="0.2">
      <c r="A129">
        <v>127</v>
      </c>
      <c r="B129">
        <v>158</v>
      </c>
      <c r="C129" t="s">
        <v>133</v>
      </c>
      <c r="E129">
        <v>31.55</v>
      </c>
      <c r="G129">
        <v>34.049999999999997</v>
      </c>
    </row>
    <row r="130" spans="1:8" x14ac:dyDescent="0.2">
      <c r="A130">
        <v>128</v>
      </c>
      <c r="B130">
        <v>159</v>
      </c>
      <c r="C130" t="s">
        <v>134</v>
      </c>
      <c r="D130">
        <v>80</v>
      </c>
      <c r="E130">
        <v>279.2</v>
      </c>
      <c r="F130">
        <v>87</v>
      </c>
      <c r="G130">
        <v>286.2</v>
      </c>
    </row>
    <row r="131" spans="1:8" x14ac:dyDescent="0.2">
      <c r="A131" s="2">
        <v>129</v>
      </c>
      <c r="B131" s="2">
        <v>160</v>
      </c>
      <c r="C131" s="2" t="s">
        <v>135</v>
      </c>
      <c r="D131" s="2"/>
      <c r="E131" s="2"/>
      <c r="F131" s="2"/>
      <c r="G131" s="2">
        <v>801</v>
      </c>
      <c r="H131" t="s">
        <v>143</v>
      </c>
    </row>
    <row r="132" spans="1:8" x14ac:dyDescent="0.2">
      <c r="A132">
        <v>130</v>
      </c>
      <c r="B132">
        <v>154</v>
      </c>
      <c r="C132" t="s">
        <v>136</v>
      </c>
      <c r="E132">
        <v>6.4</v>
      </c>
      <c r="G132">
        <v>6.4</v>
      </c>
    </row>
    <row r="133" spans="1:8" x14ac:dyDescent="0.2">
      <c r="A133">
        <v>131</v>
      </c>
      <c r="B133">
        <v>162</v>
      </c>
      <c r="C133" t="s">
        <v>137</v>
      </c>
      <c r="D133">
        <v>90</v>
      </c>
      <c r="E133">
        <v>387</v>
      </c>
      <c r="F133">
        <v>96</v>
      </c>
      <c r="G133">
        <v>393</v>
      </c>
    </row>
    <row r="134" spans="1:8" x14ac:dyDescent="0.2">
      <c r="A134">
        <v>132</v>
      </c>
      <c r="B134">
        <v>299</v>
      </c>
      <c r="C134" t="s">
        <v>138</v>
      </c>
      <c r="E134">
        <v>8.6999999999999994E-2</v>
      </c>
      <c r="F134">
        <v>0.75</v>
      </c>
      <c r="G134">
        <v>0.83699999999999997</v>
      </c>
    </row>
    <row r="135" spans="1:8" x14ac:dyDescent="0.2">
      <c r="A135">
        <v>133</v>
      </c>
      <c r="B135">
        <v>221</v>
      </c>
      <c r="C135" t="s">
        <v>139</v>
      </c>
      <c r="D135">
        <v>0.95</v>
      </c>
      <c r="E135">
        <v>1.05</v>
      </c>
      <c r="F135">
        <v>1.3</v>
      </c>
      <c r="G135">
        <v>1.4</v>
      </c>
    </row>
    <row r="136" spans="1:8" x14ac:dyDescent="0.2">
      <c r="A136">
        <v>134</v>
      </c>
      <c r="B136">
        <v>165</v>
      </c>
      <c r="C136" t="s">
        <v>140</v>
      </c>
      <c r="D136">
        <v>47.4</v>
      </c>
      <c r="E136">
        <v>239.2</v>
      </c>
      <c r="G136">
        <v>246.8</v>
      </c>
    </row>
    <row r="137" spans="1:8" x14ac:dyDescent="0.2">
      <c r="A137" s="2">
        <v>135</v>
      </c>
      <c r="B137" s="2">
        <v>180</v>
      </c>
      <c r="C137" s="2" t="s">
        <v>141</v>
      </c>
      <c r="D137" s="2"/>
      <c r="E137" s="2"/>
      <c r="F137" s="2"/>
      <c r="G137" s="2">
        <v>801</v>
      </c>
      <c r="H137" t="s">
        <v>143</v>
      </c>
    </row>
    <row r="138" spans="1:8" x14ac:dyDescent="0.2">
      <c r="A138">
        <v>136</v>
      </c>
      <c r="B138">
        <v>166</v>
      </c>
      <c r="C138" t="s">
        <v>142</v>
      </c>
      <c r="D138">
        <v>17.600000000000001</v>
      </c>
      <c r="E138">
        <v>135.9</v>
      </c>
      <c r="F138">
        <v>21</v>
      </c>
      <c r="G138">
        <v>139.30000000000001</v>
      </c>
    </row>
    <row r="139" spans="1:8" x14ac:dyDescent="0.2">
      <c r="A139">
        <v>137</v>
      </c>
      <c r="B139">
        <v>168</v>
      </c>
      <c r="C139" t="s">
        <v>143</v>
      </c>
      <c r="D139">
        <v>211.6</v>
      </c>
      <c r="E139">
        <v>801</v>
      </c>
      <c r="F139">
        <v>211.6</v>
      </c>
      <c r="G139">
        <v>801</v>
      </c>
    </row>
    <row r="140" spans="1:8" x14ac:dyDescent="0.2">
      <c r="A140">
        <v>138</v>
      </c>
      <c r="B140">
        <v>169</v>
      </c>
      <c r="C140" t="s">
        <v>144</v>
      </c>
      <c r="D140">
        <v>41.64</v>
      </c>
      <c r="E140">
        <v>387.8</v>
      </c>
      <c r="F140">
        <v>41.64</v>
      </c>
      <c r="G140">
        <v>387.8</v>
      </c>
    </row>
    <row r="141" spans="1:8" x14ac:dyDescent="0.2">
      <c r="A141">
        <v>139</v>
      </c>
      <c r="B141">
        <v>170</v>
      </c>
      <c r="C141" t="s">
        <v>145</v>
      </c>
      <c r="D141">
        <v>303</v>
      </c>
      <c r="E141">
        <v>1880</v>
      </c>
      <c r="F141">
        <v>303</v>
      </c>
      <c r="G141">
        <v>1880</v>
      </c>
    </row>
    <row r="142" spans="1:8" x14ac:dyDescent="0.2">
      <c r="A142">
        <v>140</v>
      </c>
      <c r="B142">
        <v>171</v>
      </c>
      <c r="C142" t="s">
        <v>146</v>
      </c>
      <c r="D142">
        <v>145</v>
      </c>
      <c r="E142">
        <v>444</v>
      </c>
      <c r="F142">
        <v>180</v>
      </c>
      <c r="G142">
        <v>479</v>
      </c>
    </row>
    <row r="143" spans="1:8" x14ac:dyDescent="0.2">
      <c r="A143">
        <v>141</v>
      </c>
      <c r="B143">
        <v>173</v>
      </c>
      <c r="C143" t="s">
        <v>147</v>
      </c>
      <c r="E143">
        <v>60</v>
      </c>
      <c r="F143">
        <v>12.5</v>
      </c>
      <c r="G143">
        <v>60.5</v>
      </c>
    </row>
    <row r="144" spans="1:8" x14ac:dyDescent="0.2">
      <c r="A144">
        <v>142</v>
      </c>
      <c r="B144">
        <v>174</v>
      </c>
      <c r="C144" t="s">
        <v>148</v>
      </c>
      <c r="E144">
        <v>77.400000000000006</v>
      </c>
      <c r="G144">
        <v>77.400000000000006</v>
      </c>
    </row>
    <row r="145" spans="1:8" x14ac:dyDescent="0.2">
      <c r="A145">
        <v>143</v>
      </c>
      <c r="B145">
        <v>177</v>
      </c>
      <c r="C145" t="s">
        <v>149</v>
      </c>
      <c r="G145">
        <v>7.1</v>
      </c>
    </row>
    <row r="146" spans="1:8" x14ac:dyDescent="0.2">
      <c r="A146">
        <v>144</v>
      </c>
      <c r="B146">
        <v>179</v>
      </c>
      <c r="C146" t="s">
        <v>150</v>
      </c>
      <c r="F146">
        <v>5.8000000000000003E-2</v>
      </c>
      <c r="G146">
        <v>5.8000000000000003E-2</v>
      </c>
    </row>
    <row r="147" spans="1:8" x14ac:dyDescent="0.2">
      <c r="A147">
        <v>145</v>
      </c>
      <c r="B147">
        <v>117</v>
      </c>
      <c r="C147" t="s">
        <v>151</v>
      </c>
      <c r="D147">
        <v>10.7</v>
      </c>
      <c r="E147">
        <v>67.099999999999994</v>
      </c>
      <c r="F147">
        <v>13.3</v>
      </c>
      <c r="G147">
        <v>69.7</v>
      </c>
    </row>
    <row r="148" spans="1:8" x14ac:dyDescent="0.2">
      <c r="A148">
        <v>146</v>
      </c>
      <c r="B148">
        <v>146</v>
      </c>
      <c r="C148" t="s">
        <v>152</v>
      </c>
      <c r="E148">
        <v>11.97</v>
      </c>
      <c r="G148">
        <v>12.27</v>
      </c>
    </row>
    <row r="149" spans="1:8" x14ac:dyDescent="0.2">
      <c r="A149">
        <v>147</v>
      </c>
      <c r="B149">
        <v>183</v>
      </c>
      <c r="C149" t="s">
        <v>153</v>
      </c>
      <c r="D149">
        <v>8</v>
      </c>
      <c r="E149">
        <v>211.5</v>
      </c>
      <c r="F149">
        <v>8.4600000000000009</v>
      </c>
      <c r="G149">
        <v>212</v>
      </c>
    </row>
    <row r="150" spans="1:8" x14ac:dyDescent="0.2">
      <c r="A150">
        <v>148</v>
      </c>
      <c r="B150">
        <v>185</v>
      </c>
      <c r="C150" t="s">
        <v>154</v>
      </c>
      <c r="D150">
        <v>512</v>
      </c>
      <c r="E150">
        <v>4249</v>
      </c>
      <c r="F150">
        <v>788</v>
      </c>
      <c r="G150">
        <v>4525</v>
      </c>
    </row>
    <row r="151" spans="1:8" x14ac:dyDescent="0.2">
      <c r="A151">
        <v>149</v>
      </c>
      <c r="B151">
        <v>184</v>
      </c>
      <c r="C151" t="s">
        <v>155</v>
      </c>
      <c r="D151">
        <v>7</v>
      </c>
      <c r="E151">
        <v>13.3</v>
      </c>
      <c r="F151">
        <v>7</v>
      </c>
      <c r="G151">
        <v>13.3</v>
      </c>
    </row>
    <row r="152" spans="1:8" x14ac:dyDescent="0.2">
      <c r="A152">
        <v>150</v>
      </c>
      <c r="B152">
        <v>188</v>
      </c>
      <c r="C152" t="s">
        <v>156</v>
      </c>
      <c r="G152">
        <v>2.4E-2</v>
      </c>
    </row>
    <row r="153" spans="1:8" x14ac:dyDescent="0.2">
      <c r="A153">
        <v>151</v>
      </c>
      <c r="B153">
        <v>189</v>
      </c>
      <c r="C153" t="s">
        <v>157</v>
      </c>
      <c r="D153" s="5"/>
      <c r="E153" s="5"/>
      <c r="F153" s="5"/>
      <c r="G153" s="5">
        <v>0.3</v>
      </c>
    </row>
    <row r="154" spans="1:8" x14ac:dyDescent="0.2">
      <c r="A154">
        <v>152</v>
      </c>
      <c r="B154">
        <v>191</v>
      </c>
      <c r="C154" t="s">
        <v>158</v>
      </c>
      <c r="G154">
        <v>0.1</v>
      </c>
    </row>
    <row r="155" spans="1:8" x14ac:dyDescent="0.2">
      <c r="A155" s="2">
        <v>153</v>
      </c>
      <c r="B155" s="2">
        <v>244</v>
      </c>
      <c r="C155" s="2" t="s">
        <v>159</v>
      </c>
      <c r="D155" s="2"/>
      <c r="E155" s="2"/>
      <c r="F155" s="2"/>
      <c r="G155" s="2">
        <v>801</v>
      </c>
      <c r="H155" t="s">
        <v>143</v>
      </c>
    </row>
    <row r="156" spans="1:8" x14ac:dyDescent="0.2">
      <c r="A156" s="2">
        <v>154</v>
      </c>
      <c r="B156" s="2">
        <v>192</v>
      </c>
      <c r="C156" s="2" t="s">
        <v>160</v>
      </c>
      <c r="D156" s="2">
        <v>31</v>
      </c>
      <c r="E156" s="2">
        <v>179.3</v>
      </c>
      <c r="F156" s="2">
        <v>43</v>
      </c>
      <c r="G156" s="2">
        <v>191.3</v>
      </c>
      <c r="H156" t="s">
        <v>92</v>
      </c>
    </row>
    <row r="157" spans="1:8" x14ac:dyDescent="0.2">
      <c r="A157">
        <v>155</v>
      </c>
      <c r="B157">
        <v>193</v>
      </c>
      <c r="C157" t="s">
        <v>161</v>
      </c>
      <c r="G157">
        <v>2.1800000000000002</v>
      </c>
    </row>
    <row r="158" spans="1:8" x14ac:dyDescent="0.2">
      <c r="A158">
        <v>156</v>
      </c>
      <c r="B158">
        <v>194</v>
      </c>
      <c r="C158" t="s">
        <v>162</v>
      </c>
      <c r="E158">
        <v>2.2000000000000002</v>
      </c>
      <c r="G158">
        <v>2.4</v>
      </c>
    </row>
    <row r="159" spans="1:8" x14ac:dyDescent="0.2">
      <c r="A159">
        <v>157</v>
      </c>
      <c r="B159">
        <v>195</v>
      </c>
      <c r="C159" t="s">
        <v>163</v>
      </c>
      <c r="E159">
        <v>36.97</v>
      </c>
      <c r="G159">
        <v>38.97</v>
      </c>
    </row>
    <row r="160" spans="1:8" x14ac:dyDescent="0.2">
      <c r="A160">
        <v>158</v>
      </c>
      <c r="B160">
        <v>272</v>
      </c>
      <c r="C160" t="s">
        <v>164</v>
      </c>
      <c r="G160">
        <v>162.19999999999999</v>
      </c>
    </row>
    <row r="161" spans="1:8" x14ac:dyDescent="0.2">
      <c r="A161" s="2">
        <v>159</v>
      </c>
      <c r="B161" s="2">
        <v>196</v>
      </c>
      <c r="C161" s="2" t="s">
        <v>165</v>
      </c>
      <c r="D161" s="2"/>
      <c r="E161" s="2"/>
      <c r="F161" s="2"/>
      <c r="G161" s="2">
        <v>337</v>
      </c>
      <c r="H161" t="s">
        <v>110</v>
      </c>
    </row>
    <row r="162" spans="1:8" x14ac:dyDescent="0.2">
      <c r="A162">
        <v>160</v>
      </c>
      <c r="B162">
        <v>197</v>
      </c>
      <c r="C162" t="s">
        <v>166</v>
      </c>
      <c r="D162">
        <v>15</v>
      </c>
      <c r="E162">
        <v>150</v>
      </c>
      <c r="F162">
        <v>25</v>
      </c>
      <c r="G162">
        <v>160</v>
      </c>
    </row>
    <row r="163" spans="1:8" x14ac:dyDescent="0.2">
      <c r="A163">
        <v>161</v>
      </c>
      <c r="B163">
        <v>200</v>
      </c>
      <c r="C163" t="s">
        <v>167</v>
      </c>
      <c r="G163">
        <v>0.6</v>
      </c>
    </row>
    <row r="164" spans="1:8" x14ac:dyDescent="0.2">
      <c r="A164">
        <v>162</v>
      </c>
      <c r="B164">
        <v>199</v>
      </c>
      <c r="C164" t="s">
        <v>168</v>
      </c>
      <c r="D164">
        <v>1.73</v>
      </c>
      <c r="E164">
        <v>50.1</v>
      </c>
      <c r="F164">
        <v>1.73</v>
      </c>
      <c r="G164">
        <v>50.1</v>
      </c>
    </row>
    <row r="165" spans="1:8" x14ac:dyDescent="0.2">
      <c r="A165">
        <v>163</v>
      </c>
      <c r="B165">
        <v>198</v>
      </c>
      <c r="C165" t="s">
        <v>169</v>
      </c>
      <c r="D165">
        <v>13.35</v>
      </c>
      <c r="E165">
        <v>31.72</v>
      </c>
      <c r="F165">
        <v>13.5</v>
      </c>
      <c r="G165">
        <v>31.87</v>
      </c>
    </row>
    <row r="166" spans="1:8" x14ac:dyDescent="0.2">
      <c r="A166">
        <v>164</v>
      </c>
      <c r="B166">
        <v>25</v>
      </c>
      <c r="C166" t="s">
        <v>170</v>
      </c>
      <c r="D166">
        <v>11.92</v>
      </c>
      <c r="E166">
        <v>44.7</v>
      </c>
      <c r="F166">
        <v>11.92</v>
      </c>
      <c r="G166">
        <v>44.7</v>
      </c>
    </row>
    <row r="167" spans="1:8" x14ac:dyDescent="0.2">
      <c r="A167">
        <v>165</v>
      </c>
      <c r="B167">
        <v>201</v>
      </c>
      <c r="C167" t="s">
        <v>171</v>
      </c>
      <c r="E167">
        <v>14.4</v>
      </c>
      <c r="F167">
        <v>3.3</v>
      </c>
      <c r="G167">
        <v>14.7</v>
      </c>
    </row>
    <row r="168" spans="1:8" x14ac:dyDescent="0.2">
      <c r="A168">
        <v>166</v>
      </c>
      <c r="B168">
        <v>202</v>
      </c>
      <c r="C168" t="s">
        <v>172</v>
      </c>
      <c r="E168">
        <v>49.55</v>
      </c>
      <c r="F168">
        <v>4.8</v>
      </c>
      <c r="G168">
        <v>51.35</v>
      </c>
    </row>
    <row r="169" spans="1:8" x14ac:dyDescent="0.2">
      <c r="A169">
        <v>167</v>
      </c>
      <c r="B169">
        <v>277</v>
      </c>
      <c r="C169" t="s">
        <v>173</v>
      </c>
      <c r="E169">
        <v>49.5</v>
      </c>
      <c r="G169">
        <v>49.5</v>
      </c>
    </row>
    <row r="170" spans="1:8" x14ac:dyDescent="0.2">
      <c r="A170">
        <v>168</v>
      </c>
      <c r="B170">
        <v>203</v>
      </c>
      <c r="C170" t="s">
        <v>174</v>
      </c>
      <c r="D170">
        <v>28.2</v>
      </c>
      <c r="F170">
        <v>29.9</v>
      </c>
      <c r="G170">
        <v>111.5</v>
      </c>
    </row>
    <row r="171" spans="1:8" x14ac:dyDescent="0.2">
      <c r="A171">
        <v>169</v>
      </c>
      <c r="B171">
        <v>38</v>
      </c>
      <c r="C171" t="s">
        <v>175</v>
      </c>
      <c r="E171">
        <v>52</v>
      </c>
      <c r="F171">
        <v>7.8</v>
      </c>
      <c r="G171">
        <v>52.8</v>
      </c>
    </row>
    <row r="172" spans="1:8" x14ac:dyDescent="0.2">
      <c r="A172">
        <v>170</v>
      </c>
      <c r="B172">
        <v>276</v>
      </c>
      <c r="C172" t="s">
        <v>176</v>
      </c>
      <c r="E172">
        <v>35.799999999999997</v>
      </c>
      <c r="F172">
        <v>3</v>
      </c>
      <c r="G172">
        <v>37.799999999999997</v>
      </c>
    </row>
    <row r="173" spans="1:8" x14ac:dyDescent="0.2">
      <c r="A173">
        <v>171</v>
      </c>
      <c r="B173">
        <v>207</v>
      </c>
      <c r="C173" t="s">
        <v>177</v>
      </c>
      <c r="E173">
        <v>99</v>
      </c>
      <c r="F173">
        <v>90</v>
      </c>
      <c r="G173">
        <v>99</v>
      </c>
    </row>
    <row r="174" spans="1:8" x14ac:dyDescent="0.2">
      <c r="A174">
        <v>172</v>
      </c>
      <c r="B174">
        <v>210</v>
      </c>
      <c r="C174" t="s">
        <v>178</v>
      </c>
      <c r="D174">
        <v>19</v>
      </c>
      <c r="E174">
        <v>173</v>
      </c>
      <c r="G174">
        <v>174</v>
      </c>
    </row>
    <row r="175" spans="1:8" x14ac:dyDescent="0.2">
      <c r="A175">
        <v>173</v>
      </c>
      <c r="B175">
        <v>211</v>
      </c>
      <c r="C175" t="s">
        <v>179</v>
      </c>
      <c r="E175">
        <v>53.5</v>
      </c>
      <c r="G175">
        <v>53.5</v>
      </c>
    </row>
    <row r="176" spans="1:8" x14ac:dyDescent="0.2">
      <c r="A176">
        <v>174</v>
      </c>
      <c r="B176">
        <v>212</v>
      </c>
      <c r="C176" t="s">
        <v>180</v>
      </c>
      <c r="E176">
        <v>12.63</v>
      </c>
      <c r="F176">
        <v>6.1740000000000004</v>
      </c>
      <c r="G176">
        <v>16.8</v>
      </c>
    </row>
    <row r="177" spans="1:8" x14ac:dyDescent="0.2">
      <c r="A177">
        <v>175</v>
      </c>
      <c r="B177">
        <v>208</v>
      </c>
      <c r="C177" t="s">
        <v>181</v>
      </c>
      <c r="E177">
        <v>18.91</v>
      </c>
      <c r="G177">
        <v>21.91</v>
      </c>
    </row>
    <row r="178" spans="1:8" x14ac:dyDescent="0.2">
      <c r="A178">
        <v>176</v>
      </c>
      <c r="B178">
        <v>216</v>
      </c>
      <c r="C178" t="s">
        <v>182</v>
      </c>
      <c r="D178">
        <v>30.69</v>
      </c>
      <c r="E178">
        <v>427.4</v>
      </c>
      <c r="F178">
        <v>41.9</v>
      </c>
      <c r="G178">
        <v>438.6</v>
      </c>
    </row>
    <row r="179" spans="1:8" x14ac:dyDescent="0.2">
      <c r="A179">
        <v>177</v>
      </c>
      <c r="B179">
        <v>176</v>
      </c>
      <c r="C179" t="s">
        <v>183</v>
      </c>
      <c r="D179">
        <v>0.8</v>
      </c>
      <c r="E179">
        <v>8.1289999999999996</v>
      </c>
      <c r="F179">
        <v>0.88600000000000001</v>
      </c>
      <c r="G179">
        <v>8.2149999999999999</v>
      </c>
    </row>
    <row r="180" spans="1:8" x14ac:dyDescent="0.2">
      <c r="A180">
        <v>178</v>
      </c>
      <c r="B180">
        <v>217</v>
      </c>
      <c r="C180" t="s">
        <v>184</v>
      </c>
      <c r="E180">
        <v>14</v>
      </c>
      <c r="F180">
        <v>5.7</v>
      </c>
      <c r="G180" s="5">
        <v>14.7</v>
      </c>
    </row>
    <row r="181" spans="1:8" x14ac:dyDescent="0.2">
      <c r="A181" s="2">
        <v>179</v>
      </c>
      <c r="B181" s="2">
        <v>218</v>
      </c>
      <c r="C181" s="2" t="s">
        <v>185</v>
      </c>
      <c r="D181" s="2"/>
      <c r="E181" s="2"/>
      <c r="F181" s="2"/>
      <c r="G181" s="4">
        <v>801</v>
      </c>
      <c r="H181" s="3" t="s">
        <v>143</v>
      </c>
    </row>
    <row r="182" spans="1:8" x14ac:dyDescent="0.2">
      <c r="A182" s="2">
        <v>180</v>
      </c>
      <c r="B182" s="2">
        <v>219</v>
      </c>
      <c r="C182" s="2" t="s">
        <v>186</v>
      </c>
      <c r="D182" s="2"/>
      <c r="E182" s="2"/>
      <c r="F182" s="2"/>
      <c r="G182" s="4">
        <v>801</v>
      </c>
      <c r="H182" s="3" t="s">
        <v>143</v>
      </c>
    </row>
    <row r="183" spans="1:8" x14ac:dyDescent="0.2">
      <c r="A183">
        <v>181</v>
      </c>
      <c r="B183">
        <v>220</v>
      </c>
      <c r="C183" t="s">
        <v>187</v>
      </c>
      <c r="D183">
        <v>0.51400000000000001</v>
      </c>
      <c r="E183">
        <v>3.74</v>
      </c>
      <c r="F183">
        <v>0.61399999999999999</v>
      </c>
      <c r="G183">
        <v>3.84</v>
      </c>
    </row>
    <row r="184" spans="1:8" x14ac:dyDescent="0.2">
      <c r="A184">
        <v>182</v>
      </c>
      <c r="B184">
        <v>222</v>
      </c>
      <c r="C184" t="s">
        <v>188</v>
      </c>
      <c r="E184">
        <v>3.42</v>
      </c>
      <c r="F184">
        <v>1.595</v>
      </c>
      <c r="G184">
        <v>4.6150000000000002</v>
      </c>
    </row>
    <row r="185" spans="1:8" x14ac:dyDescent="0.2">
      <c r="A185">
        <v>183</v>
      </c>
      <c r="B185">
        <v>223</v>
      </c>
      <c r="C185" t="s">
        <v>189</v>
      </c>
      <c r="D185">
        <v>28</v>
      </c>
      <c r="E185">
        <v>171.8</v>
      </c>
      <c r="F185">
        <v>67.8</v>
      </c>
      <c r="G185">
        <v>211.6</v>
      </c>
    </row>
    <row r="186" spans="1:8" x14ac:dyDescent="0.2">
      <c r="A186">
        <v>184</v>
      </c>
      <c r="B186">
        <v>213</v>
      </c>
      <c r="C186" t="s">
        <v>190</v>
      </c>
      <c r="E186">
        <v>24.36</v>
      </c>
      <c r="F186">
        <v>0.40500000000000003</v>
      </c>
      <c r="G186">
        <v>24.77</v>
      </c>
    </row>
    <row r="187" spans="1:8" x14ac:dyDescent="0.2">
      <c r="A187" s="2">
        <v>185</v>
      </c>
      <c r="B187" s="2">
        <v>227</v>
      </c>
      <c r="C187" s="2" t="s">
        <v>191</v>
      </c>
      <c r="D187" s="2"/>
      <c r="E187" s="2"/>
      <c r="F187" s="2"/>
      <c r="G187" s="4">
        <v>801</v>
      </c>
      <c r="H187" s="3" t="s">
        <v>143</v>
      </c>
    </row>
    <row r="188" spans="1:8" x14ac:dyDescent="0.2">
      <c r="A188">
        <v>186</v>
      </c>
      <c r="B188">
        <v>226</v>
      </c>
      <c r="C188" t="s">
        <v>192</v>
      </c>
      <c r="D188">
        <v>29</v>
      </c>
      <c r="E188">
        <v>60.1</v>
      </c>
      <c r="F188">
        <v>29</v>
      </c>
      <c r="G188">
        <v>60.1</v>
      </c>
    </row>
    <row r="189" spans="1:8" x14ac:dyDescent="0.2">
      <c r="A189">
        <v>187</v>
      </c>
      <c r="B189">
        <v>230</v>
      </c>
      <c r="C189" t="s">
        <v>193</v>
      </c>
      <c r="E189">
        <v>170.3</v>
      </c>
      <c r="F189">
        <v>22</v>
      </c>
      <c r="G189">
        <v>175.3</v>
      </c>
    </row>
    <row r="190" spans="1:8" x14ac:dyDescent="0.2">
      <c r="A190">
        <v>188</v>
      </c>
      <c r="B190">
        <v>225</v>
      </c>
      <c r="C190" t="s">
        <v>194</v>
      </c>
      <c r="D190">
        <v>0.12</v>
      </c>
      <c r="E190">
        <v>0.15</v>
      </c>
      <c r="F190">
        <v>0.12</v>
      </c>
      <c r="G190">
        <v>0.15</v>
      </c>
    </row>
    <row r="191" spans="1:8" x14ac:dyDescent="0.2">
      <c r="A191">
        <v>189</v>
      </c>
      <c r="B191">
        <v>229</v>
      </c>
      <c r="C191" t="s">
        <v>195</v>
      </c>
      <c r="E191">
        <v>146.19999999999999</v>
      </c>
      <c r="F191">
        <v>9.8000000000000007</v>
      </c>
      <c r="G191">
        <v>147</v>
      </c>
    </row>
    <row r="192" spans="1:8" x14ac:dyDescent="0.2">
      <c r="A192">
        <v>190</v>
      </c>
      <c r="B192">
        <v>215</v>
      </c>
      <c r="C192" t="s">
        <v>196</v>
      </c>
      <c r="E192">
        <v>92.27</v>
      </c>
      <c r="F192">
        <v>30</v>
      </c>
      <c r="G192">
        <v>96.27</v>
      </c>
    </row>
    <row r="193" spans="1:7" x14ac:dyDescent="0.2">
      <c r="A193">
        <v>191</v>
      </c>
      <c r="B193">
        <v>231</v>
      </c>
      <c r="C193" t="s">
        <v>197</v>
      </c>
      <c r="D193">
        <v>1227</v>
      </c>
      <c r="E193">
        <v>2913</v>
      </c>
      <c r="F193">
        <v>1383</v>
      </c>
      <c r="G193">
        <v>3069</v>
      </c>
    </row>
    <row r="194" spans="1:7" x14ac:dyDescent="0.2">
      <c r="A194">
        <v>192</v>
      </c>
      <c r="B194">
        <v>234</v>
      </c>
      <c r="C194" t="s">
        <v>198</v>
      </c>
      <c r="D194">
        <v>22.9</v>
      </c>
      <c r="E194">
        <v>172.2</v>
      </c>
      <c r="F194">
        <v>22.9</v>
      </c>
      <c r="G194">
        <v>172.2</v>
      </c>
    </row>
    <row r="195" spans="1:7" x14ac:dyDescent="0.2">
      <c r="A195">
        <v>193</v>
      </c>
      <c r="B195">
        <v>235</v>
      </c>
      <c r="C195" t="s">
        <v>199</v>
      </c>
      <c r="E195">
        <v>42.07</v>
      </c>
      <c r="F195">
        <v>8.8000000000000007</v>
      </c>
      <c r="G195">
        <v>48.87</v>
      </c>
    </row>
    <row r="196" spans="1:7" x14ac:dyDescent="0.2">
      <c r="A196">
        <v>194</v>
      </c>
      <c r="B196">
        <v>155</v>
      </c>
      <c r="C196" t="s">
        <v>200</v>
      </c>
      <c r="D196">
        <v>4.3769999999999998</v>
      </c>
      <c r="E196">
        <v>10</v>
      </c>
      <c r="F196">
        <v>4.3769999999999998</v>
      </c>
      <c r="G196">
        <v>10</v>
      </c>
    </row>
    <row r="197" spans="1:7" x14ac:dyDescent="0.2">
      <c r="A197">
        <v>195</v>
      </c>
      <c r="B197">
        <v>236</v>
      </c>
      <c r="C197" t="s">
        <v>201</v>
      </c>
      <c r="D197">
        <v>204.7</v>
      </c>
      <c r="E197">
        <v>1303</v>
      </c>
      <c r="F197">
        <v>227</v>
      </c>
      <c r="G197">
        <v>1325</v>
      </c>
    </row>
    <row r="198" spans="1:7" x14ac:dyDescent="0.2">
      <c r="A198">
        <v>196</v>
      </c>
      <c r="B198">
        <v>237</v>
      </c>
      <c r="C198" t="s">
        <v>202</v>
      </c>
      <c r="E198">
        <v>847.7</v>
      </c>
      <c r="F198">
        <v>71.42</v>
      </c>
      <c r="G198">
        <v>884.1</v>
      </c>
    </row>
    <row r="199" spans="1:7" x14ac:dyDescent="0.2">
      <c r="A199">
        <v>197</v>
      </c>
      <c r="B199">
        <v>249</v>
      </c>
      <c r="C199" t="s">
        <v>203</v>
      </c>
      <c r="E199">
        <v>2</v>
      </c>
      <c r="G199">
        <v>2.1</v>
      </c>
    </row>
    <row r="200" spans="1:7" x14ac:dyDescent="0.2">
      <c r="A200">
        <v>198</v>
      </c>
      <c r="B200">
        <v>251</v>
      </c>
      <c r="C200" t="s">
        <v>204</v>
      </c>
      <c r="D200">
        <v>47</v>
      </c>
      <c r="E200">
        <v>104.8</v>
      </c>
      <c r="F200">
        <v>47</v>
      </c>
      <c r="G200">
        <v>104.8</v>
      </c>
    </row>
    <row r="201" spans="1:7" x14ac:dyDescent="0.2">
      <c r="A201">
        <v>199</v>
      </c>
      <c r="B201">
        <v>181</v>
      </c>
      <c r="C201" t="s">
        <v>205</v>
      </c>
      <c r="E201">
        <v>19</v>
      </c>
      <c r="G201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TRWR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Hyelim</dc:creator>
  <cp:lastModifiedBy>Yang, Hyelim</cp:lastModifiedBy>
  <dcterms:created xsi:type="dcterms:W3CDTF">2019-10-31T03:23:40Z</dcterms:created>
  <dcterms:modified xsi:type="dcterms:W3CDTF">2019-10-31T03:26:09Z</dcterms:modified>
</cp:coreProperties>
</file>