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Schule\ITP\Döner_Spoted\"/>
    </mc:Choice>
  </mc:AlternateContent>
  <bookViews>
    <workbookView xWindow="0" yWindow="0" windowWidth="21600" windowHeight="1055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5" l="1"/>
  <c r="J5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J3" i="5"/>
  <c r="F4" i="6"/>
  <c r="J4" i="5"/>
  <c r="F5" i="6"/>
  <c r="F6" i="6"/>
  <c r="J2" i="5"/>
  <c r="F3" i="6"/>
  <c r="I14" i="5"/>
  <c r="I13" i="5"/>
  <c r="I12" i="5"/>
  <c r="I11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J7" i="5"/>
  <c r="K7" i="1"/>
  <c r="I17" i="4"/>
  <c r="I15" i="5"/>
  <c r="F2" i="6"/>
  <c r="I15" i="1"/>
  <c r="F8" i="6"/>
</calcChain>
</file>

<file path=xl/sharedStrings.xml><?xml version="1.0" encoding="utf-8"?>
<sst xmlns="http://schemas.openxmlformats.org/spreadsheetml/2006/main" count="470" uniqueCount="138">
  <si>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</si>
  <si>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</si>
  <si>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</si>
  <si>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</si>
  <si>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</si>
  <si>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</si>
  <si>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</si>
  <si>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</si>
  <si>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</si>
  <si>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</si>
  <si>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</si>
  <si>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</si>
  <si>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</si>
  <si>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</si>
  <si>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</si>
  <si>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</si>
  <si>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</si>
  <si>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</si>
  <si>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</si>
  <si>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</si>
  <si>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</si>
  <si>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</si>
  <si>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</si>
  <si>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</si>
  <si>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</si>
  <si>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</si>
  <si>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</si>
  <si>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</si>
  <si>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</si>
  <si>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</si>
  <si>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</si>
  <si>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</si>
  <si>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</si>
  <si>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</si>
  <si>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</si>
  <si>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</si>
  <si>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</si>
  <si>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</si>
  <si>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</si>
  <si>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</si>
  <si>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</si>
  <si>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</si>
  <si>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</si>
  <si>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</si>
  <si>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</si>
  <si>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</si>
  <si>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</si>
  <si>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</si>
  <si>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</si>
  <si>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</si>
  <si>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</si>
  <si>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</si>
  <si>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</si>
  <si>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</si>
  <si>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</si>
  <si>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</si>
  <si>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</si>
  <si>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</si>
  <si>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</si>
  <si>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</si>
  <si>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</si>
  <si>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</si>
  <si>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</si>
  <si>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</si>
  <si>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</si>
  <si>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</si>
  <si>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</si>
  <si>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</si>
  <si>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</si>
  <si>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</si>
  <si>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</si>
  <si>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</si>
  <si>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</si>
  <si>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</si>
  <si>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</si>
  <si>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</si>
  <si>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</si>
  <si>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</si>
  <si>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</si>
  <si>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</si>
  <si>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</si>
  <si>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</si>
  <si>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</si>
  <si>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</si>
  <si>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</si>
  <si>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</si>
  <si>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</si>
  <si>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</si>
  <si>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</si>
  <si>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</si>
  <si>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</si>
  <si>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</si>
  <si>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</si>
  <si>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</si>
  <si>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</si>
  <si>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</si>
  <si>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</si>
  <si>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</si>
  <si>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</si>
  <si>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</si>
  <si>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</si>
  <si>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</si>
  <si>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</si>
  <si>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</si>
  <si>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</si>
  <si>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</si>
  <si>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</si>
  <si>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</si>
  <si>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</si>
  <si>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</si>
  <si>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</si>
  <si>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</si>
  <si>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</si>
  <si>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</si>
  <si>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</si>
  <si>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</si>
  <si>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</si>
  <si>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</si>
  <si>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</si>
  <si>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</si>
  <si>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</si>
  <si>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</si>
  <si>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</si>
  <si>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</si>
  <si>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</si>
  <si>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</si>
  <si>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</si>
  <si>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</si>
  <si>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</si>
  <si>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</si>
  <si>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</si>
  <si>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</si>
  <si>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</si>
  <si>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</si>
  <si>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</si>
  <si>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</si>
  <si>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Auseinandersetzen mit Android Studio</t>
  </si>
  <si>
    <t>Machbarkeit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</si>
</sst>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zoomScalePageLayoutView="90" workbookViewId="0">
      <selection activeCell="E12" sqref="E12"/>
    </sheetView>
  </sheetViews>
  <sheetFormatPr baseColWidth="10" defaultRowHeight="14.5" x14ac:dyDescent="0.35"/>
  <cols>
    <col min="1" max="1" width="15.6328125" customWidth="1"/>
    <col min="2" max="2" width="45.81640625" customWidth="1"/>
    <col min="3" max="3" width="26.6328125" customWidth="1"/>
    <col min="4" max="4" width="24.81640625" customWidth="1"/>
    <col min="5" max="5" width="11" customWidth="1"/>
    <col min="6" max="6" width="34.45312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136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t="s">
        <v>118</v>
      </c>
      <c r="J3">
        <f>SUMIF(B:B,H3,E:E)</f>
        <v>9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t="s">
        <v>137</v>
      </c>
      <c r="J4">
        <f>SUMIF(B:B,H4,E:E)</f>
        <v>7.5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128</v>
      </c>
      <c r="J5">
        <f>SUMIF(B:B,H5,E:E)</f>
        <v>3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s="19" t="s">
        <v>129</v>
      </c>
      <c r="J6">
        <f>SUMIF(B:B,H6,E:E)</f>
        <v>3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s="19" t="s">
        <v>36</v>
      </c>
      <c r="J7">
        <f>SUM(J3:J6)</f>
        <v>22.5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0.5</v>
      </c>
      <c r="F9" s="17" t="s">
        <v>132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t="s">
        <v>40</v>
      </c>
      <c r="I10" t="s">
        <v>41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  <c r="H11" s="1" t="s">
        <v>114</v>
      </c>
      <c r="I11">
        <f>SUMIF(A:A,H11,E:E)</f>
        <v>6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H12" s="1" t="s">
        <v>115</v>
      </c>
      <c r="I12">
        <f>SUMIF(A:A,H12,E:E)</f>
        <v>9.5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s="1" t="s">
        <v>116</v>
      </c>
      <c r="I13">
        <f>SUMIF(A:A,H13,E:E)</f>
        <v>9.5</v>
      </c>
    </row>
    <row r="14" spans="1:10" ht="15.5" thickTop="1" thickBot="1" x14ac:dyDescent="0.4">
      <c r="A14" s="29" t="s">
        <v>114</v>
      </c>
      <c r="B14" s="41"/>
      <c r="C14" s="33"/>
      <c r="D14" s="37" t="s">
        <v>126</v>
      </c>
      <c r="E14" s="38"/>
      <c r="F14" s="39"/>
      <c r="H14" s="1" t="s">
        <v>117</v>
      </c>
      <c r="I14">
        <f>SUMIF(A:A,H14,E:E)</f>
        <v>7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9" t="s">
        <v>36</v>
      </c>
      <c r="I15">
        <f>SUM(I11:I14)</f>
        <v>32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</row>
    <row r="17" spans="1:6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1.5</v>
      </c>
      <c r="F17" s="17" t="s">
        <v>134</v>
      </c>
    </row>
    <row r="18" spans="1:6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131</v>
      </c>
    </row>
    <row r="19" spans="1:6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6" ht="15.5" thickTop="1" thickBot="1" x14ac:dyDescent="0.4">
      <c r="A20" s="29" t="s">
        <v>116</v>
      </c>
      <c r="B20" s="31" t="s">
        <v>137</v>
      </c>
      <c r="C20" s="19" t="s">
        <v>137</v>
      </c>
      <c r="D20" s="11" t="s">
        <v>127</v>
      </c>
      <c r="E20" s="1">
        <v>4.5</v>
      </c>
      <c r="F20" s="43" t="s">
        <v>131</v>
      </c>
    </row>
    <row r="21" spans="1:6" ht="15.5" thickTop="1" thickBot="1" x14ac:dyDescent="0.4">
      <c r="A21" s="29" t="s">
        <v>117</v>
      </c>
      <c r="B21" s="12" t="s">
        <v>137</v>
      </c>
      <c r="C21" s="2" t="s">
        <v>137</v>
      </c>
      <c r="D21" s="10" t="s">
        <v>127</v>
      </c>
      <c r="E21" s="2">
        <v>3</v>
      </c>
      <c r="F21" s="44" t="s">
        <v>131</v>
      </c>
    </row>
    <row r="22" spans="1:6" ht="15.5" thickTop="1" thickBot="1" x14ac:dyDescent="0.4">
      <c r="A22" s="30" t="s">
        <v>114</v>
      </c>
      <c r="B22" s="32"/>
      <c r="C22" s="33"/>
      <c r="D22" s="37"/>
      <c r="E22" s="33"/>
      <c r="F22" s="34"/>
    </row>
    <row r="23" spans="1:6" ht="15.5" thickTop="1" thickBot="1" x14ac:dyDescent="0.4">
      <c r="A23" s="29" t="s">
        <v>115</v>
      </c>
      <c r="B23" s="31"/>
      <c r="C23" s="19"/>
      <c r="D23" s="11"/>
      <c r="E23" s="1"/>
      <c r="F23" s="43"/>
    </row>
    <row r="24" spans="1:6" ht="15.5" thickTop="1" thickBot="1" x14ac:dyDescent="0.4">
      <c r="A24" s="29" t="s">
        <v>116</v>
      </c>
      <c r="B24" s="31"/>
      <c r="C24" s="19"/>
      <c r="D24" s="11"/>
      <c r="E24" s="1"/>
      <c r="F24" s="43"/>
    </row>
    <row r="25" spans="1:6" ht="15.5" thickTop="1" thickBot="1" x14ac:dyDescent="0.4">
      <c r="A25" s="29" t="s">
        <v>117</v>
      </c>
      <c r="B25" s="12"/>
      <c r="C25" s="2"/>
      <c r="D25" s="10"/>
      <c r="E25" s="2"/>
      <c r="F25" s="44"/>
    </row>
    <row r="26" spans="1:6" ht="15" thickTop="1" x14ac:dyDescent="0.35"/>
  </sheetData>
  <dataValidations count="2">
    <dataValidation type="list" allowBlank="1" showInputMessage="1" showErrorMessage="1" errorTitle="Eingabe korrigieren" promptTitle="Falsche Eingabe" sqref="C10:C13 B1 C19 B10:B65536 C23">
      <formula1>$H$2:$H$6</formula1>
    </dataValidation>
    <dataValidation type="list" allowBlank="1" showInputMessage="1" showErrorMessage="1" errorTitle="Name korrigieren" promptTitle="Name falsch" sqref="A1:A25">
      <formula1>$H$11:$H$14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Projektmanagement!I15</f>
        <v>32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Projektmanagement!J3</f>
        <v>9</v>
      </c>
    </row>
    <row r="5" spans="1:8" x14ac:dyDescent="0.35">
      <c r="B5" t="s">
        <v>9</v>
      </c>
      <c r="F5" s="24">
        <f>Projektmanagement!J4</f>
        <v>7.5</v>
      </c>
    </row>
    <row r="6" spans="1:8" x14ac:dyDescent="0.35">
      <c r="B6" t="s">
        <v>10</v>
      </c>
      <c r="F6" s="24">
        <f>Projektmanagement!J5</f>
        <v>3</v>
      </c>
    </row>
    <row r="7" spans="1:8" x14ac:dyDescent="0.35">
      <c r="B7" s="19" t="s">
        <v>45</v>
      </c>
      <c r="F7" s="24">
        <f>Projektmanagement!J6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Projektmanagement</vt:lpstr>
      <vt:lpstr>Grobentwicklung</vt:lpstr>
      <vt:lpstr>Feinentwicklung</vt:lpstr>
      <vt:lpstr>Tests und Abnahme</vt:lpstr>
      <vt:lpstr>Gesamtansicht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2017-02-25T18:45:15Z</dcterms:modified>
</cp:coreProperties>
</file>