
<file path=[Content_Types].xml><?xml version="1.0" encoding="utf-8"?>
<Types xmlns="http://schemas.openxmlformats.org/package/2006/content-types">
  <Default Extension="xml" ContentType="application/xml"/>
  <Default Extension="vsdx" ContentType="application/vnd.ms-visio.drawing"/>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3560" windowHeight="14580" firstSheet="2" activeTab="2"/>
  </bookViews>
  <sheets>
    <sheet name="Report list" sheetId="1" r:id="rId1"/>
    <sheet name="Business Rules and Requirements" sheetId="10" r:id="rId2"/>
    <sheet name="Fees &amp; Interest report" sheetId="11" r:id="rId3"/>
    <sheet name="Payment History Report" sheetId="13" r:id="rId4"/>
  </sheets>
  <definedNames>
    <definedName name="_Toc390432059" localSheetId="0">'Report list'!$B$7</definedName>
    <definedName name="_Toc390432063" localSheetId="0">'Report list'!$B$5</definedName>
    <definedName name="_Toc390432067" localSheetId="0">'Report list'!$B$8</definedName>
    <definedName name="_Toc390432071" localSheetId="0">'Report list'!$B$10</definedName>
    <definedName name="_Toc390432075" localSheetId="0">'Report list'!$B$14</definedName>
    <definedName name="_Toc390432079" localSheetId="0">'Report list'!$B$18</definedName>
    <definedName name="_Toc390432083" localSheetId="0">'Report list'!$B$22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39" i="1"/>
  <c r="C38" i="1"/>
  <c r="C37" i="1"/>
  <c r="C36" i="1"/>
  <c r="C35" i="1"/>
  <c r="C34" i="1"/>
  <c r="C16" i="1"/>
  <c r="C17" i="1"/>
  <c r="C15" i="1"/>
  <c r="C14" i="1"/>
  <c r="C10" i="1"/>
  <c r="C33" i="1"/>
  <c r="C32" i="1"/>
  <c r="C31" i="1"/>
  <c r="C30" i="1"/>
  <c r="C29" i="1"/>
  <c r="C28" i="1"/>
  <c r="C27" i="1"/>
  <c r="C26" i="1"/>
  <c r="C25" i="1"/>
  <c r="C24" i="1"/>
  <c r="C23" i="1"/>
  <c r="C22" i="1"/>
  <c r="C21" i="1"/>
  <c r="C20" i="1"/>
  <c r="C19" i="1"/>
  <c r="C18" i="1"/>
  <c r="C13" i="1"/>
  <c r="C12" i="1"/>
  <c r="C11" i="1"/>
  <c r="C8" i="1"/>
  <c r="C7" i="1"/>
  <c r="C6" i="1"/>
  <c r="C5" i="1"/>
  <c r="C4" i="1"/>
  <c r="C3" i="1"/>
  <c r="C2" i="1"/>
</calcChain>
</file>

<file path=xl/comments1.xml><?xml version="1.0" encoding="utf-8"?>
<comments xmlns="http://schemas.openxmlformats.org/spreadsheetml/2006/main">
  <authors>
    <author>Tung Do</author>
    <author>Kawa HUNG</author>
    <author>zhangyang</author>
  </authors>
  <commentList>
    <comment ref="A22" authorId="0">
      <text>
        <r>
          <rPr>
            <b/>
            <sz val="9"/>
            <color indexed="81"/>
            <rFont val="Tahoma"/>
            <family val="2"/>
          </rPr>
          <t>Tung Do:</t>
        </r>
        <r>
          <rPr>
            <sz val="9"/>
            <color indexed="81"/>
            <rFont val="Tahoma"/>
            <family val="2"/>
          </rPr>
          <t xml:space="preserve">
Use transaction date for time period
</t>
        </r>
      </text>
    </comment>
    <comment ref="E25" authorId="1">
      <text>
        <r>
          <rPr>
            <b/>
            <sz val="9"/>
            <color indexed="81"/>
            <rFont val="Tahoma"/>
            <family val="2"/>
          </rPr>
          <t>Kawa HUNG:</t>
        </r>
        <r>
          <rPr>
            <sz val="9"/>
            <color indexed="81"/>
            <rFont val="Tahoma"/>
            <family val="2"/>
          </rPr>
          <t xml:space="preserve">
Buyer/seller</t>
        </r>
      </text>
    </comment>
    <comment ref="I50" authorId="2">
      <text>
        <r>
          <rPr>
            <b/>
            <sz val="9"/>
            <color indexed="81"/>
            <rFont val="宋体"/>
            <charset val="134"/>
          </rPr>
          <t>zhangyang:</t>
        </r>
        <r>
          <rPr>
            <sz val="9"/>
            <color indexed="81"/>
            <rFont val="宋体"/>
            <charset val="134"/>
          </rPr>
          <t xml:space="preserve">
expected settlement date和settlement date中较小的那个
</t>
        </r>
      </text>
    </comment>
    <comment ref="A104" authorId="1">
      <text>
        <r>
          <rPr>
            <b/>
            <sz val="9"/>
            <color indexed="81"/>
            <rFont val="Tahoma"/>
            <family val="2"/>
          </rPr>
          <t>Kawa HUNG:</t>
        </r>
        <r>
          <rPr>
            <sz val="9"/>
            <color indexed="81"/>
            <rFont val="Tahoma"/>
            <family val="2"/>
          </rPr>
          <t xml:space="preserve">
Query by Paid Time</t>
        </r>
      </text>
    </comment>
    <comment ref="A114" authorId="1">
      <text>
        <r>
          <rPr>
            <b/>
            <sz val="9"/>
            <color indexed="81"/>
            <rFont val="Tahoma"/>
            <family val="2"/>
          </rPr>
          <t>Kawa HUNG:</t>
        </r>
        <r>
          <rPr>
            <sz val="9"/>
            <color indexed="81"/>
            <rFont val="Tahoma"/>
            <family val="2"/>
          </rPr>
          <t xml:space="preserve">
Query by Paid Time</t>
        </r>
      </text>
    </comment>
  </commentList>
</comments>
</file>

<file path=xl/sharedStrings.xml><?xml version="1.0" encoding="utf-8"?>
<sst xmlns="http://schemas.openxmlformats.org/spreadsheetml/2006/main" count="254" uniqueCount="169">
  <si>
    <t>#</t>
  </si>
  <si>
    <t>Remark</t>
  </si>
  <si>
    <t>Disbursement report</t>
  </si>
  <si>
    <t>Debtor report</t>
  </si>
  <si>
    <t>Seller report</t>
  </si>
  <si>
    <t>Buyer report</t>
  </si>
  <si>
    <t xml:space="preserve">Query Parameter </t>
  </si>
  <si>
    <t>Region</t>
  </si>
  <si>
    <t>SME segment</t>
  </si>
  <si>
    <t>Seller rating</t>
  </si>
  <si>
    <t>Invoice ID</t>
  </si>
  <si>
    <t>Invoice ID - Unique identification of each invoice</t>
  </si>
  <si>
    <t>Amount</t>
  </si>
  <si>
    <t>Overdue report</t>
  </si>
  <si>
    <t>…</t>
  </si>
  <si>
    <t>Total</t>
  </si>
  <si>
    <t>No.</t>
  </si>
  <si>
    <t>Hanoi</t>
  </si>
  <si>
    <t>Others</t>
  </si>
  <si>
    <t>Report type</t>
  </si>
  <si>
    <t>Pdf or excel</t>
  </si>
  <si>
    <t>Authorised users/Relevant department</t>
  </si>
  <si>
    <t>Rule(s)</t>
  </si>
  <si>
    <t>Report format</t>
  </si>
  <si>
    <t xml:space="preserve">A single report with a specified time period and various query parameters. </t>
  </si>
  <si>
    <t xml:space="preserve">Report on data collected over a period of time. For example, you can check the number of invoices that are successful bidding over a week or month distributed by region. </t>
  </si>
  <si>
    <t>Monthly report</t>
  </si>
  <si>
    <t>Daily report</t>
  </si>
  <si>
    <t>Structural report</t>
  </si>
  <si>
    <t>Relevant Departments for monitoring report</t>
  </si>
  <si>
    <t>2 parameters: SME, MSME</t>
  </si>
  <si>
    <t>Relevant departments/individuals as authorized users could export reports into excel or pdf format.
Departments:
- Business (SME)
- Risk
- Operation</t>
  </si>
  <si>
    <t>From the 00:00:00 of first day of month to 23:59:59 of last day of the month</t>
  </si>
  <si>
    <t>From the 00:00:00 of day to 23:59:59 end of day</t>
  </si>
  <si>
    <t>Report filter</t>
  </si>
  <si>
    <t>All reports can be filtered by time period, from 00:00:00 of start date to 23:59:59 of end date</t>
  </si>
  <si>
    <t>Description</t>
  </si>
  <si>
    <t>Transaction Fee</t>
  </si>
  <si>
    <t>Cancellation Fee</t>
  </si>
  <si>
    <t>Collection Fee</t>
  </si>
  <si>
    <t>Registration Fee</t>
  </si>
  <si>
    <t>Annual Fee</t>
  </si>
  <si>
    <t>Interest Earnings</t>
  </si>
  <si>
    <t>Payer</t>
  </si>
  <si>
    <t>Paid Time</t>
  </si>
  <si>
    <t>Formula ID</t>
  </si>
  <si>
    <t>Exprire Date</t>
  </si>
  <si>
    <t>Interest Rate %</t>
  </si>
  <si>
    <t>Transaction Fee Report Template</t>
  </si>
  <si>
    <t>….</t>
  </si>
  <si>
    <t>Cancellation Fee Report Template</t>
  </si>
  <si>
    <t>Total Transaction Fee</t>
  </si>
  <si>
    <t>Total Cancellation Fee</t>
  </si>
  <si>
    <t>Total Interest Earnings</t>
  </si>
  <si>
    <t>Ho Chi Minh</t>
  </si>
  <si>
    <t>Hai Phong</t>
  </si>
  <si>
    <t>Da Nang</t>
  </si>
  <si>
    <t>Can Tho</t>
  </si>
  <si>
    <t>Segment</t>
  </si>
  <si>
    <t xml:space="preserve">Description </t>
  </si>
  <si>
    <t>Aggregate report</t>
  </si>
  <si>
    <t>Fee amount or interest amount</t>
  </si>
  <si>
    <t>Buyer or seller</t>
  </si>
  <si>
    <t>Paid time of fees or interests. Format: dd-mm-yyyy hh:mm:ss</t>
  </si>
  <si>
    <t>ID of the formula to calculate the fees.</t>
  </si>
  <si>
    <t>Expire date of the period that the annual fee applies</t>
  </si>
  <si>
    <t>Interest rate of the deal, in %</t>
  </si>
  <si>
    <t>From Date</t>
  </si>
  <si>
    <t>To Date</t>
  </si>
  <si>
    <t>6 parameters: Hanoi (HN), Ho Chi Minh (HCMC), Hai Phong (HP), Da Nang (DN), Can Tho (CT), Others</t>
  </si>
  <si>
    <t>Date from which the interest applies</t>
  </si>
  <si>
    <t>Date to which the interest applies</t>
  </si>
  <si>
    <t>Late payment interest?</t>
  </si>
  <si>
    <t>Yes, No</t>
  </si>
  <si>
    <t>Fees &amp; Interest report</t>
  </si>
  <si>
    <t>Detail report</t>
  </si>
  <si>
    <t>Aggregate Invoice Report</t>
  </si>
  <si>
    <t>In-auction report</t>
  </si>
  <si>
    <t>Aggregate and Detail report</t>
  </si>
  <si>
    <t>These reports are designed with limits for various single users from different departments to use based on their needs for monitoring. The departments should decide the person who is authorized with limitation on right to access and use data from reports</t>
  </si>
  <si>
    <t>Reports are designed to aim for monitoring purpose that includes 3 management flows: Business Management, Operational Management and Risk Management</t>
  </si>
  <si>
    <t>Transaction fees charged for Sellers and Buyers</t>
  </si>
  <si>
    <t>Cancellation fees charged for Sellers and Buyers</t>
  </si>
  <si>
    <t>Collection fees charged for Buyers</t>
  </si>
  <si>
    <t>Registration fees charged for Sellers and Buyers</t>
  </si>
  <si>
    <t>Annual fees charged for Sellers and Buyers</t>
  </si>
  <si>
    <t>Interest earnings from Sellers</t>
  </si>
  <si>
    <t>Report Group</t>
  </si>
  <si>
    <t>Specific report</t>
  </si>
  <si>
    <t>Settlement report</t>
  </si>
  <si>
    <t>Payer ID</t>
  </si>
  <si>
    <t>14 parameters: 1.1, 1.2, 2.1, 2.2, 3.1, 3.2, 4.1, 4.2, 5.1, 5.2, 6.1, 6.2, 7.1, 7.2</t>
  </si>
  <si>
    <t>Total Fees &amp; Interests by Seller rating Report Template</t>
  </si>
  <si>
    <t>Payer ID - Unique identification of each customer (seller or buyer)</t>
  </si>
  <si>
    <t>Blacklist report</t>
  </si>
  <si>
    <t>For all reports of this type</t>
  </si>
  <si>
    <t>Number of Sellers</t>
    <phoneticPr fontId="13" type="noConversion"/>
  </si>
  <si>
    <t>Number of Approved Invoices</t>
    <phoneticPr fontId="13" type="noConversion"/>
  </si>
  <si>
    <t>Late Interest Payment Report Template</t>
    <phoneticPr fontId="13" type="noConversion"/>
  </si>
  <si>
    <t>Total Late Interest Payment</t>
    <phoneticPr fontId="13" type="noConversion"/>
  </si>
  <si>
    <t>Number of Disbursed Invoices</t>
    <phoneticPr fontId="13" type="noConversion"/>
  </si>
  <si>
    <t>Debtor Name</t>
  </si>
  <si>
    <t>Debtor Payment History Report</t>
    <phoneticPr fontId="17" type="noConversion"/>
  </si>
  <si>
    <t>Invoice No.</t>
    <phoneticPr fontId="17" type="noConversion"/>
  </si>
  <si>
    <t>Expected Settlement Date</t>
    <phoneticPr fontId="17" type="noConversion"/>
  </si>
  <si>
    <t>Payment Amount</t>
    <phoneticPr fontId="17" type="noConversion"/>
  </si>
  <si>
    <t>Seller ID</t>
    <phoneticPr fontId="17" type="noConversion"/>
  </si>
  <si>
    <t>Buyer ID</t>
    <phoneticPr fontId="17" type="noConversion"/>
  </si>
  <si>
    <t>Buyer Payment History Report</t>
    <phoneticPr fontId="17" type="noConversion"/>
  </si>
  <si>
    <t>Invoice Amount</t>
    <phoneticPr fontId="17" type="noConversion"/>
  </si>
  <si>
    <t>Expected Payment Amount from Buyer</t>
    <phoneticPr fontId="17" type="noConversion"/>
  </si>
  <si>
    <t>Payer ID</t>
    <phoneticPr fontId="13" type="noConversion"/>
  </si>
  <si>
    <t>Customer Type</t>
    <phoneticPr fontId="13" type="noConversion"/>
  </si>
  <si>
    <t>Total Transaction Fee</t>
    <phoneticPr fontId="13" type="noConversion"/>
  </si>
  <si>
    <t>Total Cancallation Fee</t>
    <phoneticPr fontId="13" type="noConversion"/>
  </si>
  <si>
    <t>Late Payment Interest Fee Report Template</t>
    <phoneticPr fontId="13" type="noConversion"/>
  </si>
  <si>
    <t>Invoice Amount</t>
    <phoneticPr fontId="13" type="noConversion"/>
  </si>
  <si>
    <t>Number of Days Late</t>
    <phoneticPr fontId="13" type="noConversion"/>
  </si>
  <si>
    <t>Interest Payment Report Template</t>
    <phoneticPr fontId="13" type="noConversion"/>
  </si>
  <si>
    <t>Transaction Fee Amount</t>
    <phoneticPr fontId="13" type="noConversion"/>
  </si>
  <si>
    <t>Cancellation Fee Amount</t>
    <phoneticPr fontId="13" type="noConversion"/>
  </si>
  <si>
    <t>Late Payment Interest Fee Amount</t>
    <phoneticPr fontId="13" type="noConversion"/>
  </si>
  <si>
    <t>Late Interest Payment Amount</t>
    <phoneticPr fontId="13" type="noConversion"/>
  </si>
  <si>
    <t>Actual Term</t>
    <phoneticPr fontId="13" type="noConversion"/>
  </si>
  <si>
    <t>Total Interest Payment</t>
    <phoneticPr fontId="13" type="noConversion"/>
  </si>
  <si>
    <t>Micro SME</t>
    <phoneticPr fontId="13" type="noConversion"/>
  </si>
  <si>
    <t>SME</t>
    <phoneticPr fontId="13" type="noConversion"/>
  </si>
  <si>
    <t>Medium SME</t>
    <phoneticPr fontId="13" type="noConversion"/>
  </si>
  <si>
    <t>Total Fees &amp; Interest of sellers by Region Report Template</t>
    <phoneticPr fontId="13" type="noConversion"/>
  </si>
  <si>
    <t>Total Fees &amp; Interests of sellers by Segment Report Template</t>
    <phoneticPr fontId="13" type="noConversion"/>
  </si>
  <si>
    <t>Total Fees &amp; Interest of buyers by Region Report Template</t>
    <phoneticPr fontId="13" type="noConversion"/>
  </si>
  <si>
    <t>Number of Buyers</t>
    <phoneticPr fontId="13" type="noConversion"/>
  </si>
  <si>
    <t>Total Late payment interest fee</t>
    <phoneticPr fontId="13" type="noConversion"/>
  </si>
  <si>
    <t>Total Fees &amp; Interests by buyer type Report Template</t>
    <phoneticPr fontId="13" type="noConversion"/>
  </si>
  <si>
    <t>Private</t>
    <phoneticPr fontId="13" type="noConversion"/>
  </si>
  <si>
    <t>Company</t>
    <phoneticPr fontId="13" type="noConversion"/>
  </si>
  <si>
    <t>Type</t>
    <phoneticPr fontId="13" type="noConversion"/>
  </si>
  <si>
    <t>buyer或seller</t>
    <phoneticPr fontId="13" type="noConversion"/>
  </si>
  <si>
    <t>buyer或seller的mail</t>
    <phoneticPr fontId="13" type="noConversion"/>
  </si>
  <si>
    <t>以上三个合成一个报表，加一个fee type查询条件</t>
    <phoneticPr fontId="13" type="noConversion"/>
  </si>
  <si>
    <t>Fee Type</t>
    <phoneticPr fontId="13" type="noConversion"/>
  </si>
  <si>
    <t>三个类型 transaction fee，cancellation fee and late payment interest fee</t>
    <phoneticPr fontId="13" type="noConversion"/>
  </si>
  <si>
    <t>Interest Payment Amount</t>
    <phoneticPr fontId="13" type="noConversion"/>
  </si>
  <si>
    <t>Seller ID</t>
    <phoneticPr fontId="13" type="noConversion"/>
  </si>
  <si>
    <t>Expected Settlement Date</t>
    <phoneticPr fontId="13" type="noConversion"/>
  </si>
  <si>
    <t>逾期日期数=to date-Expected Settlement Date</t>
    <phoneticPr fontId="13" type="noConversion"/>
  </si>
  <si>
    <t>逾期利息总额</t>
    <phoneticPr fontId="13" type="noConversion"/>
  </si>
  <si>
    <t>收益总额</t>
    <phoneticPr fontId="13" type="noConversion"/>
  </si>
  <si>
    <t>Dibursement Date</t>
    <phoneticPr fontId="13" type="noConversion"/>
  </si>
  <si>
    <t>付款日期</t>
    <phoneticPr fontId="13" type="noConversion"/>
  </si>
  <si>
    <t>清算日期（这个要取expected settlement date和settlement date中较小的那个
）</t>
    <phoneticPr fontId="13" type="noConversion"/>
  </si>
  <si>
    <t>计息日总数（对应Interest Payment Amount的天数）=to date-Dibursement Date</t>
    <phoneticPr fontId="13" type="noConversion"/>
  </si>
  <si>
    <t>查询条件</t>
    <phoneticPr fontId="13" type="noConversion"/>
  </si>
  <si>
    <t>Invoice ID</t>
    <phoneticPr fontId="13" type="noConversion"/>
  </si>
  <si>
    <t>Uploaded date</t>
    <phoneticPr fontId="13" type="noConversion"/>
  </si>
  <si>
    <t>Total Late Payment Interest Fee</t>
    <phoneticPr fontId="13" type="noConversion"/>
  </si>
  <si>
    <t>查询条件</t>
    <phoneticPr fontId="13" type="noConversion"/>
  </si>
  <si>
    <t>以下三个表的查询条件一样</t>
    <phoneticPr fontId="13" type="noConversion"/>
  </si>
  <si>
    <t>取消交易手续费</t>
    <phoneticPr fontId="13" type="noConversion"/>
  </si>
  <si>
    <t>paid time</t>
    <phoneticPr fontId="13" type="noConversion"/>
  </si>
  <si>
    <t>以下两个表都一样</t>
    <phoneticPr fontId="13" type="noConversion"/>
  </si>
  <si>
    <t>Total Interest Payment</t>
    <phoneticPr fontId="13" type="noConversion"/>
  </si>
  <si>
    <t>uploaded date</t>
    <phoneticPr fontId="17" type="noConversion"/>
  </si>
  <si>
    <t>Settlement Date</t>
  </si>
  <si>
    <t>Settlement Date</t>
    <phoneticPr fontId="17" type="noConversion"/>
  </si>
  <si>
    <t>查询条件</t>
    <phoneticPr fontId="17" type="noConversion"/>
  </si>
  <si>
    <t>Disbursed date</t>
    <phoneticPr fontId="17" type="noConversion"/>
  </si>
  <si>
    <t>实际付款额</t>
    <phoneticPr fontId="17" type="noConversion"/>
  </si>
  <si>
    <t>应付款额</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</si>
</sst>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scheme val="minor"/>
    </font>
    <font>
      <sz val="11"/>
      <color theme="1"/>
      <name val="Calibri"/>
      <family val="2"/>
    </font>
    <font>
      <b/>
      <sz val="11"/>
      <color rgb="FF002060"/>
      <name val="Calibri"/>
      <family val="2"/>
    </font>
    <font>
      <sz val="11"/>
      <name val="Calibri"/>
      <family val="2"/>
    </font>
    <font>
      <b/>
      <sz val="11"/>
      <color theme="1"/>
      <name val="宋体"/>
      <family val="2"/>
      <scheme val="minor"/>
    </font>
    <font>
      <b/>
      <sz val="11"/>
      <name val="宋体"/>
      <family val="2"/>
      <scheme val="minor"/>
    </font>
    <font>
      <b/>
      <sz val="11"/>
      <name val="Calibri"/>
      <family val="2"/>
    </font>
    <font>
      <b/>
      <sz val="11"/>
      <color theme="1"/>
      <name val="Calibri"/>
      <family val="2"/>
    </font>
    <font>
      <b/>
      <sz val="11"/>
      <name val="Calibri"/>
      <family val="2"/>
      <charset val="163"/>
    </font>
    <font>
      <b/>
      <sz val="11"/>
      <color theme="0"/>
      <name val="宋体"/>
      <family val="2"/>
      <scheme val="minor"/>
    </font>
    <font>
      <u/>
      <sz val="11"/>
      <color theme="10"/>
      <name val="宋体"/>
      <family val="2"/>
      <scheme val="minor"/>
    </font>
    <font>
      <sz val="12"/>
      <color theme="1"/>
      <name val="宋体"/>
      <family val="2"/>
      <charset val="136"/>
      <scheme val="minor"/>
    </font>
    <font>
      <b/>
      <sz val="11"/>
      <color rgb="FF002060"/>
      <name val="宋体"/>
      <family val="2"/>
      <scheme val="minor"/>
    </font>
    <font>
      <sz val="9"/>
      <name val="宋体"/>
      <family val="2"/>
      <scheme val="minor"/>
    </font>
    <font>
      <sz val="9"/>
      <color indexed="81"/>
      <name val="Tahoma"/>
      <family val="2"/>
    </font>
    <font>
      <b/>
      <sz val="9"/>
      <color indexed="81"/>
      <name val="Tahoma"/>
      <family val="2"/>
    </font>
    <font>
      <u/>
      <sz val="11"/>
      <color theme="11"/>
      <name val="宋体"/>
      <family val="2"/>
      <scheme val="minor"/>
    </font>
    <font>
      <sz val="9"/>
      <name val="宋体"/>
      <family val="3"/>
      <charset val="136"/>
      <scheme val="minor"/>
    </font>
    <font>
      <sz val="9"/>
      <color indexed="81"/>
      <name val="宋体"/>
      <charset val="134"/>
    </font>
    <font>
      <b/>
      <sz val="9"/>
      <color indexed="81"/>
      <name val="宋体"/>
      <charset val="134"/>
    </font>
    <font>
      <b/>
      <sz val="11"/>
      <color theme="1"/>
      <name val="宋体"/>
      <family val="3"/>
      <charset val="134"/>
      <scheme val="minor"/>
    </font>
    <font>
      <sz val="11"/>
      <name val="宋体"/>
      <family val="3"/>
      <charset val="134"/>
    </font>
  </fonts>
  <fills count="5">
    <fill>
      <patternFill patternType="none"/>
    </fill>
    <fill>
      <patternFill patternType="gray125"/>
    </fill>
    <fill>
      <patternFill patternType="solid">
        <fgColor rgb="FF0070C0"/>
        <bgColor indexed="64"/>
      </patternFill>
    </fill>
    <fill>
      <patternFill patternType="solid">
        <fgColor theme="3" tint="0.79998168889431442"/>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15">
    <xf numFmtId="0" fontId="0" fillId="0" borderId="0"/>
    <xf numFmtId="0" fontId="10" fillId="0" borderId="0" applyNumberFormat="0" applyFill="0" applyBorder="0" applyAlignment="0" applyProtection="0"/>
    <xf numFmtId="0" fontId="11" fillId="0" borderId="0">
      <alignment vertical="center"/>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8">
    <xf numFmtId="0" fontId="0" fillId="0" borderId="0" xfId="0"/>
    <xf numFmtId="0" fontId="1" fillId="0" borderId="1" xfId="0" applyFont="1" applyBorder="1" applyAlignment="1">
      <alignment horizontal="justify" vertical="center"/>
    </xf>
    <xf numFmtId="0" fontId="4" fillId="0" borderId="0" xfId="0" applyFont="1"/>
    <xf numFmtId="0" fontId="5" fillId="0" borderId="1" xfId="0" applyFont="1" applyBorder="1" applyAlignment="1">
      <alignment horizontal="center" vertical="center" wrapText="1"/>
    </xf>
    <xf numFmtId="0" fontId="6" fillId="0" borderId="1" xfId="0" applyFont="1" applyBorder="1" applyAlignment="1">
      <alignment horizontal="justify" vertical="center"/>
    </xf>
    <xf numFmtId="0" fontId="3" fillId="0" borderId="1" xfId="0" applyFont="1" applyBorder="1" applyAlignment="1">
      <alignment horizontal="justify" vertical="center"/>
    </xf>
    <xf numFmtId="0" fontId="9" fillId="2" borderId="1"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3" xfId="0" applyFont="1" applyBorder="1" applyAlignment="1">
      <alignment vertical="center" wrapText="1"/>
    </xf>
    <xf numFmtId="0" fontId="0" fillId="0" borderId="5" xfId="0" applyFont="1" applyBorder="1" applyAlignment="1">
      <alignment vertical="center"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2" borderId="1" xfId="0" applyFont="1" applyFill="1" applyBorder="1" applyAlignment="1">
      <alignment horizontal="center" vertical="center"/>
    </xf>
    <xf numFmtId="0" fontId="4" fillId="0" borderId="1" xfId="0" applyFont="1" applyBorder="1" applyAlignment="1">
      <alignment horizontal="left"/>
    </xf>
    <xf numFmtId="0" fontId="0" fillId="0" borderId="1" xfId="0" applyFont="1" applyBorder="1"/>
    <xf numFmtId="0" fontId="4" fillId="0" borderId="1" xfId="0" applyFont="1" applyBorder="1" applyAlignment="1">
      <alignment horizontal="left" vertical="center"/>
    </xf>
    <xf numFmtId="0" fontId="0" fillId="0" borderId="1" xfId="0" applyBorder="1"/>
    <xf numFmtId="0" fontId="0" fillId="0" borderId="0" xfId="0" applyBorder="1"/>
    <xf numFmtId="0" fontId="4" fillId="0" borderId="0" xfId="0" applyFont="1" applyBorder="1" applyAlignment="1">
      <alignment horizontal="center"/>
    </xf>
    <xf numFmtId="0" fontId="4" fillId="0" borderId="1" xfId="0" applyFont="1" applyFill="1" applyBorder="1" applyAlignment="1">
      <alignment horizontal="left"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0" borderId="6" xfId="0" applyFont="1" applyFill="1" applyBorder="1" applyAlignment="1">
      <alignment vertical="center"/>
    </xf>
    <xf numFmtId="0" fontId="6" fillId="0" borderId="1" xfId="0" applyFont="1" applyFill="1" applyBorder="1" applyAlignment="1">
      <alignment horizontal="justify"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0" fontId="4" fillId="0" borderId="4" xfId="0" applyFont="1" applyFill="1" applyBorder="1" applyAlignment="1">
      <alignment horizontal="left"/>
    </xf>
    <xf numFmtId="0" fontId="4" fillId="0" borderId="0" xfId="0" applyFont="1" applyFill="1" applyBorder="1" applyAlignment="1">
      <alignment horizontal="left" vertical="center"/>
    </xf>
    <xf numFmtId="0" fontId="0" fillId="0" borderId="0" xfId="0" applyFill="1" applyBorder="1" applyAlignment="1">
      <alignment horizontal="left" vertical="center"/>
    </xf>
    <xf numFmtId="0" fontId="0" fillId="0" borderId="1" xfId="0" applyFont="1" applyBorder="1" applyAlignment="1">
      <alignment horizontal="left" vertical="center"/>
    </xf>
    <xf numFmtId="0" fontId="0" fillId="4" borderId="0" xfId="0" applyFont="1" applyFill="1"/>
    <xf numFmtId="0" fontId="0" fillId="4" borderId="0" xfId="0" applyFill="1"/>
    <xf numFmtId="0" fontId="0" fillId="4" borderId="0" xfId="0" applyFont="1" applyFill="1" applyAlignment="1">
      <alignment horizontal="center" vertical="center"/>
    </xf>
    <xf numFmtId="0" fontId="0" fillId="0" borderId="1" xfId="0" applyFont="1" applyBorder="1" applyAlignment="1">
      <alignment horizontal="left"/>
    </xf>
    <xf numFmtId="0" fontId="0" fillId="0" borderId="1" xfId="0" applyFont="1" applyBorder="1" applyAlignment="1">
      <alignment horizontal="center" vertical="center"/>
    </xf>
    <xf numFmtId="0" fontId="10" fillId="0" borderId="1" xfId="1" applyBorder="1" applyAlignment="1">
      <alignment horizontal="left" vertical="center" wrapText="1"/>
    </xf>
    <xf numFmtId="0" fontId="10" fillId="0" borderId="1" xfId="1" applyBorder="1"/>
    <xf numFmtId="0" fontId="0" fillId="4" borderId="0" xfId="0" applyFont="1" applyFill="1" applyAlignment="1">
      <alignment horizontal="center"/>
    </xf>
    <xf numFmtId="0" fontId="4" fillId="4" borderId="0" xfId="0" applyFont="1" applyFill="1" applyAlignment="1">
      <alignment horizontal="left"/>
    </xf>
    <xf numFmtId="0" fontId="1" fillId="4" borderId="0" xfId="0" applyFont="1" applyFill="1" applyAlignment="1">
      <alignment horizontal="justify" vertical="center"/>
    </xf>
    <xf numFmtId="0" fontId="4" fillId="4" borderId="0" xfId="0" applyFont="1" applyFill="1" applyAlignment="1">
      <alignment horizontal="center" vertical="center"/>
    </xf>
    <xf numFmtId="0" fontId="12" fillId="0" borderId="1" xfId="2" applyFont="1" applyFill="1" applyBorder="1" applyAlignment="1">
      <alignment horizontal="center" vertical="center"/>
    </xf>
    <xf numFmtId="0" fontId="3" fillId="0" borderId="1"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xf numFmtId="0" fontId="10" fillId="4" borderId="1" xfId="1" applyFill="1" applyBorder="1"/>
    <xf numFmtId="0" fontId="4" fillId="4" borderId="0" xfId="0" applyFont="1" applyFill="1" applyAlignment="1">
      <alignment horizontal="center"/>
    </xf>
    <xf numFmtId="0" fontId="0" fillId="0" borderId="1" xfId="0" applyFont="1" applyBorder="1" applyAlignment="1">
      <alignment horizontal="left"/>
    </xf>
    <xf numFmtId="0" fontId="4" fillId="0" borderId="0" xfId="0" applyFont="1" applyFill="1" applyBorder="1" applyAlignment="1">
      <alignment vertical="center"/>
    </xf>
    <xf numFmtId="0" fontId="0" fillId="0" borderId="0" xfId="0" applyFont="1" applyBorder="1" applyAlignment="1">
      <alignment horizontal="left"/>
    </xf>
    <xf numFmtId="0" fontId="0" fillId="0" borderId="1" xfId="0" applyFont="1" applyBorder="1" applyAlignment="1">
      <alignment horizontal="left"/>
    </xf>
    <xf numFmtId="0" fontId="0" fillId="0" borderId="0" xfId="0" applyFont="1" applyBorder="1"/>
    <xf numFmtId="0" fontId="0" fillId="0" borderId="1" xfId="0" applyFont="1" applyBorder="1" applyAlignment="1">
      <alignment horizontal="left"/>
    </xf>
    <xf numFmtId="0" fontId="0" fillId="0" borderId="1" xfId="0" applyFont="1" applyBorder="1" applyAlignment="1">
      <alignment horizontal="center" vertical="center"/>
    </xf>
    <xf numFmtId="0" fontId="0" fillId="0" borderId="1" xfId="0" applyFont="1" applyBorder="1" applyAlignment="1">
      <alignment horizontal="left"/>
    </xf>
    <xf numFmtId="0" fontId="4" fillId="3" borderId="7" xfId="0" applyFont="1" applyFill="1" applyBorder="1" applyAlignment="1">
      <alignment horizontal="center" vertical="center"/>
    </xf>
    <xf numFmtId="0" fontId="20" fillId="0" borderId="0"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21" fillId="0" borderId="1" xfId="0" applyFont="1" applyBorder="1" applyAlignment="1">
      <alignment horizontal="justify" vertical="center"/>
    </xf>
    <xf numFmtId="0" fontId="0" fillId="0" borderId="0" xfId="0" applyAlignment="1">
      <alignment horizontal="center" vertical="center"/>
    </xf>
    <xf numFmtId="0" fontId="4" fillId="0" borderId="1" xfId="0" applyFont="1" applyBorder="1" applyAlignment="1">
      <alignment horizontal="center" vertical="center"/>
    </xf>
    <xf numFmtId="0" fontId="0" fillId="4" borderId="3" xfId="0" applyFont="1" applyFill="1" applyBorder="1" applyAlignment="1">
      <alignment horizontal="center" vertical="center"/>
    </xf>
    <xf numFmtId="0" fontId="0" fillId="4" borderId="9" xfId="0" applyFont="1" applyFill="1" applyBorder="1" applyAlignment="1">
      <alignment horizontal="center" vertical="center"/>
    </xf>
    <xf numFmtId="0" fontId="0" fillId="4" borderId="5" xfId="0" applyFont="1" applyFill="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4"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3" fillId="0" borderId="4" xfId="0" applyFont="1" applyFill="1" applyBorder="1" applyAlignment="1">
      <alignment horizontal="left" vertical="center" wrapText="1"/>
    </xf>
    <xf numFmtId="0" fontId="3" fillId="0" borderId="2" xfId="0" applyFont="1" applyFill="1" applyBorder="1" applyAlignment="1">
      <alignment horizontal="left" vertical="center" wrapText="1"/>
    </xf>
    <xf numFmtId="0" fontId="0" fillId="0" borderId="4" xfId="0" applyFill="1" applyBorder="1" applyAlignment="1">
      <alignment horizontal="left" vertical="center" wrapText="1"/>
    </xf>
    <xf numFmtId="0" fontId="0" fillId="0" borderId="2" xfId="0"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left" vertical="center" wrapText="1"/>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0" fillId="0" borderId="1" xfId="0" applyFill="1" applyBorder="1" applyAlignment="1">
      <alignment horizontal="left" vertical="center" wrapText="1"/>
    </xf>
    <xf numFmtId="0" fontId="3" fillId="0" borderId="1" xfId="0" applyFont="1" applyFill="1" applyBorder="1" applyAlignment="1">
      <alignment horizontal="left" vertical="center" wrapText="1"/>
    </xf>
  </cellXfs>
  <cellStyles count="15">
    <cellStyle name="Normal 2" xfId="2"/>
    <cellStyle name="超链接" xfId="1" builtinId="8"/>
    <cellStyle name="访问过的超链接" xfId="3" builtinId="9" hidden="1"/>
    <cellStyle name="访问过的超链接" xfId="4" builtinId="9" hidden="1"/>
    <cellStyle name="访问过的超链接" xfId="5" builtinId="9" hidden="1"/>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12</xdr:row>
          <xdr:rowOff>50800</xdr:rowOff>
        </xdr:from>
        <xdr:to>
          <xdr:col>2</xdr:col>
          <xdr:colOff>5245100</xdr:colOff>
          <xdr:row>61</xdr:row>
          <xdr:rowOff>0</xdr:rowOff>
        </xdr:to>
        <xdr:sp macro="" textlink="">
          <xdr:nvSpPr>
            <xdr:cNvPr id="3077" name="Object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11111111111111111111111111111111111.vsdx"/><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5" workbookViewId="0">
      <selection activeCell="C33" sqref="C33"/>
    </sheetView>
  </sheetViews>
  <sheetFormatPr baseColWidth="10" defaultColWidth="8.83203125" defaultRowHeight="14" x14ac:dyDescent="0"/>
  <cols>
    <col min="1" max="1" width="7.33203125" style="33" customWidth="1"/>
    <col min="2" max="2" width="33.33203125" style="33" customWidth="1"/>
    <col min="3" max="3" width="49.6640625" style="33" customWidth="1"/>
    <col min="4" max="5" width="8.83203125" style="33"/>
    <col min="6" max="9" width="8.83203125" style="34"/>
    <col min="10" max="16384" width="8.83203125" style="33"/>
  </cols>
  <sheetData>
    <row r="1" spans="1:8">
      <c r="A1" s="6" t="s">
        <v>0</v>
      </c>
      <c r="B1" s="6" t="s">
        <v>87</v>
      </c>
      <c r="C1" s="6" t="s">
        <v>88</v>
      </c>
    </row>
    <row r="2" spans="1:8" s="35" customFormat="1">
      <c r="A2" s="71">
        <v>1</v>
      </c>
      <c r="B2" s="74" t="s">
        <v>76</v>
      </c>
      <c r="C2" s="38" t="e">
        <f>#REF!</f>
        <v>#REF!</v>
      </c>
    </row>
    <row r="3" spans="1:8">
      <c r="A3" s="71"/>
      <c r="B3" s="74"/>
      <c r="C3" s="38" t="e">
        <f>#REF!</f>
        <v>#REF!</v>
      </c>
    </row>
    <row r="4" spans="1:8">
      <c r="A4" s="71"/>
      <c r="B4" s="74"/>
      <c r="C4" s="38" t="e">
        <f>#REF!</f>
        <v>#REF!</v>
      </c>
    </row>
    <row r="5" spans="1:8">
      <c r="A5" s="71">
        <v>2</v>
      </c>
      <c r="B5" s="69" t="s">
        <v>77</v>
      </c>
      <c r="C5" s="38" t="e">
        <f>#REF!</f>
        <v>#REF!</v>
      </c>
    </row>
    <row r="6" spans="1:8">
      <c r="A6" s="71"/>
      <c r="B6" s="69"/>
      <c r="C6" s="38" t="e">
        <f>#REF!</f>
        <v>#REF!</v>
      </c>
    </row>
    <row r="7" spans="1:8">
      <c r="A7" s="37">
        <v>3</v>
      </c>
      <c r="B7" s="3" t="s">
        <v>2</v>
      </c>
      <c r="C7" s="38" t="e">
        <f>#REF!</f>
        <v>#REF!</v>
      </c>
    </row>
    <row r="8" spans="1:8">
      <c r="A8" s="72">
        <v>4</v>
      </c>
      <c r="B8" s="76" t="s">
        <v>89</v>
      </c>
      <c r="C8" s="38" t="e">
        <f>#REF!</f>
        <v>#REF!</v>
      </c>
    </row>
    <row r="9" spans="1:8">
      <c r="A9" s="73"/>
      <c r="B9" s="77"/>
      <c r="C9" s="49" t="e">
        <f>#REF!</f>
        <v>#REF!</v>
      </c>
      <c r="G9" s="33"/>
      <c r="H9" s="33"/>
    </row>
    <row r="10" spans="1:8">
      <c r="A10" s="71">
        <v>5</v>
      </c>
      <c r="B10" s="69" t="s">
        <v>13</v>
      </c>
      <c r="C10" s="38" t="e">
        <f>#REF!</f>
        <v>#REF!</v>
      </c>
    </row>
    <row r="11" spans="1:8">
      <c r="A11" s="71"/>
      <c r="B11" s="69"/>
      <c r="C11" s="38" t="e">
        <f>#REF!</f>
        <v>#REF!</v>
      </c>
    </row>
    <row r="12" spans="1:8">
      <c r="A12" s="71"/>
      <c r="B12" s="69"/>
      <c r="C12" s="38" t="e">
        <f>#REF!</f>
        <v>#REF!</v>
      </c>
    </row>
    <row r="13" spans="1:8">
      <c r="A13" s="71"/>
      <c r="B13" s="69"/>
      <c r="C13" s="38" t="e">
        <f>#REF!</f>
        <v>#REF!</v>
      </c>
    </row>
    <row r="14" spans="1:8">
      <c r="A14" s="71">
        <v>6</v>
      </c>
      <c r="B14" s="69" t="s">
        <v>3</v>
      </c>
      <c r="C14" s="38" t="e">
        <f>#REF!</f>
        <v>#REF!</v>
      </c>
    </row>
    <row r="15" spans="1:8">
      <c r="A15" s="71"/>
      <c r="B15" s="75"/>
      <c r="C15" s="38" t="e">
        <f>#REF!</f>
        <v>#REF!</v>
      </c>
    </row>
    <row r="16" spans="1:8">
      <c r="A16" s="71"/>
      <c r="B16" s="75"/>
      <c r="C16" s="38" t="e">
        <f>#REF!</f>
        <v>#REF!</v>
      </c>
    </row>
    <row r="17" spans="1:3">
      <c r="A17" s="71"/>
      <c r="B17" s="75"/>
      <c r="C17" s="38" t="e">
        <f>#REF!</f>
        <v>#REF!</v>
      </c>
    </row>
    <row r="18" spans="1:3">
      <c r="A18" s="71">
        <v>7</v>
      </c>
      <c r="B18" s="70" t="s">
        <v>4</v>
      </c>
      <c r="C18" s="38" t="e">
        <f>#REF!</f>
        <v>#REF!</v>
      </c>
    </row>
    <row r="19" spans="1:3">
      <c r="A19" s="71"/>
      <c r="B19" s="70"/>
      <c r="C19" s="38" t="e">
        <f>#REF!</f>
        <v>#REF!</v>
      </c>
    </row>
    <row r="20" spans="1:3">
      <c r="A20" s="71"/>
      <c r="B20" s="70"/>
      <c r="C20" s="38" t="e">
        <f>#REF!</f>
        <v>#REF!</v>
      </c>
    </row>
    <row r="21" spans="1:3">
      <c r="A21" s="71"/>
      <c r="B21" s="70"/>
      <c r="C21" s="38" t="e">
        <f>#REF!</f>
        <v>#REF!</v>
      </c>
    </row>
    <row r="22" spans="1:3">
      <c r="A22" s="71">
        <v>8</v>
      </c>
      <c r="B22" s="69" t="s">
        <v>5</v>
      </c>
      <c r="C22" s="38" t="e">
        <f>#REF!</f>
        <v>#REF!</v>
      </c>
    </row>
    <row r="23" spans="1:3">
      <c r="A23" s="71"/>
      <c r="B23" s="70"/>
      <c r="C23" s="38" t="e">
        <f>#REF!</f>
        <v>#REF!</v>
      </c>
    </row>
    <row r="24" spans="1:3">
      <c r="A24" s="71"/>
      <c r="B24" s="70"/>
      <c r="C24" s="38" t="e">
        <f>#REF!</f>
        <v>#REF!</v>
      </c>
    </row>
    <row r="25" spans="1:3">
      <c r="A25" s="71"/>
      <c r="B25" s="70"/>
      <c r="C25" s="38" t="e">
        <f>#REF!</f>
        <v>#REF!</v>
      </c>
    </row>
    <row r="26" spans="1:3">
      <c r="A26" s="71">
        <v>9</v>
      </c>
      <c r="B26" s="65" t="s">
        <v>74</v>
      </c>
      <c r="C26" s="39" t="str">
        <f>'Fees &amp; Interest report'!A24</f>
        <v>Transaction Fee Report Template</v>
      </c>
    </row>
    <row r="27" spans="1:3">
      <c r="A27" s="71"/>
      <c r="B27" s="65"/>
      <c r="C27" s="39" t="str">
        <f>'Fees &amp; Interest report'!A31</f>
        <v>Cancellation Fee Report Template</v>
      </c>
    </row>
    <row r="28" spans="1:3">
      <c r="A28" s="71"/>
      <c r="B28" s="65"/>
      <c r="C28" s="39" t="e">
        <f>'Fees &amp; Interest report'!#REF!</f>
        <v>#REF!</v>
      </c>
    </row>
    <row r="29" spans="1:3">
      <c r="A29" s="71"/>
      <c r="B29" s="65"/>
      <c r="C29" s="39" t="e">
        <f>'Fees &amp; Interest report'!#REF!</f>
        <v>#REF!</v>
      </c>
    </row>
    <row r="30" spans="1:3">
      <c r="A30" s="71"/>
      <c r="B30" s="65"/>
      <c r="C30" s="39" t="e">
        <f>'Fees &amp; Interest report'!#REF!</f>
        <v>#REF!</v>
      </c>
    </row>
    <row r="31" spans="1:3">
      <c r="A31" s="71"/>
      <c r="B31" s="65"/>
      <c r="C31" s="39" t="str">
        <f>'Fees &amp; Interest report'!A49</f>
        <v>Interest Payment Report Template</v>
      </c>
    </row>
    <row r="32" spans="1:3">
      <c r="A32" s="71"/>
      <c r="B32" s="65"/>
      <c r="C32" s="39" t="str">
        <f>'Fees &amp; Interest report'!A67</f>
        <v>Total Fees &amp; Interest of sellers by Region Report Template</v>
      </c>
    </row>
    <row r="33" spans="1:3">
      <c r="A33" s="71"/>
      <c r="B33" s="65"/>
      <c r="C33" s="39" t="str">
        <f>'Fees &amp; Interest report'!A77</f>
        <v>Total Fees &amp; Interests of sellers by Segment Report Template</v>
      </c>
    </row>
    <row r="34" spans="1:3">
      <c r="A34" s="71"/>
      <c r="B34" s="65"/>
      <c r="C34" s="49" t="str">
        <f>'Fees &amp; Interest report'!A84</f>
        <v>Total Fees &amp; Interests by Seller rating Report Template</v>
      </c>
    </row>
    <row r="35" spans="1:3">
      <c r="A35" s="66">
        <v>10</v>
      </c>
      <c r="B35" s="65" t="s">
        <v>94</v>
      </c>
      <c r="C35" s="49" t="e">
        <f>#REF!</f>
        <v>#REF!</v>
      </c>
    </row>
    <row r="36" spans="1:3">
      <c r="A36" s="67"/>
      <c r="B36" s="65"/>
      <c r="C36" s="49" t="e">
        <f>#REF!</f>
        <v>#REF!</v>
      </c>
    </row>
    <row r="37" spans="1:3">
      <c r="A37" s="67"/>
      <c r="B37" s="65"/>
      <c r="C37" s="49" t="e">
        <f>#REF!</f>
        <v>#REF!</v>
      </c>
    </row>
    <row r="38" spans="1:3">
      <c r="A38" s="67"/>
      <c r="B38" s="65"/>
      <c r="C38" s="49" t="e">
        <f>#REF!</f>
        <v>#REF!</v>
      </c>
    </row>
    <row r="39" spans="1:3">
      <c r="A39" s="68"/>
      <c r="B39" s="65"/>
      <c r="C39" s="49" t="e">
        <f>#REF!</f>
        <v>#REF!</v>
      </c>
    </row>
  </sheetData>
  <mergeCells count="18">
    <mergeCell ref="B2:B4"/>
    <mergeCell ref="B5:B6"/>
    <mergeCell ref="B10:B13"/>
    <mergeCell ref="B14:B17"/>
    <mergeCell ref="B18:B21"/>
    <mergeCell ref="B8:B9"/>
    <mergeCell ref="A2:A4"/>
    <mergeCell ref="A5:A6"/>
    <mergeCell ref="A10:A13"/>
    <mergeCell ref="A14:A17"/>
    <mergeCell ref="A18:A21"/>
    <mergeCell ref="A8:A9"/>
    <mergeCell ref="B35:B39"/>
    <mergeCell ref="A35:A39"/>
    <mergeCell ref="B22:B25"/>
    <mergeCell ref="A22:A25"/>
    <mergeCell ref="B26:B34"/>
    <mergeCell ref="A26:A34"/>
  </mergeCells>
  <phoneticPr fontId="13" type="noConversion"/>
  <hyperlinks>
    <hyperlink ref="C2" location="'Aggregate Invoice Report'!A19" display="'Aggregate Invoice Report'!A19"/>
    <hyperlink ref="C3" location="'Aggregate Invoice Report'!A31" display="'Aggregate Invoice Report'!A31"/>
    <hyperlink ref="C4" location="'Aggregate Invoice Report'!A38" display="'Aggregate Invoice Report'!A38"/>
    <hyperlink ref="C5" location="'In-auction report'!A18" display="'In-auction report'!A18"/>
    <hyperlink ref="C6" location="'In-auction report'!A25" display="'In-auction report'!A25"/>
    <hyperlink ref="C7" location="'Disbursement report'!A20" display="'Disbursement report'!A20"/>
    <hyperlink ref="C8" location="'Settlement report'!A16" display="'Settlement report'!A16"/>
    <hyperlink ref="C10" location="'Overdue report'!A14" display="'Overdue report'!A14"/>
    <hyperlink ref="C11" location="'Overdue report'!A25" display="'Overdue report'!A25"/>
    <hyperlink ref="C12" location="'Overdue report'!A32" display="'Overdue report'!A32"/>
    <hyperlink ref="C13" location="'Overdue report'!A39" display="'Overdue report'!A39"/>
    <hyperlink ref="C14" location="'Debtor report'!A17" display="'Debtor report'!A17"/>
    <hyperlink ref="C15" location="'Debtor report'!A24" display="'Debtor report'!A24"/>
    <hyperlink ref="C16" location="'Debtor report'!A35" display="'Debtor report'!A35"/>
    <hyperlink ref="C17" location="'Debtor report'!A41" display="'Debtor report'!A41"/>
    <hyperlink ref="C18" location="'Seller report'!A21" display="'Seller report'!A21"/>
    <hyperlink ref="C19" location="'Seller report'!A28" display="'Seller report'!A28"/>
    <hyperlink ref="C20" location="'Seller report'!A39" display="'Seller report'!A39"/>
    <hyperlink ref="C21" location="'Seller report'!A46" display="'Seller report'!A46"/>
    <hyperlink ref="C22" location="'Buyer report'!A18" display="'Buyer report'!A18"/>
    <hyperlink ref="C23" location="'Buyer report'!A25" display="'Buyer report'!A25"/>
    <hyperlink ref="C24" location="'Buyer report'!A35" display="'Buyer report'!A35"/>
    <hyperlink ref="C25" location="'Buyer report'!A41" display="'Buyer report'!A41"/>
    <hyperlink ref="C26" location="'Fees &amp; Interest report'!A24" display="'Fees &amp; Interest report'!A24"/>
    <hyperlink ref="C27" location="'Fees &amp; Interest report'!A32" display="'Fees &amp; Interest report'!A32"/>
    <hyperlink ref="C28" location="'Fees &amp; Interest report'!A40" display="'Fees &amp; Interest report'!A40"/>
    <hyperlink ref="C29" location="'Fees &amp; Interest report'!A48" display="'Fees &amp; Interest report'!A48"/>
    <hyperlink ref="C30" location="'Fees &amp; Interest report'!A56" display="'Fees &amp; Interest report'!A56"/>
    <hyperlink ref="C31" location="'Fees &amp; Interest report'!A64" display="'Fees &amp; Interest report'!A64"/>
    <hyperlink ref="C32" location="'Fees &amp; Interest report'!A72" display="'Fees &amp; Interest report'!A72"/>
    <hyperlink ref="C33" location="'Fees &amp; Interest report'!A82" display="'Fees &amp; Interest report'!A82"/>
    <hyperlink ref="C34" location="'Fees &amp; Interest report'!A88" display="'Fees &amp; Interest report'!A88"/>
    <hyperlink ref="C35" location="'Blacklist report'!A19" display="'Blacklist report'!A19"/>
    <hyperlink ref="C36" location="'Blacklist report'!A26" display="'Blacklist report'!A26"/>
    <hyperlink ref="C37" location="'Blacklist report'!A33" display="'Blacklist report'!A33"/>
    <hyperlink ref="C38" location="'Blacklist report'!A40" display="'Blacklist report'!A40"/>
    <hyperlink ref="C39" location="'Blacklist report'!A47" display="'Blacklist report'!A47"/>
    <hyperlink ref="C9" location="'Settlement report'!A23" display="'Settlement report'!A23"/>
  </hyperlinks>
  <pageMargins left="0.7" right="0.7" top="0.75" bottom="0.75" header="0.3" footer="0.3"/>
  <pageSetup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topLeftCell="A41" zoomScale="86" zoomScaleNormal="86" zoomScalePageLayoutView="86" workbookViewId="0">
      <selection activeCell="C80" sqref="C80"/>
    </sheetView>
  </sheetViews>
  <sheetFormatPr baseColWidth="10" defaultColWidth="8.83203125" defaultRowHeight="14" x14ac:dyDescent="0"/>
  <cols>
    <col min="1" max="1" width="4.1640625" style="40" customWidth="1"/>
    <col min="2" max="2" width="28.33203125" style="41" customWidth="1"/>
    <col min="3" max="3" width="78.6640625" style="33" customWidth="1"/>
    <col min="4" max="16384" width="8.83203125" style="33"/>
  </cols>
  <sheetData>
    <row r="1" spans="1:9" s="35" customFormat="1">
      <c r="A1" s="6" t="s">
        <v>0</v>
      </c>
      <c r="B1" s="6" t="s">
        <v>22</v>
      </c>
      <c r="C1" s="6" t="s">
        <v>36</v>
      </c>
      <c r="I1" s="43"/>
    </row>
    <row r="2" spans="1:9">
      <c r="A2" s="7">
        <v>1</v>
      </c>
      <c r="B2" s="13" t="s">
        <v>23</v>
      </c>
      <c r="C2" s="8" t="s">
        <v>20</v>
      </c>
    </row>
    <row r="3" spans="1:9" ht="84">
      <c r="A3" s="7">
        <v>2</v>
      </c>
      <c r="B3" s="13" t="s">
        <v>21</v>
      </c>
      <c r="C3" s="10" t="s">
        <v>31</v>
      </c>
      <c r="H3" s="34"/>
    </row>
    <row r="4" spans="1:9" ht="56">
      <c r="A4" s="7">
        <v>3</v>
      </c>
      <c r="B4" s="13" t="s">
        <v>29</v>
      </c>
      <c r="C4" s="10" t="s">
        <v>79</v>
      </c>
    </row>
    <row r="5" spans="1:9" ht="28">
      <c r="A5" s="7">
        <v>4</v>
      </c>
      <c r="B5" s="13" t="s">
        <v>28</v>
      </c>
      <c r="C5" s="11" t="s">
        <v>80</v>
      </c>
    </row>
    <row r="6" spans="1:9">
      <c r="A6" s="7">
        <v>5</v>
      </c>
      <c r="B6" s="13" t="s">
        <v>19</v>
      </c>
      <c r="C6" s="8" t="s">
        <v>78</v>
      </c>
    </row>
    <row r="7" spans="1:9">
      <c r="A7" s="7">
        <v>6</v>
      </c>
      <c r="B7" s="13" t="s">
        <v>75</v>
      </c>
      <c r="C7" s="1" t="s">
        <v>24</v>
      </c>
    </row>
    <row r="8" spans="1:9" ht="42">
      <c r="A8" s="7">
        <v>7</v>
      </c>
      <c r="B8" s="13" t="s">
        <v>60</v>
      </c>
      <c r="C8" s="12" t="s">
        <v>25</v>
      </c>
    </row>
    <row r="9" spans="1:9">
      <c r="A9" s="7">
        <v>8</v>
      </c>
      <c r="B9" s="13" t="s">
        <v>26</v>
      </c>
      <c r="C9" s="10" t="s">
        <v>32</v>
      </c>
    </row>
    <row r="10" spans="1:9">
      <c r="A10" s="9">
        <v>9</v>
      </c>
      <c r="B10" s="13" t="s">
        <v>27</v>
      </c>
      <c r="C10" s="10" t="s">
        <v>33</v>
      </c>
    </row>
    <row r="11" spans="1:9">
      <c r="A11" s="37">
        <v>10</v>
      </c>
      <c r="B11" s="18" t="s">
        <v>34</v>
      </c>
      <c r="C11" s="1" t="s">
        <v>35</v>
      </c>
    </row>
    <row r="12" spans="1:9">
      <c r="C12" s="42"/>
    </row>
    <row r="13" spans="1:9">
      <c r="C13" s="42"/>
    </row>
    <row r="14" spans="1:9">
      <c r="A14" s="50"/>
    </row>
    <row r="15" spans="1:9">
      <c r="C15" s="42"/>
    </row>
  </sheetData>
  <phoneticPr fontId="13" type="noConversion"/>
  <pageMargins left="0.7" right="0.7" top="0.75" bottom="0.75" header="0.3" footer="0.3"/>
  <pageSetup paperSize="9" orientation="portrait"/>
  <drawing r:id="rId1"/>
  <legacyDrawing r:id="rId2"/>
  <oleObjects>
    <mc:AlternateContent xmlns:mc="http://schemas.openxmlformats.org/markup-compatibility/2006">
      <mc:Choice Requires="x14">
        <oleObject progId="Visio.Drawing.15" shapeId="3077" r:id="rId3">
          <objectPr defaultSize="0" autoPict="0" r:id="rId4">
            <anchor moveWithCells="1">
              <from>
                <xdr:col>0</xdr:col>
                <xdr:colOff>0</xdr:colOff>
                <xdr:row>12</xdr:row>
                <xdr:rowOff>50800</xdr:rowOff>
              </from>
              <to>
                <xdr:col>2</xdr:col>
                <xdr:colOff>5245100</xdr:colOff>
                <xdr:row>61</xdr:row>
                <xdr:rowOff>0</xdr:rowOff>
              </to>
            </anchor>
          </objectPr>
        </oleObject>
      </mc:Choice>
      <mc:Fallback>
        <oleObject progId="Visio.Drawing.15" shapeId="3077" r:id="rId3"/>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J118"/>
  <sheetViews>
    <sheetView tabSelected="1" topLeftCell="A89" zoomScale="80" zoomScaleNormal="80" zoomScalePageLayoutView="80" workbookViewId="0">
      <selection activeCell="C118" sqref="C118"/>
    </sheetView>
  </sheetViews>
  <sheetFormatPr baseColWidth="10" defaultColWidth="8.83203125" defaultRowHeight="14" x14ac:dyDescent="0"/>
  <cols>
    <col min="1" max="1" width="14.33203125" customWidth="1"/>
    <col min="2" max="2" width="28.1640625" customWidth="1"/>
    <col min="3" max="3" width="28.6640625" bestFit="1" customWidth="1"/>
    <col min="4" max="4" width="25.1640625" customWidth="1"/>
    <col min="5" max="5" width="21" bestFit="1" customWidth="1"/>
    <col min="6" max="6" width="25.1640625" customWidth="1"/>
    <col min="7" max="7" width="22.33203125" customWidth="1"/>
    <col min="8" max="8" width="30.6640625" bestFit="1" customWidth="1"/>
    <col min="9" max="9" width="26.1640625" customWidth="1"/>
    <col min="10" max="10" width="47.6640625" bestFit="1" customWidth="1"/>
    <col min="11" max="11" width="19" customWidth="1"/>
  </cols>
  <sheetData>
    <row r="1" spans="1:5">
      <c r="A1" s="15" t="s">
        <v>0</v>
      </c>
      <c r="B1" s="15" t="s">
        <v>6</v>
      </c>
      <c r="C1" s="84" t="s">
        <v>59</v>
      </c>
      <c r="D1" s="85"/>
      <c r="E1" s="15" t="s">
        <v>1</v>
      </c>
    </row>
    <row r="2" spans="1:5">
      <c r="A2" s="27">
        <v>1</v>
      </c>
      <c r="B2" s="22" t="s">
        <v>37</v>
      </c>
      <c r="C2" s="82" t="s">
        <v>81</v>
      </c>
      <c r="D2" s="83"/>
      <c r="E2" s="19"/>
    </row>
    <row r="3" spans="1:5">
      <c r="A3" s="27">
        <v>2</v>
      </c>
      <c r="B3" s="22" t="s">
        <v>38</v>
      </c>
      <c r="C3" s="82" t="s">
        <v>82</v>
      </c>
      <c r="D3" s="83"/>
      <c r="E3" s="19"/>
    </row>
    <row r="4" spans="1:5">
      <c r="A4" s="27">
        <v>3</v>
      </c>
      <c r="B4" s="22" t="s">
        <v>39</v>
      </c>
      <c r="C4" s="82" t="s">
        <v>83</v>
      </c>
      <c r="D4" s="83"/>
      <c r="E4" s="19"/>
    </row>
    <row r="5" spans="1:5">
      <c r="A5" s="27">
        <v>4</v>
      </c>
      <c r="B5" s="22" t="s">
        <v>40</v>
      </c>
      <c r="C5" s="82" t="s">
        <v>84</v>
      </c>
      <c r="D5" s="83"/>
      <c r="E5" s="19"/>
    </row>
    <row r="6" spans="1:5">
      <c r="A6" s="27">
        <v>5</v>
      </c>
      <c r="B6" s="22" t="s">
        <v>41</v>
      </c>
      <c r="C6" s="82" t="s">
        <v>85</v>
      </c>
      <c r="D6" s="83"/>
      <c r="E6" s="19"/>
    </row>
    <row r="7" spans="1:5">
      <c r="A7" s="27">
        <v>6</v>
      </c>
      <c r="B7" s="22" t="s">
        <v>42</v>
      </c>
      <c r="C7" s="82" t="s">
        <v>86</v>
      </c>
      <c r="D7" s="83"/>
      <c r="E7" s="19"/>
    </row>
    <row r="8" spans="1:5" ht="41.25" customHeight="1">
      <c r="A8" s="27">
        <v>7</v>
      </c>
      <c r="B8" s="22" t="s">
        <v>7</v>
      </c>
      <c r="C8" s="78" t="s">
        <v>69</v>
      </c>
      <c r="D8" s="79"/>
      <c r="E8" s="19"/>
    </row>
    <row r="9" spans="1:5">
      <c r="A9" s="27">
        <v>8</v>
      </c>
      <c r="B9" s="26" t="s">
        <v>8</v>
      </c>
      <c r="C9" s="78" t="s">
        <v>30</v>
      </c>
      <c r="D9" s="79"/>
      <c r="E9" s="19"/>
    </row>
    <row r="10" spans="1:5">
      <c r="A10" s="27">
        <v>9</v>
      </c>
      <c r="B10" s="28" t="s">
        <v>12</v>
      </c>
      <c r="C10" s="80" t="s">
        <v>61</v>
      </c>
      <c r="D10" s="81"/>
      <c r="E10" s="19"/>
    </row>
    <row r="11" spans="1:5">
      <c r="A11" s="27">
        <v>10</v>
      </c>
      <c r="B11" s="28" t="s">
        <v>10</v>
      </c>
      <c r="C11" s="80" t="s">
        <v>11</v>
      </c>
      <c r="D11" s="81"/>
      <c r="E11" s="19"/>
    </row>
    <row r="12" spans="1:5">
      <c r="A12" s="27">
        <v>11</v>
      </c>
      <c r="B12" s="29" t="s">
        <v>43</v>
      </c>
      <c r="C12" s="80" t="s">
        <v>62</v>
      </c>
      <c r="D12" s="81"/>
      <c r="E12" s="19"/>
    </row>
    <row r="13" spans="1:5" ht="30" customHeight="1">
      <c r="A13" s="27">
        <v>12</v>
      </c>
      <c r="B13" s="28" t="s">
        <v>44</v>
      </c>
      <c r="C13" s="80" t="s">
        <v>63</v>
      </c>
      <c r="D13" s="81"/>
      <c r="E13" s="19"/>
    </row>
    <row r="14" spans="1:5">
      <c r="A14" s="27">
        <v>13</v>
      </c>
      <c r="B14" s="28" t="s">
        <v>45</v>
      </c>
      <c r="C14" s="80" t="s">
        <v>64</v>
      </c>
      <c r="D14" s="81"/>
      <c r="E14" s="19"/>
    </row>
    <row r="15" spans="1:5">
      <c r="A15" s="27">
        <v>14</v>
      </c>
      <c r="B15" s="28" t="s">
        <v>46</v>
      </c>
      <c r="C15" s="80" t="s">
        <v>65</v>
      </c>
      <c r="D15" s="81"/>
      <c r="E15" s="19"/>
    </row>
    <row r="16" spans="1:5">
      <c r="A16" s="27">
        <v>15</v>
      </c>
      <c r="B16" s="28" t="s">
        <v>47</v>
      </c>
      <c r="C16" s="80" t="s">
        <v>66</v>
      </c>
      <c r="D16" s="81"/>
      <c r="E16" s="19"/>
    </row>
    <row r="17" spans="1:7">
      <c r="A17" s="27">
        <v>16</v>
      </c>
      <c r="B17" s="22" t="s">
        <v>67</v>
      </c>
      <c r="C17" s="80" t="s">
        <v>70</v>
      </c>
      <c r="D17" s="81"/>
      <c r="E17" s="19"/>
    </row>
    <row r="18" spans="1:7">
      <c r="A18" s="27">
        <v>17</v>
      </c>
      <c r="B18" s="22" t="s">
        <v>68</v>
      </c>
      <c r="C18" s="80" t="s">
        <v>71</v>
      </c>
      <c r="D18" s="81"/>
      <c r="E18" s="19"/>
    </row>
    <row r="19" spans="1:7">
      <c r="A19" s="27">
        <v>18</v>
      </c>
      <c r="B19" s="22" t="s">
        <v>72</v>
      </c>
      <c r="C19" s="80" t="s">
        <v>73</v>
      </c>
      <c r="D19" s="81"/>
      <c r="E19" s="19"/>
    </row>
    <row r="20" spans="1:7" ht="15" customHeight="1">
      <c r="A20" s="27">
        <v>19</v>
      </c>
      <c r="B20" s="22" t="s">
        <v>90</v>
      </c>
      <c r="C20" s="87" t="s">
        <v>93</v>
      </c>
      <c r="D20" s="87"/>
      <c r="E20" s="45"/>
    </row>
    <row r="21" spans="1:7" ht="30.75" customHeight="1">
      <c r="A21" s="27">
        <v>20</v>
      </c>
      <c r="B21" s="22" t="s">
        <v>9</v>
      </c>
      <c r="C21" s="86" t="s">
        <v>91</v>
      </c>
      <c r="D21" s="86"/>
      <c r="E21" s="19"/>
    </row>
    <row r="22" spans="1:7">
      <c r="A22" s="52" t="s">
        <v>95</v>
      </c>
      <c r="B22" s="30"/>
      <c r="C22" s="30"/>
      <c r="D22" s="31"/>
      <c r="E22" s="20"/>
    </row>
    <row r="24" spans="1:7" ht="17.25" customHeight="1">
      <c r="A24" s="25" t="s">
        <v>48</v>
      </c>
      <c r="B24" s="25"/>
      <c r="C24" s="25"/>
      <c r="D24" s="25"/>
      <c r="E24" s="25"/>
      <c r="F24" s="25"/>
    </row>
    <row r="25" spans="1:7">
      <c r="A25" s="23" t="s">
        <v>16</v>
      </c>
      <c r="B25" s="46" t="s">
        <v>140</v>
      </c>
      <c r="C25" s="46" t="s">
        <v>119</v>
      </c>
      <c r="D25" s="23" t="s">
        <v>10</v>
      </c>
      <c r="E25" s="59" t="s">
        <v>112</v>
      </c>
      <c r="F25" s="24" t="s">
        <v>111</v>
      </c>
      <c r="G25" s="23" t="s">
        <v>44</v>
      </c>
    </row>
    <row r="26" spans="1:7" ht="42">
      <c r="A26" s="36">
        <v>1</v>
      </c>
      <c r="B26" s="9" t="s">
        <v>141</v>
      </c>
      <c r="C26" s="19"/>
      <c r="D26" s="19"/>
      <c r="E26" s="19" t="s">
        <v>137</v>
      </c>
      <c r="F26" s="19" t="s">
        <v>138</v>
      </c>
      <c r="G26" s="19"/>
    </row>
    <row r="27" spans="1:7">
      <c r="A27" s="36">
        <v>2</v>
      </c>
      <c r="B27" s="58"/>
      <c r="C27" s="19"/>
      <c r="D27" s="19"/>
      <c r="E27" s="19"/>
      <c r="F27" s="19"/>
      <c r="G27" s="19"/>
    </row>
    <row r="28" spans="1:7">
      <c r="A28" s="36" t="s">
        <v>49</v>
      </c>
      <c r="B28" s="58"/>
      <c r="C28" s="19"/>
      <c r="D28" s="19"/>
      <c r="E28" s="19"/>
      <c r="F28" s="19"/>
      <c r="G28" s="19"/>
    </row>
    <row r="29" spans="1:7">
      <c r="A29" s="53"/>
      <c r="B29" s="53"/>
      <c r="C29" s="20"/>
      <c r="D29" s="20"/>
      <c r="E29" s="20"/>
      <c r="F29" s="20"/>
      <c r="G29" s="20"/>
    </row>
    <row r="30" spans="1:7">
      <c r="A30" s="20"/>
      <c r="B30" s="20"/>
      <c r="C30" s="21"/>
      <c r="D30" s="21"/>
      <c r="E30" s="20"/>
      <c r="F30" s="20"/>
      <c r="G30" s="20"/>
    </row>
    <row r="31" spans="1:7">
      <c r="A31" s="25" t="s">
        <v>50</v>
      </c>
      <c r="B31" s="25"/>
      <c r="C31" s="25"/>
      <c r="D31" s="25"/>
      <c r="E31" s="25"/>
      <c r="F31" s="25"/>
      <c r="G31" s="25"/>
    </row>
    <row r="32" spans="1:7" ht="27.75" customHeight="1">
      <c r="A32" s="23" t="s">
        <v>16</v>
      </c>
      <c r="B32" s="46" t="s">
        <v>140</v>
      </c>
      <c r="C32" s="46" t="s">
        <v>120</v>
      </c>
      <c r="D32" s="23" t="s">
        <v>10</v>
      </c>
      <c r="E32" s="23" t="s">
        <v>112</v>
      </c>
      <c r="F32" s="23" t="s">
        <v>111</v>
      </c>
      <c r="G32" s="23" t="s">
        <v>44</v>
      </c>
    </row>
    <row r="33" spans="1:8">
      <c r="A33" s="36">
        <v>1</v>
      </c>
      <c r="B33" s="58"/>
      <c r="C33" s="19"/>
      <c r="D33" s="19"/>
      <c r="E33" s="19"/>
      <c r="F33" s="19"/>
      <c r="G33" s="19"/>
    </row>
    <row r="34" spans="1:8">
      <c r="A34" s="36">
        <v>2</v>
      </c>
      <c r="B34" s="58"/>
      <c r="C34" s="19"/>
      <c r="D34" s="19"/>
      <c r="E34" s="19"/>
      <c r="F34" s="19"/>
      <c r="G34" s="19"/>
    </row>
    <row r="35" spans="1:8">
      <c r="A35" s="36" t="s">
        <v>49</v>
      </c>
      <c r="B35" s="58"/>
      <c r="C35" s="19"/>
      <c r="D35" s="19"/>
      <c r="E35" s="19"/>
      <c r="F35" s="19"/>
      <c r="G35" s="19"/>
    </row>
    <row r="36" spans="1:8">
      <c r="A36" s="53"/>
      <c r="B36" s="53"/>
      <c r="C36" s="20"/>
      <c r="D36" s="20"/>
      <c r="E36" s="20"/>
      <c r="F36" s="20"/>
      <c r="G36" s="20"/>
    </row>
    <row r="37" spans="1:8">
      <c r="A37" s="25" t="s">
        <v>115</v>
      </c>
      <c r="B37" s="25"/>
      <c r="C37" s="25"/>
      <c r="D37" s="25"/>
      <c r="E37" s="25"/>
      <c r="F37" s="25"/>
      <c r="G37" s="25"/>
    </row>
    <row r="38" spans="1:8" ht="28">
      <c r="A38" s="23" t="s">
        <v>16</v>
      </c>
      <c r="B38" s="46" t="s">
        <v>140</v>
      </c>
      <c r="C38" s="46" t="s">
        <v>121</v>
      </c>
      <c r="D38" s="23" t="s">
        <v>10</v>
      </c>
      <c r="E38" s="23" t="s">
        <v>112</v>
      </c>
      <c r="F38" s="23" t="s">
        <v>111</v>
      </c>
      <c r="G38" s="23" t="s">
        <v>44</v>
      </c>
    </row>
    <row r="39" spans="1:8">
      <c r="A39" s="56">
        <v>1</v>
      </c>
      <c r="B39" s="58"/>
      <c r="C39" s="19"/>
      <c r="D39" s="19"/>
      <c r="E39" s="19"/>
      <c r="F39" s="19"/>
      <c r="G39" s="19"/>
    </row>
    <row r="40" spans="1:8" ht="28.5" customHeight="1">
      <c r="A40" s="56">
        <v>2</v>
      </c>
      <c r="B40" s="58"/>
      <c r="C40" s="19"/>
      <c r="D40" s="19"/>
      <c r="E40" s="19"/>
      <c r="F40" s="19"/>
      <c r="G40" s="19"/>
    </row>
    <row r="41" spans="1:8">
      <c r="A41" s="56" t="s">
        <v>49</v>
      </c>
      <c r="B41" s="58"/>
      <c r="C41" s="19"/>
      <c r="D41" s="19"/>
      <c r="E41" s="19"/>
      <c r="F41" s="19"/>
      <c r="G41" s="19"/>
    </row>
    <row r="42" spans="1:8">
      <c r="A42" s="20"/>
      <c r="B42" s="21"/>
      <c r="C42" s="21"/>
      <c r="D42" s="20"/>
      <c r="E42" s="20"/>
      <c r="F42" s="20"/>
    </row>
    <row r="43" spans="1:8">
      <c r="A43" s="60" t="s">
        <v>139</v>
      </c>
      <c r="B43" s="21"/>
      <c r="C43" s="21"/>
      <c r="D43" s="20"/>
      <c r="E43" s="20"/>
      <c r="F43" s="20"/>
    </row>
    <row r="44" spans="1:8">
      <c r="A44" s="53"/>
      <c r="B44" s="20"/>
      <c r="C44" s="20"/>
      <c r="D44" s="20"/>
      <c r="E44" s="20"/>
      <c r="F44" s="20"/>
    </row>
    <row r="45" spans="1:8">
      <c r="A45" s="20"/>
      <c r="B45" s="21"/>
      <c r="C45" s="21"/>
      <c r="D45" s="20"/>
      <c r="E45" s="20"/>
      <c r="G45" s="20"/>
    </row>
    <row r="46" spans="1:8">
      <c r="A46" s="20"/>
      <c r="B46" s="21"/>
      <c r="C46" s="21"/>
      <c r="D46" s="20"/>
      <c r="E46" s="20"/>
      <c r="F46" s="20"/>
      <c r="G46" s="20"/>
      <c r="H46" s="20"/>
    </row>
    <row r="47" spans="1:8">
      <c r="A47" s="20" t="s">
        <v>152</v>
      </c>
      <c r="B47" s="20" t="s">
        <v>154</v>
      </c>
      <c r="C47" s="21" t="s">
        <v>153</v>
      </c>
      <c r="D47" s="20" t="s">
        <v>143</v>
      </c>
      <c r="E47" s="20"/>
      <c r="F47" s="20"/>
      <c r="G47" s="20"/>
      <c r="H47" s="20"/>
    </row>
    <row r="48" spans="1:8">
      <c r="A48" s="20"/>
      <c r="B48" s="21"/>
      <c r="C48" s="21"/>
      <c r="D48" s="20"/>
      <c r="E48" s="20"/>
      <c r="F48" s="20"/>
      <c r="G48" s="20"/>
      <c r="H48" s="20"/>
    </row>
    <row r="49" spans="1:10">
      <c r="A49" s="25" t="s">
        <v>118</v>
      </c>
      <c r="B49" s="25"/>
      <c r="C49" s="25"/>
      <c r="D49" s="25"/>
      <c r="E49" s="25"/>
      <c r="F49" s="25"/>
      <c r="G49" s="25"/>
      <c r="H49" s="25"/>
    </row>
    <row r="50" spans="1:10">
      <c r="A50" s="23" t="s">
        <v>16</v>
      </c>
      <c r="B50" s="46" t="s">
        <v>142</v>
      </c>
      <c r="C50" s="23" t="s">
        <v>116</v>
      </c>
      <c r="D50" s="23" t="s">
        <v>10</v>
      </c>
      <c r="E50" s="23" t="s">
        <v>143</v>
      </c>
      <c r="F50" s="23" t="s">
        <v>44</v>
      </c>
      <c r="G50" s="23" t="s">
        <v>47</v>
      </c>
      <c r="H50" s="23" t="s">
        <v>148</v>
      </c>
      <c r="I50" s="23" t="s">
        <v>68</v>
      </c>
      <c r="J50" s="23" t="s">
        <v>123</v>
      </c>
    </row>
    <row r="51" spans="1:10" ht="56">
      <c r="A51" s="36">
        <v>1</v>
      </c>
      <c r="B51" s="61" t="s">
        <v>147</v>
      </c>
      <c r="C51" s="19"/>
      <c r="D51" s="19"/>
      <c r="E51" s="19"/>
      <c r="F51" s="19"/>
      <c r="G51" s="19"/>
      <c r="H51" s="57" t="s">
        <v>149</v>
      </c>
      <c r="I51" s="9" t="s">
        <v>150</v>
      </c>
      <c r="J51" s="62" t="s">
        <v>151</v>
      </c>
    </row>
    <row r="52" spans="1:10">
      <c r="A52" s="36">
        <v>2</v>
      </c>
      <c r="B52" s="19"/>
      <c r="C52" s="19"/>
      <c r="D52" s="19"/>
      <c r="E52" s="19"/>
      <c r="F52" s="19"/>
      <c r="G52" s="19"/>
      <c r="H52" s="17"/>
      <c r="I52" s="17"/>
      <c r="J52" s="19"/>
    </row>
    <row r="53" spans="1:10" ht="33.75" customHeight="1">
      <c r="A53" s="36" t="s">
        <v>49</v>
      </c>
      <c r="B53" s="19"/>
      <c r="C53" s="19"/>
      <c r="D53" s="19"/>
      <c r="E53" s="19"/>
      <c r="F53" s="19"/>
      <c r="G53" s="19"/>
      <c r="H53" s="17"/>
      <c r="I53" s="17"/>
      <c r="J53" s="19"/>
    </row>
    <row r="54" spans="1:10">
      <c r="A54" s="51"/>
      <c r="B54" s="19"/>
      <c r="C54" s="19"/>
      <c r="D54" s="19"/>
      <c r="E54" s="19"/>
      <c r="F54" s="19"/>
      <c r="G54" s="19"/>
      <c r="H54" s="17"/>
      <c r="I54" s="17"/>
      <c r="J54" s="19"/>
    </row>
    <row r="55" spans="1:10">
      <c r="A55" s="53"/>
      <c r="B55" s="20"/>
      <c r="C55" s="20"/>
      <c r="D55" s="20"/>
      <c r="E55" s="20"/>
      <c r="F55" s="20"/>
      <c r="G55" s="20"/>
      <c r="H55" s="55"/>
      <c r="I55" s="55"/>
    </row>
    <row r="56" spans="1:10">
      <c r="A56" s="20" t="s">
        <v>152</v>
      </c>
      <c r="B56" s="20" t="s">
        <v>154</v>
      </c>
      <c r="C56" s="21" t="s">
        <v>153</v>
      </c>
      <c r="D56" s="20" t="s">
        <v>143</v>
      </c>
      <c r="E56" s="20"/>
      <c r="F56" s="20"/>
      <c r="G56" s="20"/>
      <c r="H56" s="55"/>
      <c r="I56" s="55"/>
    </row>
    <row r="57" spans="1:10">
      <c r="A57" s="20"/>
      <c r="B57" s="20"/>
      <c r="C57" s="21"/>
      <c r="D57" s="20"/>
      <c r="E57" s="20"/>
      <c r="F57" s="20"/>
      <c r="G57" s="20"/>
      <c r="H57" s="55"/>
      <c r="I57" s="55"/>
    </row>
    <row r="58" spans="1:10">
      <c r="A58" s="25" t="s">
        <v>98</v>
      </c>
      <c r="B58" s="25"/>
      <c r="C58" s="25"/>
      <c r="D58" s="25"/>
      <c r="E58" s="25"/>
      <c r="F58" s="25"/>
      <c r="G58" s="25"/>
      <c r="H58" s="25"/>
    </row>
    <row r="59" spans="1:10">
      <c r="A59" s="23" t="s">
        <v>16</v>
      </c>
      <c r="B59" s="46" t="s">
        <v>122</v>
      </c>
      <c r="C59" s="23" t="s">
        <v>116</v>
      </c>
      <c r="D59" s="23" t="s">
        <v>10</v>
      </c>
      <c r="E59" s="23" t="s">
        <v>43</v>
      </c>
      <c r="F59" s="23" t="s">
        <v>44</v>
      </c>
      <c r="G59" s="23" t="s">
        <v>47</v>
      </c>
      <c r="H59" s="23" t="s">
        <v>144</v>
      </c>
      <c r="I59" s="23" t="s">
        <v>68</v>
      </c>
      <c r="J59" s="23" t="s">
        <v>117</v>
      </c>
    </row>
    <row r="60" spans="1:10">
      <c r="A60" s="54">
        <v>1</v>
      </c>
      <c r="B60" s="61" t="s">
        <v>146</v>
      </c>
      <c r="C60" s="19"/>
      <c r="D60" s="19"/>
      <c r="E60" s="19"/>
      <c r="F60" s="19"/>
      <c r="G60" s="19"/>
      <c r="H60" s="17"/>
      <c r="I60" s="17"/>
      <c r="J60" s="19" t="s">
        <v>145</v>
      </c>
    </row>
    <row r="61" spans="1:10">
      <c r="A61" s="54">
        <v>2</v>
      </c>
      <c r="B61" s="19"/>
      <c r="C61" s="19"/>
      <c r="D61" s="19"/>
      <c r="E61" s="19"/>
      <c r="F61" s="19"/>
      <c r="G61" s="19"/>
      <c r="H61" s="17"/>
      <c r="I61" s="17"/>
      <c r="J61" s="19"/>
    </row>
    <row r="62" spans="1:10">
      <c r="A62" s="54" t="s">
        <v>49</v>
      </c>
      <c r="B62" s="19"/>
      <c r="C62" s="19"/>
      <c r="D62" s="19"/>
      <c r="E62" s="19"/>
      <c r="F62" s="19"/>
      <c r="G62" s="19"/>
      <c r="H62" s="17"/>
      <c r="I62" s="17"/>
      <c r="J62" s="19"/>
    </row>
    <row r="63" spans="1:10">
      <c r="A63" s="54"/>
      <c r="B63" s="19"/>
      <c r="C63" s="19"/>
      <c r="D63" s="19"/>
      <c r="E63" s="19"/>
      <c r="F63" s="19"/>
      <c r="G63" s="19"/>
      <c r="H63" s="17"/>
      <c r="I63" s="17"/>
      <c r="J63" s="19"/>
    </row>
    <row r="64" spans="1:10">
      <c r="A64" s="20"/>
      <c r="B64" s="21"/>
      <c r="C64" s="21"/>
      <c r="D64" s="20"/>
      <c r="E64" s="20"/>
      <c r="F64" s="20"/>
      <c r="G64" s="20"/>
      <c r="H64" s="20"/>
    </row>
    <row r="65" spans="1:9">
      <c r="A65" s="20" t="s">
        <v>156</v>
      </c>
      <c r="B65" s="20" t="s">
        <v>154</v>
      </c>
      <c r="C65" s="21" t="s">
        <v>157</v>
      </c>
      <c r="D65" s="20"/>
      <c r="E65" s="20"/>
      <c r="F65" s="20"/>
      <c r="G65" s="20"/>
      <c r="H65" s="20"/>
    </row>
    <row r="66" spans="1:9">
      <c r="A66" s="20"/>
      <c r="B66" s="21"/>
      <c r="C66" s="21"/>
      <c r="D66" s="20"/>
      <c r="E66" s="20"/>
      <c r="F66" s="20"/>
      <c r="G66" s="20"/>
      <c r="H66" s="20"/>
    </row>
    <row r="67" spans="1:9">
      <c r="A67" s="25" t="s">
        <v>128</v>
      </c>
      <c r="B67" s="25"/>
      <c r="C67" s="25"/>
      <c r="D67" s="25"/>
      <c r="E67" s="25"/>
      <c r="F67" s="25"/>
      <c r="G67" s="25"/>
    </row>
    <row r="68" spans="1:9" ht="28">
      <c r="A68" s="46" t="s">
        <v>7</v>
      </c>
      <c r="B68" s="46" t="s">
        <v>96</v>
      </c>
      <c r="C68" s="46" t="s">
        <v>97</v>
      </c>
      <c r="D68" s="46" t="s">
        <v>100</v>
      </c>
      <c r="E68" s="46" t="s">
        <v>51</v>
      </c>
      <c r="F68" s="46" t="s">
        <v>52</v>
      </c>
      <c r="G68" s="46" t="s">
        <v>155</v>
      </c>
      <c r="H68" s="46" t="s">
        <v>124</v>
      </c>
      <c r="I68" s="46" t="s">
        <v>99</v>
      </c>
    </row>
    <row r="69" spans="1:9">
      <c r="A69" s="32" t="s">
        <v>17</v>
      </c>
      <c r="B69" s="32"/>
      <c r="C69" s="32"/>
      <c r="D69" s="32"/>
      <c r="E69" s="19"/>
      <c r="F69" s="19"/>
      <c r="G69" s="19"/>
      <c r="H69" s="19"/>
      <c r="I69" s="19"/>
    </row>
    <row r="70" spans="1:9">
      <c r="A70" s="32" t="s">
        <v>54</v>
      </c>
      <c r="B70" s="32"/>
      <c r="C70" s="32"/>
      <c r="D70" s="32"/>
      <c r="E70" s="19"/>
      <c r="F70" s="19"/>
      <c r="G70" s="19"/>
      <c r="H70" s="19"/>
      <c r="I70" s="19"/>
    </row>
    <row r="71" spans="1:9">
      <c r="A71" s="32" t="s">
        <v>55</v>
      </c>
      <c r="B71" s="32"/>
      <c r="C71" s="32"/>
      <c r="D71" s="32"/>
      <c r="E71" s="19"/>
      <c r="F71" s="19"/>
      <c r="G71" s="19"/>
      <c r="H71" s="19"/>
      <c r="I71" s="19"/>
    </row>
    <row r="72" spans="1:9">
      <c r="A72" s="32" t="s">
        <v>56</v>
      </c>
      <c r="B72" s="32"/>
      <c r="C72" s="32"/>
      <c r="D72" s="32"/>
      <c r="E72" s="19"/>
      <c r="F72" s="19"/>
      <c r="G72" s="19"/>
      <c r="H72" s="19"/>
      <c r="I72" s="19"/>
    </row>
    <row r="73" spans="1:9">
      <c r="A73" s="32" t="s">
        <v>57</v>
      </c>
      <c r="B73" s="32"/>
      <c r="C73" s="32"/>
      <c r="D73" s="32"/>
      <c r="E73" s="19"/>
      <c r="F73" s="19"/>
      <c r="G73" s="19"/>
      <c r="H73" s="19"/>
      <c r="I73" s="19"/>
    </row>
    <row r="74" spans="1:9">
      <c r="A74" s="32" t="s">
        <v>18</v>
      </c>
      <c r="B74" s="32"/>
      <c r="C74" s="32"/>
      <c r="D74" s="32"/>
      <c r="E74" s="19"/>
      <c r="F74" s="19"/>
      <c r="G74" s="19"/>
      <c r="H74" s="19"/>
      <c r="I74" s="19"/>
    </row>
    <row r="75" spans="1:9">
      <c r="A75" s="22" t="s">
        <v>15</v>
      </c>
      <c r="B75" s="22"/>
      <c r="C75" s="22"/>
      <c r="D75" s="22"/>
      <c r="E75" s="19"/>
      <c r="F75" s="19"/>
      <c r="G75" s="19"/>
      <c r="H75" s="19"/>
      <c r="I75" s="19"/>
    </row>
    <row r="77" spans="1:9">
      <c r="A77" s="25" t="s">
        <v>129</v>
      </c>
      <c r="B77" s="25"/>
      <c r="C77" s="25"/>
      <c r="D77" s="25"/>
      <c r="E77" s="25"/>
      <c r="F77" s="25"/>
      <c r="G77" s="25"/>
    </row>
    <row r="78" spans="1:9" ht="28">
      <c r="A78" s="46" t="s">
        <v>58</v>
      </c>
      <c r="B78" s="46" t="s">
        <v>96</v>
      </c>
      <c r="C78" s="46" t="s">
        <v>97</v>
      </c>
      <c r="D78" s="46" t="s">
        <v>100</v>
      </c>
      <c r="E78" s="46" t="s">
        <v>51</v>
      </c>
      <c r="F78" s="46" t="s">
        <v>52</v>
      </c>
      <c r="G78" s="46" t="s">
        <v>155</v>
      </c>
      <c r="H78" s="46" t="s">
        <v>124</v>
      </c>
      <c r="I78" s="46" t="s">
        <v>99</v>
      </c>
    </row>
    <row r="79" spans="1:9">
      <c r="A79" s="36" t="s">
        <v>125</v>
      </c>
      <c r="B79" s="54"/>
      <c r="C79" s="54"/>
      <c r="D79" s="54"/>
      <c r="E79" s="19"/>
      <c r="F79" s="19"/>
      <c r="G79" s="19"/>
      <c r="H79" s="19"/>
      <c r="I79" s="19"/>
    </row>
    <row r="80" spans="1:9">
      <c r="A80" s="56" t="s">
        <v>126</v>
      </c>
      <c r="B80" s="56"/>
      <c r="C80" s="56"/>
      <c r="D80" s="56"/>
      <c r="E80" s="19"/>
      <c r="F80" s="19"/>
      <c r="G80" s="19"/>
      <c r="H80" s="19"/>
      <c r="I80" s="19"/>
    </row>
    <row r="81" spans="1:9">
      <c r="A81" s="36" t="s">
        <v>127</v>
      </c>
      <c r="B81" s="54"/>
      <c r="C81" s="54"/>
      <c r="D81" s="54"/>
      <c r="E81" s="19"/>
      <c r="F81" s="19"/>
      <c r="G81" s="19"/>
      <c r="H81" s="19"/>
      <c r="I81" s="19"/>
    </row>
    <row r="82" spans="1:9">
      <c r="A82" s="16" t="s">
        <v>15</v>
      </c>
      <c r="B82" s="16"/>
      <c r="C82" s="16"/>
      <c r="D82" s="16"/>
      <c r="E82" s="19"/>
      <c r="F82" s="19"/>
      <c r="G82" s="19"/>
      <c r="H82" s="19"/>
      <c r="I82" s="19"/>
    </row>
    <row r="84" spans="1:9">
      <c r="A84" s="25" t="s">
        <v>92</v>
      </c>
      <c r="B84" s="25"/>
      <c r="C84" s="25"/>
      <c r="D84" s="25"/>
      <c r="E84" s="25"/>
      <c r="F84" s="25"/>
      <c r="G84" s="25"/>
    </row>
    <row r="85" spans="1:9" ht="28">
      <c r="A85" s="46" t="s">
        <v>9</v>
      </c>
      <c r="B85" s="46" t="s">
        <v>96</v>
      </c>
      <c r="C85" s="46" t="s">
        <v>97</v>
      </c>
      <c r="D85" s="46" t="s">
        <v>100</v>
      </c>
      <c r="E85" s="46" t="s">
        <v>51</v>
      </c>
      <c r="F85" s="46" t="s">
        <v>52</v>
      </c>
      <c r="G85" s="46" t="s">
        <v>155</v>
      </c>
      <c r="H85" s="46" t="s">
        <v>53</v>
      </c>
      <c r="I85" s="46" t="s">
        <v>99</v>
      </c>
    </row>
    <row r="86" spans="1:9">
      <c r="A86" s="44">
        <v>1.1000000000000001</v>
      </c>
      <c r="B86" s="44"/>
      <c r="C86" s="44"/>
      <c r="D86" s="44"/>
      <c r="E86" s="4"/>
      <c r="F86" s="5"/>
      <c r="G86" s="5"/>
      <c r="H86" s="5"/>
      <c r="I86" s="19"/>
    </row>
    <row r="87" spans="1:9">
      <c r="A87" s="44">
        <v>1.2</v>
      </c>
      <c r="B87" s="44"/>
      <c r="C87" s="44"/>
      <c r="D87" s="44"/>
      <c r="E87" s="4"/>
      <c r="F87" s="5"/>
      <c r="G87" s="5"/>
      <c r="H87" s="5"/>
      <c r="I87" s="19"/>
    </row>
    <row r="88" spans="1:9">
      <c r="A88" s="44">
        <v>2.1</v>
      </c>
      <c r="B88" s="44"/>
      <c r="C88" s="44"/>
      <c r="D88" s="44"/>
      <c r="E88" s="4"/>
      <c r="F88" s="5"/>
      <c r="G88" s="5"/>
      <c r="H88" s="5"/>
      <c r="I88" s="19"/>
    </row>
    <row r="89" spans="1:9">
      <c r="A89" s="44">
        <v>2.2000000000000002</v>
      </c>
      <c r="B89" s="44"/>
      <c r="C89" s="44"/>
      <c r="D89" s="44"/>
      <c r="E89" s="19"/>
      <c r="F89" s="19"/>
      <c r="G89" s="19"/>
      <c r="H89" s="19"/>
      <c r="I89" s="19"/>
    </row>
    <row r="90" spans="1:9">
      <c r="A90" s="44">
        <v>3.1</v>
      </c>
      <c r="B90" s="44"/>
      <c r="C90" s="44"/>
      <c r="D90" s="44"/>
      <c r="E90" s="19"/>
      <c r="F90" s="19"/>
      <c r="G90" s="19"/>
      <c r="H90" s="19"/>
      <c r="I90" s="19"/>
    </row>
    <row r="91" spans="1:9">
      <c r="A91" s="44">
        <v>3.2</v>
      </c>
      <c r="B91" s="44"/>
      <c r="C91" s="44"/>
      <c r="D91" s="44"/>
      <c r="E91" s="19"/>
      <c r="F91" s="19"/>
      <c r="G91" s="19"/>
      <c r="H91" s="19"/>
      <c r="I91" s="19"/>
    </row>
    <row r="92" spans="1:9">
      <c r="A92" s="44">
        <v>4.0999999999999996</v>
      </c>
      <c r="B92" s="44"/>
      <c r="C92" s="44"/>
      <c r="D92" s="44"/>
      <c r="E92" s="19"/>
      <c r="F92" s="19"/>
      <c r="G92" s="19"/>
      <c r="H92" s="19"/>
      <c r="I92" s="19"/>
    </row>
    <row r="93" spans="1:9">
      <c r="A93" s="44">
        <v>4.2</v>
      </c>
      <c r="B93" s="44"/>
      <c r="C93" s="44"/>
      <c r="D93" s="44"/>
      <c r="E93" s="19"/>
      <c r="F93" s="19"/>
      <c r="G93" s="19"/>
      <c r="H93" s="19"/>
      <c r="I93" s="19"/>
    </row>
    <row r="94" spans="1:9">
      <c r="A94" s="44">
        <v>5.0999999999999996</v>
      </c>
      <c r="B94" s="44"/>
      <c r="C94" s="44"/>
      <c r="D94" s="44"/>
      <c r="E94" s="19"/>
      <c r="F94" s="19"/>
      <c r="G94" s="19"/>
      <c r="H94" s="19"/>
      <c r="I94" s="19"/>
    </row>
    <row r="95" spans="1:9">
      <c r="A95" s="44">
        <v>5.2</v>
      </c>
      <c r="B95" s="44"/>
      <c r="C95" s="44"/>
      <c r="D95" s="44"/>
      <c r="E95" s="19"/>
      <c r="F95" s="19"/>
      <c r="G95" s="19"/>
      <c r="H95" s="19"/>
      <c r="I95" s="19"/>
    </row>
    <row r="96" spans="1:9">
      <c r="A96" s="44">
        <v>6.1</v>
      </c>
      <c r="B96" s="44"/>
      <c r="C96" s="44"/>
      <c r="D96" s="44"/>
      <c r="E96" s="19"/>
      <c r="F96" s="19"/>
      <c r="G96" s="19"/>
      <c r="H96" s="19"/>
      <c r="I96" s="19"/>
    </row>
    <row r="97" spans="1:9">
      <c r="A97" s="44">
        <v>6.2</v>
      </c>
      <c r="B97" s="44"/>
      <c r="C97" s="44"/>
      <c r="D97" s="44"/>
      <c r="E97" s="19"/>
      <c r="F97" s="19"/>
      <c r="G97" s="19"/>
      <c r="H97" s="19"/>
      <c r="I97" s="19"/>
    </row>
    <row r="98" spans="1:9">
      <c r="A98" s="44">
        <v>7.1</v>
      </c>
      <c r="B98" s="44"/>
      <c r="C98" s="44"/>
      <c r="D98" s="44"/>
      <c r="E98" s="19"/>
      <c r="F98" s="19"/>
      <c r="G98" s="19"/>
      <c r="H98" s="19"/>
      <c r="I98" s="19"/>
    </row>
    <row r="99" spans="1:9" ht="33" customHeight="1">
      <c r="A99" s="44">
        <v>7.2</v>
      </c>
      <c r="B99" s="44"/>
      <c r="C99" s="44"/>
      <c r="D99" s="44"/>
      <c r="E99" s="19"/>
      <c r="F99" s="19"/>
      <c r="G99" s="19"/>
      <c r="H99" s="19"/>
      <c r="I99" s="19"/>
    </row>
    <row r="100" spans="1:9">
      <c r="A100" s="14" t="s">
        <v>15</v>
      </c>
      <c r="B100" s="14"/>
      <c r="C100" s="14"/>
      <c r="D100" s="14"/>
      <c r="E100" s="19"/>
      <c r="F100" s="19"/>
      <c r="G100" s="19"/>
      <c r="H100" s="19"/>
      <c r="I100" s="19"/>
    </row>
    <row r="102" spans="1:9">
      <c r="A102" s="20" t="s">
        <v>156</v>
      </c>
      <c r="B102" s="20" t="s">
        <v>154</v>
      </c>
      <c r="C102" s="21" t="s">
        <v>159</v>
      </c>
      <c r="D102" s="20" t="s">
        <v>160</v>
      </c>
      <c r="E102" s="20"/>
      <c r="F102" s="20"/>
      <c r="G102" s="20"/>
      <c r="H102" s="20"/>
    </row>
    <row r="104" spans="1:9">
      <c r="A104" s="25" t="s">
        <v>130</v>
      </c>
      <c r="B104" s="25"/>
      <c r="C104" s="25"/>
      <c r="D104" s="25"/>
    </row>
    <row r="105" spans="1:9" ht="28">
      <c r="A105" s="46" t="s">
        <v>7</v>
      </c>
      <c r="B105" s="46" t="s">
        <v>131</v>
      </c>
      <c r="C105" s="46" t="s">
        <v>113</v>
      </c>
      <c r="D105" s="46" t="s">
        <v>114</v>
      </c>
      <c r="E105" s="46" t="s">
        <v>132</v>
      </c>
      <c r="F105" s="46" t="s">
        <v>161</v>
      </c>
    </row>
    <row r="106" spans="1:9">
      <c r="A106" s="32" t="s">
        <v>17</v>
      </c>
      <c r="B106" s="32"/>
      <c r="C106" s="5"/>
      <c r="D106" s="63" t="s">
        <v>158</v>
      </c>
      <c r="E106" s="5"/>
      <c r="F106" s="19"/>
    </row>
    <row r="107" spans="1:9">
      <c r="A107" s="32" t="s">
        <v>54</v>
      </c>
      <c r="B107" s="32"/>
      <c r="C107" s="5"/>
      <c r="D107" s="5"/>
      <c r="E107" s="5"/>
      <c r="F107" s="19"/>
    </row>
    <row r="108" spans="1:9">
      <c r="A108" s="32" t="s">
        <v>55</v>
      </c>
      <c r="B108" s="32"/>
      <c r="C108" s="5"/>
      <c r="D108" s="5"/>
      <c r="E108" s="5"/>
      <c r="F108" s="19"/>
    </row>
    <row r="109" spans="1:9">
      <c r="A109" s="32" t="s">
        <v>56</v>
      </c>
      <c r="B109" s="32"/>
      <c r="C109" s="5"/>
      <c r="D109" s="5"/>
      <c r="E109" s="5"/>
      <c r="F109" s="19"/>
    </row>
    <row r="110" spans="1:9">
      <c r="A110" s="32" t="s">
        <v>57</v>
      </c>
      <c r="B110" s="32"/>
      <c r="C110" s="5"/>
      <c r="D110" s="5"/>
      <c r="E110" s="5"/>
      <c r="F110" s="19"/>
    </row>
    <row r="111" spans="1:9">
      <c r="A111" s="32" t="s">
        <v>18</v>
      </c>
      <c r="B111" s="32"/>
      <c r="C111" s="5"/>
      <c r="D111" s="5"/>
      <c r="E111" s="5"/>
      <c r="F111" s="19"/>
    </row>
    <row r="112" spans="1:9">
      <c r="A112" s="22" t="s">
        <v>15</v>
      </c>
      <c r="B112" s="22"/>
      <c r="C112" s="5"/>
      <c r="D112" s="5"/>
      <c r="E112" s="5"/>
      <c r="F112" s="19"/>
    </row>
    <row r="114" spans="1:6">
      <c r="A114" s="25" t="s">
        <v>133</v>
      </c>
      <c r="B114" s="25"/>
    </row>
    <row r="115" spans="1:6" ht="28">
      <c r="A115" s="46" t="s">
        <v>136</v>
      </c>
      <c r="B115" s="46" t="s">
        <v>131</v>
      </c>
      <c r="C115" s="46" t="s">
        <v>113</v>
      </c>
      <c r="D115" s="46" t="s">
        <v>114</v>
      </c>
      <c r="E115" s="46" t="s">
        <v>132</v>
      </c>
      <c r="F115" s="46" t="s">
        <v>161</v>
      </c>
    </row>
    <row r="116" spans="1:6" ht="31.5" customHeight="1">
      <c r="A116" s="54" t="s">
        <v>134</v>
      </c>
      <c r="B116" s="54"/>
      <c r="C116" s="5"/>
      <c r="D116" s="63" t="s">
        <v>158</v>
      </c>
      <c r="E116" s="5"/>
      <c r="F116" s="5"/>
    </row>
    <row r="117" spans="1:6">
      <c r="A117" s="54" t="s">
        <v>135</v>
      </c>
      <c r="B117" s="54"/>
      <c r="C117" s="5"/>
      <c r="D117" s="5"/>
      <c r="E117" s="5"/>
      <c r="F117" s="5"/>
    </row>
    <row r="118" spans="1:6">
      <c r="A118" s="16" t="s">
        <v>15</v>
      </c>
      <c r="B118" s="16"/>
      <c r="C118" s="5"/>
      <c r="D118" s="5"/>
      <c r="E118" s="5"/>
      <c r="F118" s="5"/>
    </row>
  </sheetData>
  <mergeCells count="21">
    <mergeCell ref="C2:D2"/>
    <mergeCell ref="C1:D1"/>
    <mergeCell ref="C21:D21"/>
    <mergeCell ref="C20:D20"/>
    <mergeCell ref="C3:D3"/>
    <mergeCell ref="C4:D4"/>
    <mergeCell ref="C5:D5"/>
    <mergeCell ref="C6:D6"/>
    <mergeCell ref="C7:D7"/>
    <mergeCell ref="C19:D19"/>
    <mergeCell ref="C8:D8"/>
    <mergeCell ref="C9:D9"/>
    <mergeCell ref="C10:D10"/>
    <mergeCell ref="C11:D11"/>
    <mergeCell ref="C12:D12"/>
    <mergeCell ref="C13:D13"/>
    <mergeCell ref="C14:D14"/>
    <mergeCell ref="C15:D15"/>
    <mergeCell ref="C16:D16"/>
    <mergeCell ref="C17:D17"/>
    <mergeCell ref="C18:D18"/>
  </mergeCells>
  <phoneticPr fontId="13"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I17"/>
  <sheetViews>
    <sheetView zoomScale="85" zoomScaleNormal="85" zoomScalePageLayoutView="85" workbookViewId="0">
      <selection activeCell="C27" sqref="C27"/>
    </sheetView>
  </sheetViews>
  <sheetFormatPr baseColWidth="10" defaultColWidth="8.83203125" defaultRowHeight="14" x14ac:dyDescent="0"/>
  <cols>
    <col min="1" max="9" width="20.6640625" customWidth="1"/>
    <col min="10" max="19" width="15.6640625" customWidth="1"/>
  </cols>
  <sheetData>
    <row r="2" spans="1:9">
      <c r="A2" t="s">
        <v>165</v>
      </c>
      <c r="B2" s="64" t="s">
        <v>162</v>
      </c>
      <c r="C2" s="64" t="s">
        <v>163</v>
      </c>
    </row>
    <row r="4" spans="1:9">
      <c r="A4" s="2" t="s">
        <v>102</v>
      </c>
    </row>
    <row r="5" spans="1:9" ht="28">
      <c r="A5" s="46" t="s">
        <v>16</v>
      </c>
      <c r="B5" s="46" t="s">
        <v>103</v>
      </c>
      <c r="C5" s="46" t="s">
        <v>106</v>
      </c>
      <c r="D5" s="46" t="s">
        <v>107</v>
      </c>
      <c r="E5" s="47" t="s">
        <v>101</v>
      </c>
      <c r="F5" s="47" t="s">
        <v>104</v>
      </c>
      <c r="G5" s="47" t="s">
        <v>164</v>
      </c>
      <c r="H5" s="47" t="s">
        <v>105</v>
      </c>
      <c r="I5" s="47" t="s">
        <v>109</v>
      </c>
    </row>
    <row r="6" spans="1:9">
      <c r="A6" s="19">
        <v>1</v>
      </c>
      <c r="B6" s="19"/>
      <c r="C6" s="19"/>
      <c r="D6" s="19"/>
      <c r="E6" s="19"/>
      <c r="F6" s="19"/>
      <c r="G6" s="19"/>
      <c r="H6" s="19"/>
      <c r="I6" s="19"/>
    </row>
    <row r="7" spans="1:9">
      <c r="A7" s="19">
        <v>2</v>
      </c>
      <c r="B7" s="19"/>
      <c r="C7" s="19"/>
      <c r="D7" s="19"/>
      <c r="E7" s="19"/>
      <c r="F7" s="19"/>
      <c r="G7" s="19"/>
      <c r="H7" s="19"/>
      <c r="I7" s="19"/>
    </row>
    <row r="8" spans="1:9">
      <c r="A8" s="19" t="s">
        <v>14</v>
      </c>
      <c r="B8" s="19"/>
      <c r="C8" s="19"/>
      <c r="D8" s="19"/>
      <c r="E8" s="19"/>
      <c r="F8" s="19"/>
      <c r="G8" s="19"/>
      <c r="H8" s="19"/>
      <c r="I8" s="19"/>
    </row>
    <row r="9" spans="1:9">
      <c r="A9" s="48" t="s">
        <v>15</v>
      </c>
      <c r="B9" s="48"/>
      <c r="C9" s="48"/>
      <c r="D9" s="48"/>
      <c r="E9" s="19"/>
      <c r="F9" s="19"/>
      <c r="G9" s="19"/>
      <c r="H9" s="19"/>
      <c r="I9" s="19"/>
    </row>
    <row r="12" spans="1:9">
      <c r="A12" s="2" t="s">
        <v>108</v>
      </c>
    </row>
    <row r="13" spans="1:9" ht="28">
      <c r="A13" s="46" t="s">
        <v>16</v>
      </c>
      <c r="B13" s="46" t="s">
        <v>103</v>
      </c>
      <c r="C13" s="46" t="s">
        <v>106</v>
      </c>
      <c r="D13" s="46" t="s">
        <v>107</v>
      </c>
      <c r="E13" s="47" t="s">
        <v>101</v>
      </c>
      <c r="F13" s="47" t="s">
        <v>166</v>
      </c>
      <c r="G13" s="47" t="s">
        <v>164</v>
      </c>
      <c r="H13" s="47" t="s">
        <v>105</v>
      </c>
      <c r="I13" s="47" t="s">
        <v>110</v>
      </c>
    </row>
    <row r="14" spans="1:9">
      <c r="A14" s="19">
        <v>1</v>
      </c>
      <c r="B14" s="19"/>
      <c r="C14" s="19"/>
      <c r="D14" s="19"/>
      <c r="E14" s="19"/>
      <c r="F14" s="19"/>
      <c r="G14" s="19"/>
      <c r="H14" s="61" t="s">
        <v>167</v>
      </c>
      <c r="I14" s="61" t="s">
        <v>168</v>
      </c>
    </row>
    <row r="15" spans="1:9">
      <c r="A15" s="19">
        <v>2</v>
      </c>
      <c r="B15" s="19"/>
      <c r="C15" s="19"/>
      <c r="D15" s="19"/>
      <c r="E15" s="19"/>
      <c r="F15" s="19"/>
      <c r="G15" s="19"/>
      <c r="H15" s="19"/>
      <c r="I15" s="19"/>
    </row>
    <row r="16" spans="1:9">
      <c r="A16" s="19" t="s">
        <v>14</v>
      </c>
      <c r="B16" s="19"/>
      <c r="C16" s="19"/>
      <c r="D16" s="19"/>
      <c r="E16" s="19"/>
      <c r="F16" s="19"/>
      <c r="G16" s="19"/>
      <c r="H16" s="19"/>
      <c r="I16" s="19"/>
    </row>
    <row r="17" spans="1:9">
      <c r="A17" s="48" t="s">
        <v>15</v>
      </c>
      <c r="B17" s="48"/>
      <c r="C17" s="48"/>
      <c r="D17" s="48"/>
      <c r="E17" s="19"/>
      <c r="F17" s="19"/>
      <c r="G17" s="19"/>
      <c r="H17" s="19"/>
      <c r="I17" s="19"/>
    </row>
  </sheetData>
  <phoneticPr fontId="17" type="noConversion"/>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Report list</vt:lpstr>
      <vt:lpstr>Business Rules and Requirements</vt:lpstr>
      <vt:lpstr>Fees &amp; Interest report</vt:lpstr>
      <vt:lpstr>Payment History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NuNu</dc:creator>
  <cp:lastModifiedBy>zhangyang</cp:lastModifiedBy>
  <dcterms:created xsi:type="dcterms:W3CDTF">2014-06-24T04:02:16Z</dcterms:created>
  <dcterms:modified xsi:type="dcterms:W3CDTF">2014-11-06T12:34:57Z</dcterms:modified>
</cp:coreProperties>
</file>