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JA artice 2021\000_Jabal Article\Uta and Shada data\"/>
    </mc:Choice>
  </mc:AlternateContent>
  <bookViews>
    <workbookView xWindow="0" yWindow="0" windowWidth="20490" windowHeight="7850" firstSheet="5" activeTab="6"/>
  </bookViews>
  <sheets>
    <sheet name="Household data" sheetId="1" r:id="rId1"/>
    <sheet name="Farm land" sheetId="9" r:id="rId2"/>
    <sheet name="Crop cultivation" sheetId="10" r:id="rId3"/>
    <sheet name="Livestock keeping" sheetId="11" r:id="rId4"/>
    <sheet name="Animal numbers by decades" sheetId="12" r:id="rId5"/>
    <sheet name="Perception of farm tasks" sheetId="15" r:id="rId6"/>
    <sheet name="Marketing farm products" sheetId="14" r:id="rId7"/>
    <sheet name="Views about farming &amp; tourism" sheetId="13" r:id="rId8"/>
  </sheets>
  <definedNames>
    <definedName name="_xlnm._FilterDatabase" localSheetId="2" hidden="1">'Crop cultivation'!$A$1:$AD$67</definedName>
    <definedName name="_xlnm._FilterDatabase" localSheetId="1" hidden="1">'Farm land'!$A$1:$D$1</definedName>
    <definedName name="_xlnm._FilterDatabase" localSheetId="0" hidden="1">'Household data'!$A$1:$AD$1</definedName>
    <definedName name="_xlnm._FilterDatabase" localSheetId="6" hidden="1">'Marketing farm products'!$A$1:$BN$67</definedName>
    <definedName name="_xlnm._FilterDatabase" localSheetId="5" hidden="1">'Perception of farm tasks'!$A$1:$AH$61</definedName>
    <definedName name="_xlnm._FilterDatabase" localSheetId="7" hidden="1">'Views about farming &amp; tourism'!$A$1:$Y$1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V3" i="1" l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2" i="1"/>
  <c r="V43" i="1"/>
  <c r="V44" i="1"/>
  <c r="V46" i="1"/>
  <c r="V47" i="1"/>
  <c r="V48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" i="1"/>
</calcChain>
</file>

<file path=xl/comments1.xml><?xml version="1.0" encoding="utf-8"?>
<comments xmlns="http://schemas.openxmlformats.org/spreadsheetml/2006/main">
  <authors>
    <author>xx</author>
    <author>tc={7224C314-B155-4EAA-8FE9-5E9866DB125E}</author>
    <author>tc={2612948D-B80F-4C2F-92FF-A1B1EBA3BC57}</author>
    <author>tc={C128C9DB-1DAC-4BE7-9411-05DF70176C09}</author>
    <author>tc={07A4286D-C686-4959-A7CC-1322CC8B816F}</author>
    <author>tc={4DE1492F-3BEB-475F-A384-85E28BE7DB51}</author>
    <author>tc={26951688-E2DE-48AA-A652-22BF95798B18}</author>
    <author>tc={055B2819-FA7C-4255-B482-8B669121C43B}</author>
    <author>tc={4A43FC2D-2592-44B1-AFF9-25844F575039}</author>
  </authors>
  <commentList>
    <comment ref="D1" authorId="0" shapeId="0">
      <text>
        <r>
          <rPr>
            <sz val="9"/>
            <color indexed="81"/>
            <rFont val="Segoe UI"/>
            <family val="2"/>
          </rPr>
          <t>Remained in sample
1=yes
0=no</t>
        </r>
      </text>
    </comment>
    <comment ref="E1" authorId="1" shapeId="0">
      <text>
        <r>
          <rPr>
            <sz val="11"/>
            <color theme="1"/>
            <rFont val="Calibri"/>
            <family val="2"/>
            <scheme val="minor"/>
          </rPr>
          <t>Gender of household-head (HHH)
male=1
female=2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>HH household</t>
        </r>
      </text>
    </comment>
    <comment ref="H1" authorId="2" shapeId="0">
      <text>
        <r>
          <rPr>
            <sz val="11"/>
            <color theme="1"/>
            <rFont val="Calibri"/>
            <family val="2"/>
            <scheme val="minor"/>
          </rPr>
          <t>single=1
married=2
widowed=3</t>
        </r>
      </text>
    </comment>
    <comment ref="I1" authorId="3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N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O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P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Q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S1" authorId="0" shapeId="0">
      <text>
        <r>
          <rPr>
            <sz val="9"/>
            <color indexed="81"/>
            <rFont val="Segoe UI"/>
            <family val="2"/>
          </rPr>
          <t>-9 = missing data</t>
        </r>
      </text>
    </comment>
    <comment ref="T1" authorId="0" shapeId="0">
      <text>
        <r>
          <rPr>
            <sz val="9"/>
            <color indexed="81"/>
            <rFont val="Segoe UI"/>
            <family val="2"/>
          </rPr>
          <t>-9 = missing data</t>
        </r>
      </text>
    </comment>
    <comment ref="U1" authorId="0" shapeId="0">
      <text>
        <r>
          <rPr>
            <sz val="9"/>
            <color indexed="81"/>
            <rFont val="Segoe UI"/>
            <family val="2"/>
          </rPr>
          <t>-9 = missing data</t>
        </r>
      </text>
    </comment>
    <comment ref="V1" authorId="0" shapeId="0">
      <text>
        <r>
          <rPr>
            <sz val="9"/>
            <color indexed="81"/>
            <rFont val="Segoe UI"/>
            <family val="2"/>
          </rPr>
          <t>-9 = missing data</t>
        </r>
      </text>
    </comment>
    <comment ref="W1" authorId="4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  <comment ref="X1" authorId="5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  <comment ref="Y1" authorId="6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  <comment ref="Z1" authorId="7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  <comment ref="AA1" authorId="8" shapeId="0">
      <text>
        <r>
          <rPr>
            <sz val="11"/>
            <color theme="1"/>
            <rFont val="Calibri"/>
            <family val="2"/>
            <scheme val="minor"/>
          </rPr>
          <t>yes=1
no=0</t>
        </r>
      </text>
    </comment>
  </commentList>
</comments>
</file>

<file path=xl/comments2.xml><?xml version="1.0" encoding="utf-8"?>
<comments xmlns="http://schemas.openxmlformats.org/spreadsheetml/2006/main">
  <authors>
    <author>xx</author>
  </authors>
  <commentList>
    <comment ref="D1" authorId="0" shapeId="0">
      <text>
        <r>
          <rPr>
            <sz val="9"/>
            <color indexed="81"/>
            <rFont val="Segoe UI"/>
            <family val="2"/>
          </rPr>
          <t>-9 = missing data</t>
        </r>
      </text>
    </comment>
  </commentList>
</comments>
</file>

<file path=xl/comments3.xml><?xml version="1.0" encoding="utf-8"?>
<comments xmlns="http://schemas.openxmlformats.org/spreadsheetml/2006/main">
  <authors>
    <author/>
    <author>rev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 xml:space="preserve">1= yes
2 =rose bushes
3 = pommgranate tree
-9 = no answer 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-9= no answer
0= no
1= (yes) or metric data
2=rose bushes</t>
        </r>
      </text>
    </comment>
    <comment ref="F1" authorId="1" shapeId="0">
      <text>
        <r>
          <rPr>
            <sz val="9"/>
            <color rgb="FF000000"/>
            <rFont val="Tahoma"/>
            <family val="2"/>
          </rPr>
          <t>-9 no answer</t>
        </r>
      </text>
    </comment>
    <comment ref="G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  <comment ref="H1" authorId="0" shapeId="0">
      <text>
        <r>
          <rPr>
            <sz val="10"/>
            <color rgb="FF000000"/>
            <rFont val="Arial"/>
            <family val="2"/>
          </rPr>
          <t xml:space="preserve">0= no
1= yes </t>
        </r>
      </text>
    </comment>
    <comment ref="I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  <comment ref="J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  <comment ref="N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  <comment ref="O1" authorId="0" shapeId="0">
      <text>
        <r>
          <rPr>
            <sz val="10"/>
            <color rgb="FF000000"/>
            <rFont val="Arial"/>
            <family val="2"/>
          </rPr>
          <t>-9 = no answer
0= no
1= yes</t>
        </r>
      </text>
    </comment>
    <comment ref="P1" authorId="0" shapeId="0">
      <text>
        <r>
          <rPr>
            <sz val="10"/>
            <color rgb="FF000000"/>
            <rFont val="Arial"/>
            <family val="2"/>
          </rPr>
          <t>0= no
1= yes,but no detailed info 
2= plowing machine
3= tillage machine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  <comment ref="R1" authorId="0" shapeId="0">
      <text>
        <r>
          <rPr>
            <sz val="10"/>
            <color rgb="FF000000"/>
            <rFont val="Arial"/>
            <family val="2"/>
          </rPr>
          <t>0= no
1= yes</t>
        </r>
      </text>
    </comment>
  </commentList>
</comments>
</file>

<file path=xl/comments4.xml><?xml version="1.0" encoding="utf-8"?>
<comments xmlns="http://schemas.openxmlformats.org/spreadsheetml/2006/main">
  <authors>
    <author>xx</author>
    <author>Uta</author>
    <author>tc={80337FEF-A5F4-43CA-9266-A180D45788C0}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xx:</t>
        </r>
        <r>
          <rPr>
            <sz val="9"/>
            <color indexed="81"/>
            <rFont val="Segoe UI"/>
            <family val="2"/>
          </rPr>
          <t xml:space="preserve">
only HH keeping animals (1= yes) are in this sub-dataset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1= yes
0=no</t>
        </r>
      </text>
    </comment>
    <comment ref="J1" authorId="1" shapeId="0">
      <text>
        <r>
          <rPr>
            <sz val="8"/>
            <color rgb="FF000000"/>
            <rFont val="Tahoma"/>
            <family val="2"/>
          </rPr>
          <t>1= yes
0=no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yes=1
no = 0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Yes= 1
no= 0</t>
        </r>
      </text>
    </comment>
    <comment ref="O1" authorId="0" shapeId="0">
      <text>
        <r>
          <rPr>
            <sz val="9"/>
            <color indexed="81"/>
            <rFont val="Segoe UI"/>
            <family val="2"/>
          </rPr>
          <t>1= yes
0=no</t>
        </r>
      </text>
    </comment>
    <comment ref="P1" authorId="1" shapeId="0">
      <text>
        <r>
          <rPr>
            <sz val="8"/>
            <color rgb="FF000000"/>
            <rFont val="Tahoma"/>
            <family val="2"/>
          </rPr>
          <t>1= yes
0=no</t>
        </r>
      </text>
    </comment>
    <comment ref="Q1" authorId="0" shapeId="0">
      <text>
        <r>
          <rPr>
            <sz val="9"/>
            <color indexed="81"/>
            <rFont val="Segoe UI"/>
            <family val="2"/>
          </rPr>
          <t>Yes= 1
no= 0</t>
        </r>
      </text>
    </comment>
    <comment ref="AB1" authorId="2" shapeId="0">
      <text>
        <r>
          <rPr>
            <sz val="11"/>
            <color rgb="FF000000"/>
            <rFont val="Calibri"/>
            <family val="2"/>
          </rPr>
          <t>O = no one,
H=Hired herder,
N=Neighbors
F=Family member
NF=Neighbors and family member take turns</t>
        </r>
      </text>
    </comment>
    <comment ref="AC1" authorId="0" shapeId="0">
      <text>
        <r>
          <rPr>
            <sz val="9"/>
            <color indexed="81"/>
            <rFont val="Segoe UI"/>
            <family val="2"/>
          </rPr>
          <t>yes=1
no=0</t>
        </r>
      </text>
    </comment>
    <comment ref="AE1" authorId="1" shapeId="0">
      <text>
        <r>
          <rPr>
            <b/>
            <sz val="8"/>
            <color rgb="FF000000"/>
            <rFont val="Tahoma"/>
            <family val="2"/>
          </rPr>
          <t xml:space="preserve">1 </t>
        </r>
        <r>
          <rPr>
            <sz val="8"/>
            <color rgb="FF000000"/>
            <rFont val="Tahoma"/>
            <family val="2"/>
          </rPr>
          <t xml:space="preserve"> = would like to expand herd size
</t>
        </r>
        <r>
          <rPr>
            <b/>
            <sz val="8"/>
            <color rgb="FF000000"/>
            <rFont val="Tahoma"/>
            <family val="2"/>
          </rPr>
          <t>-1</t>
        </r>
        <r>
          <rPr>
            <sz val="8"/>
            <color rgb="FF000000"/>
            <rFont val="Tahoma"/>
            <family val="2"/>
          </rPr>
          <t xml:space="preserve"> = would like to shrink herd size
</t>
        </r>
        <r>
          <rPr>
            <b/>
            <sz val="8"/>
            <color rgb="FF000000"/>
            <rFont val="Tahoma"/>
            <family val="2"/>
          </rPr>
          <t xml:space="preserve">0 </t>
        </r>
        <r>
          <rPr>
            <sz val="8"/>
            <color rgb="FF000000"/>
            <rFont val="Tahoma"/>
            <family val="2"/>
          </rPr>
          <t>= does not plan to change animal numbers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0=no,
occ =occassionally;
f family members help;
numbers &gt;=1: number of people hired
</t>
        </r>
      </text>
    </comment>
  </commentList>
</comments>
</file>

<file path=xl/comments6.xml><?xml version="1.0" encoding="utf-8"?>
<comments xmlns="http://schemas.openxmlformats.org/spreadsheetml/2006/main">
  <authors>
    <author>Lisa-Marie Zimmermann</author>
    <author>xx</author>
  </authors>
  <commentList>
    <comment ref="D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E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F1" authorId="1" shapeId="0">
      <text>
        <r>
          <rPr>
            <sz val="9"/>
            <color indexed="81"/>
            <rFont val="Segoe UI"/>
            <family val="2"/>
          </rPr>
          <t>1=yes
0=no</t>
        </r>
      </text>
    </comment>
    <comment ref="H1" authorId="0" shapeId="0">
      <text>
        <r>
          <rPr>
            <sz val="9"/>
            <color rgb="FF000000"/>
            <rFont val="Segoe UI"/>
            <family val="2"/>
          </rPr>
          <t>0 = no 
1 = yes</t>
        </r>
      </text>
    </comment>
    <comment ref="I1" authorId="0" shapeId="0">
      <text>
        <r>
          <rPr>
            <sz val="9"/>
            <color rgb="FF000000"/>
            <rFont val="Segoe UI"/>
            <family val="2"/>
          </rPr>
          <t xml:space="preserve">0 = no
1 = yes
</t>
        </r>
      </text>
    </comment>
    <comment ref="J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K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L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M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N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O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P1" authorId="1" shapeId="0">
      <text>
        <r>
          <rPr>
            <sz val="9"/>
            <color indexed="81"/>
            <rFont val="Segoe UI"/>
            <family val="2"/>
          </rPr>
          <t xml:space="preserve">yes=1
no=0
</t>
        </r>
      </text>
    </comment>
    <comment ref="R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S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T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U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V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W1" authorId="1" shapeId="0">
      <text>
        <r>
          <rPr>
            <sz val="9"/>
            <color indexed="81"/>
            <rFont val="Segoe UI"/>
            <family val="2"/>
          </rPr>
          <t xml:space="preserve">yes=1
no=0
</t>
        </r>
      </text>
    </comment>
    <comment ref="Y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Z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A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B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C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D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E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F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G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H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I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J1" authorId="1" shapeId="0">
      <text>
        <r>
          <rPr>
            <sz val="9"/>
            <color indexed="81"/>
            <rFont val="Segoe UI"/>
            <family val="2"/>
          </rPr>
          <t>empty cells mean: no retailer</t>
        </r>
      </text>
    </comment>
    <comment ref="AL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AM1" authorId="1" shapeId="0">
      <text>
        <r>
          <rPr>
            <sz val="9"/>
            <color indexed="81"/>
            <rFont val="Segoe UI"/>
            <charset val="1"/>
          </rPr>
          <t>empty cells mean no sale</t>
        </r>
      </text>
    </comment>
    <comment ref="AN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O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P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Q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AR1" authorId="1" shapeId="0">
      <text>
        <r>
          <rPr>
            <sz val="9"/>
            <color indexed="81"/>
            <rFont val="Segoe UI"/>
            <charset val="1"/>
          </rPr>
          <t>empty cells mean no answer</t>
        </r>
      </text>
    </comment>
    <comment ref="AS1" authorId="1" shapeId="0">
      <text>
        <r>
          <rPr>
            <sz val="9"/>
            <color indexed="81"/>
            <rFont val="Segoe UI"/>
            <charset val="1"/>
          </rPr>
          <t>yes=1
no=0</t>
        </r>
      </text>
    </comment>
    <comment ref="AU1" authorId="1" shapeId="0">
      <text>
        <r>
          <rPr>
            <sz val="9"/>
            <color indexed="81"/>
            <rFont val="Segoe UI"/>
            <charset val="1"/>
          </rPr>
          <t>yes=1
no=0</t>
        </r>
      </text>
    </comment>
    <comment ref="AV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W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X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Y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AZ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A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B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C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D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E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F1" authorId="0" shapeId="0">
      <text>
        <r>
          <rPr>
            <sz val="9"/>
            <color rgb="FF000000"/>
            <rFont val="Segoe UI"/>
            <family val="2"/>
          </rPr>
          <t>0 = no
1 = yes</t>
        </r>
      </text>
    </comment>
    <comment ref="BG1" authorId="0" shapeId="0">
      <text>
        <r>
          <rPr>
            <sz val="9"/>
            <color rgb="FF000000"/>
            <rFont val="Segoe UI"/>
            <family val="2"/>
          </rPr>
          <t xml:space="preserve">empty cells mean no answer
</t>
        </r>
      </text>
    </comment>
    <comment ref="BH1" authorId="0" shapeId="0">
      <text>
        <r>
          <rPr>
            <sz val="9"/>
            <color rgb="FF000000"/>
            <rFont val="Segoe UI"/>
            <family val="2"/>
          </rPr>
          <t xml:space="preserve">yes= 1
no = 0
</t>
        </r>
      </text>
    </comment>
    <comment ref="BI1" authorId="0" shapeId="0">
      <text>
        <r>
          <rPr>
            <sz val="9"/>
            <color rgb="FF000000"/>
            <rFont val="Segoe UI"/>
            <family val="2"/>
          </rPr>
          <t>yes= 1
no = 0</t>
        </r>
      </text>
    </comment>
    <comment ref="BJ1" authorId="0" shapeId="0">
      <text>
        <r>
          <rPr>
            <sz val="9"/>
            <color rgb="FF000000"/>
            <rFont val="Segoe UI"/>
            <family val="2"/>
          </rPr>
          <t xml:space="preserve">yes= 1
no = 0
</t>
        </r>
      </text>
    </comment>
    <comment ref="BK1" authorId="0" shapeId="0">
      <text>
        <r>
          <rPr>
            <sz val="9"/>
            <color rgb="FF000000"/>
            <rFont val="Segoe UI"/>
            <family val="2"/>
          </rPr>
          <t xml:space="preserve">yes= 1
no = 0
</t>
        </r>
      </text>
    </comment>
    <comment ref="BL1" authorId="0" shapeId="0">
      <text>
        <r>
          <rPr>
            <sz val="9"/>
            <color rgb="FF000000"/>
            <rFont val="Segoe UI"/>
            <family val="2"/>
          </rPr>
          <t>yes= 1
no = 0</t>
        </r>
      </text>
    </comment>
    <comment ref="BM1" authorId="0" shapeId="0">
      <text>
        <r>
          <rPr>
            <sz val="9"/>
            <color rgb="FF000000"/>
            <rFont val="Segoe UI"/>
            <family val="2"/>
          </rPr>
          <t xml:space="preserve">yes= 1
no = 0
</t>
        </r>
      </text>
    </comment>
  </commentList>
</comments>
</file>

<file path=xl/comments7.xml><?xml version="1.0" encoding="utf-8"?>
<comments xmlns="http://schemas.openxmlformats.org/spreadsheetml/2006/main">
  <authors>
    <author>tc={D31CFE3C-BD1F-486C-BB7C-45B2E37D9329}</author>
    <author>tc={BEC93279-87EB-4087-8867-9AF34E7DBE5B}</author>
    <author>tc={7F2B5134-F04F-4921-B129-118802EDC51D}</author>
    <author>tc={0D1B0526-1864-4A80-A042-DB8F972E881F}</author>
    <author>tc={BEAFA549-2A71-4176-B07E-7687F02E27D9}</author>
    <author>tc={881743EA-2AE0-4B75-92B8-C71E10863A30}</author>
    <author>tc={99B269EC-560B-4EC8-8BEC-34C139F8653D}</author>
    <author>Uta</author>
  </authors>
  <commentList>
    <comment ref="L1" authorId="0" shapeId="0">
      <text>
        <r>
          <rPr>
            <sz val="11"/>
            <color rgb="FF000000"/>
            <rFont val="Calibri"/>
            <family val="2"/>
          </rPr>
          <t xml:space="preserve"> 1= yes
0 = no</t>
        </r>
      </text>
    </comment>
    <comment ref="M1" authorId="1" shapeId="0">
      <text>
        <r>
          <rPr>
            <sz val="11"/>
            <color rgb="FF000000"/>
            <rFont val="Calibri"/>
            <family val="2"/>
          </rPr>
          <t xml:space="preserve"> 0 no, 
1 yes,
2 maybe</t>
        </r>
      </text>
    </comment>
    <comment ref="N1" authorId="2" shapeId="0">
      <text>
        <r>
          <rPr>
            <sz val="11"/>
            <color rgb="FF000000"/>
            <rFont val="Calibri"/>
            <family val="2"/>
          </rPr>
          <t>1 positiv view,
2 rather positive,
3 not sure,
4 rather negative, 
5 no future
-9 no answer</t>
        </r>
      </text>
    </comment>
    <comment ref="R1" authorId="3" shapeId="0">
      <text>
        <r>
          <rPr>
            <sz val="11"/>
            <color rgb="FF000000"/>
            <rFont val="Calibri"/>
            <family val="2"/>
          </rPr>
          <t xml:space="preserve"> 1 positiv view, 
2 rather positive, 
3 not sure, 
4 rather negative,
5 no future</t>
        </r>
      </text>
    </comment>
    <comment ref="S1" authorId="4" shapeId="0">
      <text>
        <r>
          <rPr>
            <sz val="11"/>
            <color rgb="FF000000"/>
            <rFont val="Calibri"/>
            <family val="2"/>
          </rPr>
          <t xml:space="preserve">1=yes,
0=no
-9=no answer
</t>
        </r>
      </text>
    </comment>
    <comment ref="V1" authorId="5" shapeId="0">
      <text>
        <r>
          <rPr>
            <sz val="11"/>
            <color rgb="FF000000"/>
            <rFont val="Calibri"/>
            <family val="2"/>
          </rPr>
          <t xml:space="preserve"> 1 excellent,
 2 positive, 
3 neutral
4 negative,
-9 no answer
</t>
        </r>
      </text>
    </comment>
    <comment ref="Y1" authorId="6" shapeId="0">
      <text>
        <r>
          <rPr>
            <sz val="11"/>
            <color rgb="FF000000"/>
            <rFont val="Calibri"/>
            <family val="2"/>
          </rPr>
          <t>1=yes
0=no
-9 = no answer</t>
        </r>
      </text>
    </comment>
    <comment ref="S35" authorId="7" shapeId="0">
      <text>
        <r>
          <rPr>
            <b/>
            <sz val="8"/>
            <color rgb="FF000000"/>
            <rFont val="Tahoma"/>
            <family val="2"/>
          </rPr>
          <t>Uta:</t>
        </r>
        <r>
          <rPr>
            <sz val="8"/>
            <color rgb="FF000000"/>
            <rFont val="Tahoma"/>
            <family val="2"/>
          </rPr>
          <t xml:space="preserve">
but acknowledges advantages</t>
        </r>
      </text>
    </comment>
  </commentList>
</comments>
</file>

<file path=xl/sharedStrings.xml><?xml version="1.0" encoding="utf-8"?>
<sst xmlns="http://schemas.openxmlformats.org/spreadsheetml/2006/main" count="4045" uniqueCount="439">
  <si>
    <t>phone</t>
  </si>
  <si>
    <t>Village</t>
  </si>
  <si>
    <t>SH1</t>
  </si>
  <si>
    <t>food/clothes</t>
  </si>
  <si>
    <t>SH2</t>
  </si>
  <si>
    <t>SH3</t>
  </si>
  <si>
    <t>car</t>
  </si>
  <si>
    <t>SH4</t>
  </si>
  <si>
    <t>SH5</t>
  </si>
  <si>
    <t>SH6</t>
  </si>
  <si>
    <t>SH7</t>
  </si>
  <si>
    <t>SH8</t>
  </si>
  <si>
    <t>SH9</t>
  </si>
  <si>
    <t>SH10</t>
  </si>
  <si>
    <t>SH11</t>
  </si>
  <si>
    <t>SH12</t>
  </si>
  <si>
    <t>SH13</t>
  </si>
  <si>
    <t>SH14</t>
  </si>
  <si>
    <t>SH15</t>
  </si>
  <si>
    <t>SH16</t>
  </si>
  <si>
    <t>SH17</t>
  </si>
  <si>
    <t>school</t>
  </si>
  <si>
    <t>Qasha</t>
  </si>
  <si>
    <t>QA1</t>
  </si>
  <si>
    <t>QA2</t>
  </si>
  <si>
    <t>QA3</t>
  </si>
  <si>
    <t>QA4</t>
  </si>
  <si>
    <t>QA5</t>
  </si>
  <si>
    <t>QA6</t>
  </si>
  <si>
    <t>QA7</t>
  </si>
  <si>
    <t>QA8</t>
  </si>
  <si>
    <t>QA9</t>
  </si>
  <si>
    <t>QA10</t>
  </si>
  <si>
    <t>Masayrat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</si>
  <si>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</si>
  <si>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</si>
  <si>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</si>
  <si>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</si>
  <si>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</si>
  <si>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</si>
  <si>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</si>
  <si>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</si>
  <si>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</si>
  <si>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</si>
  <si>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</si>
  <si>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</si>
  <si>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agriculture</t>
  </si>
  <si>
    <t>agricuture</t>
  </si>
  <si>
    <t>Year</t>
  </si>
  <si>
    <t>house maintenance</t>
  </si>
  <si>
    <t>HH_ID</t>
  </si>
  <si>
    <t>hired labour</t>
  </si>
  <si>
    <t>social purposes</t>
  </si>
  <si>
    <t>Remained</t>
  </si>
  <si>
    <t xml:space="preserve">Sharayjah </t>
  </si>
  <si>
    <t>Gender_HHH</t>
  </si>
  <si>
    <t>HH size, persons (n)</t>
  </si>
  <si>
    <t>Age_HHH (years)</t>
  </si>
  <si>
    <t>Marital status HHH</t>
  </si>
  <si>
    <t>HHH Literate</t>
  </si>
  <si>
    <t>Persons with off-farm income (n)</t>
  </si>
  <si>
    <t>Persons with off-farm income other than pension (n)</t>
  </si>
  <si>
    <t>Income from government</t>
  </si>
  <si>
    <t>Income from pensions</t>
  </si>
  <si>
    <t>Income from son/daugther</t>
  </si>
  <si>
    <t>Income from business</t>
  </si>
  <si>
    <t>Income from farm only</t>
  </si>
  <si>
    <t>Members attended school (%)</t>
  </si>
  <si>
    <t xml:space="preserve"> Members attended school (n)</t>
  </si>
  <si>
    <t>Members attended university (%)</t>
  </si>
  <si>
    <t xml:space="preserve"> Members attended university (n)</t>
  </si>
  <si>
    <t>HH has car</t>
  </si>
  <si>
    <t>HH has washing machine</t>
  </si>
  <si>
    <t>HH has TV</t>
  </si>
  <si>
    <t>HH has phone (landline)</t>
  </si>
  <si>
    <t>HH has bank account</t>
  </si>
  <si>
    <t>Expenses_first rank</t>
  </si>
  <si>
    <t>Expenses_second rank</t>
  </si>
  <si>
    <t>Generations in HH (n)</t>
  </si>
  <si>
    <t>Expenses_third rank</t>
  </si>
  <si>
    <t>Area of farm land (m²)</t>
  </si>
  <si>
    <t>garlic</t>
  </si>
  <si>
    <t>maize</t>
  </si>
  <si>
    <t>barley</t>
  </si>
  <si>
    <t>oats</t>
  </si>
  <si>
    <t>use of machinery</t>
  </si>
  <si>
    <t>pest control</t>
  </si>
  <si>
    <t>pomegranate</t>
  </si>
  <si>
    <t>rose</t>
  </si>
  <si>
    <t>vegetable</t>
  </si>
  <si>
    <t>fodder</t>
  </si>
  <si>
    <t>no further crop</t>
  </si>
  <si>
    <t>other fruits</t>
  </si>
  <si>
    <t>5</t>
  </si>
  <si>
    <t xml:space="preserve">Qasha </t>
  </si>
  <si>
    <t>date</t>
  </si>
  <si>
    <t xml:space="preserve">vegetable </t>
  </si>
  <si>
    <t>olive</t>
  </si>
  <si>
    <t>Plots leased FROM someone</t>
  </si>
  <si>
    <t>Plots rented out TO someone</t>
  </si>
  <si>
    <t>Farest plot (minutes walk)</t>
  </si>
  <si>
    <t>first crop</t>
  </si>
  <si>
    <t>second crop</t>
  </si>
  <si>
    <t>third crop</t>
  </si>
  <si>
    <t xml:space="preserve">pruning of trees </t>
  </si>
  <si>
    <t>Use animal manure</t>
  </si>
  <si>
    <t>none</t>
  </si>
  <si>
    <t>yes</t>
  </si>
  <si>
    <t>no</t>
  </si>
  <si>
    <t>vegetables</t>
  </si>
  <si>
    <t>unclear</t>
  </si>
  <si>
    <t>2nd</t>
  </si>
  <si>
    <t>3rd</t>
  </si>
  <si>
    <t>which crop did increase in 1st place (last 5 years)</t>
  </si>
  <si>
    <t>which crop did increase in 2nd place (last 5 years)</t>
  </si>
  <si>
    <t>which crop did decrease in 1st place (last 5 years)</t>
  </si>
  <si>
    <t>which crop did decrease in 2nd place (last 5 years)</t>
  </si>
  <si>
    <t xml:space="preserve">Use mineral fertilizer     </t>
  </si>
  <si>
    <t>Do you purchase manure</t>
  </si>
  <si>
    <t>With more water: crop more land?</t>
  </si>
  <si>
    <t>Extra land available?</t>
  </si>
  <si>
    <t>With more land+water: which crop cultivate first?</t>
  </si>
  <si>
    <t>With more land+water: which crop cultivate second?</t>
  </si>
  <si>
    <t>With more land+water: which crop cultivate third?</t>
  </si>
  <si>
    <t>Do you have fallow land</t>
  </si>
  <si>
    <t>Was there change of fallow land (last 5 years)</t>
  </si>
  <si>
    <t>HH ID</t>
  </si>
  <si>
    <t>Household</t>
  </si>
  <si>
    <t>goats</t>
  </si>
  <si>
    <t>sheep</t>
  </si>
  <si>
    <t>cattle</t>
  </si>
  <si>
    <t>H</t>
  </si>
  <si>
    <t>1</t>
  </si>
  <si>
    <t>h</t>
  </si>
  <si>
    <t>F</t>
  </si>
  <si>
    <t>NF</t>
  </si>
  <si>
    <t>N</t>
  </si>
  <si>
    <t>diseases</t>
  </si>
  <si>
    <t>no problem</t>
  </si>
  <si>
    <t>feed shortage</t>
  </si>
  <si>
    <t>O</t>
  </si>
  <si>
    <t>animal loss</t>
  </si>
  <si>
    <t>Income gov &amp; pens</t>
  </si>
  <si>
    <t>Keeps animals?</t>
  </si>
  <si>
    <t>goats (n)</t>
  </si>
  <si>
    <t>sheep (n)</t>
  </si>
  <si>
    <t>cattle (n)</t>
  </si>
  <si>
    <t>chicken (n)</t>
  </si>
  <si>
    <t>goats are sold</t>
  </si>
  <si>
    <t>goats are milked</t>
  </si>
  <si>
    <t>use of goat hair</t>
  </si>
  <si>
    <t>sale of goat manure</t>
  </si>
  <si>
    <t>On-farm goat manure use</t>
  </si>
  <si>
    <t>Own goat manure use (bags/yr)</t>
  </si>
  <si>
    <t>cattle are sold</t>
  </si>
  <si>
    <t>cows are milked</t>
  </si>
  <si>
    <t>On-farm cattle manure use</t>
  </si>
  <si>
    <t>Own cattle manure use (bags/yr)</t>
  </si>
  <si>
    <t>cattle purchase (n/year)</t>
  </si>
  <si>
    <t>goat purchase (n/year)</t>
  </si>
  <si>
    <t>On-farm fodder cultivation yes/no</t>
  </si>
  <si>
    <t>Fishmeal purchase yes/no</t>
  </si>
  <si>
    <t>Date feed purchase, yes/no</t>
  </si>
  <si>
    <t>Energy feed purchase, yes/no</t>
  </si>
  <si>
    <t>Grass hay purchase yes/no</t>
  </si>
  <si>
    <t>Alfalfa green purchase yes/no</t>
  </si>
  <si>
    <t>Animals go to pasture yes/no</t>
  </si>
  <si>
    <t>Who does herding</t>
  </si>
  <si>
    <t>Animals have solid stable</t>
  </si>
  <si>
    <t xml:space="preserve">Main problems for animals </t>
  </si>
  <si>
    <t>Future of livestock farming</t>
  </si>
  <si>
    <t>tourism</t>
  </si>
  <si>
    <t>tradition</t>
  </si>
  <si>
    <t>water shortage</t>
  </si>
  <si>
    <t>workload</t>
  </si>
  <si>
    <t>no further problem</t>
  </si>
  <si>
    <t>costs</t>
  </si>
  <si>
    <t>topography</t>
  </si>
  <si>
    <t>important</t>
  </si>
  <si>
    <t>no further comment</t>
  </si>
  <si>
    <t>will improve income, jobs and infrastructure</t>
  </si>
  <si>
    <t>income</t>
  </si>
  <si>
    <t>terrace maintenance</t>
  </si>
  <si>
    <t>surveillance</t>
  </si>
  <si>
    <t>no answer</t>
  </si>
  <si>
    <t>various</t>
  </si>
  <si>
    <t>livelihood</t>
  </si>
  <si>
    <t>water</t>
  </si>
  <si>
    <t>insecurity, also within families</t>
  </si>
  <si>
    <t>weather</t>
  </si>
  <si>
    <t>unemployment</t>
  </si>
  <si>
    <t>has no animals</t>
  </si>
  <si>
    <t>tourists must respect culture</t>
  </si>
  <si>
    <t>outmigration</t>
  </si>
  <si>
    <t>higher income</t>
  </si>
  <si>
    <t>high costs</t>
  </si>
  <si>
    <t>products</t>
  </si>
  <si>
    <t>loss of values</t>
  </si>
  <si>
    <t>costs will increase</t>
  </si>
  <si>
    <t>no infrastructure</t>
  </si>
  <si>
    <t>little government support</t>
  </si>
  <si>
    <t>dirt</t>
  </si>
  <si>
    <t>olive oil</t>
  </si>
  <si>
    <t>rose water</t>
  </si>
  <si>
    <t>will increase water shortage</t>
  </si>
  <si>
    <t>pests and diseases</t>
  </si>
  <si>
    <t>no land</t>
  </si>
  <si>
    <t>vinegar</t>
  </si>
  <si>
    <t>migrant workers</t>
  </si>
  <si>
    <t>tourists are welcomed by locals</t>
  </si>
  <si>
    <t>lack of vaccine</t>
  </si>
  <si>
    <t>more buildings</t>
  </si>
  <si>
    <t>ropes from palm leaves</t>
  </si>
  <si>
    <t>predators</t>
  </si>
  <si>
    <t>1st reason for farming</t>
  </si>
  <si>
    <t>2nd reason for farming</t>
  </si>
  <si>
    <t>1st problem with crops</t>
  </si>
  <si>
    <t>2nd problem with crops</t>
  </si>
  <si>
    <t>3rd problem with crops</t>
  </si>
  <si>
    <t>1st problem with livestock</t>
  </si>
  <si>
    <t>Will you continue farming</t>
  </si>
  <si>
    <t>Will the children take over the farm</t>
  </si>
  <si>
    <t>How do you see the future of your farm</t>
  </si>
  <si>
    <t>1st problem of the Jabal region</t>
  </si>
  <si>
    <t>2nd problem of the Jabal region</t>
  </si>
  <si>
    <t>3rd problem of the Jabal region</t>
  </si>
  <si>
    <t>How do you perceive the future of Jabal region</t>
  </si>
  <si>
    <t>Do you know about organic farming?</t>
  </si>
  <si>
    <t>What is your 1st view on food product processing</t>
  </si>
  <si>
    <t>What is your 2nd view on food product processing</t>
  </si>
  <si>
    <t>What does tourism mean for Jabal region?</t>
  </si>
  <si>
    <t>1st dis-/advantage of tourism?</t>
  </si>
  <si>
    <t>2nd dis-/advantage of tourism?</t>
  </si>
  <si>
    <t>Will you continue farming if other income opportunities arise?</t>
  </si>
  <si>
    <t>crop cultivation</t>
  </si>
  <si>
    <t>irrigation</t>
  </si>
  <si>
    <t>sons do a lot of the work, crop cultivation requires more time</t>
  </si>
  <si>
    <t>grazing</t>
  </si>
  <si>
    <t>everything</t>
  </si>
  <si>
    <t>livestock</t>
  </si>
  <si>
    <t>tree maintenance</t>
  </si>
  <si>
    <t>collecting feed &amp; feeding</t>
  </si>
  <si>
    <t>cleaning</t>
  </si>
  <si>
    <t>harvesting</t>
  </si>
  <si>
    <t>mostly him and his sons</t>
  </si>
  <si>
    <t>hires person to work with dates</t>
  </si>
  <si>
    <t>likes work</t>
  </si>
  <si>
    <t>no animals</t>
  </si>
  <si>
    <t>milking</t>
  </si>
  <si>
    <t>son only helps to prepare fields, hires occasionally persons to help him transport</t>
  </si>
  <si>
    <t>monitoring labor</t>
  </si>
  <si>
    <t>1 from Bangladesh</t>
  </si>
  <si>
    <t>labor only for agriculture</t>
  </si>
  <si>
    <t>2 laborers, one gets 70 OMR, the other 35 OMR</t>
  </si>
  <si>
    <t>Most important task concerning livestock</t>
  </si>
  <si>
    <t>2nd most important task concerning livestock</t>
  </si>
  <si>
    <t>3rd important task concerning livestock</t>
  </si>
  <si>
    <t>Most important task in cropping</t>
  </si>
  <si>
    <t>2nd most important task in cropping</t>
  </si>
  <si>
    <t>3rd most important task in cropping</t>
  </si>
  <si>
    <t>Most unpleasant task</t>
  </si>
  <si>
    <t>Most liked task</t>
  </si>
  <si>
    <t>Do you hire non-family labour for farm work?</t>
  </si>
  <si>
    <t>Salary  for hired persons (OMR/person-month)</t>
  </si>
  <si>
    <t>occ</t>
  </si>
  <si>
    <t>in particular for repairing walls, carrying loads</t>
  </si>
  <si>
    <t>full time, but shares a hired worker with four other farmers</t>
  </si>
  <si>
    <t>does not like to climb on date trees, because that's how his father died</t>
  </si>
  <si>
    <t>He has no time because of his job, so the worker takes responsibility for everything.</t>
  </si>
  <si>
    <t>laborer takes care of animals and fields</t>
  </si>
  <si>
    <t>one person for fields and the other for animals</t>
  </si>
  <si>
    <t>He rents a worker 3 days per month and gives him 6 OR per day. He is very old he can not do anything any more.</t>
  </si>
  <si>
    <t>one worker for animal care and one for field work</t>
  </si>
  <si>
    <t>He is very old so his son takes care of the land and animals</t>
  </si>
  <si>
    <t>one person for field work and one for animals. He has no interest in the farm but keeps it because he inherited the land from his father</t>
  </si>
  <si>
    <t>relies on  workers and hires them quite often, since son only sometimes comes over</t>
  </si>
  <si>
    <t>family is doing everything, but at times when they are very busy (harvest, carrying manure, etc.) they hire workers</t>
  </si>
  <si>
    <t>family is doing everything, but he hires persons for carrying manure, or preparing fields</t>
  </si>
  <si>
    <t>spends time watching hired worker what he is doing</t>
  </si>
  <si>
    <t>Comments on hired workers / family workforce</t>
  </si>
  <si>
    <t>Nizwa</t>
  </si>
  <si>
    <t>retailer</t>
  </si>
  <si>
    <t>Specific remarks</t>
  </si>
  <si>
    <t>fruits, juice, rosewater</t>
  </si>
  <si>
    <t>fruits, juice, rosewater, garlic</t>
  </si>
  <si>
    <t>butter</t>
  </si>
  <si>
    <t>rosewater</t>
  </si>
  <si>
    <t>agricultural center (garlic)</t>
  </si>
  <si>
    <t>directly off-farm</t>
  </si>
  <si>
    <t>wheat</t>
  </si>
  <si>
    <t>rosewater, pomegranate</t>
  </si>
  <si>
    <t>pomegranate, rosewater, garlic</t>
  </si>
  <si>
    <t>roses (12 bushes)</t>
  </si>
  <si>
    <t>directly off-farm, easier, less work</t>
  </si>
  <si>
    <t>apple, potato</t>
  </si>
  <si>
    <t>maize, myrte</t>
  </si>
  <si>
    <t>rosewater, pomegranate, garlic</t>
  </si>
  <si>
    <t>pomegranate, rosewater</t>
  </si>
  <si>
    <t>maize, wheat, garlic</t>
  </si>
  <si>
    <t>pomegranate, roses, rented fields</t>
  </si>
  <si>
    <t>pomegranate, garlic</t>
  </si>
  <si>
    <t>limetta</t>
  </si>
  <si>
    <t>pomegranate, rosewater, goats</t>
  </si>
  <si>
    <t>maize, wheat, lime</t>
  </si>
  <si>
    <t>proper packaging for products is missing</t>
  </si>
  <si>
    <t>pomegranate, apricots, peach</t>
  </si>
  <si>
    <t>pomegranate, roses</t>
  </si>
  <si>
    <t>directly off-farm, but price better in Nizwa</t>
  </si>
  <si>
    <t>maize, wheat, barley, vegetables</t>
  </si>
  <si>
    <t xml:space="preserve">sometimes prices are low when there is too much offer </t>
  </si>
  <si>
    <t>pomegranate (50%)</t>
  </si>
  <si>
    <t>lime</t>
  </si>
  <si>
    <t>transport to Nizwa</t>
  </si>
  <si>
    <t>pomegranate, roses &gt;50%</t>
  </si>
  <si>
    <t>farm</t>
  </si>
  <si>
    <t>fruits, juice</t>
  </si>
  <si>
    <t>goats, fruits</t>
  </si>
  <si>
    <t>banana</t>
  </si>
  <si>
    <t>pomegranate, apricots, garlic</t>
  </si>
  <si>
    <t>peach, pomegranate</t>
  </si>
  <si>
    <t>pomegranate, walnuts, garlic</t>
  </si>
  <si>
    <t>restaurant (vegetables)</t>
  </si>
  <si>
    <t>roses (50 bushes)</t>
  </si>
  <si>
    <t>rosewater, peach, fruits</t>
  </si>
  <si>
    <t>stuff from gardens in Shabier</t>
  </si>
  <si>
    <t>Royal court farm</t>
  </si>
  <si>
    <t>transport should be organized</t>
  </si>
  <si>
    <t>pomegranate, peach, garlic</t>
  </si>
  <si>
    <t>pomegranate, vegetables</t>
  </si>
  <si>
    <t xml:space="preserve"> vegetables (of 30 OMR value)</t>
  </si>
  <si>
    <t>few pomegranates</t>
  </si>
  <si>
    <t>fruits</t>
  </si>
  <si>
    <t>fruits, walnuts</t>
  </si>
  <si>
    <t>walnut, fruits</t>
  </si>
  <si>
    <t>for big works</t>
  </si>
  <si>
    <t>doesn't sell any crops</t>
  </si>
  <si>
    <t>goats, some garlic</t>
  </si>
  <si>
    <t>lime, garlic</t>
  </si>
  <si>
    <t>lime, grapes, goats</t>
  </si>
  <si>
    <t>bananas, lemon, goats</t>
  </si>
  <si>
    <t>dates</t>
  </si>
  <si>
    <t>lime, peach, apricot</t>
  </si>
  <si>
    <t>garlic, date</t>
  </si>
  <si>
    <t>pomegranate, rose water, lime, peach</t>
  </si>
  <si>
    <t>pomegranate, rosewater, olive oil</t>
  </si>
  <si>
    <t>pomegranate, rosewater, grapes</t>
  </si>
  <si>
    <t>pomegranate, garlic, olive oil</t>
  </si>
  <si>
    <t>roses</t>
  </si>
  <si>
    <t>pomegranate, walnut, apricot</t>
  </si>
  <si>
    <t>rosewater, vinegar, olive oil</t>
  </si>
  <si>
    <t>neighbours</t>
  </si>
  <si>
    <t>rose water, olive oil, garlic</t>
  </si>
  <si>
    <t>garlic, pomegranate, rose water, peach, apricot</t>
  </si>
  <si>
    <t>pomegranate, garlic, rose water</t>
  </si>
  <si>
    <t>rose water, vinegar</t>
  </si>
  <si>
    <t>rosewater, vinegar</t>
  </si>
  <si>
    <t>tourists</t>
  </si>
  <si>
    <t>garlic, walnut, lime</t>
  </si>
  <si>
    <t>rosewater, vinegar, pomegranate</t>
  </si>
  <si>
    <t>wheat, apricot, peach</t>
  </si>
  <si>
    <t>rosewater, vinegar, date</t>
  </si>
  <si>
    <t>pomegranate, garlic, walnut,fig, rose water</t>
  </si>
  <si>
    <t>farmgate</t>
  </si>
  <si>
    <t>lime, pomegranate, garlic</t>
  </si>
  <si>
    <t>he does not sell anything</t>
  </si>
  <si>
    <t>rosewater, garlic</t>
  </si>
  <si>
    <t xml:space="preserve">neighbours, tourists </t>
  </si>
  <si>
    <t>only for family use</t>
  </si>
  <si>
    <t>lime, garlic, vinegar</t>
  </si>
  <si>
    <t xml:space="preserve">Wish to sell farm products </t>
  </si>
  <si>
    <t>Products actualls sold off-farm</t>
  </si>
  <si>
    <t>Actual off-farm sales</t>
  </si>
  <si>
    <t>Products sold off-farm (n)</t>
  </si>
  <si>
    <t>Sale of goats</t>
  </si>
  <si>
    <t>Sale of fruits</t>
  </si>
  <si>
    <t>Sale of vegetables</t>
  </si>
  <si>
    <t>Sale of pomegranate</t>
  </si>
  <si>
    <t>Sale of rose water</t>
  </si>
  <si>
    <t>Sale of olive oil</t>
  </si>
  <si>
    <t>Sale of vinegar</t>
  </si>
  <si>
    <t>Products sold at farmer market Nizwa</t>
  </si>
  <si>
    <t>Sale at farmer market Nizwa</t>
  </si>
  <si>
    <t>Products (n) sold at farmer market Nizwa</t>
  </si>
  <si>
    <t>Sale of fruits at Nizwa</t>
  </si>
  <si>
    <t>Sale of pomegranate at Nizwa</t>
  </si>
  <si>
    <t>Sale of dates at Nizwa</t>
  </si>
  <si>
    <t>Sale of vegetables at Nizwa</t>
  </si>
  <si>
    <t>Sale of goats at Nizwa</t>
  </si>
  <si>
    <t>Sale of rosewater at Nizwa</t>
  </si>
  <si>
    <t>Sale of olive oil at Nizwa</t>
  </si>
  <si>
    <t>Sale of vinegar at Nizwa</t>
  </si>
  <si>
    <t>Farmer makes vinegar</t>
  </si>
  <si>
    <t>Farmer makes rosewater</t>
  </si>
  <si>
    <t>Farmer makes olive oil</t>
  </si>
  <si>
    <t>Who is your retailer</t>
  </si>
  <si>
    <t>What and how much is consumed by farming family</t>
  </si>
  <si>
    <t>Which market chanel is most important</t>
  </si>
  <si>
    <t>Which sales mode is preferred, why?</t>
  </si>
  <si>
    <t>Preference for farm-gate or retail sale</t>
  </si>
  <si>
    <t>Preference for sale at Nizwa</t>
  </si>
  <si>
    <t>Which new products, have increased on your farm (past 5 years)</t>
  </si>
  <si>
    <t>Which  products have decreased/ vanished from your farm (past 5 years)</t>
  </si>
  <si>
    <t>pear, orange, bitter orange, apple</t>
  </si>
  <si>
    <t>lime, bitter orange</t>
  </si>
  <si>
    <t>Have you stopped selling altogether?</t>
  </si>
  <si>
    <t>How many products did you stop to sell (n)</t>
  </si>
  <si>
    <t>Are you still selling products though you planned to stop?</t>
  </si>
  <si>
    <t>Stopped selling cereals</t>
  </si>
  <si>
    <t>Stopped selling citrus fruits</t>
  </si>
  <si>
    <t>Stopped selling vegetables</t>
  </si>
  <si>
    <t>Stopped selling butter</t>
  </si>
  <si>
    <t>Stopped selling temperate fruits</t>
  </si>
  <si>
    <t>Stopped selling pomegranate</t>
  </si>
  <si>
    <t>Stopped selling rosewater</t>
  </si>
  <si>
    <t>Stopped selling vinegar</t>
  </si>
  <si>
    <t>Reduced sales volume</t>
  </si>
  <si>
    <t>Reduced sale of pomegranate</t>
  </si>
  <si>
    <t>Member of a farmer group</t>
  </si>
  <si>
    <t>Reason for being member of a farmer group</t>
  </si>
  <si>
    <t>Do you buy roses from other farmers?</t>
  </si>
  <si>
    <t>Do you buy pomegranates from other farmers?</t>
  </si>
  <si>
    <t>Do you buy barley from other farmers?</t>
  </si>
  <si>
    <t>Is market access a problem?</t>
  </si>
  <si>
    <t>Do you encounter problems in selling products?</t>
  </si>
  <si>
    <t>Is low profit a problem?</t>
  </si>
  <si>
    <t>sometimes it is difficult to sell the products</t>
  </si>
  <si>
    <t>he did not sell anything in his life, he only sells roses to farmers to produce rosewater</t>
  </si>
  <si>
    <t>they never sell anything except pomegranate and this was 12 years ago</t>
  </si>
  <si>
    <t>they do not sell anything in the past and futur, only rent out rose bushes for harvest by other farmers</t>
  </si>
  <si>
    <t>Products sold at supermarket Sayh Qatanah</t>
  </si>
  <si>
    <t>Sale at supermarket Sayh Q.</t>
  </si>
  <si>
    <t>Products (n) sold at supermarket Sayh Q.</t>
  </si>
  <si>
    <t>Sale of rose water at Sayh Q.</t>
  </si>
  <si>
    <t>Sale of fruits at Sayh Q.</t>
  </si>
  <si>
    <t>Sale of pomegranate at Sayh Q.</t>
  </si>
  <si>
    <t>Sale of vinegar at Sayh Q.</t>
  </si>
  <si>
    <t>Sayh Q.: easier, better prices</t>
  </si>
  <si>
    <t>Sayh Q.</t>
  </si>
  <si>
    <t>Preference for sale at Sayh 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</si>
</sst>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33C0C"/>
      <name val="Calibri"/>
      <family val="2"/>
      <scheme val="minor"/>
    </font>
    <font>
      <sz val="8"/>
      <color indexed="81"/>
      <name val="Tahoma"/>
      <family val="2"/>
    </font>
    <font>
      <sz val="9"/>
      <color rgb="FF000000"/>
      <name val="Segoe UI"/>
      <family val="2"/>
    </font>
    <font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2" fillId="0" borderId="0"/>
  </cellStyleXfs>
  <cellXfs count="77">
    <xf numFmtId="0" fontId="0" fillId="0" borderId="0" xfId="0"/>
    <xf numFmtId="0" fontId="6" fillId="0" borderId="0" xfId="0" applyFont="1" applyFill="1" applyBorder="1" applyAlignment="1">
      <alignment wrapText="1"/>
    </xf>
    <xf numFmtId="0" fontId="12" fillId="0" borderId="0" xfId="1" applyFont="1" applyFill="1" applyBorder="1"/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164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2" fillId="0" borderId="0" xfId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0" fontId="15" fillId="0" borderId="0" xfId="1" applyFont="1" applyFill="1" applyBorder="1" applyAlignment="1">
      <alignment horizontal="left" vertical="center" wrapText="1"/>
    </xf>
    <xf numFmtId="0" fontId="15" fillId="0" borderId="0" xfId="1" applyFont="1" applyFill="1" applyBorder="1" applyAlignment="1">
      <alignment horizontal="right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" fontId="15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/>
    </xf>
    <xf numFmtId="1" fontId="13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 vertical="center" wrapText="1"/>
    </xf>
    <xf numFmtId="1" fontId="15" fillId="0" borderId="0" xfId="0" applyNumberFormat="1" applyFont="1" applyFill="1" applyBorder="1" applyAlignment="1">
      <alignment horizontal="left" vertical="center" wrapText="1"/>
    </xf>
    <xf numFmtId="0" fontId="17" fillId="0" borderId="0" xfId="1" applyFont="1" applyFill="1" applyBorder="1"/>
    <xf numFmtId="1" fontId="12" fillId="0" borderId="0" xfId="1" applyNumberFormat="1" applyFont="1" applyFill="1" applyBorder="1"/>
    <xf numFmtId="0" fontId="12" fillId="0" borderId="0" xfId="0" applyFont="1" applyFill="1" applyBorder="1"/>
    <xf numFmtId="0" fontId="15" fillId="0" borderId="0" xfId="0" applyFont="1" applyFill="1" applyBorder="1" applyAlignment="1">
      <alignment wrapText="1"/>
    </xf>
    <xf numFmtId="1" fontId="12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0" fontId="12" fillId="0" borderId="0" xfId="0" applyFont="1" applyFill="1" applyBorder="1" applyAlignment="1"/>
    <xf numFmtId="0" fontId="12" fillId="0" borderId="0" xfId="3" applyFont="1" applyFill="1" applyBorder="1"/>
    <xf numFmtId="1" fontId="12" fillId="0" borderId="0" xfId="3" applyNumberFormat="1" applyFont="1" applyFill="1" applyBorder="1"/>
    <xf numFmtId="0" fontId="12" fillId="0" borderId="0" xfId="3" applyNumberFormat="1" applyFont="1" applyFill="1" applyBorder="1"/>
    <xf numFmtId="0" fontId="12" fillId="0" borderId="0" xfId="1" applyNumberFormat="1" applyFont="1" applyFill="1" applyBorder="1"/>
    <xf numFmtId="49" fontId="12" fillId="0" borderId="0" xfId="1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right"/>
    </xf>
    <xf numFmtId="0" fontId="12" fillId="5" borderId="0" xfId="0" applyFont="1" applyFill="1" applyBorder="1"/>
    <xf numFmtId="0" fontId="6" fillId="5" borderId="0" xfId="0" applyFont="1" applyFill="1" applyBorder="1"/>
    <xf numFmtId="0" fontId="12" fillId="5" borderId="0" xfId="0" applyNumberFormat="1" applyFont="1" applyFill="1" applyBorder="1" applyAlignment="1">
      <alignment horizontal="right"/>
    </xf>
    <xf numFmtId="49" fontId="12" fillId="5" borderId="0" xfId="0" applyNumberFormat="1" applyFont="1" applyFill="1" applyBorder="1" applyAlignment="1">
      <alignment horizontal="right"/>
    </xf>
    <xf numFmtId="0" fontId="15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6" fillId="3" borderId="0" xfId="0" applyFont="1" applyFill="1" applyBorder="1"/>
    <xf numFmtId="0" fontId="12" fillId="3" borderId="0" xfId="0" applyNumberFormat="1" applyFont="1" applyFill="1" applyBorder="1" applyAlignment="1">
      <alignment horizontal="right"/>
    </xf>
    <xf numFmtId="49" fontId="12" fillId="3" borderId="0" xfId="0" applyNumberFormat="1" applyFont="1" applyFill="1" applyBorder="1" applyAlignment="1">
      <alignment horizontal="right"/>
    </xf>
    <xf numFmtId="0" fontId="12" fillId="3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6" fillId="4" borderId="0" xfId="0" applyFont="1" applyFill="1" applyBorder="1"/>
    <xf numFmtId="0" fontId="12" fillId="4" borderId="0" xfId="0" applyNumberFormat="1" applyFont="1" applyFill="1" applyBorder="1" applyAlignment="1">
      <alignment horizontal="right"/>
    </xf>
    <xf numFmtId="0" fontId="15" fillId="0" borderId="0" xfId="1" applyFont="1" applyFill="1" applyBorder="1" applyAlignment="1">
      <alignment horizontal="center" wrapText="1"/>
    </xf>
    <xf numFmtId="49" fontId="15" fillId="0" borderId="0" xfId="1" applyNumberFormat="1" applyFont="1" applyFill="1" applyBorder="1" applyAlignment="1">
      <alignment horizontal="center" wrapText="1"/>
    </xf>
    <xf numFmtId="1" fontId="15" fillId="0" borderId="0" xfId="1" applyNumberFormat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right" wrapText="1"/>
    </xf>
    <xf numFmtId="0" fontId="1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2" fillId="0" borderId="0" xfId="2" applyFont="1" applyFill="1" applyBorder="1" applyAlignment="1">
      <alignment horizontal="right"/>
    </xf>
    <xf numFmtId="0" fontId="12" fillId="0" borderId="0" xfId="2" applyFont="1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2" applyFont="1" applyFill="1" applyBorder="1" applyAlignment="1">
      <alignment horizontal="right" vertical="center" wrapText="1"/>
    </xf>
    <xf numFmtId="0" fontId="15" fillId="0" borderId="0" xfId="2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</cellXfs>
  <cellStyles count="4">
    <cellStyle name="Gut" xfId="2" builtinId="26"/>
    <cellStyle name="Normal 2" xfId="1"/>
    <cellStyle name="Normal 3" xf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funanya okagbue" id="{586D7E71-8A56-439A-A5D1-5B542BBF1B82}" userId="7c58f089822b01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16T16:32:28.79" personId="{586D7E71-8A56-439A-A5D1-5B542BBF1B82}" id="{7224C314-B155-4EAA-8FE9-5E9866DB125E}">
    <text>male=1
Female=2</text>
  </threadedComment>
  <threadedComment ref="G1" dT="2020-06-12T09:49:10.56" personId="{586D7E71-8A56-439A-A5D1-5B542BBF1B82}" id="{2975913D-8E5A-44E5-8849-EDA07054551F}">
    <text>&lt;60=1
40-60=2
25-40=3</text>
  </threadedComment>
  <threadedComment ref="H1" dT="2020-06-10T12:04:33.24" personId="{586D7E71-8A56-439A-A5D1-5B542BBF1B82}" id="{2612948D-B80F-4C2F-92FF-A1B1EBA3BC57}">
    <text>single=1
married=2
widowed=3</text>
  </threadedComment>
  <threadedComment ref="I1" dT="2020-06-16T17:42:40.82" personId="{586D7E71-8A56-439A-A5D1-5B542BBF1B82}" id="{C128C9DB-1DAC-4BE7-9411-05DF70176C09}">
    <text>yes=1
no=0</text>
  </threadedComment>
  <threadedComment ref="N1" dT="2020-06-12T09:50:18.34" personId="{586D7E71-8A56-439A-A5D1-5B542BBF1B82}" id="{80E9A9AE-A7E1-42B6-9238-C93CA6978F71}">
    <text>females above 60years</text>
  </threadedComment>
  <threadedComment ref="O1" dT="2020-06-12T09:50:43.96" personId="{586D7E71-8A56-439A-A5D1-5B542BBF1B82}" id="{A3F3E6FB-FF24-4EEE-8481-36BE7ADBE7BF}">
    <text>females below 60years and above 16 years</text>
  </threadedComment>
  <threadedComment ref="P1" dT="2020-06-12T09:51:22.43" personId="{586D7E71-8A56-439A-A5D1-5B542BBF1B82}" id="{58196E4F-C21E-4502-ABC4-08374FA9CC71}">
    <text>females below 16years</text>
  </threadedComment>
  <threadedComment ref="Q1" dT="2020-06-12T09:51:43.56" personId="{586D7E71-8A56-439A-A5D1-5B542BBF1B82}" id="{7925289D-B705-4179-94C7-433A8CB7C148}">
    <text>males above 60years</text>
  </threadedComment>
  <threadedComment ref="R1" dT="2020-06-12T09:51:56.93" personId="{586D7E71-8A56-439A-A5D1-5B542BBF1B82}" id="{3EB9565A-644F-4D4F-9FEC-58DD83505A14}">
    <text>males below 60years and above 16 years</text>
  </threadedComment>
  <threadedComment ref="S1" dT="2020-06-12T09:52:09.73" personId="{586D7E71-8A56-439A-A5D1-5B542BBF1B82}" id="{A64E5313-0617-4135-A010-009132B30FAF}">
    <text>males below 16years</text>
  </threadedComment>
  <threadedComment ref="T1" dT="2020-06-12T09:54:25.81" personId="{586D7E71-8A56-439A-A5D1-5B542BBF1B82}" id="{3AC47F23-BB7D-44EE-8395-C0AA6DE8CE3F}">
    <text>Does the respondent send food or money to other people not living in the household
yes=1
no=0</text>
  </threadedComment>
  <threadedComment ref="W1" dT="2020-06-16T17:53:49.82" personId="{586D7E71-8A56-439A-A5D1-5B542BBF1B82}" id="{07A4286D-C686-4959-A7CC-1322CC8B816F}">
    <text>yes=1
no=0</text>
  </threadedComment>
  <threadedComment ref="X1" dT="2020-06-16T17:54:43.32" personId="{586D7E71-8A56-439A-A5D1-5B542BBF1B82}" id="{4DE1492F-3BEB-475F-A384-85E28BE7DB51}">
    <text>yes=1
no=0</text>
  </threadedComment>
  <threadedComment ref="Y1" dT="2020-06-16T17:54:54.94" personId="{586D7E71-8A56-439A-A5D1-5B542BBF1B82}" id="{26951688-E2DE-48AA-A652-22BF95798B18}">
    <text>yes=1
no=0</text>
  </threadedComment>
  <threadedComment ref="Z1" dT="2020-06-16T17:55:02.13" personId="{586D7E71-8A56-439A-A5D1-5B542BBF1B82}" id="{055B2819-FA7C-4255-B482-8B669121C43B}">
    <text>yes=1
no=0</text>
  </threadedComment>
  <threadedComment ref="AA1" dT="2020-06-16T17:55:10.50" personId="{586D7E71-8A56-439A-A5D1-5B542BBF1B82}" id="{4A43FC2D-2592-44B1-AFF9-25844F575039}">
    <text>yes=1
no=0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7"/>
  <sheetViews>
    <sheetView topLeftCell="N1" zoomScale="80" zoomScaleNormal="80" workbookViewId="0">
      <selection activeCell="N1" sqref="N1"/>
    </sheetView>
  </sheetViews>
  <sheetFormatPr baseColWidth="10" defaultColWidth="9.1796875" defaultRowHeight="13" x14ac:dyDescent="0.3"/>
  <cols>
    <col min="1" max="1" width="13.1796875" style="8" customWidth="1"/>
    <col min="2" max="2" width="9.1796875" style="8"/>
    <col min="3" max="3" width="9.1796875" style="14"/>
    <col min="4" max="4" width="9.1796875" style="14" customWidth="1"/>
    <col min="5" max="5" width="9" style="14" customWidth="1"/>
    <col min="6" max="6" width="14.26953125" style="14" customWidth="1"/>
    <col min="7" max="7" width="14.81640625" style="14" customWidth="1"/>
    <col min="8" max="8" width="9.1796875" style="14" customWidth="1"/>
    <col min="9" max="9" width="12.7265625" style="14" customWidth="1"/>
    <col min="10" max="10" width="14.7265625" style="14" customWidth="1"/>
    <col min="11" max="11" width="15.54296875" style="14" customWidth="1"/>
    <col min="12" max="22" width="11.6328125" style="14" customWidth="1"/>
    <col min="23" max="27" width="9.1796875" style="14" customWidth="1"/>
    <col min="28" max="28" width="15.26953125" style="14" customWidth="1"/>
    <col min="29" max="29" width="19.1796875" style="14" customWidth="1"/>
    <col min="30" max="30" width="16.453125" style="14" customWidth="1"/>
    <col min="31" max="16384" width="9.1796875" style="8"/>
  </cols>
  <sheetData>
    <row r="1" spans="1:30" s="1" customFormat="1" ht="44.5" customHeight="1" x14ac:dyDescent="0.3">
      <c r="A1" s="11" t="s">
        <v>1</v>
      </c>
      <c r="B1" s="12" t="s">
        <v>48</v>
      </c>
      <c r="C1" s="12" t="s">
        <v>50</v>
      </c>
      <c r="D1" s="13" t="s">
        <v>53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3" t="s">
        <v>62</v>
      </c>
      <c r="M1" s="13" t="s">
        <v>63</v>
      </c>
      <c r="N1" s="13" t="s">
        <v>142</v>
      </c>
      <c r="O1" s="13" t="s">
        <v>64</v>
      </c>
      <c r="P1" s="13" t="s">
        <v>65</v>
      </c>
      <c r="Q1" s="13" t="s">
        <v>66</v>
      </c>
      <c r="R1" s="13" t="s">
        <v>78</v>
      </c>
      <c r="S1" s="13" t="s">
        <v>68</v>
      </c>
      <c r="T1" s="13" t="s">
        <v>67</v>
      </c>
      <c r="U1" s="13" t="s">
        <v>70</v>
      </c>
      <c r="V1" s="13" t="s">
        <v>69</v>
      </c>
      <c r="W1" s="13" t="s">
        <v>71</v>
      </c>
      <c r="X1" s="13" t="s">
        <v>72</v>
      </c>
      <c r="Y1" s="13" t="s">
        <v>73</v>
      </c>
      <c r="Z1" s="13" t="s">
        <v>74</v>
      </c>
      <c r="AA1" s="13" t="s">
        <v>75</v>
      </c>
      <c r="AB1" s="13" t="s">
        <v>76</v>
      </c>
      <c r="AC1" s="13" t="s">
        <v>77</v>
      </c>
      <c r="AD1" s="13" t="s">
        <v>79</v>
      </c>
    </row>
    <row r="2" spans="1:30" x14ac:dyDescent="0.3">
      <c r="A2" s="8" t="s">
        <v>54</v>
      </c>
      <c r="B2" s="2">
        <v>2007</v>
      </c>
      <c r="C2" s="9" t="s">
        <v>2</v>
      </c>
      <c r="D2" s="9">
        <v>1</v>
      </c>
      <c r="E2" s="9">
        <v>1</v>
      </c>
      <c r="F2" s="9">
        <v>12</v>
      </c>
      <c r="G2" s="14">
        <v>55</v>
      </c>
      <c r="H2" s="9">
        <v>2</v>
      </c>
      <c r="I2" s="9">
        <v>1</v>
      </c>
      <c r="J2" s="9">
        <v>1</v>
      </c>
      <c r="K2" s="9">
        <v>0</v>
      </c>
      <c r="L2" s="9">
        <v>0</v>
      </c>
      <c r="M2" s="9">
        <v>1</v>
      </c>
      <c r="N2" s="9">
        <f>IF((L2+M2)&gt;0,1,0)</f>
        <v>1</v>
      </c>
      <c r="O2" s="9">
        <v>0</v>
      </c>
      <c r="P2" s="9">
        <v>0</v>
      </c>
      <c r="Q2" s="9">
        <v>0</v>
      </c>
      <c r="R2" s="9">
        <v>3</v>
      </c>
      <c r="S2" s="9">
        <v>4</v>
      </c>
      <c r="T2" s="10">
        <f t="shared" ref="T2:T9" si="0">S2/F2*100</f>
        <v>33.333333333333329</v>
      </c>
      <c r="U2" s="9">
        <v>1</v>
      </c>
      <c r="V2" s="10">
        <f t="shared" ref="V2:V9" si="1">U2/F2*100</f>
        <v>8.3333333333333321</v>
      </c>
      <c r="W2" s="9">
        <v>0</v>
      </c>
      <c r="X2" s="9">
        <v>1</v>
      </c>
      <c r="Y2" s="9">
        <v>1</v>
      </c>
      <c r="Z2" s="9">
        <v>1</v>
      </c>
      <c r="AA2" s="9">
        <v>1</v>
      </c>
      <c r="AB2" s="9" t="s">
        <v>3</v>
      </c>
      <c r="AC2" s="9" t="s">
        <v>49</v>
      </c>
      <c r="AD2" s="9" t="s">
        <v>47</v>
      </c>
    </row>
    <row r="3" spans="1:30" x14ac:dyDescent="0.3">
      <c r="A3" s="8" t="s">
        <v>54</v>
      </c>
      <c r="B3" s="2">
        <v>2007</v>
      </c>
      <c r="C3" s="9" t="s">
        <v>4</v>
      </c>
      <c r="D3" s="9">
        <v>0</v>
      </c>
      <c r="E3" s="9">
        <v>1</v>
      </c>
      <c r="F3" s="9">
        <v>12</v>
      </c>
      <c r="G3" s="14">
        <v>60</v>
      </c>
      <c r="H3" s="9">
        <v>2</v>
      </c>
      <c r="I3" s="9">
        <v>1</v>
      </c>
      <c r="J3" s="9">
        <v>2</v>
      </c>
      <c r="K3" s="9">
        <v>2</v>
      </c>
      <c r="L3" s="9">
        <v>1</v>
      </c>
      <c r="M3" s="9">
        <v>0</v>
      </c>
      <c r="N3" s="9">
        <f t="shared" ref="N3:N65" si="2">IF((L3+M3)&gt;0,1,0)</f>
        <v>1</v>
      </c>
      <c r="O3" s="9">
        <v>0</v>
      </c>
      <c r="P3" s="9">
        <v>0</v>
      </c>
      <c r="Q3" s="9">
        <v>0</v>
      </c>
      <c r="R3" s="9">
        <v>3</v>
      </c>
      <c r="S3" s="9">
        <v>11</v>
      </c>
      <c r="T3" s="10">
        <f t="shared" si="0"/>
        <v>91.666666666666657</v>
      </c>
      <c r="U3" s="9">
        <v>2</v>
      </c>
      <c r="V3" s="10">
        <f t="shared" si="1"/>
        <v>16.666666666666664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 t="s">
        <v>3</v>
      </c>
      <c r="AC3" s="9" t="s">
        <v>49</v>
      </c>
      <c r="AD3" s="9" t="s">
        <v>0</v>
      </c>
    </row>
    <row r="4" spans="1:30" x14ac:dyDescent="0.3">
      <c r="A4" s="8" t="s">
        <v>54</v>
      </c>
      <c r="B4" s="2">
        <v>2007</v>
      </c>
      <c r="C4" s="9" t="s">
        <v>5</v>
      </c>
      <c r="D4" s="9">
        <v>1</v>
      </c>
      <c r="E4" s="9">
        <v>1</v>
      </c>
      <c r="F4" s="9">
        <v>8</v>
      </c>
      <c r="G4" s="14">
        <v>68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0</v>
      </c>
      <c r="N4" s="9">
        <f t="shared" si="2"/>
        <v>1</v>
      </c>
      <c r="O4" s="9">
        <v>0</v>
      </c>
      <c r="P4" s="9">
        <v>0</v>
      </c>
      <c r="Q4" s="9">
        <v>0</v>
      </c>
      <c r="R4" s="9">
        <v>3</v>
      </c>
      <c r="S4" s="9">
        <v>3</v>
      </c>
      <c r="T4" s="10">
        <f t="shared" si="0"/>
        <v>37.5</v>
      </c>
      <c r="U4" s="9">
        <v>0</v>
      </c>
      <c r="V4" s="10">
        <f t="shared" si="1"/>
        <v>0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 t="s">
        <v>6</v>
      </c>
      <c r="AC4" s="9" t="s">
        <v>0</v>
      </c>
      <c r="AD4" s="9" t="s">
        <v>3</v>
      </c>
    </row>
    <row r="5" spans="1:30" x14ac:dyDescent="0.3">
      <c r="A5" s="8" t="s">
        <v>54</v>
      </c>
      <c r="B5" s="2">
        <v>2007</v>
      </c>
      <c r="C5" s="9" t="s">
        <v>7</v>
      </c>
      <c r="D5" s="9">
        <v>1</v>
      </c>
      <c r="E5" s="9">
        <v>1</v>
      </c>
      <c r="F5" s="9">
        <v>7</v>
      </c>
      <c r="G5" s="14">
        <v>65</v>
      </c>
      <c r="H5" s="9">
        <v>2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f t="shared" si="2"/>
        <v>0</v>
      </c>
      <c r="O5" s="9">
        <v>0</v>
      </c>
      <c r="P5" s="9">
        <v>0</v>
      </c>
      <c r="Q5" s="9">
        <v>1</v>
      </c>
      <c r="R5" s="9">
        <v>2</v>
      </c>
      <c r="S5" s="9">
        <v>2</v>
      </c>
      <c r="T5" s="10">
        <f t="shared" si="0"/>
        <v>28.571428571428569</v>
      </c>
      <c r="U5" s="9">
        <v>2</v>
      </c>
      <c r="V5" s="10">
        <f t="shared" si="1"/>
        <v>28.571428571428569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 t="s">
        <v>3</v>
      </c>
      <c r="AC5" s="9" t="s">
        <v>0</v>
      </c>
      <c r="AD5" s="9" t="s">
        <v>49</v>
      </c>
    </row>
    <row r="6" spans="1:30" x14ac:dyDescent="0.3">
      <c r="A6" s="8" t="s">
        <v>54</v>
      </c>
      <c r="B6" s="2">
        <v>2007</v>
      </c>
      <c r="C6" s="9" t="s">
        <v>8</v>
      </c>
      <c r="D6" s="9">
        <v>0</v>
      </c>
      <c r="E6" s="9">
        <v>1</v>
      </c>
      <c r="F6" s="9">
        <v>2</v>
      </c>
      <c r="G6" s="14">
        <v>65</v>
      </c>
      <c r="H6" s="9">
        <v>2</v>
      </c>
      <c r="I6" s="9">
        <v>1</v>
      </c>
      <c r="J6" s="9">
        <v>1</v>
      </c>
      <c r="K6" s="9">
        <v>0</v>
      </c>
      <c r="L6" s="9">
        <v>0</v>
      </c>
      <c r="M6" s="9">
        <v>1</v>
      </c>
      <c r="N6" s="9">
        <f t="shared" si="2"/>
        <v>1</v>
      </c>
      <c r="O6" s="9">
        <v>0</v>
      </c>
      <c r="P6" s="9">
        <v>0</v>
      </c>
      <c r="Q6" s="9">
        <v>0</v>
      </c>
      <c r="R6" s="9">
        <v>1</v>
      </c>
      <c r="S6" s="9">
        <v>0</v>
      </c>
      <c r="T6" s="10">
        <f t="shared" si="0"/>
        <v>0</v>
      </c>
      <c r="U6" s="9">
        <v>0</v>
      </c>
      <c r="V6" s="10">
        <f t="shared" si="1"/>
        <v>0</v>
      </c>
      <c r="W6" s="9">
        <v>0</v>
      </c>
      <c r="X6" s="9">
        <v>0</v>
      </c>
      <c r="Y6" s="9">
        <v>1</v>
      </c>
      <c r="Z6" s="9">
        <v>1</v>
      </c>
      <c r="AA6" s="9">
        <v>0</v>
      </c>
      <c r="AB6" s="9" t="s">
        <v>3</v>
      </c>
      <c r="AC6" s="9" t="s">
        <v>49</v>
      </c>
      <c r="AD6" s="9"/>
    </row>
    <row r="7" spans="1:30" x14ac:dyDescent="0.3">
      <c r="A7" s="8" t="s">
        <v>54</v>
      </c>
      <c r="B7" s="2">
        <v>2007</v>
      </c>
      <c r="C7" s="9" t="s">
        <v>9</v>
      </c>
      <c r="D7" s="9">
        <v>1</v>
      </c>
      <c r="E7" s="9">
        <v>1</v>
      </c>
      <c r="F7" s="9">
        <v>24</v>
      </c>
      <c r="G7" s="14">
        <v>65</v>
      </c>
      <c r="H7" s="9">
        <v>2</v>
      </c>
      <c r="I7" s="9">
        <v>1</v>
      </c>
      <c r="J7" s="9">
        <v>5</v>
      </c>
      <c r="K7" s="9">
        <v>4</v>
      </c>
      <c r="L7" s="9">
        <v>1</v>
      </c>
      <c r="M7" s="9">
        <v>1</v>
      </c>
      <c r="N7" s="9">
        <f t="shared" si="2"/>
        <v>1</v>
      </c>
      <c r="O7" s="9">
        <v>0</v>
      </c>
      <c r="P7" s="9">
        <v>0</v>
      </c>
      <c r="Q7" s="9">
        <v>0</v>
      </c>
      <c r="R7" s="9">
        <v>3</v>
      </c>
      <c r="S7" s="9">
        <v>6</v>
      </c>
      <c r="T7" s="10">
        <f t="shared" si="0"/>
        <v>25</v>
      </c>
      <c r="U7" s="9">
        <v>0</v>
      </c>
      <c r="V7" s="10">
        <f t="shared" si="1"/>
        <v>0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 t="s">
        <v>3</v>
      </c>
      <c r="AC7" s="9" t="s">
        <v>49</v>
      </c>
      <c r="AD7" s="9" t="s">
        <v>0</v>
      </c>
    </row>
    <row r="8" spans="1:30" x14ac:dyDescent="0.3">
      <c r="A8" s="8" t="s">
        <v>54</v>
      </c>
      <c r="B8" s="2">
        <v>2007</v>
      </c>
      <c r="C8" s="9" t="s">
        <v>10</v>
      </c>
      <c r="D8" s="9">
        <v>0</v>
      </c>
      <c r="E8" s="9">
        <v>2</v>
      </c>
      <c r="F8" s="9">
        <v>1</v>
      </c>
      <c r="G8" s="14">
        <v>65</v>
      </c>
      <c r="H8" s="9">
        <v>3</v>
      </c>
      <c r="I8" s="9">
        <v>0</v>
      </c>
      <c r="J8" s="9">
        <v>1</v>
      </c>
      <c r="K8" s="9">
        <v>0</v>
      </c>
      <c r="L8" s="9">
        <v>0</v>
      </c>
      <c r="M8" s="9">
        <v>1</v>
      </c>
      <c r="N8" s="9">
        <f t="shared" si="2"/>
        <v>1</v>
      </c>
      <c r="O8" s="9">
        <v>0</v>
      </c>
      <c r="P8" s="9">
        <v>0</v>
      </c>
      <c r="Q8" s="9">
        <v>0</v>
      </c>
      <c r="R8" s="9">
        <v>1</v>
      </c>
      <c r="S8" s="9">
        <v>0</v>
      </c>
      <c r="T8" s="10">
        <f t="shared" si="0"/>
        <v>0</v>
      </c>
      <c r="U8" s="9">
        <v>0</v>
      </c>
      <c r="V8" s="10">
        <f t="shared" si="1"/>
        <v>0</v>
      </c>
      <c r="W8" s="9">
        <v>0</v>
      </c>
      <c r="X8" s="9">
        <v>0</v>
      </c>
      <c r="Y8" s="9">
        <v>1</v>
      </c>
      <c r="Z8" s="9">
        <v>0</v>
      </c>
      <c r="AA8" s="9">
        <v>1</v>
      </c>
      <c r="AB8" s="9" t="s">
        <v>3</v>
      </c>
      <c r="AC8" s="9"/>
      <c r="AD8" s="9"/>
    </row>
    <row r="9" spans="1:30" x14ac:dyDescent="0.3">
      <c r="A9" s="8" t="s">
        <v>54</v>
      </c>
      <c r="B9" s="2">
        <v>2007</v>
      </c>
      <c r="C9" s="9" t="s">
        <v>11</v>
      </c>
      <c r="D9" s="9">
        <v>0</v>
      </c>
      <c r="E9" s="9">
        <v>2</v>
      </c>
      <c r="F9" s="9">
        <v>1</v>
      </c>
      <c r="G9" s="14">
        <v>65</v>
      </c>
      <c r="H9" s="9">
        <v>3</v>
      </c>
      <c r="I9" s="9">
        <v>0</v>
      </c>
      <c r="J9" s="9">
        <v>1</v>
      </c>
      <c r="K9" s="9">
        <v>0</v>
      </c>
      <c r="L9" s="9">
        <v>0</v>
      </c>
      <c r="M9" s="9">
        <v>1</v>
      </c>
      <c r="N9" s="9">
        <f t="shared" si="2"/>
        <v>1</v>
      </c>
      <c r="O9" s="9">
        <v>0</v>
      </c>
      <c r="P9" s="9">
        <v>0</v>
      </c>
      <c r="Q9" s="9">
        <v>0</v>
      </c>
      <c r="R9" s="9">
        <v>1</v>
      </c>
      <c r="S9" s="9">
        <v>0</v>
      </c>
      <c r="T9" s="10">
        <f t="shared" si="0"/>
        <v>0</v>
      </c>
      <c r="U9" s="9">
        <v>0</v>
      </c>
      <c r="V9" s="10">
        <f t="shared" si="1"/>
        <v>0</v>
      </c>
      <c r="W9" s="9">
        <v>0</v>
      </c>
      <c r="X9" s="9">
        <v>0</v>
      </c>
      <c r="Y9" s="9">
        <v>0</v>
      </c>
      <c r="Z9" s="9">
        <v>0</v>
      </c>
      <c r="AA9" s="9">
        <v>1</v>
      </c>
      <c r="AB9" s="9" t="s">
        <v>3</v>
      </c>
      <c r="AC9" s="9"/>
      <c r="AD9" s="9"/>
    </row>
    <row r="10" spans="1:30" x14ac:dyDescent="0.3">
      <c r="A10" s="8" t="s">
        <v>54</v>
      </c>
      <c r="B10" s="2">
        <v>2007</v>
      </c>
      <c r="C10" s="9" t="s">
        <v>12</v>
      </c>
      <c r="D10" s="9">
        <v>0</v>
      </c>
      <c r="E10" s="9">
        <v>1</v>
      </c>
      <c r="F10" s="9">
        <v>12</v>
      </c>
      <c r="G10" s="14">
        <v>65</v>
      </c>
      <c r="H10" s="9">
        <v>2</v>
      </c>
      <c r="I10" s="9">
        <v>0</v>
      </c>
      <c r="J10" s="9">
        <v>2</v>
      </c>
      <c r="K10" s="9">
        <v>1</v>
      </c>
      <c r="L10" s="9">
        <v>1</v>
      </c>
      <c r="M10" s="9">
        <v>1</v>
      </c>
      <c r="N10" s="9">
        <f t="shared" si="2"/>
        <v>1</v>
      </c>
      <c r="O10" s="9">
        <v>0</v>
      </c>
      <c r="P10" s="9">
        <v>0</v>
      </c>
      <c r="Q10" s="9">
        <v>0</v>
      </c>
      <c r="R10" s="9">
        <v>2</v>
      </c>
      <c r="S10" s="9">
        <v>-9</v>
      </c>
      <c r="T10" s="9">
        <v>-9</v>
      </c>
      <c r="U10" s="9">
        <v>-9</v>
      </c>
      <c r="V10" s="9">
        <v>-9</v>
      </c>
      <c r="W10" s="9">
        <v>1</v>
      </c>
      <c r="X10" s="9">
        <v>0</v>
      </c>
      <c r="Y10" s="9">
        <v>1</v>
      </c>
      <c r="Z10" s="9">
        <v>0</v>
      </c>
      <c r="AA10" s="9">
        <v>1</v>
      </c>
      <c r="AB10" s="9" t="s">
        <v>3</v>
      </c>
      <c r="AC10" s="9"/>
      <c r="AD10" s="9"/>
    </row>
    <row r="11" spans="1:30" x14ac:dyDescent="0.3">
      <c r="A11" s="8" t="s">
        <v>54</v>
      </c>
      <c r="B11" s="2">
        <v>2007</v>
      </c>
      <c r="C11" s="9" t="s">
        <v>13</v>
      </c>
      <c r="D11" s="9">
        <v>1</v>
      </c>
      <c r="E11" s="9">
        <v>1</v>
      </c>
      <c r="F11" s="9">
        <v>12</v>
      </c>
      <c r="G11" s="14">
        <v>65</v>
      </c>
      <c r="H11" s="9">
        <v>2</v>
      </c>
      <c r="I11" s="9">
        <v>1</v>
      </c>
      <c r="J11" s="9">
        <v>1</v>
      </c>
      <c r="K11" s="9">
        <v>0</v>
      </c>
      <c r="L11" s="9">
        <v>0</v>
      </c>
      <c r="M11" s="9">
        <v>1</v>
      </c>
      <c r="N11" s="9">
        <f t="shared" si="2"/>
        <v>1</v>
      </c>
      <c r="O11" s="9">
        <v>0</v>
      </c>
      <c r="P11" s="9">
        <v>0</v>
      </c>
      <c r="Q11" s="9">
        <v>0</v>
      </c>
      <c r="R11" s="9">
        <v>2</v>
      </c>
      <c r="S11" s="9">
        <v>8</v>
      </c>
      <c r="T11" s="10">
        <f t="shared" ref="T11:T42" si="3">S11/F11*100</f>
        <v>66.666666666666657</v>
      </c>
      <c r="U11" s="9">
        <v>0</v>
      </c>
      <c r="V11" s="10">
        <f t="shared" ref="V11:V40" si="4">U11/F11*100</f>
        <v>0</v>
      </c>
      <c r="W11" s="9">
        <v>1</v>
      </c>
      <c r="X11" s="9">
        <v>0</v>
      </c>
      <c r="Y11" s="9">
        <v>1</v>
      </c>
      <c r="Z11" s="9">
        <v>1</v>
      </c>
      <c r="AA11" s="9">
        <v>1</v>
      </c>
      <c r="AB11" s="9" t="s">
        <v>3</v>
      </c>
      <c r="AC11" s="9" t="s">
        <v>49</v>
      </c>
      <c r="AD11" s="9"/>
    </row>
    <row r="12" spans="1:30" x14ac:dyDescent="0.3">
      <c r="A12" s="8" t="s">
        <v>54</v>
      </c>
      <c r="B12" s="2">
        <v>2007</v>
      </c>
      <c r="C12" s="9" t="s">
        <v>14</v>
      </c>
      <c r="D12" s="9">
        <v>1</v>
      </c>
      <c r="E12" s="9">
        <v>1</v>
      </c>
      <c r="F12" s="9">
        <v>10</v>
      </c>
      <c r="G12" s="14">
        <v>30</v>
      </c>
      <c r="H12" s="9">
        <v>2</v>
      </c>
      <c r="I12" s="9">
        <v>0</v>
      </c>
      <c r="J12" s="9">
        <v>2</v>
      </c>
      <c r="K12" s="9">
        <v>1</v>
      </c>
      <c r="L12" s="9">
        <v>0</v>
      </c>
      <c r="M12" s="9">
        <v>1</v>
      </c>
      <c r="N12" s="9">
        <f t="shared" si="2"/>
        <v>1</v>
      </c>
      <c r="O12" s="9">
        <v>1</v>
      </c>
      <c r="P12" s="9">
        <v>0</v>
      </c>
      <c r="Q12" s="9">
        <v>0</v>
      </c>
      <c r="R12" s="9">
        <v>3</v>
      </c>
      <c r="S12" s="9">
        <v>2</v>
      </c>
      <c r="T12" s="10">
        <f t="shared" si="3"/>
        <v>20</v>
      </c>
      <c r="U12" s="9">
        <v>0</v>
      </c>
      <c r="V12" s="10">
        <f t="shared" si="4"/>
        <v>0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 t="s">
        <v>3</v>
      </c>
      <c r="AC12" s="9"/>
      <c r="AD12" s="9"/>
    </row>
    <row r="13" spans="1:30" x14ac:dyDescent="0.3">
      <c r="A13" s="8" t="s">
        <v>54</v>
      </c>
      <c r="B13" s="2">
        <v>2007</v>
      </c>
      <c r="C13" s="9" t="s">
        <v>15</v>
      </c>
      <c r="D13" s="9">
        <v>1</v>
      </c>
      <c r="E13" s="9">
        <v>1</v>
      </c>
      <c r="F13" s="9">
        <v>12</v>
      </c>
      <c r="G13" s="14">
        <v>48</v>
      </c>
      <c r="H13" s="9">
        <v>2</v>
      </c>
      <c r="I13" s="9">
        <v>1</v>
      </c>
      <c r="J13" s="9">
        <v>2</v>
      </c>
      <c r="K13" s="9">
        <v>1</v>
      </c>
      <c r="L13" s="9">
        <v>0</v>
      </c>
      <c r="M13" s="9">
        <v>1</v>
      </c>
      <c r="N13" s="9">
        <f t="shared" si="2"/>
        <v>1</v>
      </c>
      <c r="O13" s="9">
        <v>1</v>
      </c>
      <c r="P13" s="9">
        <v>0</v>
      </c>
      <c r="Q13" s="9">
        <v>0</v>
      </c>
      <c r="R13" s="9">
        <v>2</v>
      </c>
      <c r="S13" s="9">
        <v>2</v>
      </c>
      <c r="T13" s="10">
        <f t="shared" si="3"/>
        <v>16.666666666666664</v>
      </c>
      <c r="U13" s="9">
        <v>2</v>
      </c>
      <c r="V13" s="10">
        <f t="shared" si="4"/>
        <v>16.666666666666664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 t="s">
        <v>3</v>
      </c>
      <c r="AC13" s="9"/>
      <c r="AD13" s="9"/>
    </row>
    <row r="14" spans="1:30" x14ac:dyDescent="0.3">
      <c r="A14" s="8" t="s">
        <v>54</v>
      </c>
      <c r="B14" s="2">
        <v>2007</v>
      </c>
      <c r="C14" s="9" t="s">
        <v>16</v>
      </c>
      <c r="D14" s="9">
        <v>1</v>
      </c>
      <c r="E14" s="9">
        <v>1</v>
      </c>
      <c r="F14" s="9">
        <v>2</v>
      </c>
      <c r="G14" s="14">
        <v>42</v>
      </c>
      <c r="H14" s="9">
        <v>2</v>
      </c>
      <c r="I14" s="9">
        <v>1</v>
      </c>
      <c r="J14" s="9">
        <v>1</v>
      </c>
      <c r="K14" s="9">
        <v>0</v>
      </c>
      <c r="L14" s="9">
        <v>0</v>
      </c>
      <c r="M14" s="9">
        <v>1</v>
      </c>
      <c r="N14" s="9">
        <f t="shared" si="2"/>
        <v>1</v>
      </c>
      <c r="O14" s="9">
        <v>0</v>
      </c>
      <c r="P14" s="9">
        <v>0</v>
      </c>
      <c r="Q14" s="9">
        <v>0</v>
      </c>
      <c r="R14" s="9">
        <v>1</v>
      </c>
      <c r="S14" s="9">
        <v>0</v>
      </c>
      <c r="T14" s="10">
        <f t="shared" si="3"/>
        <v>0</v>
      </c>
      <c r="U14" s="9">
        <v>0</v>
      </c>
      <c r="V14" s="10">
        <f t="shared" si="4"/>
        <v>0</v>
      </c>
      <c r="W14" s="9">
        <v>0</v>
      </c>
      <c r="X14" s="9">
        <v>1</v>
      </c>
      <c r="Y14" s="9">
        <v>1</v>
      </c>
      <c r="Z14" s="9">
        <v>1</v>
      </c>
      <c r="AA14" s="9">
        <v>1</v>
      </c>
      <c r="AB14" s="9" t="s">
        <v>3</v>
      </c>
      <c r="AC14" s="9" t="s">
        <v>49</v>
      </c>
      <c r="AD14" s="9" t="s">
        <v>0</v>
      </c>
    </row>
    <row r="15" spans="1:30" x14ac:dyDescent="0.3">
      <c r="A15" s="8" t="s">
        <v>54</v>
      </c>
      <c r="B15" s="2">
        <v>2007</v>
      </c>
      <c r="C15" s="9" t="s">
        <v>17</v>
      </c>
      <c r="D15" s="9">
        <v>1</v>
      </c>
      <c r="E15" s="9">
        <v>1</v>
      </c>
      <c r="F15" s="9">
        <v>5</v>
      </c>
      <c r="G15" s="14">
        <v>50</v>
      </c>
      <c r="H15" s="9">
        <v>2</v>
      </c>
      <c r="I15" s="9">
        <v>1</v>
      </c>
      <c r="J15" s="9">
        <v>1</v>
      </c>
      <c r="K15" s="9">
        <v>1</v>
      </c>
      <c r="L15" s="9">
        <v>0</v>
      </c>
      <c r="M15" s="9">
        <v>0</v>
      </c>
      <c r="N15" s="9">
        <f t="shared" si="2"/>
        <v>0</v>
      </c>
      <c r="O15" s="9">
        <v>0</v>
      </c>
      <c r="P15" s="9">
        <v>0</v>
      </c>
      <c r="Q15" s="9">
        <v>1</v>
      </c>
      <c r="R15" s="9">
        <v>2</v>
      </c>
      <c r="S15" s="9">
        <v>1</v>
      </c>
      <c r="T15" s="10">
        <f t="shared" si="3"/>
        <v>20</v>
      </c>
      <c r="U15" s="9">
        <v>0</v>
      </c>
      <c r="V15" s="10">
        <f t="shared" si="4"/>
        <v>0</v>
      </c>
      <c r="W15" s="9">
        <v>0</v>
      </c>
      <c r="X15" s="9">
        <v>1</v>
      </c>
      <c r="Y15" s="9">
        <v>0</v>
      </c>
      <c r="Z15" s="9">
        <v>0</v>
      </c>
      <c r="AA15" s="9">
        <v>0</v>
      </c>
      <c r="AB15" s="9" t="s">
        <v>3</v>
      </c>
      <c r="AC15" s="9"/>
      <c r="AD15" s="9"/>
    </row>
    <row r="16" spans="1:30" x14ac:dyDescent="0.3">
      <c r="A16" s="8" t="s">
        <v>54</v>
      </c>
      <c r="B16" s="2">
        <v>2007</v>
      </c>
      <c r="C16" s="9" t="s">
        <v>18</v>
      </c>
      <c r="D16" s="9">
        <v>0</v>
      </c>
      <c r="E16" s="9">
        <v>1</v>
      </c>
      <c r="F16" s="9">
        <v>2</v>
      </c>
      <c r="G16" s="14">
        <v>75</v>
      </c>
      <c r="H16" s="9">
        <v>2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f t="shared" si="2"/>
        <v>0</v>
      </c>
      <c r="O16" s="9">
        <v>0</v>
      </c>
      <c r="P16" s="9">
        <v>0</v>
      </c>
      <c r="Q16" s="9">
        <v>1</v>
      </c>
      <c r="R16" s="9">
        <v>1</v>
      </c>
      <c r="S16" s="9">
        <v>0</v>
      </c>
      <c r="T16" s="10">
        <f t="shared" si="3"/>
        <v>0</v>
      </c>
      <c r="U16" s="9">
        <v>0</v>
      </c>
      <c r="V16" s="10">
        <f t="shared" si="4"/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 t="s">
        <v>51</v>
      </c>
      <c r="AC16" s="9" t="s">
        <v>3</v>
      </c>
      <c r="AD16" s="9"/>
    </row>
    <row r="17" spans="1:30" x14ac:dyDescent="0.3">
      <c r="A17" s="8" t="s">
        <v>54</v>
      </c>
      <c r="B17" s="2">
        <v>2007</v>
      </c>
      <c r="C17" s="9" t="s">
        <v>19</v>
      </c>
      <c r="D17" s="9">
        <v>1</v>
      </c>
      <c r="E17" s="9">
        <v>1</v>
      </c>
      <c r="F17" s="9">
        <v>4</v>
      </c>
      <c r="G17" s="14">
        <v>28</v>
      </c>
      <c r="H17" s="9">
        <v>2</v>
      </c>
      <c r="I17" s="9">
        <v>0</v>
      </c>
      <c r="J17" s="9">
        <v>4</v>
      </c>
      <c r="K17" s="9">
        <v>3</v>
      </c>
      <c r="L17" s="9">
        <v>0</v>
      </c>
      <c r="M17" s="9">
        <v>1</v>
      </c>
      <c r="N17" s="9">
        <f t="shared" si="2"/>
        <v>1</v>
      </c>
      <c r="O17" s="9">
        <v>0</v>
      </c>
      <c r="P17" s="9">
        <v>0</v>
      </c>
      <c r="Q17" s="9">
        <v>0</v>
      </c>
      <c r="R17" s="9">
        <v>3</v>
      </c>
      <c r="S17" s="9">
        <v>0</v>
      </c>
      <c r="T17" s="10">
        <f t="shared" si="3"/>
        <v>0</v>
      </c>
      <c r="U17" s="9">
        <v>0</v>
      </c>
      <c r="V17" s="10">
        <f t="shared" si="4"/>
        <v>0</v>
      </c>
      <c r="W17" s="9">
        <v>0</v>
      </c>
      <c r="X17" s="9">
        <v>0</v>
      </c>
      <c r="Y17" s="9">
        <v>1</v>
      </c>
      <c r="Z17" s="9">
        <v>1</v>
      </c>
      <c r="AA17" s="9">
        <v>1</v>
      </c>
      <c r="AB17" s="9" t="s">
        <v>3</v>
      </c>
      <c r="AC17" s="9"/>
      <c r="AD17" s="9"/>
    </row>
    <row r="18" spans="1:30" ht="14.25" customHeight="1" x14ac:dyDescent="0.3">
      <c r="A18" s="8" t="s">
        <v>54</v>
      </c>
      <c r="B18" s="2">
        <v>2007</v>
      </c>
      <c r="C18" s="9" t="s">
        <v>20</v>
      </c>
      <c r="D18" s="9">
        <v>0</v>
      </c>
      <c r="E18" s="9">
        <v>1</v>
      </c>
      <c r="F18" s="9">
        <v>8</v>
      </c>
      <c r="G18" s="14">
        <v>82</v>
      </c>
      <c r="H18" s="9">
        <v>2</v>
      </c>
      <c r="I18" s="9">
        <v>0</v>
      </c>
      <c r="J18" s="9">
        <v>1</v>
      </c>
      <c r="K18" s="9">
        <v>0</v>
      </c>
      <c r="L18" s="9">
        <v>0</v>
      </c>
      <c r="M18" s="9">
        <v>1</v>
      </c>
      <c r="N18" s="9">
        <f t="shared" si="2"/>
        <v>1</v>
      </c>
      <c r="O18" s="9">
        <v>0</v>
      </c>
      <c r="P18" s="9">
        <v>0</v>
      </c>
      <c r="Q18" s="9">
        <v>0</v>
      </c>
      <c r="R18" s="9">
        <v>2</v>
      </c>
      <c r="S18" s="9">
        <v>3</v>
      </c>
      <c r="T18" s="10">
        <f t="shared" si="3"/>
        <v>37.5</v>
      </c>
      <c r="U18" s="9">
        <v>0</v>
      </c>
      <c r="V18" s="10">
        <f t="shared" si="4"/>
        <v>0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 t="s">
        <v>3</v>
      </c>
      <c r="AC18" s="9" t="s">
        <v>52</v>
      </c>
      <c r="AD18" s="9" t="s">
        <v>21</v>
      </c>
    </row>
    <row r="19" spans="1:30" x14ac:dyDescent="0.3">
      <c r="A19" s="2" t="s">
        <v>22</v>
      </c>
      <c r="B19" s="2">
        <v>2007</v>
      </c>
      <c r="C19" s="9" t="s">
        <v>23</v>
      </c>
      <c r="D19" s="9">
        <v>1</v>
      </c>
      <c r="E19" s="9">
        <v>1</v>
      </c>
      <c r="F19" s="9">
        <v>12</v>
      </c>
      <c r="G19" s="14">
        <v>50</v>
      </c>
      <c r="H19" s="9">
        <v>2</v>
      </c>
      <c r="I19" s="9">
        <v>0</v>
      </c>
      <c r="J19" s="9">
        <v>3</v>
      </c>
      <c r="K19" s="9">
        <v>3</v>
      </c>
      <c r="L19" s="9">
        <v>1</v>
      </c>
      <c r="M19" s="9">
        <v>0</v>
      </c>
      <c r="N19" s="9">
        <f t="shared" si="2"/>
        <v>1</v>
      </c>
      <c r="O19" s="9">
        <v>0</v>
      </c>
      <c r="P19" s="9">
        <v>0</v>
      </c>
      <c r="Q19" s="9">
        <v>0</v>
      </c>
      <c r="R19" s="9">
        <v>2</v>
      </c>
      <c r="S19" s="9">
        <v>6</v>
      </c>
      <c r="T19" s="10">
        <f t="shared" si="3"/>
        <v>50</v>
      </c>
      <c r="U19" s="9">
        <v>1</v>
      </c>
      <c r="V19" s="10">
        <f t="shared" si="4"/>
        <v>8.3333333333333321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 t="s">
        <v>6</v>
      </c>
      <c r="AC19" s="9" t="s">
        <v>46</v>
      </c>
      <c r="AD19" s="9" t="s">
        <v>49</v>
      </c>
    </row>
    <row r="20" spans="1:30" x14ac:dyDescent="0.3">
      <c r="A20" s="2" t="s">
        <v>22</v>
      </c>
      <c r="B20" s="2">
        <v>2007</v>
      </c>
      <c r="C20" s="9" t="s">
        <v>24</v>
      </c>
      <c r="D20" s="9">
        <v>1</v>
      </c>
      <c r="E20" s="9">
        <v>1</v>
      </c>
      <c r="F20" s="9">
        <v>15</v>
      </c>
      <c r="G20" s="14">
        <v>55</v>
      </c>
      <c r="H20" s="9">
        <v>2</v>
      </c>
      <c r="I20" s="9">
        <v>1</v>
      </c>
      <c r="J20" s="9">
        <v>3</v>
      </c>
      <c r="K20" s="9">
        <v>2</v>
      </c>
      <c r="L20" s="9">
        <v>1</v>
      </c>
      <c r="M20" s="9">
        <v>1</v>
      </c>
      <c r="N20" s="9">
        <f t="shared" si="2"/>
        <v>1</v>
      </c>
      <c r="O20" s="9">
        <v>0</v>
      </c>
      <c r="P20" s="9">
        <v>0</v>
      </c>
      <c r="Q20" s="9">
        <v>0</v>
      </c>
      <c r="R20" s="9">
        <v>3</v>
      </c>
      <c r="S20" s="9">
        <v>1</v>
      </c>
      <c r="T20" s="10">
        <f t="shared" si="3"/>
        <v>6.666666666666667</v>
      </c>
      <c r="U20" s="9">
        <v>1</v>
      </c>
      <c r="V20" s="10">
        <f t="shared" si="4"/>
        <v>6.666666666666667</v>
      </c>
      <c r="W20" s="9">
        <v>0</v>
      </c>
      <c r="X20" s="9">
        <v>1</v>
      </c>
      <c r="Y20" s="9">
        <v>1</v>
      </c>
      <c r="Z20" s="9">
        <v>1</v>
      </c>
      <c r="AA20" s="9">
        <v>1</v>
      </c>
      <c r="AB20" s="9" t="s">
        <v>3</v>
      </c>
      <c r="AC20" s="9"/>
      <c r="AD20" s="9"/>
    </row>
    <row r="21" spans="1:30" x14ac:dyDescent="0.3">
      <c r="A21" s="2" t="s">
        <v>22</v>
      </c>
      <c r="B21" s="2">
        <v>2007</v>
      </c>
      <c r="C21" s="9" t="s">
        <v>25</v>
      </c>
      <c r="D21" s="9">
        <v>1</v>
      </c>
      <c r="E21" s="9">
        <v>1</v>
      </c>
      <c r="F21" s="9">
        <v>26</v>
      </c>
      <c r="G21" s="14">
        <v>54</v>
      </c>
      <c r="H21" s="9">
        <v>2</v>
      </c>
      <c r="I21" s="9">
        <v>1</v>
      </c>
      <c r="J21" s="9">
        <v>5</v>
      </c>
      <c r="K21" s="9">
        <v>5</v>
      </c>
      <c r="L21" s="9">
        <v>1</v>
      </c>
      <c r="M21" s="9">
        <v>0</v>
      </c>
      <c r="N21" s="9">
        <f t="shared" si="2"/>
        <v>1</v>
      </c>
      <c r="O21" s="9">
        <v>0</v>
      </c>
      <c r="P21" s="9">
        <v>0</v>
      </c>
      <c r="Q21" s="9">
        <v>0</v>
      </c>
      <c r="R21" s="9">
        <v>3</v>
      </c>
      <c r="S21" s="9">
        <v>8</v>
      </c>
      <c r="T21" s="10">
        <f t="shared" si="3"/>
        <v>30.76923076923077</v>
      </c>
      <c r="U21" s="9">
        <v>0</v>
      </c>
      <c r="V21" s="10">
        <f t="shared" si="4"/>
        <v>0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 t="s">
        <v>3</v>
      </c>
      <c r="AC21" s="9"/>
      <c r="AD21" s="9"/>
    </row>
    <row r="22" spans="1:30" x14ac:dyDescent="0.3">
      <c r="A22" s="2" t="s">
        <v>22</v>
      </c>
      <c r="B22" s="2">
        <v>2007</v>
      </c>
      <c r="C22" s="9" t="s">
        <v>26</v>
      </c>
      <c r="D22" s="9">
        <v>1</v>
      </c>
      <c r="E22" s="9">
        <v>1</v>
      </c>
      <c r="F22" s="9">
        <v>10</v>
      </c>
      <c r="G22" s="14">
        <v>25</v>
      </c>
      <c r="H22" s="9">
        <v>2</v>
      </c>
      <c r="I22" s="9">
        <v>1</v>
      </c>
      <c r="J22" s="9">
        <v>1</v>
      </c>
      <c r="K22" s="9">
        <v>1</v>
      </c>
      <c r="L22" s="9">
        <v>1</v>
      </c>
      <c r="M22" s="9">
        <v>0</v>
      </c>
      <c r="N22" s="9">
        <f t="shared" si="2"/>
        <v>1</v>
      </c>
      <c r="O22" s="9">
        <v>0</v>
      </c>
      <c r="P22" s="9">
        <v>0</v>
      </c>
      <c r="Q22" s="9">
        <v>0</v>
      </c>
      <c r="R22" s="9">
        <v>2</v>
      </c>
      <c r="S22" s="9">
        <v>2</v>
      </c>
      <c r="T22" s="10">
        <f t="shared" si="3"/>
        <v>20</v>
      </c>
      <c r="U22" s="9">
        <v>2</v>
      </c>
      <c r="V22" s="10">
        <f t="shared" si="4"/>
        <v>20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 t="s">
        <v>51</v>
      </c>
      <c r="AC22" s="9" t="s">
        <v>3</v>
      </c>
      <c r="AD22" s="9"/>
    </row>
    <row r="23" spans="1:30" x14ac:dyDescent="0.3">
      <c r="A23" s="2" t="s">
        <v>22</v>
      </c>
      <c r="B23" s="2">
        <v>2007</v>
      </c>
      <c r="C23" s="9" t="s">
        <v>27</v>
      </c>
      <c r="D23" s="9">
        <v>1</v>
      </c>
      <c r="E23" s="9">
        <v>1</v>
      </c>
      <c r="F23" s="9">
        <v>23</v>
      </c>
      <c r="G23" s="14">
        <v>30</v>
      </c>
      <c r="H23" s="9">
        <v>2</v>
      </c>
      <c r="I23" s="9">
        <v>1</v>
      </c>
      <c r="J23" s="9">
        <v>4</v>
      </c>
      <c r="K23" s="9">
        <v>3</v>
      </c>
      <c r="L23" s="9">
        <v>1</v>
      </c>
      <c r="M23" s="9">
        <v>1</v>
      </c>
      <c r="N23" s="9">
        <f t="shared" si="2"/>
        <v>1</v>
      </c>
      <c r="O23" s="9">
        <v>0</v>
      </c>
      <c r="P23" s="9">
        <v>0</v>
      </c>
      <c r="Q23" s="9">
        <v>0</v>
      </c>
      <c r="R23" s="9">
        <v>3</v>
      </c>
      <c r="S23" s="9">
        <v>8</v>
      </c>
      <c r="T23" s="10">
        <f t="shared" si="3"/>
        <v>34.782608695652172</v>
      </c>
      <c r="U23" s="9">
        <v>0</v>
      </c>
      <c r="V23" s="10">
        <f t="shared" si="4"/>
        <v>0</v>
      </c>
      <c r="W23" s="9">
        <v>0</v>
      </c>
      <c r="X23" s="9">
        <v>1</v>
      </c>
      <c r="Y23" s="9">
        <v>1</v>
      </c>
      <c r="Z23" s="9">
        <v>1</v>
      </c>
      <c r="AA23" s="9">
        <v>1</v>
      </c>
      <c r="AB23" s="9" t="s">
        <v>46</v>
      </c>
      <c r="AC23" s="9" t="s">
        <v>3</v>
      </c>
      <c r="AD23" s="9"/>
    </row>
    <row r="24" spans="1:30" x14ac:dyDescent="0.3">
      <c r="A24" s="2" t="s">
        <v>22</v>
      </c>
      <c r="B24" s="2">
        <v>2007</v>
      </c>
      <c r="C24" s="9" t="s">
        <v>28</v>
      </c>
      <c r="D24" s="9">
        <v>1</v>
      </c>
      <c r="E24" s="9">
        <v>1</v>
      </c>
      <c r="F24" s="9">
        <v>8</v>
      </c>
      <c r="G24" s="14">
        <v>70</v>
      </c>
      <c r="H24" s="9">
        <v>2</v>
      </c>
      <c r="I24" s="9">
        <v>0</v>
      </c>
      <c r="J24" s="9">
        <v>1</v>
      </c>
      <c r="K24" s="9">
        <v>0</v>
      </c>
      <c r="L24" s="9">
        <v>0</v>
      </c>
      <c r="M24" s="9">
        <v>1</v>
      </c>
      <c r="N24" s="9">
        <f t="shared" si="2"/>
        <v>1</v>
      </c>
      <c r="O24" s="9">
        <v>0</v>
      </c>
      <c r="P24" s="9">
        <v>0</v>
      </c>
      <c r="Q24" s="9">
        <v>0</v>
      </c>
      <c r="R24" s="9">
        <v>2</v>
      </c>
      <c r="S24" s="9">
        <v>4</v>
      </c>
      <c r="T24" s="10">
        <f t="shared" si="3"/>
        <v>50</v>
      </c>
      <c r="U24" s="9">
        <v>0</v>
      </c>
      <c r="V24" s="10">
        <f t="shared" si="4"/>
        <v>0</v>
      </c>
      <c r="W24" s="9">
        <v>0</v>
      </c>
      <c r="X24" s="9">
        <v>1</v>
      </c>
      <c r="Y24" s="9">
        <v>1</v>
      </c>
      <c r="Z24" s="9">
        <v>0</v>
      </c>
      <c r="AA24" s="9">
        <v>0</v>
      </c>
      <c r="AB24" s="9" t="s">
        <v>3</v>
      </c>
      <c r="AC24" s="9" t="s">
        <v>46</v>
      </c>
    </row>
    <row r="25" spans="1:30" x14ac:dyDescent="0.3">
      <c r="A25" s="2" t="s">
        <v>22</v>
      </c>
      <c r="B25" s="2">
        <v>2007</v>
      </c>
      <c r="C25" s="9" t="s">
        <v>29</v>
      </c>
      <c r="D25" s="9">
        <v>1</v>
      </c>
      <c r="E25" s="9">
        <v>1</v>
      </c>
      <c r="F25" s="9">
        <v>19</v>
      </c>
      <c r="G25" s="14">
        <v>50</v>
      </c>
      <c r="H25" s="9">
        <v>2</v>
      </c>
      <c r="I25" s="9">
        <v>1</v>
      </c>
      <c r="J25" s="9">
        <v>2</v>
      </c>
      <c r="K25" s="9">
        <v>2</v>
      </c>
      <c r="L25" s="9">
        <v>1</v>
      </c>
      <c r="M25" s="9">
        <v>1</v>
      </c>
      <c r="N25" s="9">
        <f t="shared" si="2"/>
        <v>1</v>
      </c>
      <c r="O25" s="9">
        <v>0</v>
      </c>
      <c r="P25" s="9">
        <v>0</v>
      </c>
      <c r="Q25" s="9">
        <v>0</v>
      </c>
      <c r="R25" s="9">
        <v>2</v>
      </c>
      <c r="S25" s="9">
        <v>9</v>
      </c>
      <c r="T25" s="10">
        <f t="shared" si="3"/>
        <v>47.368421052631575</v>
      </c>
      <c r="U25" s="9">
        <v>0</v>
      </c>
      <c r="V25" s="10">
        <f t="shared" si="4"/>
        <v>0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 t="s">
        <v>6</v>
      </c>
      <c r="AC25" s="9"/>
      <c r="AD25" s="9"/>
    </row>
    <row r="26" spans="1:30" x14ac:dyDescent="0.3">
      <c r="A26" s="2" t="s">
        <v>22</v>
      </c>
      <c r="B26" s="2">
        <v>2007</v>
      </c>
      <c r="C26" s="9" t="s">
        <v>30</v>
      </c>
      <c r="D26" s="9">
        <v>1</v>
      </c>
      <c r="E26" s="9">
        <v>1</v>
      </c>
      <c r="F26" s="9">
        <v>7</v>
      </c>
      <c r="G26" s="14">
        <v>70</v>
      </c>
      <c r="H26" s="9">
        <v>2</v>
      </c>
      <c r="I26" s="9">
        <v>0</v>
      </c>
      <c r="J26" s="9">
        <v>4</v>
      </c>
      <c r="K26" s="9">
        <v>3</v>
      </c>
      <c r="L26" s="9">
        <v>1</v>
      </c>
      <c r="M26" s="9">
        <v>0</v>
      </c>
      <c r="N26" s="9">
        <f t="shared" si="2"/>
        <v>1</v>
      </c>
      <c r="O26" s="9">
        <v>0</v>
      </c>
      <c r="P26" s="9">
        <v>0</v>
      </c>
      <c r="Q26" s="9">
        <v>0</v>
      </c>
      <c r="R26" s="9">
        <v>3</v>
      </c>
      <c r="S26" s="9">
        <v>0</v>
      </c>
      <c r="T26" s="10">
        <f t="shared" si="3"/>
        <v>0</v>
      </c>
      <c r="U26" s="9">
        <v>0</v>
      </c>
      <c r="V26" s="10">
        <f t="shared" si="4"/>
        <v>0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 t="s">
        <v>3</v>
      </c>
      <c r="AC26" s="9"/>
      <c r="AD26" s="9"/>
    </row>
    <row r="27" spans="1:30" x14ac:dyDescent="0.3">
      <c r="A27" s="2" t="s">
        <v>22</v>
      </c>
      <c r="B27" s="2">
        <v>2007</v>
      </c>
      <c r="C27" s="9" t="s">
        <v>31</v>
      </c>
      <c r="D27" s="9">
        <v>1</v>
      </c>
      <c r="E27" s="9">
        <v>1</v>
      </c>
      <c r="F27" s="9">
        <v>8</v>
      </c>
      <c r="G27" s="14">
        <v>83</v>
      </c>
      <c r="H27" s="9">
        <v>2</v>
      </c>
      <c r="I27" s="9">
        <v>0</v>
      </c>
      <c r="J27" s="9">
        <v>1</v>
      </c>
      <c r="K27" s="9">
        <v>1</v>
      </c>
      <c r="L27" s="9">
        <v>1</v>
      </c>
      <c r="M27" s="9">
        <v>0</v>
      </c>
      <c r="N27" s="9">
        <f t="shared" si="2"/>
        <v>1</v>
      </c>
      <c r="O27" s="9">
        <v>0</v>
      </c>
      <c r="P27" s="9">
        <v>0</v>
      </c>
      <c r="Q27" s="9">
        <v>0</v>
      </c>
      <c r="R27" s="9">
        <v>2</v>
      </c>
      <c r="S27" s="9">
        <v>1</v>
      </c>
      <c r="T27" s="10">
        <f t="shared" si="3"/>
        <v>12.5</v>
      </c>
      <c r="U27" s="9">
        <v>0</v>
      </c>
      <c r="V27" s="10">
        <f t="shared" si="4"/>
        <v>0</v>
      </c>
      <c r="W27" s="9">
        <v>0</v>
      </c>
      <c r="X27" s="9">
        <v>1</v>
      </c>
      <c r="Y27" s="9">
        <v>1</v>
      </c>
      <c r="Z27" s="9">
        <v>1</v>
      </c>
      <c r="AA27" s="9">
        <v>1</v>
      </c>
      <c r="AB27" s="9" t="s">
        <v>46</v>
      </c>
      <c r="AC27" s="9" t="s">
        <v>3</v>
      </c>
      <c r="AD27" s="9"/>
    </row>
    <row r="28" spans="1:30" x14ac:dyDescent="0.3">
      <c r="A28" s="2" t="s">
        <v>22</v>
      </c>
      <c r="B28" s="2">
        <v>2007</v>
      </c>
      <c r="C28" s="9" t="s">
        <v>32</v>
      </c>
      <c r="D28" s="9">
        <v>1</v>
      </c>
      <c r="E28" s="9">
        <v>1</v>
      </c>
      <c r="F28" s="9">
        <v>24</v>
      </c>
      <c r="G28" s="14">
        <v>45</v>
      </c>
      <c r="H28" s="9">
        <v>2</v>
      </c>
      <c r="I28" s="9">
        <v>1</v>
      </c>
      <c r="J28" s="9">
        <v>7</v>
      </c>
      <c r="K28" s="9">
        <v>7</v>
      </c>
      <c r="L28" s="9">
        <v>1</v>
      </c>
      <c r="M28" s="9">
        <v>0</v>
      </c>
      <c r="N28" s="9">
        <f t="shared" si="2"/>
        <v>1</v>
      </c>
      <c r="O28" s="9">
        <v>0</v>
      </c>
      <c r="P28" s="9">
        <v>1</v>
      </c>
      <c r="Q28" s="9">
        <v>0</v>
      </c>
      <c r="R28" s="9">
        <v>2</v>
      </c>
      <c r="S28" s="9">
        <v>9</v>
      </c>
      <c r="T28" s="10">
        <f t="shared" si="3"/>
        <v>37.5</v>
      </c>
      <c r="U28" s="9">
        <v>3</v>
      </c>
      <c r="V28" s="10">
        <f t="shared" si="4"/>
        <v>12.5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 t="s">
        <v>3</v>
      </c>
      <c r="AC28" s="9" t="s">
        <v>52</v>
      </c>
      <c r="AD28" s="9"/>
    </row>
    <row r="29" spans="1:30" x14ac:dyDescent="0.3">
      <c r="A29" s="2" t="s">
        <v>33</v>
      </c>
      <c r="B29" s="2">
        <v>2007</v>
      </c>
      <c r="C29" s="9" t="s">
        <v>34</v>
      </c>
      <c r="D29" s="9">
        <v>1</v>
      </c>
      <c r="E29" s="9">
        <v>1</v>
      </c>
      <c r="F29" s="9">
        <v>16</v>
      </c>
      <c r="G29" s="14">
        <v>40</v>
      </c>
      <c r="H29" s="9">
        <v>2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f t="shared" si="2"/>
        <v>0</v>
      </c>
      <c r="O29" s="9">
        <v>0</v>
      </c>
      <c r="P29" s="9">
        <v>0</v>
      </c>
      <c r="Q29" s="9">
        <v>1</v>
      </c>
      <c r="R29" s="9">
        <v>2</v>
      </c>
      <c r="S29" s="9">
        <v>7</v>
      </c>
      <c r="T29" s="10">
        <f t="shared" si="3"/>
        <v>43.75</v>
      </c>
      <c r="U29" s="9">
        <v>0</v>
      </c>
      <c r="V29" s="10">
        <f t="shared" si="4"/>
        <v>0</v>
      </c>
      <c r="W29" s="9">
        <v>1</v>
      </c>
      <c r="X29" s="9">
        <v>1</v>
      </c>
      <c r="Y29" s="9">
        <v>1</v>
      </c>
      <c r="Z29" s="9">
        <v>1</v>
      </c>
      <c r="AA29" s="9">
        <v>0</v>
      </c>
      <c r="AB29" s="9" t="s">
        <v>3</v>
      </c>
      <c r="AC29" s="9"/>
      <c r="AD29" s="9"/>
    </row>
    <row r="30" spans="1:30" x14ac:dyDescent="0.3">
      <c r="A30" s="2" t="s">
        <v>33</v>
      </c>
      <c r="B30" s="2">
        <v>2007</v>
      </c>
      <c r="C30" s="9" t="s">
        <v>35</v>
      </c>
      <c r="D30" s="9">
        <v>1</v>
      </c>
      <c r="E30" s="9">
        <v>1</v>
      </c>
      <c r="F30" s="9">
        <v>8</v>
      </c>
      <c r="G30" s="14">
        <v>60</v>
      </c>
      <c r="H30" s="9">
        <v>2</v>
      </c>
      <c r="I30" s="9">
        <v>0</v>
      </c>
      <c r="J30" s="9">
        <v>1</v>
      </c>
      <c r="K30" s="9">
        <v>1</v>
      </c>
      <c r="L30" s="9">
        <v>1</v>
      </c>
      <c r="M30" s="9">
        <v>0</v>
      </c>
      <c r="N30" s="9">
        <f t="shared" si="2"/>
        <v>1</v>
      </c>
      <c r="O30" s="9">
        <v>0</v>
      </c>
      <c r="P30" s="9">
        <v>0</v>
      </c>
      <c r="Q30" s="9">
        <v>0</v>
      </c>
      <c r="R30" s="9">
        <v>3</v>
      </c>
      <c r="S30" s="9">
        <v>3</v>
      </c>
      <c r="T30" s="10">
        <f t="shared" si="3"/>
        <v>37.5</v>
      </c>
      <c r="U30" s="9">
        <v>0</v>
      </c>
      <c r="V30" s="10">
        <f t="shared" si="4"/>
        <v>0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/>
      <c r="AC30" s="9"/>
      <c r="AD30" s="9"/>
    </row>
    <row r="31" spans="1:30" x14ac:dyDescent="0.3">
      <c r="A31" s="2" t="s">
        <v>33</v>
      </c>
      <c r="B31" s="2">
        <v>2007</v>
      </c>
      <c r="C31" s="9" t="s">
        <v>36</v>
      </c>
      <c r="D31" s="9">
        <v>1</v>
      </c>
      <c r="E31" s="9">
        <v>1</v>
      </c>
      <c r="F31" s="9">
        <v>1</v>
      </c>
      <c r="G31" s="14">
        <v>70</v>
      </c>
      <c r="H31" s="9">
        <v>3</v>
      </c>
      <c r="I31" s="9">
        <v>0</v>
      </c>
      <c r="J31" s="9">
        <v>1</v>
      </c>
      <c r="K31" s="9">
        <v>0</v>
      </c>
      <c r="L31" s="9">
        <v>0</v>
      </c>
      <c r="M31" s="9">
        <v>1</v>
      </c>
      <c r="N31" s="9">
        <f t="shared" si="2"/>
        <v>1</v>
      </c>
      <c r="O31" s="9">
        <v>0</v>
      </c>
      <c r="P31" s="9">
        <v>0</v>
      </c>
      <c r="Q31" s="9">
        <v>0</v>
      </c>
      <c r="R31" s="9">
        <v>2</v>
      </c>
      <c r="S31" s="9">
        <v>0</v>
      </c>
      <c r="T31" s="10">
        <f t="shared" si="3"/>
        <v>0</v>
      </c>
      <c r="U31" s="9">
        <v>0</v>
      </c>
      <c r="V31" s="10">
        <f t="shared" si="4"/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 t="s">
        <v>46</v>
      </c>
      <c r="AC31" s="9" t="s">
        <v>49</v>
      </c>
      <c r="AD31" s="9"/>
    </row>
    <row r="32" spans="1:30" x14ac:dyDescent="0.3">
      <c r="A32" s="2" t="s">
        <v>33</v>
      </c>
      <c r="B32" s="2">
        <v>2007</v>
      </c>
      <c r="C32" s="9" t="s">
        <v>37</v>
      </c>
      <c r="D32" s="9">
        <v>1</v>
      </c>
      <c r="E32" s="9">
        <v>1</v>
      </c>
      <c r="F32" s="9">
        <v>10</v>
      </c>
      <c r="G32" s="14">
        <v>45</v>
      </c>
      <c r="H32" s="9">
        <v>2</v>
      </c>
      <c r="I32" s="9">
        <v>0</v>
      </c>
      <c r="J32" s="9">
        <v>2</v>
      </c>
      <c r="K32" s="9">
        <v>1</v>
      </c>
      <c r="L32" s="9">
        <v>0</v>
      </c>
      <c r="M32" s="9">
        <v>1</v>
      </c>
      <c r="N32" s="9">
        <f t="shared" si="2"/>
        <v>1</v>
      </c>
      <c r="O32" s="9">
        <v>1</v>
      </c>
      <c r="P32" s="9">
        <v>0</v>
      </c>
      <c r="Q32" s="9">
        <v>0</v>
      </c>
      <c r="R32" s="9">
        <v>1</v>
      </c>
      <c r="S32" s="9">
        <v>3</v>
      </c>
      <c r="T32" s="10">
        <f t="shared" si="3"/>
        <v>30</v>
      </c>
      <c r="U32" s="9">
        <v>0</v>
      </c>
      <c r="V32" s="10">
        <f t="shared" si="4"/>
        <v>0</v>
      </c>
      <c r="W32" s="9">
        <v>0</v>
      </c>
      <c r="X32" s="9">
        <v>1</v>
      </c>
      <c r="Y32" s="9">
        <v>1</v>
      </c>
      <c r="Z32" s="9">
        <v>1</v>
      </c>
      <c r="AA32" s="9">
        <v>1</v>
      </c>
      <c r="AB32" s="9" t="s">
        <v>3</v>
      </c>
      <c r="AC32" s="9"/>
      <c r="AD32" s="9"/>
    </row>
    <row r="33" spans="1:30" x14ac:dyDescent="0.3">
      <c r="A33" s="2" t="s">
        <v>33</v>
      </c>
      <c r="B33" s="2">
        <v>2007</v>
      </c>
      <c r="C33" s="9" t="s">
        <v>38</v>
      </c>
      <c r="D33" s="9">
        <v>0</v>
      </c>
      <c r="E33" s="9">
        <v>1</v>
      </c>
      <c r="F33" s="9">
        <v>5</v>
      </c>
      <c r="G33" s="14">
        <v>75</v>
      </c>
      <c r="H33" s="9">
        <v>2</v>
      </c>
      <c r="I33" s="9">
        <v>0</v>
      </c>
      <c r="J33" s="9">
        <v>0</v>
      </c>
      <c r="K33" s="9">
        <v>0</v>
      </c>
      <c r="L33" s="9">
        <v>0</v>
      </c>
      <c r="M33" s="9">
        <v>1</v>
      </c>
      <c r="N33" s="9">
        <f t="shared" si="2"/>
        <v>1</v>
      </c>
      <c r="O33" s="9">
        <v>0</v>
      </c>
      <c r="P33" s="9">
        <v>0</v>
      </c>
      <c r="Q33" s="9">
        <v>0</v>
      </c>
      <c r="R33" s="9">
        <v>1</v>
      </c>
      <c r="S33" s="9">
        <v>0</v>
      </c>
      <c r="T33" s="10">
        <f t="shared" si="3"/>
        <v>0</v>
      </c>
      <c r="U33" s="9">
        <v>0</v>
      </c>
      <c r="V33" s="10">
        <f t="shared" si="4"/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 t="s">
        <v>3</v>
      </c>
      <c r="AC33" s="9"/>
      <c r="AD33" s="9"/>
    </row>
    <row r="34" spans="1:30" x14ac:dyDescent="0.3">
      <c r="A34" s="2" t="s">
        <v>33</v>
      </c>
      <c r="B34" s="2">
        <v>2007</v>
      </c>
      <c r="C34" s="9" t="s">
        <v>39</v>
      </c>
      <c r="D34" s="9">
        <v>0</v>
      </c>
      <c r="E34" s="9">
        <v>1</v>
      </c>
      <c r="F34" s="9">
        <v>3</v>
      </c>
      <c r="G34" s="14">
        <v>30</v>
      </c>
      <c r="H34" s="9">
        <v>2</v>
      </c>
      <c r="I34" s="9">
        <v>1</v>
      </c>
      <c r="J34" s="9">
        <v>1</v>
      </c>
      <c r="K34" s="9">
        <v>0</v>
      </c>
      <c r="L34" s="9">
        <v>0</v>
      </c>
      <c r="M34" s="9">
        <v>1</v>
      </c>
      <c r="N34" s="9">
        <f t="shared" si="2"/>
        <v>1</v>
      </c>
      <c r="O34" s="9">
        <v>0</v>
      </c>
      <c r="P34" s="9">
        <v>0</v>
      </c>
      <c r="Q34" s="9">
        <v>0</v>
      </c>
      <c r="R34" s="9">
        <v>2</v>
      </c>
      <c r="S34" s="9">
        <v>0</v>
      </c>
      <c r="T34" s="10">
        <f t="shared" si="3"/>
        <v>0</v>
      </c>
      <c r="U34" s="9">
        <v>0</v>
      </c>
      <c r="V34" s="10">
        <f t="shared" si="4"/>
        <v>0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 t="s">
        <v>3</v>
      </c>
      <c r="AC34" s="9"/>
      <c r="AD34" s="9"/>
    </row>
    <row r="35" spans="1:30" x14ac:dyDescent="0.3">
      <c r="A35" s="2" t="s">
        <v>33</v>
      </c>
      <c r="B35" s="2">
        <v>2007</v>
      </c>
      <c r="C35" s="9" t="s">
        <v>40</v>
      </c>
      <c r="D35" s="9">
        <v>0</v>
      </c>
      <c r="E35" s="9">
        <v>1</v>
      </c>
      <c r="F35" s="9">
        <v>3</v>
      </c>
      <c r="G35" s="14">
        <v>25</v>
      </c>
      <c r="H35" s="9">
        <v>1</v>
      </c>
      <c r="I35" s="9">
        <v>1</v>
      </c>
      <c r="J35" s="9">
        <v>0</v>
      </c>
      <c r="K35" s="9">
        <v>0</v>
      </c>
      <c r="L35" s="9">
        <v>0</v>
      </c>
      <c r="M35" s="9">
        <v>1</v>
      </c>
      <c r="N35" s="9">
        <f t="shared" si="2"/>
        <v>1</v>
      </c>
      <c r="O35" s="9">
        <v>0</v>
      </c>
      <c r="P35" s="9">
        <v>0</v>
      </c>
      <c r="Q35" s="9">
        <v>0</v>
      </c>
      <c r="R35" s="9">
        <v>2</v>
      </c>
      <c r="S35" s="9">
        <v>0</v>
      </c>
      <c r="T35" s="10">
        <f t="shared" si="3"/>
        <v>0</v>
      </c>
      <c r="U35" s="9">
        <v>0</v>
      </c>
      <c r="V35" s="10">
        <f t="shared" si="4"/>
        <v>0</v>
      </c>
      <c r="W35" s="9">
        <v>0</v>
      </c>
      <c r="X35" s="9">
        <v>0</v>
      </c>
      <c r="Y35" s="9">
        <v>1</v>
      </c>
      <c r="Z35" s="9">
        <v>1</v>
      </c>
      <c r="AA35" s="9">
        <v>0</v>
      </c>
      <c r="AB35" s="9" t="s">
        <v>3</v>
      </c>
      <c r="AC35" s="9"/>
      <c r="AD35" s="9"/>
    </row>
    <row r="36" spans="1:30" x14ac:dyDescent="0.3">
      <c r="A36" s="2" t="s">
        <v>33</v>
      </c>
      <c r="B36" s="2">
        <v>2007</v>
      </c>
      <c r="C36" s="9" t="s">
        <v>41</v>
      </c>
      <c r="D36" s="9">
        <v>1</v>
      </c>
      <c r="E36" s="9">
        <v>1</v>
      </c>
      <c r="F36" s="9">
        <v>11</v>
      </c>
      <c r="G36" s="14">
        <v>35</v>
      </c>
      <c r="H36" s="9">
        <v>2</v>
      </c>
      <c r="I36" s="9">
        <v>1</v>
      </c>
      <c r="J36" s="9">
        <v>2</v>
      </c>
      <c r="K36" s="9">
        <v>2</v>
      </c>
      <c r="L36" s="9">
        <v>0</v>
      </c>
      <c r="M36" s="9">
        <v>0</v>
      </c>
      <c r="N36" s="9">
        <f t="shared" si="2"/>
        <v>0</v>
      </c>
      <c r="O36" s="9">
        <v>1</v>
      </c>
      <c r="P36" s="9">
        <v>0</v>
      </c>
      <c r="Q36" s="9">
        <v>0</v>
      </c>
      <c r="R36" s="9">
        <v>3</v>
      </c>
      <c r="S36" s="9">
        <v>2</v>
      </c>
      <c r="T36" s="10">
        <f t="shared" si="3"/>
        <v>18.181818181818183</v>
      </c>
      <c r="U36" s="9">
        <v>0</v>
      </c>
      <c r="V36" s="10">
        <f t="shared" si="4"/>
        <v>0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 t="s">
        <v>3</v>
      </c>
      <c r="AC36" s="9" t="s">
        <v>6</v>
      </c>
    </row>
    <row r="37" spans="1:30" x14ac:dyDescent="0.3">
      <c r="A37" s="2" t="s">
        <v>33</v>
      </c>
      <c r="B37" s="2">
        <v>2007</v>
      </c>
      <c r="C37" s="9" t="s">
        <v>42</v>
      </c>
      <c r="D37" s="9">
        <v>1</v>
      </c>
      <c r="E37" s="9">
        <v>1</v>
      </c>
      <c r="F37" s="9">
        <v>12</v>
      </c>
      <c r="G37" s="14">
        <v>47</v>
      </c>
      <c r="H37" s="9">
        <v>2</v>
      </c>
      <c r="I37" s="9">
        <v>1</v>
      </c>
      <c r="J37" s="9">
        <v>1</v>
      </c>
      <c r="K37" s="9">
        <v>1</v>
      </c>
      <c r="L37" s="9">
        <v>1</v>
      </c>
      <c r="M37" s="9">
        <v>0</v>
      </c>
      <c r="N37" s="9">
        <f t="shared" si="2"/>
        <v>1</v>
      </c>
      <c r="O37" s="9">
        <v>0</v>
      </c>
      <c r="P37" s="9">
        <v>0</v>
      </c>
      <c r="Q37" s="9">
        <v>0</v>
      </c>
      <c r="R37" s="9">
        <v>2</v>
      </c>
      <c r="S37" s="9">
        <v>5</v>
      </c>
      <c r="T37" s="10">
        <f t="shared" si="3"/>
        <v>41.666666666666671</v>
      </c>
      <c r="U37" s="9">
        <v>0</v>
      </c>
      <c r="V37" s="10">
        <f t="shared" si="4"/>
        <v>0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 t="s">
        <v>3</v>
      </c>
      <c r="AC37" s="9" t="s">
        <v>46</v>
      </c>
      <c r="AD37" s="9"/>
    </row>
    <row r="38" spans="1:30" x14ac:dyDescent="0.3">
      <c r="A38" s="2" t="s">
        <v>33</v>
      </c>
      <c r="B38" s="2">
        <v>2007</v>
      </c>
      <c r="C38" s="9" t="s">
        <v>43</v>
      </c>
      <c r="D38" s="9">
        <v>1</v>
      </c>
      <c r="E38" s="9">
        <v>1</v>
      </c>
      <c r="F38" s="9">
        <v>17</v>
      </c>
      <c r="G38" s="14">
        <v>45</v>
      </c>
      <c r="H38" s="9">
        <v>2</v>
      </c>
      <c r="I38" s="9">
        <v>1</v>
      </c>
      <c r="J38" s="9">
        <v>1</v>
      </c>
      <c r="K38" s="9">
        <v>1</v>
      </c>
      <c r="L38" s="9">
        <v>1</v>
      </c>
      <c r="M38" s="9">
        <v>0</v>
      </c>
      <c r="N38" s="9">
        <f t="shared" si="2"/>
        <v>1</v>
      </c>
      <c r="O38" s="9">
        <v>0</v>
      </c>
      <c r="P38" s="9">
        <v>0</v>
      </c>
      <c r="Q38" s="9">
        <v>0</v>
      </c>
      <c r="R38" s="9">
        <v>2</v>
      </c>
      <c r="S38" s="9">
        <v>7</v>
      </c>
      <c r="T38" s="10">
        <f t="shared" si="3"/>
        <v>41.17647058823529</v>
      </c>
      <c r="U38" s="9">
        <v>0</v>
      </c>
      <c r="V38" s="10">
        <f t="shared" si="4"/>
        <v>0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 t="s">
        <v>21</v>
      </c>
      <c r="AC38" s="9" t="s">
        <v>3</v>
      </c>
      <c r="AD38" s="9"/>
    </row>
    <row r="39" spans="1:30" x14ac:dyDescent="0.3">
      <c r="A39" s="2" t="s">
        <v>33</v>
      </c>
      <c r="B39" s="2">
        <v>2007</v>
      </c>
      <c r="C39" s="9" t="s">
        <v>45</v>
      </c>
      <c r="D39" s="9">
        <v>1</v>
      </c>
      <c r="E39" s="9">
        <v>1</v>
      </c>
      <c r="F39" s="9">
        <v>18</v>
      </c>
      <c r="G39" s="14">
        <v>50</v>
      </c>
      <c r="H39" s="9">
        <v>2</v>
      </c>
      <c r="I39" s="9">
        <v>1</v>
      </c>
      <c r="J39" s="9">
        <v>5</v>
      </c>
      <c r="K39" s="9">
        <v>5</v>
      </c>
      <c r="L39" s="9">
        <v>0</v>
      </c>
      <c r="M39" s="9">
        <v>1</v>
      </c>
      <c r="N39" s="9">
        <f t="shared" si="2"/>
        <v>1</v>
      </c>
      <c r="O39" s="9">
        <v>1</v>
      </c>
      <c r="P39" s="9">
        <v>0</v>
      </c>
      <c r="Q39" s="9">
        <v>0</v>
      </c>
      <c r="R39" s="9">
        <v>3</v>
      </c>
      <c r="S39" s="9">
        <v>7</v>
      </c>
      <c r="T39" s="10">
        <f t="shared" si="3"/>
        <v>38.888888888888893</v>
      </c>
      <c r="U39" s="9">
        <v>1</v>
      </c>
      <c r="V39" s="10">
        <f t="shared" si="4"/>
        <v>5.5555555555555554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 t="s">
        <v>3</v>
      </c>
      <c r="AC39" s="9"/>
      <c r="AD39" s="9"/>
    </row>
    <row r="40" spans="1:30" x14ac:dyDescent="0.3">
      <c r="A40" s="2" t="s">
        <v>54</v>
      </c>
      <c r="B40" s="2">
        <v>2018</v>
      </c>
      <c r="C40" s="9" t="s">
        <v>2</v>
      </c>
      <c r="D40" s="9">
        <v>1</v>
      </c>
      <c r="E40" s="9">
        <v>1</v>
      </c>
      <c r="F40" s="9">
        <v>10</v>
      </c>
      <c r="G40" s="14">
        <v>65</v>
      </c>
      <c r="H40" s="9">
        <v>2</v>
      </c>
      <c r="I40" s="9">
        <v>0</v>
      </c>
      <c r="J40" s="9">
        <v>3</v>
      </c>
      <c r="K40" s="9">
        <v>1</v>
      </c>
      <c r="L40" s="9">
        <v>1</v>
      </c>
      <c r="M40" s="9">
        <v>0</v>
      </c>
      <c r="N40" s="9">
        <f t="shared" si="2"/>
        <v>1</v>
      </c>
      <c r="O40" s="9">
        <v>0</v>
      </c>
      <c r="P40" s="9">
        <v>0</v>
      </c>
      <c r="Q40" s="9">
        <v>0</v>
      </c>
      <c r="R40" s="9">
        <v>3</v>
      </c>
      <c r="S40" s="9">
        <v>1</v>
      </c>
      <c r="T40" s="10">
        <f t="shared" si="3"/>
        <v>10</v>
      </c>
      <c r="U40" s="9">
        <v>1</v>
      </c>
      <c r="V40" s="10">
        <f t="shared" si="4"/>
        <v>10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 t="s">
        <v>49</v>
      </c>
      <c r="AC40" s="9"/>
      <c r="AD40" s="9"/>
    </row>
    <row r="41" spans="1:30" x14ac:dyDescent="0.3">
      <c r="A41" s="2" t="s">
        <v>54</v>
      </c>
      <c r="B41" s="2">
        <v>2018</v>
      </c>
      <c r="C41" s="9" t="s">
        <v>5</v>
      </c>
      <c r="D41" s="9">
        <v>1</v>
      </c>
      <c r="E41" s="9">
        <v>1</v>
      </c>
      <c r="F41" s="9">
        <v>3</v>
      </c>
      <c r="G41" s="14">
        <v>78</v>
      </c>
      <c r="H41" s="9">
        <v>2</v>
      </c>
      <c r="I41" s="9">
        <v>0</v>
      </c>
      <c r="J41" s="9">
        <v>3</v>
      </c>
      <c r="K41" s="9">
        <v>1</v>
      </c>
      <c r="L41" s="9">
        <v>1</v>
      </c>
      <c r="M41" s="9">
        <v>0</v>
      </c>
      <c r="N41" s="9">
        <f t="shared" si="2"/>
        <v>1</v>
      </c>
      <c r="O41" s="9">
        <v>0</v>
      </c>
      <c r="P41" s="9">
        <v>0</v>
      </c>
      <c r="Q41" s="9">
        <v>0</v>
      </c>
      <c r="R41" s="9">
        <v>3</v>
      </c>
      <c r="S41" s="9">
        <v>1</v>
      </c>
      <c r="T41" s="10">
        <f t="shared" si="3"/>
        <v>33.333333333333329</v>
      </c>
      <c r="U41" s="9"/>
      <c r="V41" s="10"/>
      <c r="W41" s="9">
        <v>0</v>
      </c>
      <c r="X41" s="9">
        <v>1</v>
      </c>
      <c r="Y41" s="9">
        <v>1</v>
      </c>
      <c r="Z41" s="9">
        <v>1</v>
      </c>
      <c r="AA41" s="9">
        <v>1</v>
      </c>
      <c r="AB41" s="9" t="s">
        <v>49</v>
      </c>
      <c r="AC41" s="9"/>
      <c r="AD41" s="9"/>
    </row>
    <row r="42" spans="1:30" x14ac:dyDescent="0.3">
      <c r="A42" s="2" t="s">
        <v>54</v>
      </c>
      <c r="B42" s="2">
        <v>2018</v>
      </c>
      <c r="C42" s="9" t="s">
        <v>7</v>
      </c>
      <c r="D42" s="9">
        <v>1</v>
      </c>
      <c r="E42" s="9">
        <v>1</v>
      </c>
      <c r="F42" s="9">
        <v>10</v>
      </c>
      <c r="G42" s="14">
        <v>75</v>
      </c>
      <c r="H42" s="9">
        <v>2</v>
      </c>
      <c r="I42" s="9">
        <v>0</v>
      </c>
      <c r="J42" s="9">
        <v>3</v>
      </c>
      <c r="K42" s="9">
        <v>1</v>
      </c>
      <c r="L42" s="9">
        <v>1</v>
      </c>
      <c r="M42" s="9">
        <v>0</v>
      </c>
      <c r="N42" s="9">
        <f t="shared" si="2"/>
        <v>1</v>
      </c>
      <c r="O42" s="9">
        <v>0</v>
      </c>
      <c r="P42" s="9">
        <v>0</v>
      </c>
      <c r="Q42" s="9">
        <v>0</v>
      </c>
      <c r="R42" s="9">
        <v>3</v>
      </c>
      <c r="S42" s="9">
        <v>0</v>
      </c>
      <c r="T42" s="10">
        <f t="shared" si="3"/>
        <v>0</v>
      </c>
      <c r="U42" s="9">
        <v>0</v>
      </c>
      <c r="V42" s="10">
        <f>U42/F42*100</f>
        <v>0</v>
      </c>
      <c r="W42" s="9">
        <v>0</v>
      </c>
      <c r="X42" s="9">
        <v>1</v>
      </c>
      <c r="Y42" s="9">
        <v>1</v>
      </c>
      <c r="Z42" s="9">
        <v>0</v>
      </c>
      <c r="AA42" s="9">
        <v>1</v>
      </c>
      <c r="AB42" s="9" t="s">
        <v>49</v>
      </c>
      <c r="AC42" s="9" t="s">
        <v>46</v>
      </c>
      <c r="AD42" s="9"/>
    </row>
    <row r="43" spans="1:30" x14ac:dyDescent="0.3">
      <c r="A43" s="2" t="s">
        <v>54</v>
      </c>
      <c r="B43" s="2">
        <v>2018</v>
      </c>
      <c r="C43" s="9" t="s">
        <v>9</v>
      </c>
      <c r="D43" s="9">
        <v>1</v>
      </c>
      <c r="E43" s="9">
        <v>1</v>
      </c>
      <c r="F43" s="9">
        <v>13</v>
      </c>
      <c r="G43" s="14">
        <v>37</v>
      </c>
      <c r="H43" s="9">
        <v>2</v>
      </c>
      <c r="I43" s="9">
        <v>1</v>
      </c>
      <c r="J43" s="9">
        <v>0</v>
      </c>
      <c r="K43" s="9">
        <v>0</v>
      </c>
      <c r="L43" s="9">
        <v>1</v>
      </c>
      <c r="M43" s="9">
        <v>0</v>
      </c>
      <c r="N43" s="9">
        <f t="shared" si="2"/>
        <v>1</v>
      </c>
      <c r="O43" s="9">
        <v>0</v>
      </c>
      <c r="P43" s="9">
        <v>0</v>
      </c>
      <c r="Q43" s="9">
        <v>0</v>
      </c>
      <c r="R43" s="9">
        <v>2</v>
      </c>
      <c r="S43" s="9">
        <v>3</v>
      </c>
      <c r="T43" s="10">
        <f t="shared" ref="T43:T67" si="5">S43/F43*100</f>
        <v>23.076923076923077</v>
      </c>
      <c r="U43" s="9">
        <v>0</v>
      </c>
      <c r="V43" s="10">
        <f>U43/F43*100</f>
        <v>0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 t="s">
        <v>49</v>
      </c>
      <c r="AC43" s="9" t="s">
        <v>46</v>
      </c>
      <c r="AD43" s="9"/>
    </row>
    <row r="44" spans="1:30" x14ac:dyDescent="0.3">
      <c r="A44" s="2" t="s">
        <v>54</v>
      </c>
      <c r="B44" s="2">
        <v>2018</v>
      </c>
      <c r="C44" s="9" t="s">
        <v>13</v>
      </c>
      <c r="D44" s="9">
        <v>1</v>
      </c>
      <c r="E44" s="9">
        <v>1</v>
      </c>
      <c r="F44" s="9">
        <v>10</v>
      </c>
      <c r="G44" s="14">
        <v>75</v>
      </c>
      <c r="H44" s="9">
        <v>2</v>
      </c>
      <c r="I44" s="9">
        <v>0</v>
      </c>
      <c r="J44" s="9">
        <v>3</v>
      </c>
      <c r="K44" s="9">
        <v>2</v>
      </c>
      <c r="L44" s="9">
        <v>1</v>
      </c>
      <c r="M44" s="9">
        <v>0</v>
      </c>
      <c r="N44" s="9">
        <f t="shared" si="2"/>
        <v>1</v>
      </c>
      <c r="O44" s="9">
        <v>0</v>
      </c>
      <c r="P44" s="9">
        <v>0</v>
      </c>
      <c r="Q44" s="9">
        <v>0</v>
      </c>
      <c r="R44" s="9">
        <v>3</v>
      </c>
      <c r="S44" s="9">
        <v>0</v>
      </c>
      <c r="T44" s="10">
        <f t="shared" si="5"/>
        <v>0</v>
      </c>
      <c r="U44" s="9">
        <v>0</v>
      </c>
      <c r="V44" s="10">
        <f>U44/F44*100</f>
        <v>0</v>
      </c>
      <c r="W44" s="9">
        <v>0</v>
      </c>
      <c r="X44" s="9">
        <v>1</v>
      </c>
      <c r="Y44" s="9">
        <v>1</v>
      </c>
      <c r="Z44" s="9">
        <v>1</v>
      </c>
      <c r="AA44" s="9">
        <v>1</v>
      </c>
      <c r="AB44" s="9" t="s">
        <v>49</v>
      </c>
      <c r="AC44" s="9" t="s">
        <v>46</v>
      </c>
      <c r="AD44" s="9"/>
    </row>
    <row r="45" spans="1:30" x14ac:dyDescent="0.3">
      <c r="A45" s="2" t="s">
        <v>54</v>
      </c>
      <c r="B45" s="2">
        <v>2018</v>
      </c>
      <c r="C45" s="9" t="s">
        <v>14</v>
      </c>
      <c r="D45" s="9">
        <v>1</v>
      </c>
      <c r="E45" s="9">
        <v>1</v>
      </c>
      <c r="F45" s="9">
        <v>7</v>
      </c>
      <c r="G45" s="14">
        <v>40</v>
      </c>
      <c r="H45" s="9">
        <v>2</v>
      </c>
      <c r="I45" s="9">
        <v>1</v>
      </c>
      <c r="J45" s="9">
        <v>1</v>
      </c>
      <c r="K45" s="9">
        <v>0</v>
      </c>
      <c r="L45" s="9">
        <v>1</v>
      </c>
      <c r="M45" s="9">
        <v>0</v>
      </c>
      <c r="N45" s="9">
        <f t="shared" si="2"/>
        <v>1</v>
      </c>
      <c r="O45" s="9">
        <v>0</v>
      </c>
      <c r="P45" s="9">
        <v>0</v>
      </c>
      <c r="Q45" s="9">
        <v>0</v>
      </c>
      <c r="R45" s="9">
        <v>2</v>
      </c>
      <c r="S45" s="9">
        <v>3</v>
      </c>
      <c r="T45" s="10">
        <f t="shared" si="5"/>
        <v>42.857142857142854</v>
      </c>
      <c r="U45" s="9"/>
      <c r="V45" s="10"/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 t="s">
        <v>49</v>
      </c>
      <c r="AC45" s="9"/>
      <c r="AD45" s="9"/>
    </row>
    <row r="46" spans="1:30" x14ac:dyDescent="0.3">
      <c r="A46" s="2" t="s">
        <v>54</v>
      </c>
      <c r="B46" s="2">
        <v>2018</v>
      </c>
      <c r="C46" s="9" t="s">
        <v>15</v>
      </c>
      <c r="D46" s="9">
        <v>1</v>
      </c>
      <c r="E46" s="9">
        <v>1</v>
      </c>
      <c r="F46" s="9">
        <v>10</v>
      </c>
      <c r="G46" s="14">
        <v>58</v>
      </c>
      <c r="H46" s="9">
        <v>2</v>
      </c>
      <c r="I46" s="9">
        <v>0</v>
      </c>
      <c r="J46" s="9">
        <v>5</v>
      </c>
      <c r="K46" s="9">
        <v>1</v>
      </c>
      <c r="L46" s="9">
        <v>1</v>
      </c>
      <c r="M46" s="9">
        <v>0</v>
      </c>
      <c r="N46" s="9">
        <f t="shared" si="2"/>
        <v>1</v>
      </c>
      <c r="O46" s="9">
        <v>0</v>
      </c>
      <c r="P46" s="9">
        <v>1</v>
      </c>
      <c r="Q46" s="9">
        <v>0</v>
      </c>
      <c r="R46" s="9">
        <v>3</v>
      </c>
      <c r="S46" s="9">
        <v>0</v>
      </c>
      <c r="T46" s="10">
        <f t="shared" si="5"/>
        <v>0</v>
      </c>
      <c r="U46" s="9">
        <v>0</v>
      </c>
      <c r="V46" s="10">
        <f>U46/F46*100</f>
        <v>0</v>
      </c>
      <c r="W46" s="9">
        <v>0</v>
      </c>
      <c r="X46" s="9">
        <v>1</v>
      </c>
      <c r="Y46" s="9">
        <v>1</v>
      </c>
      <c r="Z46" s="9">
        <v>1</v>
      </c>
      <c r="AA46" s="9">
        <v>1</v>
      </c>
      <c r="AB46" s="9" t="s">
        <v>49</v>
      </c>
      <c r="AC46" s="9" t="s">
        <v>46</v>
      </c>
      <c r="AD46" s="9"/>
    </row>
    <row r="47" spans="1:30" x14ac:dyDescent="0.3">
      <c r="A47" s="2" t="s">
        <v>54</v>
      </c>
      <c r="B47" s="2">
        <v>2018</v>
      </c>
      <c r="C47" s="9" t="s">
        <v>16</v>
      </c>
      <c r="D47" s="9">
        <v>1</v>
      </c>
      <c r="E47" s="9">
        <v>1</v>
      </c>
      <c r="F47" s="9">
        <v>9</v>
      </c>
      <c r="G47" s="14">
        <v>52</v>
      </c>
      <c r="H47" s="9">
        <v>2</v>
      </c>
      <c r="I47" s="9">
        <v>1</v>
      </c>
      <c r="J47" s="9">
        <v>5</v>
      </c>
      <c r="K47" s="9">
        <v>1</v>
      </c>
      <c r="L47" s="9">
        <v>1</v>
      </c>
      <c r="M47" s="9">
        <v>0</v>
      </c>
      <c r="N47" s="9">
        <f t="shared" si="2"/>
        <v>1</v>
      </c>
      <c r="O47" s="9">
        <v>0</v>
      </c>
      <c r="P47" s="9">
        <v>0</v>
      </c>
      <c r="Q47" s="9">
        <v>0</v>
      </c>
      <c r="R47" s="9">
        <v>3</v>
      </c>
      <c r="S47" s="9">
        <v>3</v>
      </c>
      <c r="T47" s="10">
        <f t="shared" si="5"/>
        <v>33.333333333333329</v>
      </c>
      <c r="U47" s="9">
        <v>1</v>
      </c>
      <c r="V47" s="10">
        <f>U47/F47*100</f>
        <v>11.111111111111111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 t="s">
        <v>49</v>
      </c>
      <c r="AC47" s="9" t="s">
        <v>46</v>
      </c>
      <c r="AD47" s="9"/>
    </row>
    <row r="48" spans="1:30" x14ac:dyDescent="0.3">
      <c r="A48" s="2" t="s">
        <v>54</v>
      </c>
      <c r="B48" s="2">
        <v>2018</v>
      </c>
      <c r="C48" s="9" t="s">
        <v>17</v>
      </c>
      <c r="D48" s="9">
        <v>1</v>
      </c>
      <c r="E48" s="9">
        <v>1</v>
      </c>
      <c r="F48" s="9">
        <v>6</v>
      </c>
      <c r="G48" s="14">
        <v>60</v>
      </c>
      <c r="H48" s="9">
        <v>2</v>
      </c>
      <c r="I48" s="9">
        <v>1</v>
      </c>
      <c r="J48" s="9">
        <v>1</v>
      </c>
      <c r="K48" s="9">
        <v>0</v>
      </c>
      <c r="L48" s="9">
        <v>1</v>
      </c>
      <c r="M48" s="9">
        <v>0</v>
      </c>
      <c r="N48" s="9">
        <f t="shared" si="2"/>
        <v>1</v>
      </c>
      <c r="O48" s="9">
        <v>0</v>
      </c>
      <c r="P48" s="9">
        <v>0</v>
      </c>
      <c r="Q48" s="9">
        <v>0</v>
      </c>
      <c r="R48" s="9">
        <v>3</v>
      </c>
      <c r="S48" s="9">
        <v>4</v>
      </c>
      <c r="T48" s="10">
        <f t="shared" si="5"/>
        <v>66.666666666666657</v>
      </c>
      <c r="U48" s="9">
        <v>0</v>
      </c>
      <c r="V48" s="10">
        <f>U48/F48*100</f>
        <v>0</v>
      </c>
      <c r="W48" s="9">
        <v>0</v>
      </c>
      <c r="X48" s="9">
        <v>1</v>
      </c>
      <c r="Y48" s="9">
        <v>1</v>
      </c>
      <c r="Z48" s="9">
        <v>1</v>
      </c>
      <c r="AA48" s="9">
        <v>1</v>
      </c>
      <c r="AB48" s="9" t="s">
        <v>49</v>
      </c>
      <c r="AC48" s="9"/>
      <c r="AD48" s="9"/>
    </row>
    <row r="49" spans="1:30" x14ac:dyDescent="0.3">
      <c r="A49" s="2" t="s">
        <v>54</v>
      </c>
      <c r="B49" s="2">
        <v>2018</v>
      </c>
      <c r="C49" s="9" t="s">
        <v>19</v>
      </c>
      <c r="D49" s="9">
        <v>1</v>
      </c>
      <c r="E49" s="9">
        <v>1</v>
      </c>
      <c r="F49" s="9">
        <v>6</v>
      </c>
      <c r="G49" s="14">
        <v>38</v>
      </c>
      <c r="H49" s="9">
        <v>2</v>
      </c>
      <c r="I49" s="9">
        <v>1</v>
      </c>
      <c r="J49" s="9">
        <v>1</v>
      </c>
      <c r="K49" s="9">
        <v>0</v>
      </c>
      <c r="L49" s="9">
        <v>1</v>
      </c>
      <c r="M49" s="9">
        <v>0</v>
      </c>
      <c r="N49" s="9">
        <f t="shared" si="2"/>
        <v>1</v>
      </c>
      <c r="O49" s="9">
        <v>0</v>
      </c>
      <c r="P49" s="9">
        <v>0</v>
      </c>
      <c r="Q49" s="9">
        <v>0</v>
      </c>
      <c r="R49" s="9">
        <v>2</v>
      </c>
      <c r="S49" s="9">
        <v>2</v>
      </c>
      <c r="T49" s="10">
        <f t="shared" si="5"/>
        <v>33.333333333333329</v>
      </c>
      <c r="U49" s="9"/>
      <c r="V49" s="10"/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 t="s">
        <v>49</v>
      </c>
      <c r="AC49" s="9"/>
      <c r="AD49" s="9"/>
    </row>
    <row r="50" spans="1:30" x14ac:dyDescent="0.3">
      <c r="A50" s="2" t="s">
        <v>22</v>
      </c>
      <c r="B50" s="2">
        <v>2018</v>
      </c>
      <c r="C50" s="9" t="s">
        <v>23</v>
      </c>
      <c r="D50" s="9">
        <v>1</v>
      </c>
      <c r="E50" s="9">
        <v>1</v>
      </c>
      <c r="F50" s="9">
        <v>13</v>
      </c>
      <c r="G50" s="14">
        <v>60</v>
      </c>
      <c r="H50" s="9">
        <v>2</v>
      </c>
      <c r="I50" s="9">
        <v>0</v>
      </c>
      <c r="J50" s="9">
        <v>4</v>
      </c>
      <c r="K50" s="9">
        <v>1</v>
      </c>
      <c r="L50" s="9">
        <v>1</v>
      </c>
      <c r="M50" s="9">
        <v>0</v>
      </c>
      <c r="N50" s="9">
        <f t="shared" si="2"/>
        <v>1</v>
      </c>
      <c r="O50" s="9">
        <v>0</v>
      </c>
      <c r="P50" s="9">
        <v>1</v>
      </c>
      <c r="Q50" s="9">
        <v>0</v>
      </c>
      <c r="R50" s="9">
        <v>3</v>
      </c>
      <c r="S50" s="9">
        <v>0</v>
      </c>
      <c r="T50" s="10">
        <f t="shared" si="5"/>
        <v>0</v>
      </c>
      <c r="U50" s="9">
        <v>0</v>
      </c>
      <c r="V50" s="10">
        <f t="shared" ref="V50:V67" si="6">U50/F50*100</f>
        <v>0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 t="s">
        <v>49</v>
      </c>
      <c r="AC50" s="9" t="s">
        <v>46</v>
      </c>
      <c r="AD50" s="9"/>
    </row>
    <row r="51" spans="1:30" x14ac:dyDescent="0.3">
      <c r="A51" s="2" t="s">
        <v>22</v>
      </c>
      <c r="B51" s="2">
        <v>2018</v>
      </c>
      <c r="C51" s="9" t="s">
        <v>24</v>
      </c>
      <c r="D51" s="9">
        <v>1</v>
      </c>
      <c r="E51" s="9">
        <v>1</v>
      </c>
      <c r="F51" s="9">
        <v>8</v>
      </c>
      <c r="G51" s="14">
        <v>65</v>
      </c>
      <c r="H51" s="9">
        <v>2</v>
      </c>
      <c r="I51" s="9">
        <v>0</v>
      </c>
      <c r="J51" s="9">
        <v>5</v>
      </c>
      <c r="K51" s="9">
        <v>1</v>
      </c>
      <c r="L51" s="9">
        <v>1</v>
      </c>
      <c r="M51" s="9">
        <v>0</v>
      </c>
      <c r="N51" s="9">
        <f t="shared" si="2"/>
        <v>1</v>
      </c>
      <c r="O51" s="9">
        <v>0</v>
      </c>
      <c r="P51" s="9">
        <v>0</v>
      </c>
      <c r="Q51" s="9">
        <v>0</v>
      </c>
      <c r="R51" s="9">
        <v>3</v>
      </c>
      <c r="S51" s="9">
        <v>0</v>
      </c>
      <c r="T51" s="10">
        <f t="shared" si="5"/>
        <v>0</v>
      </c>
      <c r="U51" s="9">
        <v>0</v>
      </c>
      <c r="V51" s="10">
        <f t="shared" si="6"/>
        <v>0</v>
      </c>
      <c r="W51" s="9">
        <v>0</v>
      </c>
      <c r="X51" s="9">
        <v>1</v>
      </c>
      <c r="Y51" s="9">
        <v>1</v>
      </c>
      <c r="Z51" s="9">
        <v>1</v>
      </c>
      <c r="AA51" s="9">
        <v>1</v>
      </c>
      <c r="AB51" s="9" t="s">
        <v>49</v>
      </c>
      <c r="AC51" s="9" t="s">
        <v>46</v>
      </c>
      <c r="AD51" s="9" t="s">
        <v>3</v>
      </c>
    </row>
    <row r="52" spans="1:30" x14ac:dyDescent="0.3">
      <c r="A52" s="2" t="s">
        <v>22</v>
      </c>
      <c r="B52" s="2">
        <v>2018</v>
      </c>
      <c r="C52" s="9" t="s">
        <v>25</v>
      </c>
      <c r="D52" s="9">
        <v>1</v>
      </c>
      <c r="E52" s="9">
        <v>1</v>
      </c>
      <c r="F52" s="9">
        <v>22</v>
      </c>
      <c r="G52" s="14">
        <v>63</v>
      </c>
      <c r="H52" s="9">
        <v>2</v>
      </c>
      <c r="I52" s="9">
        <v>0</v>
      </c>
      <c r="J52" s="9">
        <v>11</v>
      </c>
      <c r="K52" s="9">
        <v>1</v>
      </c>
      <c r="L52" s="9">
        <v>1</v>
      </c>
      <c r="M52" s="9">
        <v>0</v>
      </c>
      <c r="N52" s="9">
        <f t="shared" si="2"/>
        <v>1</v>
      </c>
      <c r="O52" s="9">
        <v>0</v>
      </c>
      <c r="P52" s="9">
        <v>0</v>
      </c>
      <c r="Q52" s="9">
        <v>0</v>
      </c>
      <c r="R52" s="9">
        <v>3</v>
      </c>
      <c r="S52" s="9">
        <v>1</v>
      </c>
      <c r="T52" s="10">
        <f t="shared" si="5"/>
        <v>4.5454545454545459</v>
      </c>
      <c r="U52" s="9">
        <v>1</v>
      </c>
      <c r="V52" s="10">
        <f t="shared" si="6"/>
        <v>4.5454545454545459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 t="s">
        <v>46</v>
      </c>
      <c r="AC52" s="9" t="s">
        <v>51</v>
      </c>
      <c r="AD52" s="9"/>
    </row>
    <row r="53" spans="1:30" x14ac:dyDescent="0.3">
      <c r="A53" s="2" t="s">
        <v>22</v>
      </c>
      <c r="B53" s="2">
        <v>2018</v>
      </c>
      <c r="C53" s="9" t="s">
        <v>26</v>
      </c>
      <c r="D53" s="9">
        <v>1</v>
      </c>
      <c r="E53" s="9">
        <v>1</v>
      </c>
      <c r="F53" s="9">
        <v>10</v>
      </c>
      <c r="G53" s="14">
        <v>34</v>
      </c>
      <c r="H53" s="9">
        <v>2</v>
      </c>
      <c r="I53" s="9">
        <v>1</v>
      </c>
      <c r="J53" s="9">
        <v>0</v>
      </c>
      <c r="K53" s="9">
        <v>0</v>
      </c>
      <c r="L53" s="9">
        <v>1</v>
      </c>
      <c r="M53" s="9">
        <v>0</v>
      </c>
      <c r="N53" s="9">
        <f t="shared" si="2"/>
        <v>1</v>
      </c>
      <c r="O53" s="9">
        <v>0</v>
      </c>
      <c r="P53" s="9">
        <v>0</v>
      </c>
      <c r="Q53" s="9">
        <v>0</v>
      </c>
      <c r="R53" s="9">
        <v>1</v>
      </c>
      <c r="S53" s="9">
        <v>3</v>
      </c>
      <c r="T53" s="10">
        <f t="shared" si="5"/>
        <v>30</v>
      </c>
      <c r="U53" s="9">
        <v>0</v>
      </c>
      <c r="V53" s="10">
        <f t="shared" si="6"/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 t="s">
        <v>49</v>
      </c>
      <c r="AC53" s="9" t="s">
        <v>46</v>
      </c>
      <c r="AD53" s="9"/>
    </row>
    <row r="54" spans="1:30" x14ac:dyDescent="0.3">
      <c r="A54" s="2" t="s">
        <v>22</v>
      </c>
      <c r="B54" s="2">
        <v>2018</v>
      </c>
      <c r="C54" s="9" t="s">
        <v>27</v>
      </c>
      <c r="D54" s="9">
        <v>1</v>
      </c>
      <c r="E54" s="9">
        <v>1</v>
      </c>
      <c r="F54" s="9">
        <v>15</v>
      </c>
      <c r="G54" s="14">
        <v>40</v>
      </c>
      <c r="H54" s="9">
        <v>2</v>
      </c>
      <c r="I54" s="9">
        <v>1</v>
      </c>
      <c r="J54" s="9">
        <v>5</v>
      </c>
      <c r="K54" s="9">
        <v>0</v>
      </c>
      <c r="L54" s="9">
        <v>1</v>
      </c>
      <c r="M54" s="9">
        <v>0</v>
      </c>
      <c r="N54" s="9">
        <f t="shared" si="2"/>
        <v>1</v>
      </c>
      <c r="O54" s="9">
        <v>0</v>
      </c>
      <c r="P54" s="9">
        <v>0</v>
      </c>
      <c r="Q54" s="9">
        <v>0</v>
      </c>
      <c r="R54" s="9">
        <v>3</v>
      </c>
      <c r="S54" s="9">
        <v>2</v>
      </c>
      <c r="T54" s="10">
        <f t="shared" si="5"/>
        <v>13.333333333333334</v>
      </c>
      <c r="U54" s="9">
        <v>2</v>
      </c>
      <c r="V54" s="10">
        <f t="shared" si="6"/>
        <v>13.333333333333334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 t="s">
        <v>49</v>
      </c>
      <c r="AC54" s="9"/>
      <c r="AD54" s="9"/>
    </row>
    <row r="55" spans="1:30" x14ac:dyDescent="0.3">
      <c r="A55" s="2" t="s">
        <v>22</v>
      </c>
      <c r="B55" s="2">
        <v>2018</v>
      </c>
      <c r="C55" s="9" t="s">
        <v>28</v>
      </c>
      <c r="D55" s="9">
        <v>1</v>
      </c>
      <c r="E55" s="9">
        <v>1</v>
      </c>
      <c r="F55" s="9">
        <v>8</v>
      </c>
      <c r="G55" s="14">
        <v>80</v>
      </c>
      <c r="H55" s="9">
        <v>2</v>
      </c>
      <c r="I55" s="9">
        <v>0</v>
      </c>
      <c r="J55" s="9">
        <v>3</v>
      </c>
      <c r="K55" s="9">
        <v>1</v>
      </c>
      <c r="L55" s="9">
        <v>1</v>
      </c>
      <c r="M55" s="9">
        <v>0</v>
      </c>
      <c r="N55" s="9">
        <f t="shared" si="2"/>
        <v>1</v>
      </c>
      <c r="O55" s="9">
        <v>0</v>
      </c>
      <c r="P55" s="9">
        <v>1</v>
      </c>
      <c r="Q55" s="9">
        <v>0</v>
      </c>
      <c r="R55" s="9">
        <v>3</v>
      </c>
      <c r="S55" s="9">
        <v>0</v>
      </c>
      <c r="T55" s="10">
        <f t="shared" si="5"/>
        <v>0</v>
      </c>
      <c r="U55" s="9">
        <v>0</v>
      </c>
      <c r="V55" s="10">
        <f t="shared" si="6"/>
        <v>0</v>
      </c>
      <c r="W55" s="9">
        <v>0</v>
      </c>
      <c r="X55" s="9">
        <v>1</v>
      </c>
      <c r="Y55" s="9">
        <v>1</v>
      </c>
      <c r="Z55" s="9">
        <v>0</v>
      </c>
      <c r="AA55" s="9">
        <v>1</v>
      </c>
      <c r="AB55" s="9" t="s">
        <v>49</v>
      </c>
      <c r="AC55" s="9"/>
      <c r="AD55" s="9"/>
    </row>
    <row r="56" spans="1:30" x14ac:dyDescent="0.3">
      <c r="A56" s="2" t="s">
        <v>22</v>
      </c>
      <c r="B56" s="2">
        <v>2018</v>
      </c>
      <c r="C56" s="9" t="s">
        <v>29</v>
      </c>
      <c r="D56" s="9">
        <v>1</v>
      </c>
      <c r="E56" s="9">
        <v>1</v>
      </c>
      <c r="F56" s="9">
        <v>15</v>
      </c>
      <c r="G56" s="14">
        <v>28</v>
      </c>
      <c r="H56" s="9">
        <v>1</v>
      </c>
      <c r="I56" s="9">
        <v>1</v>
      </c>
      <c r="J56" s="9">
        <v>4</v>
      </c>
      <c r="K56" s="9">
        <v>1</v>
      </c>
      <c r="L56" s="9">
        <v>1</v>
      </c>
      <c r="M56" s="9">
        <v>0</v>
      </c>
      <c r="N56" s="9">
        <f t="shared" si="2"/>
        <v>1</v>
      </c>
      <c r="O56" s="9">
        <v>0</v>
      </c>
      <c r="P56" s="9">
        <v>1</v>
      </c>
      <c r="Q56" s="9">
        <v>0</v>
      </c>
      <c r="R56" s="9">
        <v>3</v>
      </c>
      <c r="S56" s="9">
        <v>3</v>
      </c>
      <c r="T56" s="10">
        <f t="shared" si="5"/>
        <v>20</v>
      </c>
      <c r="U56" s="9">
        <v>0</v>
      </c>
      <c r="V56" s="10">
        <f t="shared" si="6"/>
        <v>0</v>
      </c>
      <c r="W56" s="9">
        <v>1</v>
      </c>
      <c r="X56" s="9">
        <v>1</v>
      </c>
      <c r="Y56" s="9">
        <v>1</v>
      </c>
      <c r="Z56" s="9">
        <v>1</v>
      </c>
      <c r="AA56" s="9">
        <v>1</v>
      </c>
      <c r="AB56" s="9" t="s">
        <v>49</v>
      </c>
      <c r="AC56" s="9" t="s">
        <v>46</v>
      </c>
      <c r="AD56" s="9"/>
    </row>
    <row r="57" spans="1:30" x14ac:dyDescent="0.3">
      <c r="A57" s="2" t="s">
        <v>22</v>
      </c>
      <c r="B57" s="2">
        <v>2018</v>
      </c>
      <c r="C57" s="9" t="s">
        <v>30</v>
      </c>
      <c r="D57" s="9">
        <v>1</v>
      </c>
      <c r="E57" s="9">
        <v>1</v>
      </c>
      <c r="F57" s="9">
        <v>12</v>
      </c>
      <c r="G57" s="14">
        <v>80</v>
      </c>
      <c r="H57" s="9">
        <v>2</v>
      </c>
      <c r="I57" s="9">
        <v>0</v>
      </c>
      <c r="J57" s="9">
        <v>4</v>
      </c>
      <c r="K57" s="9">
        <v>1</v>
      </c>
      <c r="L57" s="9">
        <v>1</v>
      </c>
      <c r="M57" s="9">
        <v>0</v>
      </c>
      <c r="N57" s="9">
        <f t="shared" si="2"/>
        <v>1</v>
      </c>
      <c r="O57" s="9">
        <v>0</v>
      </c>
      <c r="P57" s="9">
        <v>1</v>
      </c>
      <c r="Q57" s="9">
        <v>0</v>
      </c>
      <c r="R57" s="9">
        <v>4</v>
      </c>
      <c r="S57" s="9">
        <v>0</v>
      </c>
      <c r="T57" s="10">
        <f t="shared" si="5"/>
        <v>0</v>
      </c>
      <c r="U57" s="9">
        <v>0</v>
      </c>
      <c r="V57" s="10">
        <f t="shared" si="6"/>
        <v>0</v>
      </c>
      <c r="W57" s="9">
        <v>1</v>
      </c>
      <c r="X57" s="9">
        <v>1</v>
      </c>
      <c r="Y57" s="9">
        <v>1</v>
      </c>
      <c r="Z57" s="9">
        <v>1</v>
      </c>
      <c r="AA57" s="9">
        <v>1</v>
      </c>
      <c r="AB57" s="9" t="s">
        <v>49</v>
      </c>
      <c r="AC57" s="9"/>
      <c r="AD57" s="9"/>
    </row>
    <row r="58" spans="1:30" x14ac:dyDescent="0.3">
      <c r="A58" s="2" t="s">
        <v>22</v>
      </c>
      <c r="B58" s="2">
        <v>2018</v>
      </c>
      <c r="C58" s="9" t="s">
        <v>31</v>
      </c>
      <c r="D58" s="9">
        <v>1</v>
      </c>
      <c r="E58" s="9">
        <v>1</v>
      </c>
      <c r="F58" s="9">
        <v>8</v>
      </c>
      <c r="G58" s="14">
        <v>93</v>
      </c>
      <c r="H58" s="9">
        <v>2</v>
      </c>
      <c r="I58" s="9">
        <v>0</v>
      </c>
      <c r="J58" s="9">
        <v>2</v>
      </c>
      <c r="K58" s="9">
        <v>1</v>
      </c>
      <c r="L58" s="9">
        <v>1</v>
      </c>
      <c r="M58" s="9">
        <v>0</v>
      </c>
      <c r="N58" s="9">
        <f t="shared" si="2"/>
        <v>1</v>
      </c>
      <c r="O58" s="9">
        <v>0</v>
      </c>
      <c r="P58" s="9">
        <v>0</v>
      </c>
      <c r="Q58" s="9">
        <v>0</v>
      </c>
      <c r="R58" s="9">
        <v>3</v>
      </c>
      <c r="S58" s="9">
        <v>0</v>
      </c>
      <c r="T58" s="10">
        <f t="shared" si="5"/>
        <v>0</v>
      </c>
      <c r="U58" s="9">
        <v>0</v>
      </c>
      <c r="V58" s="10">
        <f t="shared" si="6"/>
        <v>0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 t="s">
        <v>49</v>
      </c>
      <c r="AC58" s="9" t="s">
        <v>46</v>
      </c>
      <c r="AD58" s="9"/>
    </row>
    <row r="59" spans="1:30" x14ac:dyDescent="0.3">
      <c r="A59" s="2" t="s">
        <v>22</v>
      </c>
      <c r="B59" s="2">
        <v>2018</v>
      </c>
      <c r="C59" s="9" t="s">
        <v>32</v>
      </c>
      <c r="D59" s="9">
        <v>1</v>
      </c>
      <c r="E59" s="9">
        <v>1</v>
      </c>
      <c r="F59" s="9">
        <v>28</v>
      </c>
      <c r="G59" s="14">
        <v>55</v>
      </c>
      <c r="H59" s="9">
        <v>2</v>
      </c>
      <c r="I59" s="9">
        <v>1</v>
      </c>
      <c r="J59" s="9">
        <v>8</v>
      </c>
      <c r="K59" s="9">
        <v>1</v>
      </c>
      <c r="L59" s="9">
        <v>1</v>
      </c>
      <c r="M59" s="9">
        <v>0</v>
      </c>
      <c r="N59" s="9">
        <f t="shared" si="2"/>
        <v>1</v>
      </c>
      <c r="O59" s="9">
        <v>0</v>
      </c>
      <c r="P59" s="9">
        <v>1</v>
      </c>
      <c r="Q59" s="9">
        <v>0</v>
      </c>
      <c r="R59" s="9">
        <v>3</v>
      </c>
      <c r="S59" s="9">
        <v>5</v>
      </c>
      <c r="T59" s="10">
        <f t="shared" si="5"/>
        <v>17.857142857142858</v>
      </c>
      <c r="U59" s="9">
        <v>2</v>
      </c>
      <c r="V59" s="10">
        <f t="shared" si="6"/>
        <v>7.1428571428571423</v>
      </c>
      <c r="W59" s="9">
        <v>1</v>
      </c>
      <c r="X59" s="9">
        <v>1</v>
      </c>
      <c r="Y59" s="9">
        <v>1</v>
      </c>
      <c r="Z59" s="9">
        <v>1</v>
      </c>
      <c r="AA59" s="9">
        <v>1</v>
      </c>
      <c r="AB59" s="9" t="s">
        <v>49</v>
      </c>
      <c r="AC59" s="9" t="s">
        <v>51</v>
      </c>
      <c r="AD59" s="9" t="s">
        <v>47</v>
      </c>
    </row>
    <row r="60" spans="1:30" x14ac:dyDescent="0.3">
      <c r="A60" s="2" t="s">
        <v>33</v>
      </c>
      <c r="B60" s="2">
        <v>2018</v>
      </c>
      <c r="C60" s="9" t="s">
        <v>35</v>
      </c>
      <c r="D60" s="9">
        <v>1</v>
      </c>
      <c r="E60" s="9">
        <v>1</v>
      </c>
      <c r="F60" s="9">
        <v>16</v>
      </c>
      <c r="G60" s="14">
        <v>70</v>
      </c>
      <c r="H60" s="9">
        <v>2</v>
      </c>
      <c r="I60" s="9">
        <v>0</v>
      </c>
      <c r="J60" s="9">
        <v>3</v>
      </c>
      <c r="K60" s="9">
        <v>0</v>
      </c>
      <c r="L60" s="9">
        <v>1</v>
      </c>
      <c r="M60" s="9">
        <v>0</v>
      </c>
      <c r="N60" s="9">
        <f t="shared" si="2"/>
        <v>1</v>
      </c>
      <c r="O60" s="9">
        <v>0</v>
      </c>
      <c r="P60" s="9">
        <v>0</v>
      </c>
      <c r="Q60" s="9">
        <v>0</v>
      </c>
      <c r="R60" s="9">
        <v>3</v>
      </c>
      <c r="S60" s="9">
        <v>0</v>
      </c>
      <c r="T60" s="10">
        <f t="shared" si="5"/>
        <v>0</v>
      </c>
      <c r="U60" s="9">
        <v>0</v>
      </c>
      <c r="V60" s="10">
        <f t="shared" si="6"/>
        <v>0</v>
      </c>
      <c r="W60" s="9">
        <v>0</v>
      </c>
      <c r="X60" s="9">
        <v>1</v>
      </c>
      <c r="Y60" s="9">
        <v>1</v>
      </c>
      <c r="Z60" s="9">
        <v>1</v>
      </c>
      <c r="AA60" s="9">
        <v>1</v>
      </c>
      <c r="AB60" s="9" t="s">
        <v>49</v>
      </c>
      <c r="AC60" s="9"/>
      <c r="AD60" s="9"/>
    </row>
    <row r="61" spans="1:30" x14ac:dyDescent="0.3">
      <c r="A61" s="2" t="s">
        <v>33</v>
      </c>
      <c r="B61" s="2">
        <v>2018</v>
      </c>
      <c r="C61" s="9" t="s">
        <v>36</v>
      </c>
      <c r="D61" s="9">
        <v>1</v>
      </c>
      <c r="E61" s="9">
        <v>1</v>
      </c>
      <c r="F61" s="9">
        <v>3</v>
      </c>
      <c r="G61" s="14">
        <v>80</v>
      </c>
      <c r="H61" s="9">
        <v>3</v>
      </c>
      <c r="I61" s="9">
        <v>0</v>
      </c>
      <c r="J61" s="9">
        <v>2</v>
      </c>
      <c r="K61" s="9">
        <v>0</v>
      </c>
      <c r="L61" s="9">
        <v>1</v>
      </c>
      <c r="M61" s="9">
        <v>0</v>
      </c>
      <c r="N61" s="9">
        <f t="shared" si="2"/>
        <v>1</v>
      </c>
      <c r="O61" s="9">
        <v>0</v>
      </c>
      <c r="P61" s="9">
        <v>0</v>
      </c>
      <c r="Q61" s="9">
        <v>0</v>
      </c>
      <c r="R61" s="9">
        <v>4</v>
      </c>
      <c r="S61" s="9">
        <v>0</v>
      </c>
      <c r="T61" s="10">
        <f t="shared" si="5"/>
        <v>0</v>
      </c>
      <c r="U61" s="9">
        <v>0</v>
      </c>
      <c r="V61" s="10">
        <f t="shared" si="6"/>
        <v>0</v>
      </c>
      <c r="W61" s="9">
        <v>0</v>
      </c>
      <c r="X61" s="9">
        <v>0</v>
      </c>
      <c r="Y61" s="9">
        <v>0</v>
      </c>
      <c r="Z61" s="9">
        <v>0</v>
      </c>
      <c r="AA61" s="9">
        <v>1</v>
      </c>
      <c r="AB61" s="9" t="s">
        <v>46</v>
      </c>
      <c r="AC61" s="9"/>
      <c r="AD61" s="9"/>
    </row>
    <row r="62" spans="1:30" x14ac:dyDescent="0.3">
      <c r="A62" s="2" t="s">
        <v>33</v>
      </c>
      <c r="B62" s="2">
        <v>2018</v>
      </c>
      <c r="C62" s="9" t="s">
        <v>37</v>
      </c>
      <c r="D62" s="9">
        <v>1</v>
      </c>
      <c r="E62" s="9">
        <v>2</v>
      </c>
      <c r="F62" s="9">
        <v>7</v>
      </c>
      <c r="G62" s="14">
        <v>55</v>
      </c>
      <c r="H62" s="9">
        <v>3</v>
      </c>
      <c r="I62" s="9">
        <v>0</v>
      </c>
      <c r="J62" s="9">
        <v>4</v>
      </c>
      <c r="K62" s="9">
        <v>0</v>
      </c>
      <c r="L62" s="9">
        <v>0</v>
      </c>
      <c r="M62" s="9">
        <v>0</v>
      </c>
      <c r="N62" s="9">
        <f t="shared" si="2"/>
        <v>0</v>
      </c>
      <c r="O62" s="9">
        <v>0</v>
      </c>
      <c r="P62" s="9">
        <v>0</v>
      </c>
      <c r="Q62" s="9">
        <v>1</v>
      </c>
      <c r="R62" s="9">
        <v>3</v>
      </c>
      <c r="S62" s="9">
        <v>0</v>
      </c>
      <c r="T62" s="10">
        <f t="shared" si="5"/>
        <v>0</v>
      </c>
      <c r="U62" s="9">
        <v>0</v>
      </c>
      <c r="V62" s="10">
        <f t="shared" si="6"/>
        <v>0</v>
      </c>
      <c r="W62" s="9">
        <v>0</v>
      </c>
      <c r="X62" s="9">
        <v>1</v>
      </c>
      <c r="Y62" s="9">
        <v>0</v>
      </c>
      <c r="Z62" s="9">
        <v>1</v>
      </c>
      <c r="AA62" s="9">
        <v>0</v>
      </c>
      <c r="AB62" s="9" t="s">
        <v>49</v>
      </c>
      <c r="AC62" s="9"/>
      <c r="AD62" s="9"/>
    </row>
    <row r="63" spans="1:30" x14ac:dyDescent="0.3">
      <c r="A63" s="2" t="s">
        <v>33</v>
      </c>
      <c r="B63" s="2">
        <v>2018</v>
      </c>
      <c r="C63" s="9" t="s">
        <v>41</v>
      </c>
      <c r="D63" s="9">
        <v>1</v>
      </c>
      <c r="E63" s="9">
        <v>1</v>
      </c>
      <c r="F63" s="9">
        <v>8</v>
      </c>
      <c r="G63" s="14">
        <v>43</v>
      </c>
      <c r="H63" s="9">
        <v>2</v>
      </c>
      <c r="I63" s="9">
        <v>1</v>
      </c>
      <c r="J63" s="9">
        <v>1</v>
      </c>
      <c r="K63" s="9">
        <v>0</v>
      </c>
      <c r="L63" s="9">
        <v>1</v>
      </c>
      <c r="M63" s="9">
        <v>0</v>
      </c>
      <c r="N63" s="9">
        <f t="shared" si="2"/>
        <v>1</v>
      </c>
      <c r="O63" s="9">
        <v>0</v>
      </c>
      <c r="P63" s="9">
        <v>0</v>
      </c>
      <c r="Q63" s="9">
        <v>0</v>
      </c>
      <c r="R63" s="9">
        <v>2</v>
      </c>
      <c r="S63" s="9">
        <v>4</v>
      </c>
      <c r="T63" s="10">
        <f t="shared" si="5"/>
        <v>50</v>
      </c>
      <c r="U63" s="9">
        <v>0</v>
      </c>
      <c r="V63" s="10">
        <f t="shared" si="6"/>
        <v>0</v>
      </c>
      <c r="W63" s="9">
        <v>1</v>
      </c>
      <c r="X63" s="9">
        <v>1</v>
      </c>
      <c r="Y63" s="9">
        <v>1</v>
      </c>
      <c r="Z63" s="9">
        <v>1</v>
      </c>
      <c r="AA63" s="9">
        <v>1</v>
      </c>
      <c r="AB63" s="9" t="s">
        <v>49</v>
      </c>
      <c r="AC63" s="9" t="s">
        <v>46</v>
      </c>
      <c r="AD63" s="9"/>
    </row>
    <row r="64" spans="1:30" x14ac:dyDescent="0.3">
      <c r="A64" s="2" t="s">
        <v>33</v>
      </c>
      <c r="B64" s="2">
        <v>2018</v>
      </c>
      <c r="C64" s="9" t="s">
        <v>42</v>
      </c>
      <c r="D64" s="9">
        <v>1</v>
      </c>
      <c r="E64" s="9">
        <v>1</v>
      </c>
      <c r="F64" s="9">
        <v>12</v>
      </c>
      <c r="G64" s="14">
        <v>57</v>
      </c>
      <c r="H64" s="9">
        <v>2</v>
      </c>
      <c r="I64" s="9">
        <v>1</v>
      </c>
      <c r="J64" s="9">
        <v>2</v>
      </c>
      <c r="K64" s="9">
        <v>1</v>
      </c>
      <c r="L64" s="9">
        <v>1</v>
      </c>
      <c r="M64" s="9">
        <v>0</v>
      </c>
      <c r="N64" s="9">
        <f t="shared" si="2"/>
        <v>1</v>
      </c>
      <c r="O64" s="9">
        <v>0</v>
      </c>
      <c r="P64" s="9">
        <v>0</v>
      </c>
      <c r="Q64" s="9">
        <v>0</v>
      </c>
      <c r="R64" s="9">
        <v>3</v>
      </c>
      <c r="S64" s="9">
        <v>1</v>
      </c>
      <c r="T64" s="10">
        <f t="shared" si="5"/>
        <v>8.3333333333333321</v>
      </c>
      <c r="U64" s="9">
        <v>0</v>
      </c>
      <c r="V64" s="10">
        <f t="shared" si="6"/>
        <v>0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 t="s">
        <v>49</v>
      </c>
      <c r="AC64" s="9" t="s">
        <v>46</v>
      </c>
      <c r="AD64" s="9"/>
    </row>
    <row r="65" spans="1:30" x14ac:dyDescent="0.3">
      <c r="A65" s="2" t="s">
        <v>33</v>
      </c>
      <c r="B65" s="2">
        <v>2018</v>
      </c>
      <c r="C65" s="9" t="s">
        <v>43</v>
      </c>
      <c r="D65" s="9">
        <v>1</v>
      </c>
      <c r="E65" s="9">
        <v>1</v>
      </c>
      <c r="F65" s="9">
        <v>12</v>
      </c>
      <c r="G65" s="14">
        <v>55</v>
      </c>
      <c r="H65" s="9">
        <v>2</v>
      </c>
      <c r="I65" s="9">
        <v>0</v>
      </c>
      <c r="J65" s="9">
        <v>1</v>
      </c>
      <c r="K65" s="9">
        <v>1</v>
      </c>
      <c r="L65" s="9">
        <v>1</v>
      </c>
      <c r="M65" s="9">
        <v>0</v>
      </c>
      <c r="N65" s="9">
        <f t="shared" si="2"/>
        <v>1</v>
      </c>
      <c r="O65" s="9">
        <v>0</v>
      </c>
      <c r="P65" s="9">
        <v>0</v>
      </c>
      <c r="Q65" s="9">
        <v>0</v>
      </c>
      <c r="R65" s="9">
        <v>2</v>
      </c>
      <c r="S65" s="9">
        <v>6</v>
      </c>
      <c r="T65" s="10">
        <f t="shared" si="5"/>
        <v>50</v>
      </c>
      <c r="U65" s="9">
        <v>0</v>
      </c>
      <c r="V65" s="10">
        <f t="shared" si="6"/>
        <v>0</v>
      </c>
      <c r="W65" s="9">
        <v>0</v>
      </c>
      <c r="X65" s="9">
        <v>1</v>
      </c>
      <c r="Y65" s="9">
        <v>1</v>
      </c>
      <c r="Z65" s="9">
        <v>1</v>
      </c>
      <c r="AA65" s="9">
        <v>1</v>
      </c>
      <c r="AB65" s="9" t="s">
        <v>49</v>
      </c>
      <c r="AC65" s="9" t="s">
        <v>46</v>
      </c>
      <c r="AD65" s="9"/>
    </row>
    <row r="66" spans="1:30" x14ac:dyDescent="0.3">
      <c r="A66" s="2" t="s">
        <v>33</v>
      </c>
      <c r="B66" s="2">
        <v>2018</v>
      </c>
      <c r="C66" s="9" t="s">
        <v>45</v>
      </c>
      <c r="D66" s="9">
        <v>1</v>
      </c>
      <c r="E66" s="9">
        <v>1</v>
      </c>
      <c r="F66" s="9">
        <v>16</v>
      </c>
      <c r="G66" s="14">
        <v>60</v>
      </c>
      <c r="H66" s="9">
        <v>2</v>
      </c>
      <c r="I66" s="9">
        <v>0</v>
      </c>
      <c r="J66" s="9">
        <v>7</v>
      </c>
      <c r="K66" s="9">
        <v>1</v>
      </c>
      <c r="L66" s="9">
        <v>1</v>
      </c>
      <c r="M66" s="9">
        <v>0</v>
      </c>
      <c r="N66" s="9">
        <f t="shared" ref="N66:N67" si="7">IF((L66+M66)&gt;0,1,0)</f>
        <v>1</v>
      </c>
      <c r="O66" s="9">
        <v>0</v>
      </c>
      <c r="P66" s="9">
        <v>1</v>
      </c>
      <c r="Q66" s="9">
        <v>0</v>
      </c>
      <c r="R66" s="9">
        <v>3</v>
      </c>
      <c r="S66" s="9">
        <v>0</v>
      </c>
      <c r="T66" s="10">
        <f t="shared" si="5"/>
        <v>0</v>
      </c>
      <c r="U66" s="9">
        <v>0</v>
      </c>
      <c r="V66" s="10">
        <f t="shared" si="6"/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 t="s">
        <v>49</v>
      </c>
      <c r="AC66" s="9" t="s">
        <v>46</v>
      </c>
      <c r="AD66" s="9" t="s">
        <v>6</v>
      </c>
    </row>
    <row r="67" spans="1:30" x14ac:dyDescent="0.3">
      <c r="A67" s="2" t="s">
        <v>33</v>
      </c>
      <c r="B67" s="2">
        <v>2018</v>
      </c>
      <c r="C67" s="9" t="s">
        <v>44</v>
      </c>
      <c r="D67" s="9">
        <v>1</v>
      </c>
      <c r="E67" s="9">
        <v>1</v>
      </c>
      <c r="F67" s="9">
        <v>12</v>
      </c>
      <c r="G67" s="14">
        <v>60</v>
      </c>
      <c r="H67" s="9">
        <v>2</v>
      </c>
      <c r="I67" s="9">
        <v>0</v>
      </c>
      <c r="J67" s="9">
        <v>5</v>
      </c>
      <c r="K67" s="9">
        <v>1</v>
      </c>
      <c r="L67" s="9">
        <v>1</v>
      </c>
      <c r="M67" s="9">
        <v>0</v>
      </c>
      <c r="N67" s="9">
        <f t="shared" si="7"/>
        <v>1</v>
      </c>
      <c r="O67" s="9">
        <v>0</v>
      </c>
      <c r="P67" s="9">
        <v>0</v>
      </c>
      <c r="Q67" s="9">
        <v>0</v>
      </c>
      <c r="R67" s="9">
        <v>3</v>
      </c>
      <c r="S67" s="9">
        <v>1</v>
      </c>
      <c r="T67" s="10">
        <f t="shared" si="5"/>
        <v>8.3333333333333321</v>
      </c>
      <c r="U67" s="9">
        <v>1</v>
      </c>
      <c r="V67" s="10">
        <f t="shared" si="6"/>
        <v>8.3333333333333321</v>
      </c>
      <c r="W67" s="9">
        <v>0</v>
      </c>
      <c r="X67" s="9">
        <v>1</v>
      </c>
      <c r="Y67" s="9">
        <v>1</v>
      </c>
      <c r="Z67" s="9">
        <v>1</v>
      </c>
      <c r="AA67" s="9">
        <v>1</v>
      </c>
      <c r="AB67" s="9" t="s">
        <v>46</v>
      </c>
      <c r="AC67" s="9"/>
      <c r="AD67" s="9"/>
    </row>
  </sheetData>
  <autoFilter ref="A1:AD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9"/>
  <sheetViews>
    <sheetView workbookViewId="0">
      <selection activeCell="D1" sqref="D1"/>
    </sheetView>
  </sheetViews>
  <sheetFormatPr baseColWidth="10" defaultRowHeight="13" x14ac:dyDescent="0.3"/>
  <cols>
    <col min="1" max="2" width="10.90625" style="8"/>
    <col min="3" max="3" width="10.90625" style="14"/>
    <col min="4" max="16384" width="10.90625" style="8"/>
  </cols>
  <sheetData>
    <row r="1" spans="1:4" ht="26" x14ac:dyDescent="0.3">
      <c r="A1" s="13" t="s">
        <v>1</v>
      </c>
      <c r="B1" s="13" t="s">
        <v>48</v>
      </c>
      <c r="C1" s="12" t="s">
        <v>50</v>
      </c>
      <c r="D1" s="16" t="s">
        <v>80</v>
      </c>
    </row>
    <row r="2" spans="1:4" x14ac:dyDescent="0.3">
      <c r="A2" s="8" t="s">
        <v>54</v>
      </c>
      <c r="B2" s="8">
        <v>2007</v>
      </c>
      <c r="C2" s="14" t="s">
        <v>2</v>
      </c>
      <c r="D2" s="15">
        <v>2330</v>
      </c>
    </row>
    <row r="3" spans="1:4" x14ac:dyDescent="0.3">
      <c r="A3" s="8" t="s">
        <v>54</v>
      </c>
      <c r="B3" s="8">
        <v>2007</v>
      </c>
      <c r="C3" s="14" t="s">
        <v>4</v>
      </c>
      <c r="D3" s="15">
        <v>10500</v>
      </c>
    </row>
    <row r="4" spans="1:4" x14ac:dyDescent="0.3">
      <c r="A4" s="8" t="s">
        <v>54</v>
      </c>
      <c r="B4" s="8">
        <v>2007</v>
      </c>
      <c r="C4" s="14" t="s">
        <v>5</v>
      </c>
      <c r="D4" s="15">
        <v>16310</v>
      </c>
    </row>
    <row r="5" spans="1:4" x14ac:dyDescent="0.3">
      <c r="A5" s="8" t="s">
        <v>54</v>
      </c>
      <c r="B5" s="8">
        <v>2007</v>
      </c>
      <c r="C5" s="14" t="s">
        <v>7</v>
      </c>
      <c r="D5" s="15">
        <v>27297</v>
      </c>
    </row>
    <row r="6" spans="1:4" x14ac:dyDescent="0.3">
      <c r="A6" s="8" t="s">
        <v>54</v>
      </c>
      <c r="B6" s="8">
        <v>2007</v>
      </c>
      <c r="C6" s="14" t="s">
        <v>8</v>
      </c>
      <c r="D6" s="15">
        <v>3495</v>
      </c>
    </row>
    <row r="7" spans="1:4" x14ac:dyDescent="0.3">
      <c r="A7" s="8" t="s">
        <v>54</v>
      </c>
      <c r="B7" s="8">
        <v>2007</v>
      </c>
      <c r="C7" s="14" t="s">
        <v>9</v>
      </c>
      <c r="D7" s="15">
        <v>21902</v>
      </c>
    </row>
    <row r="8" spans="1:4" x14ac:dyDescent="0.3">
      <c r="A8" s="8" t="s">
        <v>54</v>
      </c>
      <c r="B8" s="8">
        <v>2007</v>
      </c>
      <c r="C8" s="14" t="s">
        <v>10</v>
      </c>
      <c r="D8" s="15">
        <v>2097</v>
      </c>
    </row>
    <row r="9" spans="1:4" x14ac:dyDescent="0.3">
      <c r="A9" s="8" t="s">
        <v>54</v>
      </c>
      <c r="B9" s="8">
        <v>2007</v>
      </c>
      <c r="C9" s="14" t="s">
        <v>11</v>
      </c>
      <c r="D9" s="15">
        <v>4427</v>
      </c>
    </row>
    <row r="10" spans="1:4" x14ac:dyDescent="0.3">
      <c r="A10" s="8" t="s">
        <v>54</v>
      </c>
      <c r="B10" s="8">
        <v>2007</v>
      </c>
      <c r="C10" s="14" t="s">
        <v>12</v>
      </c>
      <c r="D10" s="15">
        <v>699</v>
      </c>
    </row>
    <row r="11" spans="1:4" x14ac:dyDescent="0.3">
      <c r="A11" s="8" t="s">
        <v>54</v>
      </c>
      <c r="B11" s="8">
        <v>2007</v>
      </c>
      <c r="C11" s="14" t="s">
        <v>13</v>
      </c>
      <c r="D11" s="15">
        <v>13532</v>
      </c>
    </row>
    <row r="12" spans="1:4" x14ac:dyDescent="0.3">
      <c r="A12" s="8" t="s">
        <v>54</v>
      </c>
      <c r="B12" s="8">
        <v>2007</v>
      </c>
      <c r="C12" s="14" t="s">
        <v>14</v>
      </c>
      <c r="D12" s="15">
        <v>9565</v>
      </c>
    </row>
    <row r="13" spans="1:4" x14ac:dyDescent="0.3">
      <c r="A13" s="8" t="s">
        <v>54</v>
      </c>
      <c r="B13" s="8">
        <v>2007</v>
      </c>
      <c r="C13" s="14" t="s">
        <v>15</v>
      </c>
      <c r="D13" s="15">
        <v>12600</v>
      </c>
    </row>
    <row r="14" spans="1:4" x14ac:dyDescent="0.3">
      <c r="A14" s="8" t="s">
        <v>54</v>
      </c>
      <c r="B14" s="8">
        <v>2007</v>
      </c>
      <c r="C14" s="14" t="s">
        <v>16</v>
      </c>
      <c r="D14" s="15">
        <v>6533</v>
      </c>
    </row>
    <row r="15" spans="1:4" x14ac:dyDescent="0.3">
      <c r="A15" s="8" t="s">
        <v>54</v>
      </c>
      <c r="B15" s="8">
        <v>2007</v>
      </c>
      <c r="C15" s="14" t="s">
        <v>17</v>
      </c>
      <c r="D15" s="15">
        <v>16800</v>
      </c>
    </row>
    <row r="16" spans="1:4" x14ac:dyDescent="0.3">
      <c r="A16" s="8" t="s">
        <v>54</v>
      </c>
      <c r="B16" s="8">
        <v>2007</v>
      </c>
      <c r="C16" s="14" t="s">
        <v>18</v>
      </c>
      <c r="D16" s="15">
        <v>-9</v>
      </c>
    </row>
    <row r="17" spans="1:4" x14ac:dyDescent="0.3">
      <c r="A17" s="8" t="s">
        <v>54</v>
      </c>
      <c r="B17" s="8">
        <v>2007</v>
      </c>
      <c r="C17" s="14" t="s">
        <v>19</v>
      </c>
      <c r="D17" s="15">
        <v>6300</v>
      </c>
    </row>
    <row r="18" spans="1:4" x14ac:dyDescent="0.3">
      <c r="A18" s="8" t="s">
        <v>54</v>
      </c>
      <c r="B18" s="8">
        <v>2007</v>
      </c>
      <c r="C18" s="14" t="s">
        <v>20</v>
      </c>
      <c r="D18" s="15">
        <v>-9</v>
      </c>
    </row>
    <row r="19" spans="1:4" x14ac:dyDescent="0.3">
      <c r="A19" s="8" t="s">
        <v>22</v>
      </c>
      <c r="B19" s="8">
        <v>2007</v>
      </c>
      <c r="C19" s="14" t="s">
        <v>23</v>
      </c>
      <c r="D19" s="15">
        <v>3906</v>
      </c>
    </row>
    <row r="20" spans="1:4" x14ac:dyDescent="0.3">
      <c r="A20" s="8" t="s">
        <v>22</v>
      </c>
      <c r="B20" s="8">
        <v>2007</v>
      </c>
      <c r="C20" s="14" t="s">
        <v>24</v>
      </c>
      <c r="D20" s="15">
        <v>3906</v>
      </c>
    </row>
    <row r="21" spans="1:4" x14ac:dyDescent="0.3">
      <c r="A21" s="8" t="s">
        <v>22</v>
      </c>
      <c r="B21" s="8">
        <v>2007</v>
      </c>
      <c r="C21" s="14" t="s">
        <v>25</v>
      </c>
      <c r="D21" s="15">
        <v>541.72500000000002</v>
      </c>
    </row>
    <row r="22" spans="1:4" x14ac:dyDescent="0.3">
      <c r="A22" s="8" t="s">
        <v>22</v>
      </c>
      <c r="B22" s="8">
        <v>2007</v>
      </c>
      <c r="C22" s="14" t="s">
        <v>26</v>
      </c>
      <c r="D22" s="15">
        <v>1191.7950000000001</v>
      </c>
    </row>
    <row r="23" spans="1:4" x14ac:dyDescent="0.3">
      <c r="A23" s="8" t="s">
        <v>22</v>
      </c>
      <c r="B23" s="8">
        <v>2007</v>
      </c>
      <c r="C23" s="14" t="s">
        <v>27</v>
      </c>
      <c r="D23" s="15">
        <v>2166.9</v>
      </c>
    </row>
    <row r="24" spans="1:4" x14ac:dyDescent="0.3">
      <c r="A24" s="8" t="s">
        <v>22</v>
      </c>
      <c r="B24" s="8">
        <v>2007</v>
      </c>
      <c r="C24" s="14" t="s">
        <v>28</v>
      </c>
      <c r="D24" s="15">
        <v>3906</v>
      </c>
    </row>
    <row r="25" spans="1:4" x14ac:dyDescent="0.3">
      <c r="A25" s="8" t="s">
        <v>22</v>
      </c>
      <c r="B25" s="8">
        <v>2007</v>
      </c>
      <c r="C25" s="14" t="s">
        <v>29</v>
      </c>
      <c r="D25" s="15">
        <v>5633.9400000000005</v>
      </c>
    </row>
    <row r="26" spans="1:4" x14ac:dyDescent="0.3">
      <c r="A26" s="8" t="s">
        <v>22</v>
      </c>
      <c r="B26" s="8">
        <v>2007</v>
      </c>
      <c r="C26" s="14" t="s">
        <v>30</v>
      </c>
      <c r="D26" s="15">
        <v>23436</v>
      </c>
    </row>
    <row r="27" spans="1:4" x14ac:dyDescent="0.3">
      <c r="A27" s="8" t="s">
        <v>22</v>
      </c>
      <c r="B27" s="8">
        <v>2007</v>
      </c>
      <c r="C27" s="14" t="s">
        <v>31</v>
      </c>
      <c r="D27" s="15">
        <v>3906</v>
      </c>
    </row>
    <row r="28" spans="1:4" x14ac:dyDescent="0.3">
      <c r="A28" s="8" t="s">
        <v>22</v>
      </c>
      <c r="B28" s="8">
        <v>2007</v>
      </c>
      <c r="C28" s="14" t="s">
        <v>32</v>
      </c>
      <c r="D28" s="15">
        <v>1083.45</v>
      </c>
    </row>
    <row r="29" spans="1:4" x14ac:dyDescent="0.3">
      <c r="A29" s="8" t="s">
        <v>33</v>
      </c>
      <c r="B29" s="8">
        <v>2007</v>
      </c>
      <c r="C29" s="14" t="s">
        <v>34</v>
      </c>
      <c r="D29" s="15">
        <v>6710.4</v>
      </c>
    </row>
    <row r="30" spans="1:4" x14ac:dyDescent="0.3">
      <c r="A30" s="8" t="s">
        <v>33</v>
      </c>
      <c r="B30" s="8">
        <v>2007</v>
      </c>
      <c r="C30" s="14" t="s">
        <v>35</v>
      </c>
      <c r="D30" s="15">
        <v>1118.3999999999999</v>
      </c>
    </row>
    <row r="31" spans="1:4" x14ac:dyDescent="0.3">
      <c r="A31" s="8" t="s">
        <v>33</v>
      </c>
      <c r="B31" s="8">
        <v>2007</v>
      </c>
      <c r="C31" s="14" t="s">
        <v>36</v>
      </c>
      <c r="D31" s="15">
        <v>2684.16</v>
      </c>
    </row>
    <row r="32" spans="1:4" x14ac:dyDescent="0.3">
      <c r="A32" s="8" t="s">
        <v>33</v>
      </c>
      <c r="B32" s="8">
        <v>2007</v>
      </c>
      <c r="C32" s="14" t="s">
        <v>37</v>
      </c>
      <c r="D32" s="15">
        <v>335.52</v>
      </c>
    </row>
    <row r="33" spans="1:4" x14ac:dyDescent="0.3">
      <c r="A33" s="8" t="s">
        <v>33</v>
      </c>
      <c r="B33" s="8">
        <v>2007</v>
      </c>
      <c r="C33" s="14" t="s">
        <v>38</v>
      </c>
      <c r="D33" s="15">
        <v>5592</v>
      </c>
    </row>
    <row r="34" spans="1:4" x14ac:dyDescent="0.3">
      <c r="A34" s="8" t="s">
        <v>33</v>
      </c>
      <c r="B34" s="8">
        <v>2007</v>
      </c>
      <c r="C34" s="14" t="s">
        <v>39</v>
      </c>
      <c r="D34" s="15">
        <v>1118.3999999999999</v>
      </c>
    </row>
    <row r="35" spans="1:4" x14ac:dyDescent="0.3">
      <c r="A35" s="8" t="s">
        <v>33</v>
      </c>
      <c r="B35" s="8">
        <v>2007</v>
      </c>
      <c r="C35" s="14" t="s">
        <v>40</v>
      </c>
      <c r="D35" s="15">
        <v>1677.6</v>
      </c>
    </row>
    <row r="36" spans="1:4" x14ac:dyDescent="0.3">
      <c r="A36" s="8" t="s">
        <v>33</v>
      </c>
      <c r="B36" s="8">
        <v>2007</v>
      </c>
      <c r="C36" s="14" t="s">
        <v>41</v>
      </c>
      <c r="D36" s="15">
        <v>4361.76</v>
      </c>
    </row>
    <row r="37" spans="1:4" x14ac:dyDescent="0.3">
      <c r="A37" s="8" t="s">
        <v>33</v>
      </c>
      <c r="B37" s="8">
        <v>2007</v>
      </c>
      <c r="C37" s="14" t="s">
        <v>42</v>
      </c>
      <c r="D37" s="15">
        <v>2016</v>
      </c>
    </row>
    <row r="38" spans="1:4" x14ac:dyDescent="0.3">
      <c r="A38" s="8" t="s">
        <v>33</v>
      </c>
      <c r="B38" s="8">
        <v>2007</v>
      </c>
      <c r="C38" s="14" t="s">
        <v>43</v>
      </c>
      <c r="D38" s="15">
        <v>2236.7999999999997</v>
      </c>
    </row>
    <row r="39" spans="1:4" x14ac:dyDescent="0.3">
      <c r="A39" s="8" t="s">
        <v>33</v>
      </c>
      <c r="B39" s="8">
        <v>2007</v>
      </c>
      <c r="C39" s="14" t="s">
        <v>45</v>
      </c>
      <c r="D39" s="15">
        <v>4926.72</v>
      </c>
    </row>
  </sheetData>
  <autoFilter ref="A1:D1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3"/>
  <sheetViews>
    <sheetView topLeftCell="AF1" zoomScale="80" zoomScaleNormal="80" workbookViewId="0">
      <selection activeCell="R1" sqref="R1:R1048576"/>
    </sheetView>
  </sheetViews>
  <sheetFormatPr baseColWidth="10" defaultRowHeight="13" x14ac:dyDescent="0.3"/>
  <cols>
    <col min="1" max="2" width="10.90625" style="8"/>
    <col min="3" max="18" width="10.90625" style="8" customWidth="1"/>
    <col min="19" max="20" width="27.1796875" style="3" customWidth="1"/>
    <col min="21" max="22" width="22.26953125" style="3" customWidth="1"/>
    <col min="23" max="23" width="36.1796875" style="3" customWidth="1"/>
    <col min="24" max="24" width="22.7265625" style="3" customWidth="1"/>
    <col min="25" max="25" width="27.54296875" style="3" customWidth="1"/>
    <col min="26" max="26" width="32.81640625" style="3" customWidth="1"/>
    <col min="27" max="27" width="20.54296875" style="3" customWidth="1"/>
    <col min="28" max="30" width="31.54296875" style="3" customWidth="1"/>
    <col min="31" max="16384" width="10.90625" style="8"/>
  </cols>
  <sheetData>
    <row r="1" spans="1:30" s="18" customFormat="1" ht="52" x14ac:dyDescent="0.35">
      <c r="A1" s="7" t="s">
        <v>1</v>
      </c>
      <c r="B1" s="7" t="s">
        <v>126</v>
      </c>
      <c r="C1" s="7" t="s">
        <v>48</v>
      </c>
      <c r="D1" s="7" t="s">
        <v>98</v>
      </c>
      <c r="E1" s="7" t="s">
        <v>99</v>
      </c>
      <c r="F1" s="7" t="s">
        <v>100</v>
      </c>
      <c r="G1" s="7" t="s">
        <v>81</v>
      </c>
      <c r="H1" s="7" t="s">
        <v>82</v>
      </c>
      <c r="I1" s="7" t="s">
        <v>83</v>
      </c>
      <c r="J1" s="7" t="s">
        <v>84</v>
      </c>
      <c r="K1" s="7" t="s">
        <v>101</v>
      </c>
      <c r="L1" s="7" t="s">
        <v>102</v>
      </c>
      <c r="M1" s="7" t="s">
        <v>103</v>
      </c>
      <c r="N1" s="7" t="s">
        <v>124</v>
      </c>
      <c r="O1" s="7" t="s">
        <v>125</v>
      </c>
      <c r="P1" s="7" t="s">
        <v>85</v>
      </c>
      <c r="Q1" s="7" t="s">
        <v>86</v>
      </c>
      <c r="R1" s="7" t="s">
        <v>104</v>
      </c>
      <c r="S1" s="7" t="s">
        <v>113</v>
      </c>
      <c r="T1" s="7" t="s">
        <v>114</v>
      </c>
      <c r="U1" s="7" t="s">
        <v>115</v>
      </c>
      <c r="V1" s="7" t="s">
        <v>116</v>
      </c>
      <c r="W1" s="7" t="s">
        <v>117</v>
      </c>
      <c r="X1" s="17" t="s">
        <v>105</v>
      </c>
      <c r="Y1" s="17" t="s">
        <v>118</v>
      </c>
      <c r="Z1" s="7" t="s">
        <v>119</v>
      </c>
      <c r="AA1" s="7" t="s">
        <v>120</v>
      </c>
      <c r="AB1" s="7" t="s">
        <v>121</v>
      </c>
      <c r="AC1" s="7" t="s">
        <v>122</v>
      </c>
      <c r="AD1" s="7" t="s">
        <v>123</v>
      </c>
    </row>
    <row r="2" spans="1:30" x14ac:dyDescent="0.3">
      <c r="A2" s="2" t="s">
        <v>54</v>
      </c>
      <c r="B2" s="4" t="s">
        <v>2</v>
      </c>
      <c r="C2" s="4">
        <v>2007</v>
      </c>
      <c r="D2" s="3">
        <v>0</v>
      </c>
      <c r="E2" s="3">
        <v>0</v>
      </c>
      <c r="F2" s="4">
        <v>10</v>
      </c>
      <c r="G2" s="4">
        <v>1</v>
      </c>
      <c r="H2" s="4">
        <v>1</v>
      </c>
      <c r="I2" s="4">
        <v>1</v>
      </c>
      <c r="J2" s="4">
        <v>0</v>
      </c>
      <c r="K2" s="3" t="s">
        <v>87</v>
      </c>
      <c r="L2" s="3" t="s">
        <v>88</v>
      </c>
      <c r="M2" s="3" t="s">
        <v>89</v>
      </c>
      <c r="N2" s="4">
        <v>0</v>
      </c>
      <c r="O2" s="4">
        <v>1</v>
      </c>
      <c r="P2" s="4">
        <v>2</v>
      </c>
      <c r="Q2" s="4">
        <v>1</v>
      </c>
      <c r="R2" s="4">
        <v>1</v>
      </c>
      <c r="S2" s="3" t="s">
        <v>106</v>
      </c>
      <c r="T2" s="3" t="s">
        <v>106</v>
      </c>
      <c r="U2" s="3" t="s">
        <v>90</v>
      </c>
      <c r="V2" s="3" t="s">
        <v>89</v>
      </c>
      <c r="W2" s="3" t="s">
        <v>107</v>
      </c>
      <c r="X2" s="19" t="s">
        <v>108</v>
      </c>
      <c r="Y2" s="3" t="s">
        <v>108</v>
      </c>
      <c r="Z2" s="3" t="s">
        <v>108</v>
      </c>
      <c r="AA2" s="3" t="s">
        <v>108</v>
      </c>
      <c r="AB2" s="3" t="s">
        <v>87</v>
      </c>
      <c r="AC2" s="3" t="s">
        <v>88</v>
      </c>
      <c r="AD2" s="3" t="s">
        <v>109</v>
      </c>
    </row>
    <row r="3" spans="1:30" x14ac:dyDescent="0.3">
      <c r="A3" s="2" t="s">
        <v>54</v>
      </c>
      <c r="B3" s="4" t="s">
        <v>4</v>
      </c>
      <c r="C3" s="4">
        <v>2007</v>
      </c>
      <c r="D3" s="3">
        <v>2</v>
      </c>
      <c r="E3" s="3">
        <v>0</v>
      </c>
      <c r="F3" s="20">
        <v>10</v>
      </c>
      <c r="G3" s="4">
        <v>1</v>
      </c>
      <c r="H3" s="4">
        <v>1</v>
      </c>
      <c r="I3" s="4">
        <v>1</v>
      </c>
      <c r="J3" s="4">
        <v>1</v>
      </c>
      <c r="K3" s="3" t="s">
        <v>87</v>
      </c>
      <c r="L3" s="3" t="s">
        <v>88</v>
      </c>
      <c r="M3" s="3" t="s">
        <v>89</v>
      </c>
      <c r="N3" s="4">
        <v>1</v>
      </c>
      <c r="O3" s="4">
        <v>0</v>
      </c>
      <c r="P3" s="4">
        <v>2</v>
      </c>
      <c r="Q3" s="4">
        <v>1</v>
      </c>
      <c r="R3" s="4">
        <v>1</v>
      </c>
      <c r="S3" s="3" t="s">
        <v>87</v>
      </c>
      <c r="T3" s="3" t="s">
        <v>88</v>
      </c>
      <c r="U3" s="3" t="s">
        <v>90</v>
      </c>
      <c r="V3" s="3" t="s">
        <v>91</v>
      </c>
      <c r="W3" s="3" t="s">
        <v>107</v>
      </c>
      <c r="X3" s="19" t="s">
        <v>107</v>
      </c>
      <c r="Y3" s="3" t="s">
        <v>107</v>
      </c>
      <c r="Z3" s="3" t="s">
        <v>107</v>
      </c>
      <c r="AA3" s="3" t="s">
        <v>107</v>
      </c>
      <c r="AB3" s="3" t="s">
        <v>87</v>
      </c>
      <c r="AC3" s="3" t="s">
        <v>91</v>
      </c>
      <c r="AD3" s="3" t="s">
        <v>91</v>
      </c>
    </row>
    <row r="4" spans="1:30" x14ac:dyDescent="0.3">
      <c r="A4" s="2" t="s">
        <v>54</v>
      </c>
      <c r="B4" s="4" t="s">
        <v>5</v>
      </c>
      <c r="C4" s="4">
        <v>2007</v>
      </c>
      <c r="D4" s="3">
        <v>0</v>
      </c>
      <c r="E4" s="3">
        <v>0</v>
      </c>
      <c r="F4" s="20">
        <v>10</v>
      </c>
      <c r="G4" s="4">
        <v>1</v>
      </c>
      <c r="H4" s="4">
        <v>1</v>
      </c>
      <c r="I4" s="4">
        <v>0</v>
      </c>
      <c r="J4" s="4">
        <v>0</v>
      </c>
      <c r="K4" s="3" t="s">
        <v>87</v>
      </c>
      <c r="L4" s="3" t="s">
        <v>88</v>
      </c>
      <c r="M4" s="3" t="s">
        <v>89</v>
      </c>
      <c r="N4" s="4">
        <v>1</v>
      </c>
      <c r="O4" s="4">
        <v>1</v>
      </c>
      <c r="P4" s="4">
        <v>2</v>
      </c>
      <c r="Q4" s="4">
        <v>1</v>
      </c>
      <c r="R4" s="4">
        <v>1</v>
      </c>
      <c r="S4" s="3" t="s">
        <v>89</v>
      </c>
      <c r="T4" s="3" t="s">
        <v>91</v>
      </c>
      <c r="U4" s="3" t="s">
        <v>109</v>
      </c>
      <c r="V4" s="3" t="s">
        <v>91</v>
      </c>
      <c r="W4" s="3" t="s">
        <v>107</v>
      </c>
      <c r="X4" s="19" t="s">
        <v>107</v>
      </c>
      <c r="Y4" s="3" t="s">
        <v>107</v>
      </c>
      <c r="Z4" s="3" t="s">
        <v>107</v>
      </c>
      <c r="AA4" s="3" t="s">
        <v>107</v>
      </c>
      <c r="AB4" s="3" t="s">
        <v>87</v>
      </c>
      <c r="AC4" s="3" t="s">
        <v>88</v>
      </c>
      <c r="AD4" s="3" t="s">
        <v>91</v>
      </c>
    </row>
    <row r="5" spans="1:30" x14ac:dyDescent="0.3">
      <c r="A5" s="2" t="s">
        <v>54</v>
      </c>
      <c r="B5" s="4" t="s">
        <v>7</v>
      </c>
      <c r="C5" s="4">
        <v>2007</v>
      </c>
      <c r="D5" s="3">
        <v>1</v>
      </c>
      <c r="E5" s="3">
        <v>0</v>
      </c>
      <c r="F5" s="20">
        <v>15</v>
      </c>
      <c r="G5" s="3">
        <v>0</v>
      </c>
      <c r="H5" s="4">
        <v>1</v>
      </c>
      <c r="I5" s="4">
        <v>1</v>
      </c>
      <c r="J5" s="3">
        <v>0</v>
      </c>
      <c r="K5" s="3" t="s">
        <v>87</v>
      </c>
      <c r="L5" s="3" t="s">
        <v>88</v>
      </c>
      <c r="M5" s="3" t="s">
        <v>89</v>
      </c>
      <c r="N5" s="4">
        <v>1</v>
      </c>
      <c r="O5" s="4">
        <v>1</v>
      </c>
      <c r="P5" s="4">
        <v>0</v>
      </c>
      <c r="Q5" s="4">
        <v>1</v>
      </c>
      <c r="R5" s="4">
        <v>1</v>
      </c>
      <c r="S5" s="3" t="s">
        <v>106</v>
      </c>
      <c r="T5" s="3" t="s">
        <v>106</v>
      </c>
      <c r="U5" s="3" t="s">
        <v>109</v>
      </c>
      <c r="V5" s="3" t="s">
        <v>91</v>
      </c>
      <c r="W5" s="3" t="s">
        <v>107</v>
      </c>
      <c r="X5" s="19" t="s">
        <v>107</v>
      </c>
      <c r="Y5" s="3" t="s">
        <v>107</v>
      </c>
      <c r="Z5" s="3" t="s">
        <v>107</v>
      </c>
      <c r="AA5" s="3" t="s">
        <v>107</v>
      </c>
      <c r="AB5" s="3" t="s">
        <v>87</v>
      </c>
      <c r="AC5" s="3" t="s">
        <v>88</v>
      </c>
      <c r="AD5" s="3" t="s">
        <v>91</v>
      </c>
    </row>
    <row r="6" spans="1:30" x14ac:dyDescent="0.3">
      <c r="A6" s="2" t="s">
        <v>54</v>
      </c>
      <c r="B6" s="4" t="s">
        <v>8</v>
      </c>
      <c r="C6" s="4">
        <v>2007</v>
      </c>
      <c r="D6" s="3">
        <v>1</v>
      </c>
      <c r="E6" s="3">
        <v>0</v>
      </c>
      <c r="F6" s="20">
        <v>3</v>
      </c>
      <c r="G6" s="4">
        <v>0</v>
      </c>
      <c r="H6" s="4">
        <v>1</v>
      </c>
      <c r="I6" s="4">
        <v>1</v>
      </c>
      <c r="J6" s="4">
        <v>0</v>
      </c>
      <c r="K6" s="3" t="s">
        <v>87</v>
      </c>
      <c r="L6" s="3" t="s">
        <v>88</v>
      </c>
      <c r="M6" s="3" t="s">
        <v>90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3" t="s">
        <v>106</v>
      </c>
      <c r="T6" s="3" t="s">
        <v>106</v>
      </c>
      <c r="U6" s="3" t="s">
        <v>106</v>
      </c>
      <c r="V6" s="3" t="s">
        <v>106</v>
      </c>
      <c r="W6" s="3" t="s">
        <v>108</v>
      </c>
      <c r="X6" s="19" t="s">
        <v>107</v>
      </c>
      <c r="Y6" s="3" t="s">
        <v>107</v>
      </c>
      <c r="Z6" s="3" t="s">
        <v>108</v>
      </c>
      <c r="AA6" s="3" t="s">
        <v>107</v>
      </c>
      <c r="AB6" s="3" t="s">
        <v>109</v>
      </c>
      <c r="AC6" s="3" t="s">
        <v>91</v>
      </c>
      <c r="AD6" s="3" t="s">
        <v>91</v>
      </c>
    </row>
    <row r="7" spans="1:30" x14ac:dyDescent="0.3">
      <c r="A7" s="2" t="s">
        <v>54</v>
      </c>
      <c r="B7" s="4" t="s">
        <v>9</v>
      </c>
      <c r="C7" s="4">
        <v>2007</v>
      </c>
      <c r="D7" s="3">
        <v>0</v>
      </c>
      <c r="E7" s="3">
        <v>0</v>
      </c>
      <c r="F7" s="20">
        <v>10</v>
      </c>
      <c r="G7" s="4">
        <v>1</v>
      </c>
      <c r="H7" s="4">
        <v>1</v>
      </c>
      <c r="I7" s="4">
        <v>1</v>
      </c>
      <c r="J7" s="4">
        <v>1</v>
      </c>
      <c r="K7" s="3" t="s">
        <v>87</v>
      </c>
      <c r="L7" s="3" t="s">
        <v>89</v>
      </c>
      <c r="M7" s="3" t="s">
        <v>90</v>
      </c>
      <c r="N7" s="4">
        <v>0</v>
      </c>
      <c r="O7" s="4">
        <v>1</v>
      </c>
      <c r="P7" s="4">
        <v>2</v>
      </c>
      <c r="Q7" s="4">
        <v>1</v>
      </c>
      <c r="R7" s="4">
        <v>1</v>
      </c>
      <c r="S7" s="19" t="s">
        <v>87</v>
      </c>
      <c r="T7" s="3" t="s">
        <v>90</v>
      </c>
      <c r="U7" s="3" t="s">
        <v>88</v>
      </c>
      <c r="V7" s="3" t="s">
        <v>91</v>
      </c>
      <c r="W7" s="3" t="s">
        <v>108</v>
      </c>
      <c r="X7" s="19" t="s">
        <v>107</v>
      </c>
      <c r="Y7" s="3" t="s">
        <v>107</v>
      </c>
      <c r="Z7" s="3" t="s">
        <v>107</v>
      </c>
      <c r="AA7" s="3" t="s">
        <v>107</v>
      </c>
      <c r="AB7" s="3" t="s">
        <v>109</v>
      </c>
      <c r="AC7" s="3" t="s">
        <v>91</v>
      </c>
      <c r="AD7" s="3" t="s">
        <v>91</v>
      </c>
    </row>
    <row r="8" spans="1:30" x14ac:dyDescent="0.3">
      <c r="A8" s="2" t="s">
        <v>54</v>
      </c>
      <c r="B8" s="4" t="s">
        <v>10</v>
      </c>
      <c r="C8" s="4">
        <v>2007</v>
      </c>
      <c r="D8" s="3">
        <v>0</v>
      </c>
      <c r="E8" s="3">
        <v>0</v>
      </c>
      <c r="F8" s="20">
        <v>5</v>
      </c>
      <c r="G8" s="4">
        <v>0</v>
      </c>
      <c r="H8" s="4">
        <v>0</v>
      </c>
      <c r="I8" s="4">
        <v>0</v>
      </c>
      <c r="J8" s="4">
        <v>0</v>
      </c>
      <c r="K8" s="3" t="s">
        <v>87</v>
      </c>
      <c r="L8" s="3" t="s">
        <v>91</v>
      </c>
      <c r="M8" s="3" t="s">
        <v>91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3" t="s">
        <v>106</v>
      </c>
      <c r="T8" s="3" t="s">
        <v>106</v>
      </c>
      <c r="U8" s="3" t="s">
        <v>106</v>
      </c>
      <c r="V8" s="3" t="s">
        <v>106</v>
      </c>
      <c r="W8" s="3" t="s">
        <v>108</v>
      </c>
      <c r="X8" s="19" t="s">
        <v>107</v>
      </c>
      <c r="Y8" s="3" t="s">
        <v>108</v>
      </c>
      <c r="Z8" s="3" t="s">
        <v>108</v>
      </c>
      <c r="AA8" s="3" t="s">
        <v>108</v>
      </c>
      <c r="AB8" s="3" t="s">
        <v>106</v>
      </c>
      <c r="AC8" s="3" t="s">
        <v>106</v>
      </c>
      <c r="AD8" s="3" t="s">
        <v>106</v>
      </c>
    </row>
    <row r="9" spans="1:30" x14ac:dyDescent="0.3">
      <c r="A9" s="2" t="s">
        <v>54</v>
      </c>
      <c r="B9" s="4" t="s">
        <v>11</v>
      </c>
      <c r="C9" s="4">
        <v>2007</v>
      </c>
      <c r="D9" s="3">
        <v>0</v>
      </c>
      <c r="E9" s="3">
        <v>0</v>
      </c>
      <c r="F9" s="20">
        <v>30</v>
      </c>
      <c r="G9" s="4">
        <v>0</v>
      </c>
      <c r="H9" s="4">
        <v>0</v>
      </c>
      <c r="I9" s="4">
        <v>0</v>
      </c>
      <c r="J9" s="4">
        <v>0</v>
      </c>
      <c r="K9" s="3" t="s">
        <v>87</v>
      </c>
      <c r="L9" s="3" t="s">
        <v>92</v>
      </c>
      <c r="M9" s="3" t="s">
        <v>91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3" t="s">
        <v>106</v>
      </c>
      <c r="T9" s="3" t="s">
        <v>106</v>
      </c>
      <c r="U9" s="3" t="s">
        <v>106</v>
      </c>
      <c r="V9" s="3" t="s">
        <v>106</v>
      </c>
      <c r="W9" s="3" t="s">
        <v>108</v>
      </c>
      <c r="X9" s="19" t="s">
        <v>107</v>
      </c>
      <c r="Y9" s="3" t="s">
        <v>107</v>
      </c>
      <c r="Z9" s="3" t="s">
        <v>108</v>
      </c>
      <c r="AA9" s="3" t="s">
        <v>108</v>
      </c>
      <c r="AB9" s="3" t="s">
        <v>106</v>
      </c>
      <c r="AC9" s="3" t="s">
        <v>106</v>
      </c>
      <c r="AD9" s="3" t="s">
        <v>106</v>
      </c>
    </row>
    <row r="10" spans="1:30" x14ac:dyDescent="0.3">
      <c r="A10" s="2" t="s">
        <v>54</v>
      </c>
      <c r="B10" s="4" t="s">
        <v>12</v>
      </c>
      <c r="C10" s="4">
        <v>2007</v>
      </c>
      <c r="D10" s="3">
        <v>1</v>
      </c>
      <c r="E10" s="3">
        <v>0</v>
      </c>
      <c r="F10" s="20">
        <v>15</v>
      </c>
      <c r="G10" s="4">
        <v>1</v>
      </c>
      <c r="H10" s="4">
        <v>1</v>
      </c>
      <c r="I10" s="4">
        <v>0</v>
      </c>
      <c r="J10" s="4">
        <v>0</v>
      </c>
      <c r="K10" s="3" t="s">
        <v>88</v>
      </c>
      <c r="L10" s="3" t="s">
        <v>87</v>
      </c>
      <c r="M10" s="3" t="s">
        <v>89</v>
      </c>
      <c r="N10" s="4">
        <v>0</v>
      </c>
      <c r="O10" s="4">
        <v>1</v>
      </c>
      <c r="P10" s="4">
        <v>2</v>
      </c>
      <c r="Q10" s="4">
        <v>0</v>
      </c>
      <c r="R10" s="4">
        <v>0</v>
      </c>
      <c r="S10" s="3" t="s">
        <v>106</v>
      </c>
      <c r="T10" s="3" t="s">
        <v>106</v>
      </c>
      <c r="U10" s="3" t="s">
        <v>106</v>
      </c>
      <c r="V10" s="3" t="s">
        <v>106</v>
      </c>
      <c r="W10" s="3" t="s">
        <v>107</v>
      </c>
      <c r="X10" s="19" t="s">
        <v>107</v>
      </c>
      <c r="Y10" s="3" t="s">
        <v>107</v>
      </c>
      <c r="Z10" s="3" t="s">
        <v>107</v>
      </c>
      <c r="AA10" s="3" t="s">
        <v>107</v>
      </c>
      <c r="AB10" s="3" t="s">
        <v>87</v>
      </c>
      <c r="AC10" s="3" t="s">
        <v>109</v>
      </c>
      <c r="AD10" s="3" t="s">
        <v>91</v>
      </c>
    </row>
    <row r="11" spans="1:30" x14ac:dyDescent="0.3">
      <c r="A11" s="2" t="s">
        <v>54</v>
      </c>
      <c r="B11" s="4" t="s">
        <v>13</v>
      </c>
      <c r="C11" s="4">
        <v>2007</v>
      </c>
      <c r="D11" s="3">
        <v>1</v>
      </c>
      <c r="E11" s="3">
        <v>0</v>
      </c>
      <c r="F11" s="20">
        <v>15</v>
      </c>
      <c r="G11" s="4">
        <v>1</v>
      </c>
      <c r="H11" s="3">
        <v>0</v>
      </c>
      <c r="I11" s="3">
        <v>0</v>
      </c>
      <c r="J11" s="3">
        <v>0</v>
      </c>
      <c r="K11" s="3" t="s">
        <v>88</v>
      </c>
      <c r="L11" s="3" t="s">
        <v>87</v>
      </c>
      <c r="M11" s="3" t="s">
        <v>89</v>
      </c>
      <c r="N11" s="4">
        <v>1</v>
      </c>
      <c r="O11" s="3">
        <v>-9</v>
      </c>
      <c r="P11" s="4">
        <v>2</v>
      </c>
      <c r="Q11" s="4">
        <v>1</v>
      </c>
      <c r="R11" s="4">
        <v>1</v>
      </c>
      <c r="S11" s="3" t="s">
        <v>106</v>
      </c>
      <c r="T11" s="3" t="s">
        <v>106</v>
      </c>
      <c r="U11" s="3" t="s">
        <v>109</v>
      </c>
      <c r="V11" s="3" t="s">
        <v>91</v>
      </c>
      <c r="W11" s="3" t="s">
        <v>108</v>
      </c>
      <c r="X11" s="19" t="s">
        <v>107</v>
      </c>
      <c r="Y11" s="3" t="s">
        <v>107</v>
      </c>
      <c r="Z11" s="3" t="s">
        <v>107</v>
      </c>
      <c r="AA11" s="3" t="s">
        <v>107</v>
      </c>
      <c r="AB11" s="3" t="s">
        <v>87</v>
      </c>
      <c r="AC11" s="3" t="s">
        <v>92</v>
      </c>
      <c r="AD11" s="3" t="s">
        <v>91</v>
      </c>
    </row>
    <row r="12" spans="1:30" x14ac:dyDescent="0.3">
      <c r="A12" s="2" t="s">
        <v>54</v>
      </c>
      <c r="B12" s="4" t="s">
        <v>14</v>
      </c>
      <c r="C12" s="4">
        <v>2007</v>
      </c>
      <c r="D12" s="3">
        <v>0</v>
      </c>
      <c r="E12" s="3">
        <v>0</v>
      </c>
      <c r="F12" s="20">
        <v>5</v>
      </c>
      <c r="G12" s="4">
        <v>1</v>
      </c>
      <c r="H12" s="4">
        <v>1</v>
      </c>
      <c r="I12" s="4">
        <v>1</v>
      </c>
      <c r="J12" s="4">
        <v>1</v>
      </c>
      <c r="K12" s="3" t="s">
        <v>88</v>
      </c>
      <c r="L12" s="3" t="s">
        <v>89</v>
      </c>
      <c r="M12" s="3" t="s">
        <v>87</v>
      </c>
      <c r="N12" s="4">
        <v>0</v>
      </c>
      <c r="O12" s="4">
        <v>0</v>
      </c>
      <c r="P12" s="4">
        <v>2</v>
      </c>
      <c r="Q12" s="4">
        <v>0</v>
      </c>
      <c r="R12" s="4">
        <v>1</v>
      </c>
      <c r="S12" s="3" t="s">
        <v>106</v>
      </c>
      <c r="T12" s="3" t="s">
        <v>106</v>
      </c>
      <c r="U12" s="3" t="s">
        <v>109</v>
      </c>
      <c r="V12" s="3" t="s">
        <v>90</v>
      </c>
      <c r="W12" s="3" t="s">
        <v>108</v>
      </c>
      <c r="X12" s="19" t="s">
        <v>107</v>
      </c>
      <c r="Y12" s="3" t="s">
        <v>108</v>
      </c>
      <c r="Z12" s="3" t="s">
        <v>107</v>
      </c>
      <c r="AA12" s="3" t="s">
        <v>107</v>
      </c>
      <c r="AB12" s="3" t="s">
        <v>109</v>
      </c>
      <c r="AC12" s="3" t="s">
        <v>91</v>
      </c>
      <c r="AD12" s="3" t="s">
        <v>91</v>
      </c>
    </row>
    <row r="13" spans="1:30" x14ac:dyDescent="0.3">
      <c r="A13" s="2" t="s">
        <v>54</v>
      </c>
      <c r="B13" s="4" t="s">
        <v>15</v>
      </c>
      <c r="C13" s="4">
        <v>2007</v>
      </c>
      <c r="D13" s="3">
        <v>3</v>
      </c>
      <c r="E13" s="4">
        <v>2</v>
      </c>
      <c r="F13" s="20">
        <v>20</v>
      </c>
      <c r="G13" s="4">
        <v>1</v>
      </c>
      <c r="H13" s="3">
        <v>0</v>
      </c>
      <c r="I13" s="3">
        <v>0</v>
      </c>
      <c r="J13" s="3">
        <v>0</v>
      </c>
      <c r="K13" s="3" t="s">
        <v>88</v>
      </c>
      <c r="L13" s="3" t="s">
        <v>87</v>
      </c>
      <c r="M13" s="3" t="s">
        <v>89</v>
      </c>
      <c r="N13" s="4">
        <v>0</v>
      </c>
      <c r="O13" s="4">
        <v>1</v>
      </c>
      <c r="P13" s="4">
        <v>0</v>
      </c>
      <c r="Q13" s="4">
        <v>1</v>
      </c>
      <c r="R13" s="4">
        <v>1</v>
      </c>
      <c r="S13" s="3" t="s">
        <v>89</v>
      </c>
      <c r="T13" s="3" t="s">
        <v>91</v>
      </c>
      <c r="U13" s="3" t="s">
        <v>109</v>
      </c>
      <c r="V13" s="3" t="s">
        <v>90</v>
      </c>
      <c r="W13" s="3" t="s">
        <v>107</v>
      </c>
      <c r="X13" s="19" t="s">
        <v>107</v>
      </c>
      <c r="Y13" s="3" t="s">
        <v>107</v>
      </c>
      <c r="Z13" s="3" t="s">
        <v>107</v>
      </c>
      <c r="AA13" s="3" t="s">
        <v>107</v>
      </c>
      <c r="AB13" s="3" t="s">
        <v>109</v>
      </c>
      <c r="AC13" s="3" t="s">
        <v>90</v>
      </c>
      <c r="AD13" s="3" t="s">
        <v>91</v>
      </c>
    </row>
    <row r="14" spans="1:30" x14ac:dyDescent="0.3">
      <c r="A14" s="2" t="s">
        <v>54</v>
      </c>
      <c r="B14" s="4" t="s">
        <v>16</v>
      </c>
      <c r="C14" s="4">
        <v>2007</v>
      </c>
      <c r="D14" s="3">
        <v>0</v>
      </c>
      <c r="E14" s="3">
        <v>0</v>
      </c>
      <c r="F14" s="20">
        <v>30</v>
      </c>
      <c r="G14" s="4">
        <v>1</v>
      </c>
      <c r="H14" s="4">
        <v>0</v>
      </c>
      <c r="I14" s="4">
        <v>0</v>
      </c>
      <c r="J14" s="4">
        <v>0</v>
      </c>
      <c r="K14" s="3" t="s">
        <v>89</v>
      </c>
      <c r="L14" s="3" t="s">
        <v>88</v>
      </c>
      <c r="M14" s="3" t="s">
        <v>87</v>
      </c>
      <c r="N14" s="4">
        <v>0</v>
      </c>
      <c r="O14" s="4">
        <v>0</v>
      </c>
      <c r="P14" s="4">
        <v>2</v>
      </c>
      <c r="Q14" s="4">
        <v>1</v>
      </c>
      <c r="R14" s="4">
        <v>1</v>
      </c>
      <c r="S14" s="3" t="s">
        <v>106</v>
      </c>
      <c r="T14" s="3" t="s">
        <v>106</v>
      </c>
      <c r="U14" s="3" t="s">
        <v>106</v>
      </c>
      <c r="V14" s="3" t="s">
        <v>106</v>
      </c>
      <c r="W14" s="3" t="s">
        <v>107</v>
      </c>
      <c r="X14" s="19" t="s">
        <v>107</v>
      </c>
      <c r="Y14" s="3" t="s">
        <v>107</v>
      </c>
      <c r="Z14" s="3" t="s">
        <v>108</v>
      </c>
      <c r="AA14" s="3" t="s">
        <v>107</v>
      </c>
      <c r="AB14" s="3" t="s">
        <v>109</v>
      </c>
      <c r="AC14" s="3" t="s">
        <v>91</v>
      </c>
      <c r="AD14" s="3" t="s">
        <v>91</v>
      </c>
    </row>
    <row r="15" spans="1:30" x14ac:dyDescent="0.3">
      <c r="A15" s="2" t="s">
        <v>54</v>
      </c>
      <c r="B15" s="4" t="s">
        <v>17</v>
      </c>
      <c r="C15" s="4">
        <v>2007</v>
      </c>
      <c r="D15" s="3">
        <v>1</v>
      </c>
      <c r="E15" s="3">
        <v>0</v>
      </c>
      <c r="F15" s="20">
        <v>15</v>
      </c>
      <c r="G15" s="4">
        <v>1</v>
      </c>
      <c r="H15" s="4">
        <v>0</v>
      </c>
      <c r="I15" s="4">
        <v>0</v>
      </c>
      <c r="J15" s="4">
        <v>0</v>
      </c>
      <c r="K15" s="3" t="s">
        <v>87</v>
      </c>
      <c r="L15" s="3" t="s">
        <v>88</v>
      </c>
      <c r="M15" s="3" t="s">
        <v>89</v>
      </c>
      <c r="N15" s="4">
        <v>1</v>
      </c>
      <c r="O15" s="4">
        <v>0</v>
      </c>
      <c r="P15" s="4">
        <v>2</v>
      </c>
      <c r="Q15" s="4">
        <v>1</v>
      </c>
      <c r="R15" s="4">
        <v>1</v>
      </c>
      <c r="S15" s="3" t="s">
        <v>106</v>
      </c>
      <c r="T15" s="3" t="s">
        <v>106</v>
      </c>
      <c r="U15" s="3" t="s">
        <v>106</v>
      </c>
      <c r="V15" s="3" t="s">
        <v>106</v>
      </c>
      <c r="W15" s="3" t="s">
        <v>108</v>
      </c>
      <c r="X15" s="19" t="s">
        <v>107</v>
      </c>
      <c r="Y15" s="3" t="s">
        <v>107</v>
      </c>
      <c r="Z15" s="3" t="s">
        <v>108</v>
      </c>
      <c r="AA15" s="3" t="s">
        <v>107</v>
      </c>
      <c r="AB15" s="3" t="s">
        <v>109</v>
      </c>
      <c r="AC15" s="3" t="s">
        <v>91</v>
      </c>
      <c r="AD15" s="3" t="s">
        <v>91</v>
      </c>
    </row>
    <row r="16" spans="1:30" x14ac:dyDescent="0.3">
      <c r="A16" s="2" t="s">
        <v>54</v>
      </c>
      <c r="B16" s="4" t="s">
        <v>18</v>
      </c>
      <c r="C16" s="4">
        <v>2007</v>
      </c>
      <c r="D16" s="3">
        <v>0</v>
      </c>
      <c r="E16" s="3">
        <v>0</v>
      </c>
      <c r="F16" s="20">
        <v>30</v>
      </c>
      <c r="G16" s="4">
        <v>1</v>
      </c>
      <c r="H16" s="4">
        <v>1</v>
      </c>
      <c r="I16" s="4">
        <v>0</v>
      </c>
      <c r="J16" s="4">
        <v>0</v>
      </c>
      <c r="K16" s="3" t="s">
        <v>87</v>
      </c>
      <c r="L16" s="3" t="s">
        <v>88</v>
      </c>
      <c r="M16" s="3" t="s">
        <v>89</v>
      </c>
      <c r="N16" s="4">
        <v>1</v>
      </c>
      <c r="O16" s="4">
        <v>0</v>
      </c>
      <c r="P16" s="4">
        <v>2</v>
      </c>
      <c r="Q16" s="4">
        <v>1</v>
      </c>
      <c r="R16" s="4">
        <v>1</v>
      </c>
      <c r="S16" s="3" t="s">
        <v>106</v>
      </c>
      <c r="T16" s="3" t="s">
        <v>106</v>
      </c>
      <c r="U16" s="3" t="s">
        <v>106</v>
      </c>
      <c r="V16" s="3" t="s">
        <v>106</v>
      </c>
      <c r="W16" s="3" t="s">
        <v>108</v>
      </c>
      <c r="X16" s="19" t="s">
        <v>107</v>
      </c>
      <c r="Y16" s="3" t="s">
        <v>107</v>
      </c>
      <c r="Z16" s="3" t="s">
        <v>108</v>
      </c>
      <c r="AA16" s="3" t="s">
        <v>108</v>
      </c>
      <c r="AB16" s="3" t="s">
        <v>109</v>
      </c>
      <c r="AC16" s="3" t="s">
        <v>91</v>
      </c>
      <c r="AD16" s="3" t="s">
        <v>91</v>
      </c>
    </row>
    <row r="17" spans="1:30" x14ac:dyDescent="0.3">
      <c r="A17" s="2" t="s">
        <v>54</v>
      </c>
      <c r="B17" s="4" t="s">
        <v>19</v>
      </c>
      <c r="C17" s="4">
        <v>2007</v>
      </c>
      <c r="D17" s="3">
        <v>0</v>
      </c>
      <c r="E17" s="3">
        <v>0</v>
      </c>
      <c r="F17" s="20">
        <v>30</v>
      </c>
      <c r="G17" s="4">
        <v>1</v>
      </c>
      <c r="H17" s="4">
        <v>1</v>
      </c>
      <c r="I17" s="4">
        <v>1</v>
      </c>
      <c r="J17" s="4">
        <v>0</v>
      </c>
      <c r="K17" s="3" t="s">
        <v>87</v>
      </c>
      <c r="L17" s="3" t="s">
        <v>88</v>
      </c>
      <c r="M17" s="3" t="s">
        <v>89</v>
      </c>
      <c r="N17" s="4">
        <v>1</v>
      </c>
      <c r="O17" s="4">
        <v>1</v>
      </c>
      <c r="P17" s="4">
        <v>2</v>
      </c>
      <c r="Q17" s="4">
        <v>1</v>
      </c>
      <c r="R17" s="4">
        <v>1</v>
      </c>
      <c r="S17" s="3" t="s">
        <v>106</v>
      </c>
      <c r="T17" s="3" t="s">
        <v>106</v>
      </c>
      <c r="U17" s="3" t="s">
        <v>109</v>
      </c>
      <c r="V17" s="3" t="s">
        <v>91</v>
      </c>
      <c r="W17" s="3" t="s">
        <v>108</v>
      </c>
      <c r="X17" s="19" t="s">
        <v>107</v>
      </c>
      <c r="Y17" s="3" t="s">
        <v>108</v>
      </c>
      <c r="Z17" s="3" t="s">
        <v>107</v>
      </c>
      <c r="AA17" s="3" t="s">
        <v>107</v>
      </c>
      <c r="AB17" s="3" t="s">
        <v>109</v>
      </c>
      <c r="AC17" s="3" t="s">
        <v>91</v>
      </c>
      <c r="AD17" s="3" t="s">
        <v>91</v>
      </c>
    </row>
    <row r="18" spans="1:30" x14ac:dyDescent="0.3">
      <c r="A18" s="2" t="s">
        <v>54</v>
      </c>
      <c r="B18" s="4" t="s">
        <v>20</v>
      </c>
      <c r="C18" s="4">
        <v>2007</v>
      </c>
      <c r="D18" s="3">
        <v>0</v>
      </c>
      <c r="E18" s="4">
        <v>2</v>
      </c>
      <c r="F18" s="20">
        <v>10</v>
      </c>
      <c r="G18" s="4">
        <v>0</v>
      </c>
      <c r="H18" s="4">
        <v>0</v>
      </c>
      <c r="I18" s="4">
        <v>0</v>
      </c>
      <c r="J18" s="4">
        <v>0</v>
      </c>
      <c r="K18" s="3" t="s">
        <v>87</v>
      </c>
      <c r="L18" s="3" t="s">
        <v>91</v>
      </c>
      <c r="M18" s="3" t="s">
        <v>91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3" t="s">
        <v>106</v>
      </c>
      <c r="T18" s="3" t="s">
        <v>106</v>
      </c>
      <c r="U18" s="3" t="s">
        <v>109</v>
      </c>
      <c r="V18" s="3" t="s">
        <v>90</v>
      </c>
      <c r="W18" s="3" t="s">
        <v>108</v>
      </c>
      <c r="X18" s="19" t="s">
        <v>107</v>
      </c>
      <c r="Y18" s="3" t="s">
        <v>107</v>
      </c>
      <c r="Z18" s="3" t="s">
        <v>108</v>
      </c>
      <c r="AA18" s="3" t="s">
        <v>107</v>
      </c>
      <c r="AB18" s="3" t="s">
        <v>109</v>
      </c>
      <c r="AC18" s="3" t="s">
        <v>90</v>
      </c>
      <c r="AD18" s="3" t="s">
        <v>91</v>
      </c>
    </row>
    <row r="19" spans="1:30" x14ac:dyDescent="0.3">
      <c r="A19" s="4" t="s">
        <v>22</v>
      </c>
      <c r="B19" s="4" t="s">
        <v>23</v>
      </c>
      <c r="C19" s="4">
        <v>2007</v>
      </c>
      <c r="D19" s="3">
        <v>0</v>
      </c>
      <c r="E19" s="3">
        <v>0</v>
      </c>
      <c r="F19" s="21">
        <v>5</v>
      </c>
      <c r="G19" s="3">
        <v>0</v>
      </c>
      <c r="H19" s="3">
        <v>0</v>
      </c>
      <c r="I19" s="3">
        <v>0</v>
      </c>
      <c r="J19" s="3">
        <v>0</v>
      </c>
      <c r="K19" s="3" t="s">
        <v>87</v>
      </c>
      <c r="L19" s="3" t="s">
        <v>92</v>
      </c>
      <c r="M19" s="3" t="s">
        <v>92</v>
      </c>
      <c r="N19" s="4">
        <v>0</v>
      </c>
      <c r="O19" s="4">
        <v>1</v>
      </c>
      <c r="P19" s="4">
        <v>2</v>
      </c>
      <c r="Q19" s="4">
        <v>1</v>
      </c>
      <c r="R19" s="4">
        <v>1</v>
      </c>
      <c r="S19" s="3" t="s">
        <v>106</v>
      </c>
      <c r="T19" s="3" t="s">
        <v>106</v>
      </c>
      <c r="U19" s="3" t="s">
        <v>106</v>
      </c>
      <c r="V19" s="3" t="s">
        <v>106</v>
      </c>
      <c r="W19" s="3" t="s">
        <v>108</v>
      </c>
      <c r="X19" s="19" t="s">
        <v>107</v>
      </c>
      <c r="Y19" s="3" t="s">
        <v>108</v>
      </c>
      <c r="Z19" s="3" t="s">
        <v>108</v>
      </c>
      <c r="AA19" s="3" t="s">
        <v>108</v>
      </c>
      <c r="AB19" s="3" t="s">
        <v>87</v>
      </c>
      <c r="AC19" s="3" t="s">
        <v>90</v>
      </c>
      <c r="AD19" s="3" t="s">
        <v>91</v>
      </c>
    </row>
    <row r="20" spans="1:30" x14ac:dyDescent="0.3">
      <c r="A20" s="4" t="s">
        <v>22</v>
      </c>
      <c r="B20" s="4" t="s">
        <v>24</v>
      </c>
      <c r="C20" s="4">
        <v>2007</v>
      </c>
      <c r="D20" s="3">
        <v>0</v>
      </c>
      <c r="E20" s="3">
        <v>0</v>
      </c>
      <c r="F20" s="6">
        <v>10</v>
      </c>
      <c r="G20" s="4">
        <v>1</v>
      </c>
      <c r="H20" s="4">
        <v>1</v>
      </c>
      <c r="I20" s="4">
        <v>0</v>
      </c>
      <c r="J20" s="4">
        <v>0</v>
      </c>
      <c r="K20" s="3" t="s">
        <v>92</v>
      </c>
      <c r="L20" s="3" t="s">
        <v>92</v>
      </c>
      <c r="M20" s="3" t="s">
        <v>87</v>
      </c>
      <c r="N20" s="4">
        <v>1</v>
      </c>
      <c r="O20" s="4">
        <v>0</v>
      </c>
      <c r="P20" s="4">
        <v>2</v>
      </c>
      <c r="Q20" s="4">
        <v>1</v>
      </c>
      <c r="R20" s="4">
        <v>1</v>
      </c>
      <c r="S20" s="3" t="s">
        <v>87</v>
      </c>
      <c r="T20" s="3" t="s">
        <v>92</v>
      </c>
      <c r="U20" s="3" t="s">
        <v>106</v>
      </c>
      <c r="V20" s="3" t="s">
        <v>106</v>
      </c>
      <c r="W20" s="3" t="s">
        <v>107</v>
      </c>
      <c r="X20" s="19" t="s">
        <v>107</v>
      </c>
      <c r="Y20" s="3" t="s">
        <v>107</v>
      </c>
      <c r="Z20" s="3" t="s">
        <v>107</v>
      </c>
      <c r="AA20" s="3" t="s">
        <v>107</v>
      </c>
      <c r="AB20" s="3" t="s">
        <v>109</v>
      </c>
      <c r="AC20" s="3" t="s">
        <v>91</v>
      </c>
      <c r="AD20" s="3" t="s">
        <v>91</v>
      </c>
    </row>
    <row r="21" spans="1:30" x14ac:dyDescent="0.3">
      <c r="A21" s="4" t="s">
        <v>22</v>
      </c>
      <c r="B21" s="4" t="s">
        <v>25</v>
      </c>
      <c r="C21" s="4">
        <v>2007</v>
      </c>
      <c r="D21" s="3">
        <v>1</v>
      </c>
      <c r="E21" s="3">
        <v>0</v>
      </c>
      <c r="F21" s="20">
        <v>5</v>
      </c>
      <c r="G21" s="4">
        <v>1</v>
      </c>
      <c r="H21" s="4">
        <v>1</v>
      </c>
      <c r="I21" s="4">
        <v>0</v>
      </c>
      <c r="J21" s="4">
        <v>0</v>
      </c>
      <c r="K21" s="3" t="s">
        <v>92</v>
      </c>
      <c r="L21" s="3" t="s">
        <v>87</v>
      </c>
      <c r="M21" s="3" t="s">
        <v>92</v>
      </c>
      <c r="N21" s="4">
        <v>1</v>
      </c>
      <c r="O21" s="4">
        <v>0</v>
      </c>
      <c r="P21" s="4">
        <v>2</v>
      </c>
      <c r="Q21" s="4">
        <v>0</v>
      </c>
      <c r="R21" s="4">
        <v>1</v>
      </c>
      <c r="S21" s="3" t="s">
        <v>92</v>
      </c>
      <c r="T21" s="3" t="s">
        <v>91</v>
      </c>
      <c r="U21" s="3" t="s">
        <v>109</v>
      </c>
      <c r="V21" s="3" t="s">
        <v>90</v>
      </c>
      <c r="W21" s="3" t="s">
        <v>108</v>
      </c>
      <c r="X21" s="19" t="s">
        <v>107</v>
      </c>
      <c r="Y21" s="3" t="s">
        <v>107</v>
      </c>
      <c r="Z21" s="3" t="s">
        <v>107</v>
      </c>
      <c r="AA21" s="3" t="s">
        <v>107</v>
      </c>
      <c r="AB21" s="3" t="s">
        <v>109</v>
      </c>
      <c r="AC21" s="3" t="s">
        <v>92</v>
      </c>
      <c r="AD21" s="3" t="s">
        <v>91</v>
      </c>
    </row>
    <row r="22" spans="1:30" x14ac:dyDescent="0.3">
      <c r="A22" s="4" t="s">
        <v>22</v>
      </c>
      <c r="B22" s="4" t="s">
        <v>26</v>
      </c>
      <c r="C22" s="4">
        <v>2007</v>
      </c>
      <c r="D22" s="3">
        <v>0</v>
      </c>
      <c r="E22" s="3">
        <v>0</v>
      </c>
      <c r="F22" s="20">
        <v>10</v>
      </c>
      <c r="G22" s="4">
        <v>1</v>
      </c>
      <c r="H22" s="4">
        <v>1</v>
      </c>
      <c r="I22" s="4">
        <v>0</v>
      </c>
      <c r="J22" s="4">
        <v>0</v>
      </c>
      <c r="K22" s="3" t="s">
        <v>88</v>
      </c>
      <c r="L22" s="3" t="s">
        <v>87</v>
      </c>
      <c r="M22" s="3" t="s">
        <v>89</v>
      </c>
      <c r="N22" s="4">
        <v>1</v>
      </c>
      <c r="O22" s="4">
        <v>1</v>
      </c>
      <c r="P22" s="4">
        <v>2</v>
      </c>
      <c r="Q22" s="4">
        <v>1</v>
      </c>
      <c r="R22" s="4">
        <v>1</v>
      </c>
      <c r="S22" s="3" t="s">
        <v>106</v>
      </c>
      <c r="T22" s="3" t="s">
        <v>106</v>
      </c>
      <c r="U22" s="3" t="s">
        <v>106</v>
      </c>
      <c r="V22" s="3" t="s">
        <v>106</v>
      </c>
      <c r="W22" s="3" t="s">
        <v>107</v>
      </c>
      <c r="X22" s="19" t="s">
        <v>107</v>
      </c>
      <c r="Y22" s="3" t="s">
        <v>107</v>
      </c>
      <c r="Z22" s="3" t="s">
        <v>107</v>
      </c>
      <c r="AA22" s="3" t="s">
        <v>108</v>
      </c>
      <c r="AB22" s="3" t="s">
        <v>88</v>
      </c>
      <c r="AC22" s="3" t="s">
        <v>91</v>
      </c>
      <c r="AD22" s="3" t="s">
        <v>91</v>
      </c>
    </row>
    <row r="23" spans="1:30" x14ac:dyDescent="0.3">
      <c r="A23" s="4" t="s">
        <v>22</v>
      </c>
      <c r="B23" s="4" t="s">
        <v>27</v>
      </c>
      <c r="C23" s="4">
        <v>2007</v>
      </c>
      <c r="D23" s="3">
        <v>0</v>
      </c>
      <c r="E23" s="3">
        <v>0</v>
      </c>
      <c r="F23" s="4">
        <v>10</v>
      </c>
      <c r="G23" s="4">
        <v>1</v>
      </c>
      <c r="H23" s="4">
        <v>1</v>
      </c>
      <c r="I23" s="4">
        <v>0</v>
      </c>
      <c r="J23" s="4">
        <v>0</v>
      </c>
      <c r="K23" s="3" t="s">
        <v>92</v>
      </c>
      <c r="L23" s="3" t="s">
        <v>87</v>
      </c>
      <c r="M23" s="3" t="s">
        <v>92</v>
      </c>
      <c r="N23" s="4">
        <v>1</v>
      </c>
      <c r="O23" s="4">
        <v>1</v>
      </c>
      <c r="P23" s="4">
        <v>0</v>
      </c>
      <c r="Q23" s="4">
        <v>1</v>
      </c>
      <c r="R23" s="4">
        <v>1</v>
      </c>
      <c r="S23" s="3" t="s">
        <v>106</v>
      </c>
      <c r="T23" s="3" t="s">
        <v>106</v>
      </c>
      <c r="U23" s="3" t="s">
        <v>90</v>
      </c>
      <c r="V23" s="3" t="s">
        <v>91</v>
      </c>
      <c r="W23" s="3" t="s">
        <v>108</v>
      </c>
      <c r="X23" s="19" t="s">
        <v>107</v>
      </c>
      <c r="Y23" s="3" t="s">
        <v>108</v>
      </c>
      <c r="Z23" s="3" t="s">
        <v>107</v>
      </c>
      <c r="AA23" s="3" t="s">
        <v>107</v>
      </c>
      <c r="AB23" s="3" t="s">
        <v>109</v>
      </c>
      <c r="AC23" s="3" t="s">
        <v>90</v>
      </c>
      <c r="AD23" s="3" t="s">
        <v>91</v>
      </c>
    </row>
    <row r="24" spans="1:30" x14ac:dyDescent="0.3">
      <c r="A24" s="4" t="s">
        <v>22</v>
      </c>
      <c r="B24" s="4" t="s">
        <v>28</v>
      </c>
      <c r="C24" s="4">
        <v>2007</v>
      </c>
      <c r="D24" s="3">
        <v>1</v>
      </c>
      <c r="E24" s="3">
        <v>0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3" t="s">
        <v>87</v>
      </c>
      <c r="L24" s="3" t="s">
        <v>91</v>
      </c>
      <c r="M24" s="3" t="s">
        <v>91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3" t="s">
        <v>106</v>
      </c>
      <c r="T24" s="3" t="s">
        <v>106</v>
      </c>
      <c r="U24" s="3" t="s">
        <v>90</v>
      </c>
      <c r="V24" s="3" t="s">
        <v>91</v>
      </c>
      <c r="W24" s="3" t="s">
        <v>108</v>
      </c>
      <c r="X24" s="19" t="s">
        <v>107</v>
      </c>
      <c r="Y24" s="3" t="s">
        <v>108</v>
      </c>
      <c r="Z24" s="3" t="s">
        <v>108</v>
      </c>
      <c r="AA24" s="3" t="s">
        <v>108</v>
      </c>
      <c r="AB24" s="3" t="s">
        <v>106</v>
      </c>
      <c r="AC24" s="3" t="s">
        <v>106</v>
      </c>
      <c r="AD24" s="3" t="s">
        <v>106</v>
      </c>
    </row>
    <row r="25" spans="1:30" x14ac:dyDescent="0.3">
      <c r="A25" s="4" t="s">
        <v>22</v>
      </c>
      <c r="B25" s="4" t="s">
        <v>29</v>
      </c>
      <c r="C25" s="4">
        <v>2007</v>
      </c>
      <c r="D25" s="3">
        <v>0</v>
      </c>
      <c r="E25" s="3">
        <v>0</v>
      </c>
      <c r="F25" s="4">
        <v>20</v>
      </c>
      <c r="G25" s="4">
        <v>1</v>
      </c>
      <c r="H25" s="4">
        <v>1</v>
      </c>
      <c r="I25" s="4">
        <v>0</v>
      </c>
      <c r="J25" s="4">
        <v>0</v>
      </c>
      <c r="K25" s="3" t="s">
        <v>87</v>
      </c>
      <c r="L25" s="3" t="s">
        <v>92</v>
      </c>
      <c r="M25" s="3" t="s">
        <v>92</v>
      </c>
      <c r="N25" s="4">
        <v>0</v>
      </c>
      <c r="O25" s="4">
        <v>0</v>
      </c>
      <c r="P25" s="4">
        <v>2</v>
      </c>
      <c r="Q25" s="4">
        <v>1</v>
      </c>
      <c r="R25" s="4">
        <v>1</v>
      </c>
      <c r="S25" s="3" t="s">
        <v>87</v>
      </c>
      <c r="T25" s="3" t="s">
        <v>91</v>
      </c>
      <c r="U25" s="3" t="s">
        <v>90</v>
      </c>
      <c r="V25" s="3" t="s">
        <v>91</v>
      </c>
      <c r="W25" s="3" t="s">
        <v>107</v>
      </c>
      <c r="X25" s="19" t="s">
        <v>108</v>
      </c>
      <c r="Y25" s="3" t="s">
        <v>108</v>
      </c>
      <c r="Z25" s="3" t="s">
        <v>107</v>
      </c>
      <c r="AA25" s="3" t="s">
        <v>107</v>
      </c>
      <c r="AB25" s="3" t="s">
        <v>87</v>
      </c>
      <c r="AC25" s="3" t="s">
        <v>92</v>
      </c>
      <c r="AD25" s="3" t="s">
        <v>91</v>
      </c>
    </row>
    <row r="26" spans="1:30" x14ac:dyDescent="0.3">
      <c r="A26" s="4" t="s">
        <v>94</v>
      </c>
      <c r="B26" s="4" t="s">
        <v>30</v>
      </c>
      <c r="C26" s="4">
        <v>2007</v>
      </c>
      <c r="D26" s="3">
        <v>0</v>
      </c>
      <c r="E26" s="3">
        <v>0</v>
      </c>
      <c r="F26" s="20">
        <v>10</v>
      </c>
      <c r="G26" s="4">
        <v>0</v>
      </c>
      <c r="H26" s="4">
        <v>0</v>
      </c>
      <c r="I26" s="4">
        <v>0</v>
      </c>
      <c r="J26" s="4">
        <v>0</v>
      </c>
      <c r="K26" s="3" t="s">
        <v>87</v>
      </c>
      <c r="L26" s="3" t="s">
        <v>92</v>
      </c>
      <c r="M26" s="3" t="s">
        <v>92</v>
      </c>
      <c r="N26" s="4">
        <v>0</v>
      </c>
      <c r="O26" s="4">
        <v>0</v>
      </c>
      <c r="P26" s="4">
        <v>2</v>
      </c>
      <c r="Q26" s="4">
        <v>1</v>
      </c>
      <c r="R26" s="4">
        <v>0</v>
      </c>
      <c r="S26" s="3" t="s">
        <v>106</v>
      </c>
      <c r="T26" s="3" t="s">
        <v>106</v>
      </c>
      <c r="U26" s="3" t="s">
        <v>106</v>
      </c>
      <c r="V26" s="3" t="s">
        <v>106</v>
      </c>
      <c r="W26" s="3" t="s">
        <v>108</v>
      </c>
      <c r="X26" s="19" t="s">
        <v>107</v>
      </c>
      <c r="Y26" s="3" t="s">
        <v>107</v>
      </c>
      <c r="Z26" s="3" t="s">
        <v>107</v>
      </c>
      <c r="AA26" s="3" t="s">
        <v>107</v>
      </c>
      <c r="AB26" s="3" t="s">
        <v>109</v>
      </c>
      <c r="AC26" s="3" t="s">
        <v>91</v>
      </c>
      <c r="AD26" s="3" t="s">
        <v>91</v>
      </c>
    </row>
    <row r="27" spans="1:30" x14ac:dyDescent="0.3">
      <c r="A27" s="4" t="s">
        <v>22</v>
      </c>
      <c r="B27" s="4" t="s">
        <v>31</v>
      </c>
      <c r="C27" s="4">
        <v>2007</v>
      </c>
      <c r="D27" s="3">
        <v>1</v>
      </c>
      <c r="E27" s="3">
        <v>0</v>
      </c>
      <c r="F27" s="4">
        <v>5</v>
      </c>
      <c r="G27" s="4">
        <v>0</v>
      </c>
      <c r="H27" s="4">
        <v>0</v>
      </c>
      <c r="I27" s="4">
        <v>0</v>
      </c>
      <c r="J27" s="4">
        <v>0</v>
      </c>
      <c r="K27" s="3" t="s">
        <v>87</v>
      </c>
      <c r="L27" s="3" t="s">
        <v>92</v>
      </c>
      <c r="M27" s="3" t="s">
        <v>92</v>
      </c>
      <c r="N27" s="4">
        <v>0</v>
      </c>
      <c r="O27" s="4">
        <v>0</v>
      </c>
      <c r="P27" s="4">
        <v>0</v>
      </c>
      <c r="Q27" s="4">
        <v>1</v>
      </c>
      <c r="R27" s="4">
        <v>1</v>
      </c>
      <c r="S27" s="3" t="s">
        <v>106</v>
      </c>
      <c r="T27" s="3" t="s">
        <v>106</v>
      </c>
      <c r="U27" s="3" t="s">
        <v>90</v>
      </c>
      <c r="V27" s="3" t="s">
        <v>89</v>
      </c>
      <c r="W27" s="3" t="s">
        <v>108</v>
      </c>
      <c r="X27" s="19" t="s">
        <v>107</v>
      </c>
      <c r="Y27" s="3" t="s">
        <v>107</v>
      </c>
      <c r="Z27" s="3" t="s">
        <v>108</v>
      </c>
      <c r="AA27" s="3" t="s">
        <v>108</v>
      </c>
      <c r="AB27" s="3" t="s">
        <v>106</v>
      </c>
      <c r="AC27" s="3" t="s">
        <v>106</v>
      </c>
      <c r="AD27" s="3" t="s">
        <v>106</v>
      </c>
    </row>
    <row r="28" spans="1:30" x14ac:dyDescent="0.3">
      <c r="A28" s="4" t="s">
        <v>22</v>
      </c>
      <c r="B28" s="4" t="s">
        <v>32</v>
      </c>
      <c r="C28" s="4">
        <v>2007</v>
      </c>
      <c r="D28" s="3">
        <v>1</v>
      </c>
      <c r="E28" s="4">
        <v>1</v>
      </c>
      <c r="F28" s="4">
        <v>5</v>
      </c>
      <c r="G28" s="4">
        <v>0</v>
      </c>
      <c r="H28" s="4">
        <v>0</v>
      </c>
      <c r="I28" s="4">
        <v>0</v>
      </c>
      <c r="J28" s="4">
        <v>0</v>
      </c>
      <c r="K28" s="3" t="s">
        <v>87</v>
      </c>
      <c r="L28" s="3" t="s">
        <v>92</v>
      </c>
      <c r="M28" s="3" t="s">
        <v>90</v>
      </c>
      <c r="N28" s="4">
        <v>1</v>
      </c>
      <c r="O28" s="4">
        <v>0</v>
      </c>
      <c r="P28" s="4">
        <v>2</v>
      </c>
      <c r="Q28" s="4">
        <v>0</v>
      </c>
      <c r="R28" s="4">
        <v>1</v>
      </c>
      <c r="S28" s="3" t="s">
        <v>87</v>
      </c>
      <c r="T28" s="3" t="s">
        <v>91</v>
      </c>
      <c r="U28" s="3" t="s">
        <v>109</v>
      </c>
      <c r="V28" s="3" t="s">
        <v>91</v>
      </c>
      <c r="W28" s="3" t="s">
        <v>108</v>
      </c>
      <c r="X28" s="19" t="s">
        <v>107</v>
      </c>
      <c r="Y28" s="3" t="s">
        <v>107</v>
      </c>
      <c r="Z28" s="3" t="s">
        <v>107</v>
      </c>
      <c r="AA28" s="3" t="s">
        <v>108</v>
      </c>
      <c r="AB28" s="3" t="s">
        <v>87</v>
      </c>
      <c r="AC28" s="3" t="s">
        <v>92</v>
      </c>
      <c r="AD28" s="3" t="s">
        <v>91</v>
      </c>
    </row>
    <row r="29" spans="1:30" x14ac:dyDescent="0.3">
      <c r="A29" s="4" t="s">
        <v>33</v>
      </c>
      <c r="B29" s="4" t="s">
        <v>34</v>
      </c>
      <c r="C29" s="4">
        <v>2007</v>
      </c>
      <c r="D29" s="3">
        <v>1</v>
      </c>
      <c r="E29" s="3">
        <v>0</v>
      </c>
      <c r="F29" s="4">
        <v>10</v>
      </c>
      <c r="G29" s="4">
        <v>0</v>
      </c>
      <c r="H29" s="4">
        <v>1</v>
      </c>
      <c r="I29" s="4">
        <v>1</v>
      </c>
      <c r="J29" s="4">
        <v>1</v>
      </c>
      <c r="K29" s="3" t="s">
        <v>95</v>
      </c>
      <c r="L29" s="3" t="s">
        <v>90</v>
      </c>
      <c r="M29" s="3" t="s">
        <v>92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3" t="s">
        <v>106</v>
      </c>
      <c r="T29" s="3" t="s">
        <v>106</v>
      </c>
      <c r="U29" s="3" t="s">
        <v>106</v>
      </c>
      <c r="V29" s="3" t="s">
        <v>106</v>
      </c>
      <c r="W29" s="3" t="s">
        <v>108</v>
      </c>
      <c r="X29" s="19" t="s">
        <v>107</v>
      </c>
      <c r="Y29" s="3" t="s">
        <v>108</v>
      </c>
      <c r="Z29" s="3" t="s">
        <v>108</v>
      </c>
      <c r="AA29" s="3" t="s">
        <v>107</v>
      </c>
      <c r="AB29" s="3" t="s">
        <v>109</v>
      </c>
      <c r="AC29" s="3" t="s">
        <v>92</v>
      </c>
      <c r="AD29" s="3" t="s">
        <v>91</v>
      </c>
    </row>
    <row r="30" spans="1:30" x14ac:dyDescent="0.3">
      <c r="A30" s="4" t="s">
        <v>33</v>
      </c>
      <c r="B30" s="4" t="s">
        <v>35</v>
      </c>
      <c r="C30" s="4">
        <v>2007</v>
      </c>
      <c r="D30" s="3">
        <v>0</v>
      </c>
      <c r="E30" s="3">
        <v>0</v>
      </c>
      <c r="F30" s="4">
        <v>10</v>
      </c>
      <c r="G30" s="4">
        <v>0</v>
      </c>
      <c r="H30" s="4">
        <v>1</v>
      </c>
      <c r="I30" s="4">
        <v>1</v>
      </c>
      <c r="J30" s="4">
        <v>1</v>
      </c>
      <c r="K30" s="3" t="s">
        <v>90</v>
      </c>
      <c r="L30" s="3" t="s">
        <v>90</v>
      </c>
      <c r="M30" s="3" t="s">
        <v>95</v>
      </c>
      <c r="N30" s="4">
        <v>0</v>
      </c>
      <c r="O30" s="4">
        <v>0</v>
      </c>
      <c r="P30" s="4">
        <v>0</v>
      </c>
      <c r="Q30" s="4">
        <v>1</v>
      </c>
      <c r="R30" s="4">
        <v>1</v>
      </c>
      <c r="S30" s="3" t="s">
        <v>106</v>
      </c>
      <c r="T30" s="3" t="s">
        <v>106</v>
      </c>
      <c r="U30" s="3" t="s">
        <v>92</v>
      </c>
      <c r="V30" s="3" t="s">
        <v>90</v>
      </c>
      <c r="W30" s="3" t="s">
        <v>108</v>
      </c>
      <c r="X30" s="19" t="s">
        <v>107</v>
      </c>
      <c r="Y30" s="3" t="s">
        <v>107</v>
      </c>
      <c r="Z30" s="3" t="s">
        <v>108</v>
      </c>
      <c r="AA30" s="3" t="s">
        <v>108</v>
      </c>
      <c r="AB30" s="3" t="s">
        <v>106</v>
      </c>
      <c r="AC30" s="3" t="s">
        <v>106</v>
      </c>
      <c r="AD30" s="3" t="s">
        <v>106</v>
      </c>
    </row>
    <row r="31" spans="1:30" x14ac:dyDescent="0.3">
      <c r="A31" s="4" t="s">
        <v>33</v>
      </c>
      <c r="B31" s="4" t="s">
        <v>36</v>
      </c>
      <c r="C31" s="4">
        <v>2007</v>
      </c>
      <c r="D31" s="3">
        <v>1</v>
      </c>
      <c r="E31" s="3">
        <v>0</v>
      </c>
      <c r="F31" s="4">
        <v>5</v>
      </c>
      <c r="G31" s="4">
        <v>1</v>
      </c>
      <c r="H31" s="4">
        <v>1</v>
      </c>
      <c r="I31" s="4">
        <v>1</v>
      </c>
      <c r="J31" s="4">
        <v>1</v>
      </c>
      <c r="K31" s="3" t="s">
        <v>95</v>
      </c>
      <c r="L31" s="3" t="s">
        <v>89</v>
      </c>
      <c r="M31" s="3" t="s">
        <v>90</v>
      </c>
      <c r="N31" s="4">
        <v>0</v>
      </c>
      <c r="O31" s="4">
        <v>0</v>
      </c>
      <c r="P31" s="4">
        <v>1</v>
      </c>
      <c r="Q31" s="4">
        <v>1</v>
      </c>
      <c r="R31" s="4">
        <v>1</v>
      </c>
      <c r="S31" s="3" t="s">
        <v>106</v>
      </c>
      <c r="T31" s="3" t="s">
        <v>106</v>
      </c>
      <c r="U31" s="3" t="s">
        <v>106</v>
      </c>
      <c r="V31" s="3" t="s">
        <v>106</v>
      </c>
      <c r="W31" s="3" t="s">
        <v>108</v>
      </c>
      <c r="X31" s="19" t="s">
        <v>107</v>
      </c>
      <c r="Y31" s="3" t="s">
        <v>108</v>
      </c>
      <c r="Z31" s="3" t="s">
        <v>108</v>
      </c>
      <c r="AA31" s="3" t="s">
        <v>108</v>
      </c>
      <c r="AB31" s="3" t="s">
        <v>95</v>
      </c>
      <c r="AC31" s="3" t="s">
        <v>91</v>
      </c>
      <c r="AD31" s="3" t="s">
        <v>91</v>
      </c>
    </row>
    <row r="32" spans="1:30" x14ac:dyDescent="0.3">
      <c r="A32" s="4" t="s">
        <v>33</v>
      </c>
      <c r="B32" s="4" t="s">
        <v>37</v>
      </c>
      <c r="C32" s="4">
        <v>2007</v>
      </c>
      <c r="D32" s="3">
        <v>0</v>
      </c>
      <c r="E32" s="3">
        <v>0</v>
      </c>
      <c r="F32" s="4">
        <v>15</v>
      </c>
      <c r="G32" s="4">
        <v>1</v>
      </c>
      <c r="H32" s="4">
        <v>1</v>
      </c>
      <c r="I32" s="4">
        <v>0</v>
      </c>
      <c r="J32" s="4">
        <v>0</v>
      </c>
      <c r="K32" s="3" t="s">
        <v>95</v>
      </c>
      <c r="L32" s="3" t="s">
        <v>90</v>
      </c>
      <c r="M32" s="3" t="s">
        <v>91</v>
      </c>
      <c r="N32" s="4">
        <v>0</v>
      </c>
      <c r="O32" s="4">
        <v>0</v>
      </c>
      <c r="P32" s="4">
        <v>0</v>
      </c>
      <c r="Q32" s="4">
        <v>1</v>
      </c>
      <c r="R32" s="4">
        <v>1</v>
      </c>
      <c r="S32" s="3" t="s">
        <v>106</v>
      </c>
      <c r="T32" s="3" t="s">
        <v>106</v>
      </c>
      <c r="U32" s="3" t="s">
        <v>92</v>
      </c>
      <c r="V32" s="3" t="s">
        <v>91</v>
      </c>
      <c r="W32" s="3" t="s">
        <v>108</v>
      </c>
      <c r="X32" s="19" t="s">
        <v>107</v>
      </c>
      <c r="Y32" s="3" t="s">
        <v>108</v>
      </c>
      <c r="Z32" s="3" t="s">
        <v>108</v>
      </c>
      <c r="AA32" s="3" t="s">
        <v>108</v>
      </c>
      <c r="AB32" s="3" t="s">
        <v>90</v>
      </c>
      <c r="AC32" s="3" t="s">
        <v>91</v>
      </c>
      <c r="AD32" s="3" t="s">
        <v>91</v>
      </c>
    </row>
    <row r="33" spans="1:30" x14ac:dyDescent="0.3">
      <c r="A33" s="4" t="s">
        <v>33</v>
      </c>
      <c r="B33" s="4" t="s">
        <v>38</v>
      </c>
      <c r="C33" s="4">
        <v>2007</v>
      </c>
      <c r="D33" s="3">
        <v>1</v>
      </c>
      <c r="E33" s="3">
        <v>0</v>
      </c>
      <c r="F33" s="4">
        <v>10</v>
      </c>
      <c r="G33" s="4">
        <v>1</v>
      </c>
      <c r="H33" s="4">
        <v>1</v>
      </c>
      <c r="I33" s="4">
        <v>1</v>
      </c>
      <c r="J33" s="4">
        <v>1</v>
      </c>
      <c r="K33" s="3" t="s">
        <v>95</v>
      </c>
      <c r="L33" s="3" t="s">
        <v>90</v>
      </c>
      <c r="M33" s="3" t="s">
        <v>91</v>
      </c>
      <c r="N33" s="4">
        <v>0</v>
      </c>
      <c r="O33" s="4">
        <v>1</v>
      </c>
      <c r="P33" s="4">
        <v>0</v>
      </c>
      <c r="Q33" s="4">
        <v>1</v>
      </c>
      <c r="R33" s="4">
        <v>1</v>
      </c>
      <c r="S33" s="3" t="s">
        <v>106</v>
      </c>
      <c r="T33" s="3" t="s">
        <v>106</v>
      </c>
      <c r="U33" s="3" t="s">
        <v>90</v>
      </c>
      <c r="V33" s="3" t="s">
        <v>91</v>
      </c>
      <c r="W33" s="3" t="s">
        <v>108</v>
      </c>
      <c r="X33" s="19" t="s">
        <v>107</v>
      </c>
      <c r="Y33" s="3" t="s">
        <v>107</v>
      </c>
      <c r="Z33" s="3" t="s">
        <v>108</v>
      </c>
      <c r="AA33" s="3" t="s">
        <v>108</v>
      </c>
      <c r="AB33" s="3" t="s">
        <v>90</v>
      </c>
      <c r="AC33" s="3" t="s">
        <v>91</v>
      </c>
      <c r="AD33" s="3" t="s">
        <v>91</v>
      </c>
    </row>
    <row r="34" spans="1:30" x14ac:dyDescent="0.3">
      <c r="A34" s="4" t="s">
        <v>33</v>
      </c>
      <c r="B34" s="4" t="s">
        <v>39</v>
      </c>
      <c r="C34" s="4">
        <v>2007</v>
      </c>
      <c r="D34" s="3">
        <v>0</v>
      </c>
      <c r="E34" s="3">
        <v>0</v>
      </c>
      <c r="F34" s="4">
        <v>10</v>
      </c>
      <c r="G34" s="4">
        <v>0</v>
      </c>
      <c r="H34" s="4">
        <v>0</v>
      </c>
      <c r="I34" s="4">
        <v>0</v>
      </c>
      <c r="J34" s="4">
        <v>0</v>
      </c>
      <c r="K34" s="3" t="s">
        <v>95</v>
      </c>
      <c r="L34" s="3" t="s">
        <v>92</v>
      </c>
      <c r="M34" s="3" t="s">
        <v>91</v>
      </c>
      <c r="N34" s="4">
        <v>0</v>
      </c>
      <c r="O34" s="4">
        <v>0</v>
      </c>
      <c r="P34" s="4">
        <v>0</v>
      </c>
      <c r="Q34" s="4">
        <v>0</v>
      </c>
      <c r="R34" s="4">
        <v>1</v>
      </c>
      <c r="S34" s="3" t="s">
        <v>106</v>
      </c>
      <c r="T34" s="3" t="s">
        <v>106</v>
      </c>
      <c r="U34" s="3" t="s">
        <v>106</v>
      </c>
      <c r="V34" s="3" t="s">
        <v>106</v>
      </c>
      <c r="W34" s="3" t="s">
        <v>108</v>
      </c>
      <c r="X34" s="19" t="s">
        <v>107</v>
      </c>
      <c r="Y34" s="3" t="s">
        <v>108</v>
      </c>
      <c r="Z34" s="3" t="s">
        <v>107</v>
      </c>
      <c r="AA34" s="3" t="s">
        <v>107</v>
      </c>
      <c r="AB34" s="3" t="s">
        <v>95</v>
      </c>
      <c r="AC34" s="3" t="s">
        <v>90</v>
      </c>
      <c r="AD34" s="3" t="s">
        <v>91</v>
      </c>
    </row>
    <row r="35" spans="1:30" x14ac:dyDescent="0.3">
      <c r="A35" s="4" t="s">
        <v>33</v>
      </c>
      <c r="B35" s="4" t="s">
        <v>40</v>
      </c>
      <c r="C35" s="4">
        <v>2007</v>
      </c>
      <c r="D35" s="3">
        <v>0</v>
      </c>
      <c r="E35" s="3">
        <v>0</v>
      </c>
      <c r="F35" s="4">
        <v>5</v>
      </c>
      <c r="G35" s="4">
        <v>0</v>
      </c>
      <c r="H35" s="4">
        <v>1</v>
      </c>
      <c r="I35" s="4">
        <v>0</v>
      </c>
      <c r="J35" s="4">
        <v>0</v>
      </c>
      <c r="K35" s="3" t="s">
        <v>95</v>
      </c>
      <c r="L35" s="3" t="s">
        <v>90</v>
      </c>
      <c r="M35" s="3" t="s">
        <v>91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3" t="s">
        <v>90</v>
      </c>
      <c r="T35" s="3" t="s">
        <v>91</v>
      </c>
      <c r="U35" s="3" t="s">
        <v>109</v>
      </c>
      <c r="V35" s="3" t="s">
        <v>91</v>
      </c>
      <c r="W35" s="3" t="s">
        <v>108</v>
      </c>
      <c r="X35" s="19" t="s">
        <v>107</v>
      </c>
      <c r="Y35" s="3" t="s">
        <v>108</v>
      </c>
      <c r="Z35" s="3" t="s">
        <v>107</v>
      </c>
      <c r="AA35" s="3" t="s">
        <v>108</v>
      </c>
      <c r="AB35" s="3" t="s">
        <v>95</v>
      </c>
      <c r="AC35" s="3" t="s">
        <v>92</v>
      </c>
      <c r="AD35" s="3" t="s">
        <v>90</v>
      </c>
    </row>
    <row r="36" spans="1:30" x14ac:dyDescent="0.3">
      <c r="A36" s="4" t="s">
        <v>33</v>
      </c>
      <c r="B36" s="4" t="s">
        <v>41</v>
      </c>
      <c r="C36" s="4">
        <v>2007</v>
      </c>
      <c r="D36" s="3">
        <v>0</v>
      </c>
      <c r="E36" s="3">
        <v>0</v>
      </c>
      <c r="F36" s="4">
        <v>10</v>
      </c>
      <c r="G36" s="4">
        <v>0</v>
      </c>
      <c r="H36" s="4">
        <v>1</v>
      </c>
      <c r="I36" s="4">
        <v>0</v>
      </c>
      <c r="J36" s="4">
        <v>1</v>
      </c>
      <c r="K36" s="3" t="s">
        <v>95</v>
      </c>
      <c r="L36" s="3" t="s">
        <v>92</v>
      </c>
      <c r="M36" s="3" t="s">
        <v>91</v>
      </c>
      <c r="N36" s="4">
        <v>0</v>
      </c>
      <c r="O36" s="4">
        <v>0</v>
      </c>
      <c r="P36" s="4">
        <v>0</v>
      </c>
      <c r="Q36" s="4">
        <v>1</v>
      </c>
      <c r="R36" s="4">
        <v>1</v>
      </c>
      <c r="S36" s="3" t="s">
        <v>106</v>
      </c>
      <c r="T36" s="3" t="s">
        <v>106</v>
      </c>
      <c r="U36" s="3" t="s">
        <v>109</v>
      </c>
      <c r="V36" s="3" t="s">
        <v>90</v>
      </c>
      <c r="W36" s="3" t="s">
        <v>108</v>
      </c>
      <c r="X36" s="19" t="s">
        <v>107</v>
      </c>
      <c r="Y36" s="3" t="s">
        <v>108</v>
      </c>
      <c r="Z36" s="3" t="s">
        <v>108</v>
      </c>
      <c r="AA36" s="3" t="s">
        <v>107</v>
      </c>
      <c r="AB36" s="3" t="s">
        <v>92</v>
      </c>
      <c r="AC36" s="3" t="s">
        <v>91</v>
      </c>
      <c r="AD36" s="3" t="s">
        <v>91</v>
      </c>
    </row>
    <row r="37" spans="1:30" x14ac:dyDescent="0.3">
      <c r="A37" s="4" t="s">
        <v>33</v>
      </c>
      <c r="B37" s="4" t="s">
        <v>42</v>
      </c>
      <c r="C37" s="4">
        <v>2007</v>
      </c>
      <c r="D37" s="3">
        <v>0</v>
      </c>
      <c r="E37" s="3">
        <v>0</v>
      </c>
      <c r="F37" s="4">
        <v>20</v>
      </c>
      <c r="G37" s="4">
        <v>1</v>
      </c>
      <c r="H37" s="4">
        <v>1</v>
      </c>
      <c r="I37" s="4">
        <v>0</v>
      </c>
      <c r="J37" s="4">
        <v>0</v>
      </c>
      <c r="K37" s="3" t="s">
        <v>95</v>
      </c>
      <c r="L37" s="3" t="s">
        <v>92</v>
      </c>
      <c r="M37" s="3" t="s">
        <v>92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3" t="s">
        <v>95</v>
      </c>
      <c r="T37" s="3" t="s">
        <v>91</v>
      </c>
      <c r="U37" s="3" t="s">
        <v>92</v>
      </c>
      <c r="V37" s="3" t="s">
        <v>91</v>
      </c>
      <c r="W37" s="3" t="s">
        <v>108</v>
      </c>
      <c r="X37" s="19" t="s">
        <v>107</v>
      </c>
      <c r="Y37" s="3" t="s">
        <v>107</v>
      </c>
      <c r="Z37" s="3" t="s">
        <v>107</v>
      </c>
      <c r="AA37" s="3" t="s">
        <v>107</v>
      </c>
      <c r="AB37" s="3" t="s">
        <v>95</v>
      </c>
      <c r="AC37" s="3" t="s">
        <v>90</v>
      </c>
      <c r="AD37" s="3" t="s">
        <v>91</v>
      </c>
    </row>
    <row r="38" spans="1:30" x14ac:dyDescent="0.3">
      <c r="A38" s="4" t="s">
        <v>33</v>
      </c>
      <c r="B38" s="4" t="s">
        <v>43</v>
      </c>
      <c r="C38" s="4">
        <v>2007</v>
      </c>
      <c r="D38" s="3">
        <v>0</v>
      </c>
      <c r="E38" s="3">
        <v>0</v>
      </c>
      <c r="F38" s="4">
        <v>10</v>
      </c>
      <c r="G38" s="4">
        <v>0</v>
      </c>
      <c r="H38" s="4">
        <v>1</v>
      </c>
      <c r="I38" s="4">
        <v>0</v>
      </c>
      <c r="J38" s="4">
        <v>1</v>
      </c>
      <c r="K38" s="3" t="s">
        <v>95</v>
      </c>
      <c r="L38" s="3" t="s">
        <v>92</v>
      </c>
      <c r="M38" s="3" t="s">
        <v>91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3" t="s">
        <v>90</v>
      </c>
      <c r="T38" s="3" t="s">
        <v>91</v>
      </c>
      <c r="U38" s="3" t="s">
        <v>109</v>
      </c>
      <c r="V38" s="3" t="s">
        <v>91</v>
      </c>
      <c r="W38" s="3" t="s">
        <v>108</v>
      </c>
      <c r="X38" s="19" t="s">
        <v>107</v>
      </c>
      <c r="Y38" s="3" t="s">
        <v>108</v>
      </c>
      <c r="Z38" s="3" t="s">
        <v>107</v>
      </c>
      <c r="AA38" s="3" t="s">
        <v>107</v>
      </c>
      <c r="AB38" s="3" t="s">
        <v>95</v>
      </c>
      <c r="AC38" s="3" t="s">
        <v>91</v>
      </c>
      <c r="AD38" s="3" t="s">
        <v>91</v>
      </c>
    </row>
    <row r="39" spans="1:30" x14ac:dyDescent="0.3">
      <c r="A39" s="4" t="s">
        <v>33</v>
      </c>
      <c r="B39" s="4" t="s">
        <v>45</v>
      </c>
      <c r="C39" s="4">
        <v>2007</v>
      </c>
      <c r="D39" s="3">
        <v>1</v>
      </c>
      <c r="E39" s="3">
        <v>0</v>
      </c>
      <c r="F39" s="4">
        <v>10</v>
      </c>
      <c r="G39" s="4">
        <v>1</v>
      </c>
      <c r="H39" s="4">
        <v>1</v>
      </c>
      <c r="I39" s="4">
        <v>0</v>
      </c>
      <c r="J39" s="4">
        <v>1</v>
      </c>
      <c r="K39" s="3" t="s">
        <v>95</v>
      </c>
      <c r="L39" s="3" t="s">
        <v>92</v>
      </c>
      <c r="M39" s="3" t="s">
        <v>96</v>
      </c>
      <c r="N39" s="4">
        <v>1</v>
      </c>
      <c r="O39" s="4">
        <v>0</v>
      </c>
      <c r="P39" s="4">
        <v>0</v>
      </c>
      <c r="Q39" s="4">
        <v>1</v>
      </c>
      <c r="R39" s="4">
        <v>1</v>
      </c>
      <c r="S39" s="3" t="s">
        <v>106</v>
      </c>
      <c r="T39" s="3" t="s">
        <v>106</v>
      </c>
      <c r="U39" s="3" t="s">
        <v>109</v>
      </c>
      <c r="V39" s="3" t="s">
        <v>90</v>
      </c>
      <c r="W39" s="3" t="s">
        <v>107</v>
      </c>
      <c r="X39" s="19" t="s">
        <v>107</v>
      </c>
      <c r="Y39" s="3" t="s">
        <v>107</v>
      </c>
      <c r="Z39" s="3" t="s">
        <v>107</v>
      </c>
      <c r="AA39" s="3" t="s">
        <v>107</v>
      </c>
      <c r="AB39" s="3" t="s">
        <v>90</v>
      </c>
      <c r="AC39" s="3" t="s">
        <v>91</v>
      </c>
      <c r="AD39" s="3" t="s">
        <v>91</v>
      </c>
    </row>
    <row r="40" spans="1:30" x14ac:dyDescent="0.3">
      <c r="A40" s="2" t="s">
        <v>54</v>
      </c>
      <c r="B40" s="4" t="s">
        <v>2</v>
      </c>
      <c r="C40" s="4">
        <v>2007</v>
      </c>
      <c r="D40" s="3">
        <v>0</v>
      </c>
      <c r="E40" s="3">
        <v>0</v>
      </c>
      <c r="F40" s="6">
        <v>10</v>
      </c>
      <c r="G40" s="4">
        <v>1</v>
      </c>
      <c r="H40" s="4">
        <v>1</v>
      </c>
      <c r="I40" s="4">
        <v>1</v>
      </c>
      <c r="J40" s="3">
        <v>0</v>
      </c>
      <c r="K40" s="3" t="s">
        <v>87</v>
      </c>
      <c r="L40" s="3" t="s">
        <v>88</v>
      </c>
      <c r="M40" s="3" t="s">
        <v>92</v>
      </c>
      <c r="N40" s="4">
        <v>1</v>
      </c>
      <c r="O40" s="4">
        <v>0</v>
      </c>
      <c r="P40" s="4">
        <v>3</v>
      </c>
      <c r="Q40" s="4">
        <v>1</v>
      </c>
      <c r="R40" s="4">
        <v>1</v>
      </c>
      <c r="S40" s="3" t="s">
        <v>90</v>
      </c>
      <c r="T40" s="3" t="s">
        <v>91</v>
      </c>
      <c r="U40" s="3" t="s">
        <v>110</v>
      </c>
      <c r="V40" s="3" t="s">
        <v>110</v>
      </c>
      <c r="W40" s="3" t="s">
        <v>107</v>
      </c>
      <c r="X40" s="3" t="s">
        <v>107</v>
      </c>
      <c r="Y40" s="3" t="s">
        <v>107</v>
      </c>
      <c r="Z40" s="3" t="s">
        <v>107</v>
      </c>
      <c r="AA40" s="3" t="s">
        <v>107</v>
      </c>
      <c r="AB40" s="3" t="s">
        <v>87</v>
      </c>
      <c r="AC40" s="3" t="s">
        <v>88</v>
      </c>
      <c r="AD40" s="3" t="s">
        <v>91</v>
      </c>
    </row>
    <row r="41" spans="1:30" x14ac:dyDescent="0.3">
      <c r="A41" s="2" t="s">
        <v>54</v>
      </c>
      <c r="B41" s="4" t="s">
        <v>5</v>
      </c>
      <c r="C41" s="4">
        <v>2018</v>
      </c>
      <c r="D41" s="3">
        <v>1</v>
      </c>
      <c r="E41" s="3">
        <v>0</v>
      </c>
      <c r="F41" s="6">
        <v>15</v>
      </c>
      <c r="G41" s="4">
        <v>1</v>
      </c>
      <c r="H41" s="4">
        <v>1</v>
      </c>
      <c r="I41" s="4">
        <v>1</v>
      </c>
      <c r="J41" s="3">
        <v>0</v>
      </c>
      <c r="K41" s="3" t="s">
        <v>87</v>
      </c>
      <c r="L41" s="3" t="s">
        <v>88</v>
      </c>
      <c r="M41" s="3" t="s">
        <v>91</v>
      </c>
      <c r="N41" s="4">
        <v>1</v>
      </c>
      <c r="O41" s="4">
        <v>0</v>
      </c>
      <c r="P41" s="4">
        <v>3</v>
      </c>
      <c r="Q41" s="4">
        <v>1</v>
      </c>
      <c r="R41" s="4">
        <v>1</v>
      </c>
      <c r="S41" s="3" t="s">
        <v>87</v>
      </c>
      <c r="T41" s="3" t="s">
        <v>91</v>
      </c>
      <c r="U41" s="3" t="s">
        <v>110</v>
      </c>
      <c r="V41" s="3" t="s">
        <v>110</v>
      </c>
      <c r="W41" s="3" t="s">
        <v>108</v>
      </c>
      <c r="X41" s="3" t="s">
        <v>107</v>
      </c>
      <c r="Y41" s="3" t="s">
        <v>107</v>
      </c>
      <c r="Z41" s="3" t="s">
        <v>107</v>
      </c>
      <c r="AA41" s="3" t="s">
        <v>108</v>
      </c>
      <c r="AB41" s="3" t="s">
        <v>92</v>
      </c>
      <c r="AC41" s="3" t="s">
        <v>91</v>
      </c>
      <c r="AD41" s="3" t="s">
        <v>91</v>
      </c>
    </row>
    <row r="42" spans="1:30" x14ac:dyDescent="0.3">
      <c r="A42" s="2" t="s">
        <v>54</v>
      </c>
      <c r="B42" s="4" t="s">
        <v>7</v>
      </c>
      <c r="C42" s="4">
        <v>2018</v>
      </c>
      <c r="D42" s="3">
        <v>1</v>
      </c>
      <c r="E42" s="3">
        <v>0</v>
      </c>
      <c r="F42" s="6">
        <v>10</v>
      </c>
      <c r="G42" s="4">
        <v>1</v>
      </c>
      <c r="H42" s="4">
        <v>1</v>
      </c>
      <c r="I42" s="4">
        <v>1</v>
      </c>
      <c r="J42" s="3">
        <v>0</v>
      </c>
      <c r="K42" s="3" t="s">
        <v>87</v>
      </c>
      <c r="L42" s="3" t="s">
        <v>89</v>
      </c>
      <c r="M42" s="3" t="s">
        <v>92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3" t="s">
        <v>92</v>
      </c>
      <c r="T42" s="3" t="s">
        <v>91</v>
      </c>
      <c r="U42" s="3" t="s">
        <v>110</v>
      </c>
      <c r="V42" s="3" t="s">
        <v>110</v>
      </c>
      <c r="W42" s="22" t="s">
        <v>108</v>
      </c>
      <c r="X42" s="3" t="s">
        <v>107</v>
      </c>
      <c r="Y42" s="3" t="s">
        <v>107</v>
      </c>
      <c r="Z42" s="3" t="s">
        <v>107</v>
      </c>
      <c r="AA42" s="3" t="s">
        <v>108</v>
      </c>
      <c r="AB42" s="3" t="s">
        <v>109</v>
      </c>
      <c r="AC42" s="3" t="s">
        <v>90</v>
      </c>
      <c r="AD42" s="3" t="s">
        <v>91</v>
      </c>
    </row>
    <row r="43" spans="1:30" x14ac:dyDescent="0.3">
      <c r="A43" s="2" t="s">
        <v>54</v>
      </c>
      <c r="B43" s="4" t="s">
        <v>9</v>
      </c>
      <c r="C43" s="4">
        <v>2018</v>
      </c>
      <c r="D43" s="3">
        <v>1</v>
      </c>
      <c r="E43" s="3">
        <v>1</v>
      </c>
      <c r="F43" s="6">
        <v>10</v>
      </c>
      <c r="G43" s="4">
        <v>1</v>
      </c>
      <c r="H43" s="4">
        <v>1</v>
      </c>
      <c r="I43" s="4">
        <v>1</v>
      </c>
      <c r="J43" s="3">
        <v>0</v>
      </c>
      <c r="K43" s="3" t="s">
        <v>88</v>
      </c>
      <c r="L43" s="3" t="s">
        <v>87</v>
      </c>
      <c r="M43" s="3" t="s">
        <v>92</v>
      </c>
      <c r="N43" s="4">
        <v>1</v>
      </c>
      <c r="O43" s="4">
        <v>0</v>
      </c>
      <c r="P43" s="4">
        <v>3</v>
      </c>
      <c r="Q43" s="4">
        <v>1</v>
      </c>
      <c r="R43" s="4">
        <v>1</v>
      </c>
      <c r="S43" s="3" t="s">
        <v>92</v>
      </c>
      <c r="T43" s="3" t="s">
        <v>91</v>
      </c>
      <c r="U43" s="3" t="s">
        <v>106</v>
      </c>
      <c r="V43" s="3" t="s">
        <v>106</v>
      </c>
      <c r="W43" s="3" t="s">
        <v>107</v>
      </c>
      <c r="X43" s="3" t="s">
        <v>107</v>
      </c>
      <c r="Y43" s="3" t="s">
        <v>107</v>
      </c>
      <c r="Z43" s="3" t="s">
        <v>107</v>
      </c>
      <c r="AA43" s="3" t="s">
        <v>108</v>
      </c>
      <c r="AB43" s="3" t="s">
        <v>97</v>
      </c>
      <c r="AC43" s="3" t="s">
        <v>88</v>
      </c>
      <c r="AD43" s="19" t="s">
        <v>87</v>
      </c>
    </row>
    <row r="44" spans="1:30" x14ac:dyDescent="0.3">
      <c r="A44" s="2" t="s">
        <v>54</v>
      </c>
      <c r="B44" s="4" t="s">
        <v>13</v>
      </c>
      <c r="C44" s="4">
        <v>2018</v>
      </c>
      <c r="D44" s="3">
        <v>1</v>
      </c>
      <c r="E44" s="3">
        <v>0</v>
      </c>
      <c r="F44" s="6">
        <v>15</v>
      </c>
      <c r="G44" s="4">
        <v>1</v>
      </c>
      <c r="H44" s="4">
        <v>1</v>
      </c>
      <c r="I44" s="4">
        <v>1</v>
      </c>
      <c r="J44" s="3">
        <v>0</v>
      </c>
      <c r="K44" s="3" t="s">
        <v>87</v>
      </c>
      <c r="L44" s="3" t="s">
        <v>88</v>
      </c>
      <c r="M44" s="3" t="s">
        <v>92</v>
      </c>
      <c r="N44" s="4">
        <v>1</v>
      </c>
      <c r="O44" s="4">
        <v>1</v>
      </c>
      <c r="P44" s="4">
        <v>3</v>
      </c>
      <c r="Q44" s="4">
        <v>1</v>
      </c>
      <c r="R44" s="4">
        <v>1</v>
      </c>
      <c r="S44" s="3" t="s">
        <v>92</v>
      </c>
      <c r="T44" s="3" t="s">
        <v>91</v>
      </c>
      <c r="U44" s="3" t="s">
        <v>110</v>
      </c>
      <c r="V44" s="3" t="s">
        <v>110</v>
      </c>
      <c r="W44" s="3" t="s">
        <v>107</v>
      </c>
      <c r="X44" s="3" t="s">
        <v>107</v>
      </c>
      <c r="Y44" s="3" t="s">
        <v>107</v>
      </c>
      <c r="Z44" s="3" t="s">
        <v>107</v>
      </c>
      <c r="AA44" s="3" t="s">
        <v>107</v>
      </c>
      <c r="AB44" s="3" t="s">
        <v>92</v>
      </c>
      <c r="AC44" s="3" t="s">
        <v>91</v>
      </c>
      <c r="AD44" s="3" t="s">
        <v>91</v>
      </c>
    </row>
    <row r="45" spans="1:30" x14ac:dyDescent="0.3">
      <c r="A45" s="2" t="s">
        <v>54</v>
      </c>
      <c r="B45" s="4" t="s">
        <v>14</v>
      </c>
      <c r="C45" s="4">
        <v>2018</v>
      </c>
      <c r="D45" s="3">
        <v>0</v>
      </c>
      <c r="E45" s="3">
        <v>1</v>
      </c>
      <c r="F45" s="6">
        <v>15</v>
      </c>
      <c r="G45" s="4">
        <v>1</v>
      </c>
      <c r="H45" s="4">
        <v>1</v>
      </c>
      <c r="I45" s="4">
        <v>1</v>
      </c>
      <c r="J45" s="3">
        <v>0</v>
      </c>
      <c r="K45" s="3" t="s">
        <v>87</v>
      </c>
      <c r="L45" s="3" t="s">
        <v>88</v>
      </c>
      <c r="M45" s="3" t="s">
        <v>92</v>
      </c>
      <c r="N45" s="4">
        <v>1</v>
      </c>
      <c r="O45" s="4">
        <v>0</v>
      </c>
      <c r="P45" s="4">
        <v>3</v>
      </c>
      <c r="Q45" s="4">
        <v>1</v>
      </c>
      <c r="R45" s="4">
        <v>1</v>
      </c>
      <c r="S45" s="3" t="s">
        <v>87</v>
      </c>
      <c r="T45" s="3" t="s">
        <v>91</v>
      </c>
      <c r="U45" s="3" t="s">
        <v>110</v>
      </c>
      <c r="V45" s="3" t="s">
        <v>110</v>
      </c>
      <c r="W45" s="3" t="s">
        <v>107</v>
      </c>
      <c r="X45" s="3" t="s">
        <v>107</v>
      </c>
      <c r="Y45" s="3" t="s">
        <v>107</v>
      </c>
      <c r="Z45" s="3" t="s">
        <v>107</v>
      </c>
      <c r="AA45" s="3" t="s">
        <v>107</v>
      </c>
      <c r="AB45" s="3" t="s">
        <v>92</v>
      </c>
      <c r="AC45" s="3" t="s">
        <v>90</v>
      </c>
      <c r="AD45" s="3" t="s">
        <v>91</v>
      </c>
    </row>
    <row r="46" spans="1:30" x14ac:dyDescent="0.3">
      <c r="A46" s="2" t="s">
        <v>54</v>
      </c>
      <c r="B46" s="4" t="s">
        <v>15</v>
      </c>
      <c r="C46" s="4">
        <v>2018</v>
      </c>
      <c r="D46" s="3">
        <v>0</v>
      </c>
      <c r="E46" s="3">
        <v>0</v>
      </c>
      <c r="F46" s="6">
        <v>20</v>
      </c>
      <c r="G46" s="4">
        <v>1</v>
      </c>
      <c r="H46" s="4">
        <v>1</v>
      </c>
      <c r="I46" s="4">
        <v>1</v>
      </c>
      <c r="J46" s="3">
        <v>0</v>
      </c>
      <c r="K46" s="3" t="s">
        <v>87</v>
      </c>
      <c r="L46" s="3" t="s">
        <v>92</v>
      </c>
      <c r="M46" s="3" t="s">
        <v>92</v>
      </c>
      <c r="N46" s="4">
        <v>1</v>
      </c>
      <c r="O46" s="4">
        <v>1</v>
      </c>
      <c r="P46" s="4">
        <v>3</v>
      </c>
      <c r="Q46" s="4">
        <v>1</v>
      </c>
      <c r="R46" s="4">
        <v>1</v>
      </c>
      <c r="S46" s="3" t="s">
        <v>87</v>
      </c>
      <c r="T46" s="3" t="s">
        <v>91</v>
      </c>
      <c r="U46" s="3" t="s">
        <v>110</v>
      </c>
      <c r="V46" s="3" t="s">
        <v>110</v>
      </c>
      <c r="W46" s="3" t="s">
        <v>108</v>
      </c>
      <c r="X46" s="3" t="s">
        <v>107</v>
      </c>
      <c r="Y46" s="3" t="s">
        <v>108</v>
      </c>
      <c r="Z46" s="3" t="s">
        <v>107</v>
      </c>
      <c r="AA46" s="3" t="s">
        <v>108</v>
      </c>
      <c r="AB46" s="3" t="s">
        <v>87</v>
      </c>
      <c r="AC46" s="3" t="s">
        <v>92</v>
      </c>
      <c r="AD46" s="3" t="s">
        <v>91</v>
      </c>
    </row>
    <row r="47" spans="1:30" x14ac:dyDescent="0.3">
      <c r="A47" s="2" t="s">
        <v>54</v>
      </c>
      <c r="B47" s="4" t="s">
        <v>16</v>
      </c>
      <c r="C47" s="4">
        <v>2018</v>
      </c>
      <c r="D47" s="3">
        <v>1</v>
      </c>
      <c r="E47" s="3">
        <v>0</v>
      </c>
      <c r="F47" s="6">
        <v>15</v>
      </c>
      <c r="G47" s="4">
        <v>1</v>
      </c>
      <c r="H47" s="4">
        <v>1</v>
      </c>
      <c r="I47" s="4">
        <v>1</v>
      </c>
      <c r="J47" s="3">
        <v>0</v>
      </c>
      <c r="K47" s="3" t="s">
        <v>97</v>
      </c>
      <c r="L47" s="3" t="s">
        <v>88</v>
      </c>
      <c r="M47" s="3" t="s">
        <v>87</v>
      </c>
      <c r="N47" s="3">
        <v>0</v>
      </c>
      <c r="O47" s="3">
        <v>-9</v>
      </c>
      <c r="P47" s="4">
        <v>3</v>
      </c>
      <c r="Q47" s="4">
        <v>1</v>
      </c>
      <c r="R47" s="4">
        <v>1</v>
      </c>
      <c r="S47" s="3" t="s">
        <v>87</v>
      </c>
      <c r="T47" s="3" t="s">
        <v>91</v>
      </c>
      <c r="U47" s="3" t="s">
        <v>110</v>
      </c>
      <c r="V47" s="3" t="s">
        <v>110</v>
      </c>
      <c r="W47" s="3" t="s">
        <v>108</v>
      </c>
      <c r="X47" s="3" t="s">
        <v>107</v>
      </c>
      <c r="Y47" s="3" t="s">
        <v>108</v>
      </c>
      <c r="Z47" s="3" t="s">
        <v>107</v>
      </c>
      <c r="AA47" s="3" t="s">
        <v>108</v>
      </c>
      <c r="AB47" s="3" t="s">
        <v>87</v>
      </c>
      <c r="AC47" s="3" t="s">
        <v>88</v>
      </c>
      <c r="AD47" s="19" t="s">
        <v>92</v>
      </c>
    </row>
    <row r="48" spans="1:30" x14ac:dyDescent="0.3">
      <c r="A48" s="2" t="s">
        <v>54</v>
      </c>
      <c r="B48" s="4" t="s">
        <v>17</v>
      </c>
      <c r="C48" s="4">
        <v>2018</v>
      </c>
      <c r="D48" s="3">
        <v>0</v>
      </c>
      <c r="E48" s="3">
        <v>0</v>
      </c>
      <c r="F48" s="6">
        <v>30</v>
      </c>
      <c r="G48" s="4">
        <v>1</v>
      </c>
      <c r="H48" s="3">
        <v>0</v>
      </c>
      <c r="I48" s="3">
        <v>0</v>
      </c>
      <c r="J48" s="3">
        <v>0</v>
      </c>
      <c r="K48" s="3" t="s">
        <v>87</v>
      </c>
      <c r="L48" s="3" t="s">
        <v>88</v>
      </c>
      <c r="M48" s="3" t="s">
        <v>91</v>
      </c>
      <c r="N48" s="3">
        <v>1</v>
      </c>
      <c r="O48" s="3">
        <v>-9</v>
      </c>
      <c r="P48" s="4">
        <v>3</v>
      </c>
      <c r="Q48" s="4">
        <v>0</v>
      </c>
      <c r="R48" s="4">
        <v>1</v>
      </c>
      <c r="S48" s="3" t="s">
        <v>87</v>
      </c>
      <c r="T48" s="3" t="s">
        <v>91</v>
      </c>
      <c r="U48" s="3" t="s">
        <v>110</v>
      </c>
      <c r="V48" s="3" t="s">
        <v>110</v>
      </c>
      <c r="W48" s="3" t="s">
        <v>108</v>
      </c>
      <c r="X48" s="3" t="s">
        <v>107</v>
      </c>
      <c r="Y48" s="3" t="s">
        <v>107</v>
      </c>
      <c r="Z48" s="3" t="s">
        <v>107</v>
      </c>
      <c r="AA48" s="3" t="s">
        <v>108</v>
      </c>
      <c r="AB48" s="3" t="s">
        <v>109</v>
      </c>
      <c r="AC48" s="3" t="s">
        <v>91</v>
      </c>
      <c r="AD48" s="3" t="s">
        <v>91</v>
      </c>
    </row>
    <row r="49" spans="1:30" x14ac:dyDescent="0.3">
      <c r="A49" s="2" t="s">
        <v>54</v>
      </c>
      <c r="B49" s="4" t="s">
        <v>19</v>
      </c>
      <c r="C49" s="4">
        <v>2018</v>
      </c>
      <c r="D49" s="3">
        <v>0</v>
      </c>
      <c r="E49" s="3">
        <v>0</v>
      </c>
      <c r="F49" s="6">
        <v>2</v>
      </c>
      <c r="G49" s="4">
        <v>1</v>
      </c>
      <c r="H49" s="4">
        <v>1</v>
      </c>
      <c r="I49" s="4">
        <v>1</v>
      </c>
      <c r="J49" s="3">
        <v>0</v>
      </c>
      <c r="K49" s="3" t="s">
        <v>87</v>
      </c>
      <c r="L49" s="3" t="s">
        <v>92</v>
      </c>
      <c r="M49" s="3" t="s">
        <v>97</v>
      </c>
      <c r="N49" s="4">
        <v>1</v>
      </c>
      <c r="O49" s="4">
        <v>0</v>
      </c>
      <c r="P49" s="4">
        <v>3</v>
      </c>
      <c r="Q49" s="4">
        <v>0</v>
      </c>
      <c r="R49" s="4">
        <v>1</v>
      </c>
      <c r="S49" s="3" t="s">
        <v>87</v>
      </c>
      <c r="T49" s="3" t="s">
        <v>91</v>
      </c>
      <c r="U49" s="3" t="s">
        <v>110</v>
      </c>
      <c r="V49" s="3" t="s">
        <v>110</v>
      </c>
      <c r="W49" s="3" t="s">
        <v>107</v>
      </c>
      <c r="X49" s="3" t="s">
        <v>107</v>
      </c>
      <c r="Y49" s="3" t="s">
        <v>107</v>
      </c>
      <c r="Z49" s="3" t="s">
        <v>107</v>
      </c>
      <c r="AA49" s="3" t="s">
        <v>107</v>
      </c>
      <c r="AB49" s="3" t="s">
        <v>109</v>
      </c>
      <c r="AC49" s="3" t="s">
        <v>91</v>
      </c>
      <c r="AD49" s="3" t="s">
        <v>91</v>
      </c>
    </row>
    <row r="50" spans="1:30" x14ac:dyDescent="0.3">
      <c r="A50" s="4" t="s">
        <v>22</v>
      </c>
      <c r="B50" s="4" t="s">
        <v>23</v>
      </c>
      <c r="C50" s="4">
        <v>2018</v>
      </c>
      <c r="D50" s="3">
        <v>0</v>
      </c>
      <c r="E50" s="3">
        <v>0</v>
      </c>
      <c r="F50" s="6">
        <v>5</v>
      </c>
      <c r="G50" s="4">
        <v>1</v>
      </c>
      <c r="H50" s="4">
        <v>1</v>
      </c>
      <c r="I50" s="4">
        <v>1</v>
      </c>
      <c r="J50" s="3">
        <v>0</v>
      </c>
      <c r="K50" s="3" t="s">
        <v>88</v>
      </c>
      <c r="L50" s="3" t="s">
        <v>87</v>
      </c>
      <c r="M50" s="3" t="s">
        <v>92</v>
      </c>
      <c r="N50" s="3">
        <v>0</v>
      </c>
      <c r="O50" s="4">
        <v>0</v>
      </c>
      <c r="P50" s="4">
        <v>3</v>
      </c>
      <c r="Q50" s="4">
        <v>1</v>
      </c>
      <c r="R50" s="4">
        <v>1</v>
      </c>
      <c r="S50" s="3" t="s">
        <v>92</v>
      </c>
      <c r="T50" s="3" t="s">
        <v>91</v>
      </c>
      <c r="U50" s="3" t="s">
        <v>110</v>
      </c>
      <c r="V50" s="3" t="s">
        <v>110</v>
      </c>
      <c r="W50" s="3" t="s">
        <v>107</v>
      </c>
      <c r="X50" s="3" t="s">
        <v>107</v>
      </c>
      <c r="Y50" s="3" t="s">
        <v>107</v>
      </c>
      <c r="Z50" s="3" t="s">
        <v>107</v>
      </c>
      <c r="AA50" s="3" t="s">
        <v>108</v>
      </c>
      <c r="AB50" s="3" t="s">
        <v>87</v>
      </c>
      <c r="AC50" s="3" t="s">
        <v>109</v>
      </c>
      <c r="AD50" s="3" t="s">
        <v>91</v>
      </c>
    </row>
    <row r="51" spans="1:30" x14ac:dyDescent="0.3">
      <c r="A51" s="4" t="s">
        <v>22</v>
      </c>
      <c r="B51" s="4" t="s">
        <v>24</v>
      </c>
      <c r="C51" s="4">
        <v>2018</v>
      </c>
      <c r="D51" s="3">
        <v>0</v>
      </c>
      <c r="E51" s="3">
        <v>1</v>
      </c>
      <c r="F51" s="6">
        <v>60</v>
      </c>
      <c r="G51" s="4">
        <v>1</v>
      </c>
      <c r="H51" s="4">
        <v>1</v>
      </c>
      <c r="I51" s="4">
        <v>1</v>
      </c>
      <c r="J51" s="3">
        <v>0</v>
      </c>
      <c r="K51" s="3" t="s">
        <v>87</v>
      </c>
      <c r="L51" s="3" t="s">
        <v>88</v>
      </c>
      <c r="M51" s="3" t="s">
        <v>92</v>
      </c>
      <c r="N51" s="3">
        <v>0</v>
      </c>
      <c r="O51" s="4">
        <v>0</v>
      </c>
      <c r="P51" s="4">
        <v>3</v>
      </c>
      <c r="Q51" s="4">
        <v>1</v>
      </c>
      <c r="R51" s="4">
        <v>1</v>
      </c>
      <c r="S51" s="3" t="s">
        <v>90</v>
      </c>
      <c r="T51" s="3" t="s">
        <v>91</v>
      </c>
      <c r="U51" s="3" t="s">
        <v>110</v>
      </c>
      <c r="V51" s="3" t="s">
        <v>110</v>
      </c>
      <c r="W51" s="3" t="s">
        <v>107</v>
      </c>
      <c r="X51" s="3" t="s">
        <v>107</v>
      </c>
      <c r="Y51" s="3" t="s">
        <v>107</v>
      </c>
      <c r="Z51" s="3" t="s">
        <v>108</v>
      </c>
      <c r="AA51" s="3" t="s">
        <v>108</v>
      </c>
      <c r="AB51" s="3" t="s">
        <v>87</v>
      </c>
      <c r="AC51" s="3" t="s">
        <v>91</v>
      </c>
      <c r="AD51" s="3" t="s">
        <v>91</v>
      </c>
    </row>
    <row r="52" spans="1:30" x14ac:dyDescent="0.3">
      <c r="A52" s="4" t="s">
        <v>22</v>
      </c>
      <c r="B52" s="4" t="s">
        <v>25</v>
      </c>
      <c r="C52" s="4">
        <v>2018</v>
      </c>
      <c r="D52" s="3">
        <v>1</v>
      </c>
      <c r="E52" s="3">
        <v>0</v>
      </c>
      <c r="F52" s="6">
        <v>30</v>
      </c>
      <c r="G52" s="4">
        <v>1</v>
      </c>
      <c r="H52" s="3">
        <v>0</v>
      </c>
      <c r="I52" s="4">
        <v>1</v>
      </c>
      <c r="J52" s="3">
        <v>0</v>
      </c>
      <c r="K52" s="3" t="s">
        <v>89</v>
      </c>
      <c r="L52" s="3" t="s">
        <v>89</v>
      </c>
      <c r="M52" s="3" t="s">
        <v>87</v>
      </c>
      <c r="N52" s="4">
        <v>1</v>
      </c>
      <c r="O52" s="4">
        <v>1</v>
      </c>
      <c r="P52" s="4">
        <v>3</v>
      </c>
      <c r="Q52" s="4">
        <v>1</v>
      </c>
      <c r="R52" s="4">
        <v>1</v>
      </c>
      <c r="S52" s="3" t="s">
        <v>89</v>
      </c>
      <c r="T52" s="3" t="s">
        <v>91</v>
      </c>
      <c r="U52" s="3" t="s">
        <v>110</v>
      </c>
      <c r="V52" s="3" t="s">
        <v>110</v>
      </c>
      <c r="W52" s="3" t="s">
        <v>108</v>
      </c>
      <c r="X52" s="3" t="s">
        <v>107</v>
      </c>
      <c r="Y52" s="3" t="s">
        <v>107</v>
      </c>
      <c r="Z52" s="3" t="s">
        <v>107</v>
      </c>
      <c r="AA52" s="3" t="s">
        <v>108</v>
      </c>
      <c r="AB52" s="3" t="s">
        <v>92</v>
      </c>
      <c r="AC52" s="3" t="s">
        <v>91</v>
      </c>
      <c r="AD52" s="3" t="s">
        <v>91</v>
      </c>
    </row>
    <row r="53" spans="1:30" x14ac:dyDescent="0.3">
      <c r="A53" s="4" t="s">
        <v>22</v>
      </c>
      <c r="B53" s="4" t="s">
        <v>26</v>
      </c>
      <c r="C53" s="4">
        <v>2018</v>
      </c>
      <c r="D53" s="3">
        <v>0</v>
      </c>
      <c r="E53" s="3">
        <v>0</v>
      </c>
      <c r="F53" s="6">
        <v>30</v>
      </c>
      <c r="G53" s="3">
        <v>0</v>
      </c>
      <c r="H53" s="4">
        <v>1</v>
      </c>
      <c r="I53" s="4">
        <v>1</v>
      </c>
      <c r="J53" s="3">
        <v>0</v>
      </c>
      <c r="K53" s="3" t="s">
        <v>87</v>
      </c>
      <c r="L53" s="3" t="s">
        <v>88</v>
      </c>
      <c r="M53" s="3" t="s">
        <v>95</v>
      </c>
      <c r="N53" s="4">
        <v>1</v>
      </c>
      <c r="O53" s="4">
        <v>1</v>
      </c>
      <c r="P53" s="4">
        <v>3</v>
      </c>
      <c r="Q53" s="4">
        <v>1</v>
      </c>
      <c r="R53" s="4">
        <v>1</v>
      </c>
      <c r="S53" s="3" t="s">
        <v>89</v>
      </c>
      <c r="T53" s="3" t="s">
        <v>91</v>
      </c>
      <c r="U53" s="3" t="s">
        <v>110</v>
      </c>
      <c r="V53" s="3" t="s">
        <v>110</v>
      </c>
      <c r="W53" s="3" t="s">
        <v>107</v>
      </c>
      <c r="X53" s="3" t="s">
        <v>107</v>
      </c>
      <c r="Y53" s="3" t="s">
        <v>108</v>
      </c>
      <c r="Z53" s="3" t="s">
        <v>107</v>
      </c>
      <c r="AA53" s="3" t="s">
        <v>108</v>
      </c>
      <c r="AB53" s="3" t="s">
        <v>88</v>
      </c>
      <c r="AC53" s="3" t="s">
        <v>91</v>
      </c>
      <c r="AD53" s="3" t="s">
        <v>91</v>
      </c>
    </row>
    <row r="54" spans="1:30" x14ac:dyDescent="0.3">
      <c r="A54" s="4" t="s">
        <v>22</v>
      </c>
      <c r="B54" s="4" t="s">
        <v>27</v>
      </c>
      <c r="C54" s="4">
        <v>2018</v>
      </c>
      <c r="D54" s="3">
        <v>1</v>
      </c>
      <c r="E54" s="3">
        <v>0</v>
      </c>
      <c r="F54" s="3">
        <v>10</v>
      </c>
      <c r="G54" s="4">
        <v>1</v>
      </c>
      <c r="H54" s="4">
        <v>1</v>
      </c>
      <c r="I54" s="4">
        <v>1</v>
      </c>
      <c r="J54" s="3">
        <v>0</v>
      </c>
      <c r="K54" s="3" t="s">
        <v>87</v>
      </c>
      <c r="L54" s="3" t="s">
        <v>89</v>
      </c>
      <c r="M54" s="3" t="s">
        <v>92</v>
      </c>
      <c r="N54" s="3">
        <v>0</v>
      </c>
      <c r="O54" s="3">
        <v>-9</v>
      </c>
      <c r="P54" s="4">
        <v>3</v>
      </c>
      <c r="Q54" s="4">
        <v>1</v>
      </c>
      <c r="R54" s="4">
        <v>1</v>
      </c>
      <c r="S54" s="3" t="s">
        <v>92</v>
      </c>
      <c r="T54" s="3" t="s">
        <v>91</v>
      </c>
      <c r="U54" s="3" t="s">
        <v>110</v>
      </c>
      <c r="V54" s="3" t="s">
        <v>110</v>
      </c>
      <c r="W54" s="3" t="s">
        <v>107</v>
      </c>
      <c r="X54" s="3" t="s">
        <v>107</v>
      </c>
      <c r="Y54" s="3" t="s">
        <v>108</v>
      </c>
      <c r="Z54" s="3" t="s">
        <v>107</v>
      </c>
      <c r="AA54" s="3" t="s">
        <v>107</v>
      </c>
      <c r="AB54" s="3" t="s">
        <v>109</v>
      </c>
      <c r="AC54" s="3" t="s">
        <v>88</v>
      </c>
      <c r="AD54" s="3" t="s">
        <v>91</v>
      </c>
    </row>
    <row r="55" spans="1:30" x14ac:dyDescent="0.3">
      <c r="A55" s="4" t="s">
        <v>22</v>
      </c>
      <c r="B55" s="4" t="s">
        <v>28</v>
      </c>
      <c r="C55" s="4">
        <v>2018</v>
      </c>
      <c r="D55" s="3">
        <v>1</v>
      </c>
      <c r="E55" s="3">
        <v>0</v>
      </c>
      <c r="F55" s="3">
        <v>5</v>
      </c>
      <c r="G55" s="4">
        <v>1</v>
      </c>
      <c r="H55" s="4">
        <v>1</v>
      </c>
      <c r="I55" s="4">
        <v>1</v>
      </c>
      <c r="J55" s="3">
        <v>0</v>
      </c>
      <c r="K55" s="3" t="s">
        <v>87</v>
      </c>
      <c r="L55" s="3" t="s">
        <v>92</v>
      </c>
      <c r="M55" s="3" t="s">
        <v>92</v>
      </c>
      <c r="N55" s="4">
        <v>1</v>
      </c>
      <c r="O55" s="4">
        <v>0</v>
      </c>
      <c r="P55" s="4">
        <v>0</v>
      </c>
      <c r="Q55" s="4">
        <v>0</v>
      </c>
      <c r="R55" s="4">
        <v>1</v>
      </c>
      <c r="S55" s="3" t="s">
        <v>87</v>
      </c>
      <c r="T55" s="3" t="s">
        <v>91</v>
      </c>
      <c r="U55" s="3" t="s">
        <v>110</v>
      </c>
      <c r="V55" s="3" t="s">
        <v>110</v>
      </c>
      <c r="W55" s="3" t="s">
        <v>108</v>
      </c>
      <c r="X55" s="3" t="s">
        <v>107</v>
      </c>
      <c r="Y55" s="3" t="s">
        <v>107</v>
      </c>
      <c r="Z55" s="3" t="s">
        <v>107</v>
      </c>
      <c r="AA55" s="3" t="s">
        <v>107</v>
      </c>
      <c r="AB55" s="3" t="s">
        <v>92</v>
      </c>
      <c r="AC55" s="3" t="s">
        <v>97</v>
      </c>
      <c r="AD55" s="3" t="s">
        <v>91</v>
      </c>
    </row>
    <row r="56" spans="1:30" x14ac:dyDescent="0.3">
      <c r="A56" s="4" t="s">
        <v>22</v>
      </c>
      <c r="B56" s="4" t="s">
        <v>29</v>
      </c>
      <c r="C56" s="4">
        <v>2018</v>
      </c>
      <c r="D56" s="3">
        <v>1</v>
      </c>
      <c r="E56" s="3">
        <v>0</v>
      </c>
      <c r="F56" s="3">
        <v>5</v>
      </c>
      <c r="G56" s="4">
        <v>1</v>
      </c>
      <c r="H56" s="4">
        <v>1</v>
      </c>
      <c r="I56" s="4">
        <v>1</v>
      </c>
      <c r="J56" s="3">
        <v>0</v>
      </c>
      <c r="K56" s="3" t="s">
        <v>87</v>
      </c>
      <c r="L56" s="3" t="s">
        <v>92</v>
      </c>
      <c r="M56" s="3" t="s">
        <v>92</v>
      </c>
      <c r="N56" s="3">
        <v>0</v>
      </c>
      <c r="O56" s="3">
        <v>-9</v>
      </c>
      <c r="P56" s="4">
        <v>0</v>
      </c>
      <c r="Q56" s="4">
        <v>1</v>
      </c>
      <c r="R56" s="4">
        <v>1</v>
      </c>
      <c r="S56" s="3" t="s">
        <v>106</v>
      </c>
      <c r="T56" s="3" t="s">
        <v>106</v>
      </c>
      <c r="U56" s="3" t="s">
        <v>106</v>
      </c>
      <c r="V56" s="3" t="s">
        <v>106</v>
      </c>
      <c r="W56" s="3" t="s">
        <v>107</v>
      </c>
      <c r="X56" s="3" t="s">
        <v>107</v>
      </c>
      <c r="Y56" s="3" t="s">
        <v>107</v>
      </c>
      <c r="Z56" s="3" t="s">
        <v>107</v>
      </c>
      <c r="AA56" s="3" t="s">
        <v>108</v>
      </c>
      <c r="AB56" s="3" t="s">
        <v>92</v>
      </c>
      <c r="AC56" s="3" t="s">
        <v>91</v>
      </c>
      <c r="AD56" s="3" t="s">
        <v>91</v>
      </c>
    </row>
    <row r="57" spans="1:30" x14ac:dyDescent="0.3">
      <c r="A57" s="4" t="s">
        <v>22</v>
      </c>
      <c r="B57" s="4" t="s">
        <v>30</v>
      </c>
      <c r="C57" s="4">
        <v>2018</v>
      </c>
      <c r="D57" s="3">
        <v>0</v>
      </c>
      <c r="E57" s="3">
        <v>0</v>
      </c>
      <c r="F57" s="6">
        <v>30</v>
      </c>
      <c r="G57" s="4">
        <v>1</v>
      </c>
      <c r="H57" s="4">
        <v>1</v>
      </c>
      <c r="I57" s="3">
        <v>0</v>
      </c>
      <c r="J57" s="3">
        <v>0</v>
      </c>
      <c r="K57" s="3" t="s">
        <v>87</v>
      </c>
      <c r="L57" s="3" t="s">
        <v>92</v>
      </c>
      <c r="M57" s="3" t="s">
        <v>92</v>
      </c>
      <c r="N57" s="3">
        <v>0</v>
      </c>
      <c r="O57" s="3">
        <v>-9</v>
      </c>
      <c r="P57" s="4">
        <v>0</v>
      </c>
      <c r="Q57" s="4">
        <v>0</v>
      </c>
      <c r="R57" s="4">
        <v>1</v>
      </c>
      <c r="S57" s="3" t="s">
        <v>87</v>
      </c>
      <c r="T57" s="3" t="s">
        <v>91</v>
      </c>
      <c r="U57" s="3" t="s">
        <v>110</v>
      </c>
      <c r="V57" s="3" t="s">
        <v>110</v>
      </c>
      <c r="W57" s="3" t="s">
        <v>108</v>
      </c>
      <c r="X57" s="3" t="s">
        <v>107</v>
      </c>
      <c r="Y57" s="3" t="s">
        <v>107</v>
      </c>
      <c r="Z57" s="3" t="s">
        <v>107</v>
      </c>
      <c r="AA57" s="3" t="s">
        <v>107</v>
      </c>
      <c r="AB57" s="3" t="s">
        <v>92</v>
      </c>
      <c r="AC57" s="3" t="s">
        <v>91</v>
      </c>
      <c r="AD57" s="3" t="s">
        <v>91</v>
      </c>
    </row>
    <row r="58" spans="1:30" x14ac:dyDescent="0.3">
      <c r="A58" s="4" t="s">
        <v>22</v>
      </c>
      <c r="B58" s="4" t="s">
        <v>31</v>
      </c>
      <c r="C58" s="4">
        <v>2018</v>
      </c>
      <c r="D58" s="3">
        <v>1</v>
      </c>
      <c r="E58" s="3">
        <v>0</v>
      </c>
      <c r="F58" s="3">
        <v>45</v>
      </c>
      <c r="G58" s="4">
        <v>1</v>
      </c>
      <c r="H58" s="4">
        <v>1</v>
      </c>
      <c r="I58" s="4">
        <v>1</v>
      </c>
      <c r="J58" s="3">
        <v>0</v>
      </c>
      <c r="K58" s="3" t="s">
        <v>87</v>
      </c>
      <c r="L58" s="3" t="s">
        <v>88</v>
      </c>
      <c r="M58" s="3" t="s">
        <v>92</v>
      </c>
      <c r="N58" s="3">
        <v>0</v>
      </c>
      <c r="O58" s="3">
        <v>-9</v>
      </c>
      <c r="P58" s="4">
        <v>3</v>
      </c>
      <c r="Q58" s="4">
        <v>1</v>
      </c>
      <c r="R58" s="4">
        <v>1</v>
      </c>
      <c r="S58" s="3" t="s">
        <v>87</v>
      </c>
      <c r="T58" s="3" t="s">
        <v>91</v>
      </c>
      <c r="U58" s="3" t="s">
        <v>106</v>
      </c>
      <c r="V58" s="3" t="s">
        <v>106</v>
      </c>
      <c r="W58" s="3" t="s">
        <v>108</v>
      </c>
      <c r="X58" s="3" t="s">
        <v>107</v>
      </c>
      <c r="Y58" s="3" t="s">
        <v>107</v>
      </c>
      <c r="Z58" s="3" t="s">
        <v>107</v>
      </c>
      <c r="AA58" s="3" t="s">
        <v>108</v>
      </c>
      <c r="AB58" s="3" t="s">
        <v>92</v>
      </c>
      <c r="AC58" s="3" t="s">
        <v>91</v>
      </c>
      <c r="AD58" s="3" t="s">
        <v>91</v>
      </c>
    </row>
    <row r="59" spans="1:30" x14ac:dyDescent="0.3">
      <c r="A59" s="4" t="s">
        <v>22</v>
      </c>
      <c r="B59" s="4" t="s">
        <v>32</v>
      </c>
      <c r="C59" s="4">
        <v>2018</v>
      </c>
      <c r="D59" s="3">
        <v>0</v>
      </c>
      <c r="E59" s="3">
        <v>0</v>
      </c>
      <c r="F59" s="3"/>
      <c r="G59" s="3">
        <v>0</v>
      </c>
      <c r="H59" s="4">
        <v>1</v>
      </c>
      <c r="I59" s="4">
        <v>1</v>
      </c>
      <c r="J59" s="3">
        <v>0</v>
      </c>
      <c r="K59" s="3" t="s">
        <v>95</v>
      </c>
      <c r="L59" s="3" t="s">
        <v>87</v>
      </c>
      <c r="M59" s="3" t="s">
        <v>91</v>
      </c>
      <c r="N59" s="4">
        <v>1</v>
      </c>
      <c r="O59" s="4">
        <v>1</v>
      </c>
      <c r="P59" s="4">
        <v>2</v>
      </c>
      <c r="Q59" s="4">
        <v>1</v>
      </c>
      <c r="R59" s="4">
        <v>1</v>
      </c>
    </row>
    <row r="60" spans="1:30" x14ac:dyDescent="0.3">
      <c r="A60" s="4" t="s">
        <v>33</v>
      </c>
      <c r="B60" s="4" t="s">
        <v>35</v>
      </c>
      <c r="C60" s="4">
        <v>2018</v>
      </c>
      <c r="D60" s="3">
        <v>1</v>
      </c>
      <c r="E60" s="3">
        <v>0</v>
      </c>
      <c r="F60" s="3">
        <v>20</v>
      </c>
      <c r="G60" s="4">
        <v>1</v>
      </c>
      <c r="H60" s="4">
        <v>1</v>
      </c>
      <c r="I60" s="4">
        <v>1</v>
      </c>
      <c r="J60" s="3">
        <v>0</v>
      </c>
      <c r="K60" s="3" t="s">
        <v>95</v>
      </c>
      <c r="L60" s="3" t="s">
        <v>89</v>
      </c>
      <c r="M60" s="3" t="s">
        <v>89</v>
      </c>
      <c r="N60" s="4">
        <v>0</v>
      </c>
      <c r="O60" s="3">
        <v>-9</v>
      </c>
      <c r="P60" s="4">
        <v>0</v>
      </c>
      <c r="Q60" s="4">
        <v>1</v>
      </c>
      <c r="R60" s="4">
        <v>0</v>
      </c>
      <c r="S60" s="3" t="s">
        <v>92</v>
      </c>
      <c r="T60" s="3" t="s">
        <v>91</v>
      </c>
      <c r="U60" s="3" t="s">
        <v>110</v>
      </c>
      <c r="V60" s="3" t="s">
        <v>110</v>
      </c>
      <c r="W60" s="3" t="s">
        <v>107</v>
      </c>
      <c r="X60" s="3" t="s">
        <v>107</v>
      </c>
      <c r="Y60" s="3" t="s">
        <v>108</v>
      </c>
      <c r="Z60" s="3" t="s">
        <v>108</v>
      </c>
      <c r="AA60" s="3" t="s">
        <v>108</v>
      </c>
      <c r="AB60" s="3" t="s">
        <v>90</v>
      </c>
      <c r="AC60" s="3" t="s">
        <v>91</v>
      </c>
      <c r="AD60" s="3" t="s">
        <v>91</v>
      </c>
    </row>
    <row r="61" spans="1:30" x14ac:dyDescent="0.3">
      <c r="A61" s="4" t="s">
        <v>33</v>
      </c>
      <c r="B61" s="4" t="s">
        <v>36</v>
      </c>
      <c r="C61" s="4">
        <v>2018</v>
      </c>
      <c r="D61" s="3">
        <v>0</v>
      </c>
      <c r="E61" s="3">
        <v>0</v>
      </c>
      <c r="F61" s="3">
        <v>10</v>
      </c>
      <c r="G61" s="3">
        <v>0</v>
      </c>
      <c r="H61" s="4">
        <v>1</v>
      </c>
      <c r="I61" s="4">
        <v>1</v>
      </c>
      <c r="J61" s="3">
        <v>0</v>
      </c>
      <c r="K61" s="3" t="s">
        <v>95</v>
      </c>
      <c r="L61" s="3" t="s">
        <v>91</v>
      </c>
      <c r="M61" s="3" t="s">
        <v>91</v>
      </c>
      <c r="N61" s="4">
        <v>0</v>
      </c>
      <c r="O61" s="3">
        <v>-9</v>
      </c>
      <c r="P61" s="4">
        <v>0</v>
      </c>
      <c r="Q61" s="4">
        <v>1</v>
      </c>
      <c r="R61" s="4">
        <v>1</v>
      </c>
      <c r="S61" s="3" t="s">
        <v>92</v>
      </c>
      <c r="T61" s="3" t="s">
        <v>91</v>
      </c>
      <c r="U61" s="3" t="s">
        <v>110</v>
      </c>
      <c r="V61" s="3" t="s">
        <v>110</v>
      </c>
      <c r="W61" s="3" t="s">
        <v>108</v>
      </c>
      <c r="X61" s="3" t="s">
        <v>107</v>
      </c>
      <c r="Y61" s="3" t="s">
        <v>108</v>
      </c>
      <c r="Z61" s="3" t="s">
        <v>107</v>
      </c>
      <c r="AA61" s="3" t="s">
        <v>107</v>
      </c>
      <c r="AB61" s="3" t="s">
        <v>109</v>
      </c>
      <c r="AC61" s="3" t="s">
        <v>91</v>
      </c>
      <c r="AD61" s="3" t="s">
        <v>91</v>
      </c>
    </row>
    <row r="62" spans="1:30" x14ac:dyDescent="0.3">
      <c r="A62" s="4" t="s">
        <v>33</v>
      </c>
      <c r="B62" s="4" t="s">
        <v>37</v>
      </c>
      <c r="C62" s="4">
        <v>2018</v>
      </c>
      <c r="D62" s="3">
        <v>0</v>
      </c>
      <c r="E62" s="3">
        <v>0</v>
      </c>
      <c r="F62" s="3">
        <v>10</v>
      </c>
      <c r="G62" s="4">
        <v>1</v>
      </c>
      <c r="H62" s="3">
        <v>0</v>
      </c>
      <c r="I62" s="3">
        <v>0</v>
      </c>
      <c r="J62" s="3">
        <v>0</v>
      </c>
      <c r="K62" s="3" t="s">
        <v>95</v>
      </c>
      <c r="L62" s="3" t="s">
        <v>91</v>
      </c>
      <c r="M62" s="3" t="s">
        <v>91</v>
      </c>
      <c r="N62" s="4">
        <v>0</v>
      </c>
      <c r="O62" s="3">
        <v>-9</v>
      </c>
      <c r="P62" s="4">
        <v>0</v>
      </c>
      <c r="Q62" s="4">
        <v>1</v>
      </c>
      <c r="R62" s="4">
        <v>1</v>
      </c>
      <c r="S62" s="3" t="s">
        <v>90</v>
      </c>
      <c r="T62" s="3" t="s">
        <v>91</v>
      </c>
      <c r="U62" s="3" t="s">
        <v>110</v>
      </c>
      <c r="V62" s="3" t="s">
        <v>110</v>
      </c>
      <c r="W62" s="3" t="s">
        <v>107</v>
      </c>
      <c r="X62" s="3" t="s">
        <v>107</v>
      </c>
      <c r="Y62" s="3" t="s">
        <v>107</v>
      </c>
      <c r="Z62" s="3" t="s">
        <v>108</v>
      </c>
      <c r="AA62" s="3" t="s">
        <v>108</v>
      </c>
      <c r="AB62" s="3" t="s">
        <v>109</v>
      </c>
      <c r="AC62" s="3" t="s">
        <v>91</v>
      </c>
      <c r="AD62" s="3" t="s">
        <v>91</v>
      </c>
    </row>
    <row r="63" spans="1:30" x14ac:dyDescent="0.3">
      <c r="A63" s="4" t="s">
        <v>33</v>
      </c>
      <c r="B63" s="4" t="s">
        <v>41</v>
      </c>
      <c r="C63" s="4">
        <v>2018</v>
      </c>
      <c r="D63" s="3">
        <v>0</v>
      </c>
      <c r="E63" s="3">
        <v>0</v>
      </c>
      <c r="F63" s="3">
        <v>10</v>
      </c>
      <c r="G63" s="3">
        <v>0</v>
      </c>
      <c r="H63" s="4">
        <v>1</v>
      </c>
      <c r="I63" s="4">
        <v>1</v>
      </c>
      <c r="J63" s="3">
        <v>0</v>
      </c>
      <c r="K63" s="3" t="s">
        <v>95</v>
      </c>
      <c r="L63" s="3" t="s">
        <v>87</v>
      </c>
      <c r="M63" s="3" t="s">
        <v>92</v>
      </c>
      <c r="N63" s="4">
        <v>1</v>
      </c>
      <c r="O63" s="4">
        <v>0</v>
      </c>
      <c r="P63" s="4">
        <v>0</v>
      </c>
      <c r="Q63" s="4">
        <v>1</v>
      </c>
      <c r="R63" s="4">
        <v>1</v>
      </c>
      <c r="S63" s="3" t="s">
        <v>92</v>
      </c>
      <c r="T63" s="3" t="s">
        <v>91</v>
      </c>
      <c r="U63" s="3" t="s">
        <v>110</v>
      </c>
      <c r="V63" s="3" t="s">
        <v>110</v>
      </c>
      <c r="W63" s="3" t="s">
        <v>107</v>
      </c>
      <c r="X63" s="3" t="s">
        <v>107</v>
      </c>
      <c r="Y63" s="3" t="s">
        <v>107</v>
      </c>
      <c r="Z63" s="3" t="s">
        <v>107</v>
      </c>
      <c r="AA63" s="3" t="s">
        <v>108</v>
      </c>
      <c r="AB63" s="3" t="s">
        <v>95</v>
      </c>
      <c r="AC63" s="3" t="s">
        <v>87</v>
      </c>
      <c r="AD63" s="3" t="s">
        <v>92</v>
      </c>
    </row>
    <row r="64" spans="1:30" x14ac:dyDescent="0.3">
      <c r="A64" s="4" t="s">
        <v>33</v>
      </c>
      <c r="B64" s="4" t="s">
        <v>42</v>
      </c>
      <c r="C64" s="4">
        <v>2018</v>
      </c>
      <c r="D64" s="3">
        <v>0</v>
      </c>
      <c r="E64" s="3">
        <v>0</v>
      </c>
      <c r="F64" s="3">
        <v>15</v>
      </c>
      <c r="G64" s="4">
        <v>1</v>
      </c>
      <c r="H64" s="4">
        <v>1</v>
      </c>
      <c r="I64" s="4">
        <v>1</v>
      </c>
      <c r="J64" s="3">
        <v>0</v>
      </c>
      <c r="K64" s="3" t="s">
        <v>95</v>
      </c>
      <c r="L64" s="3" t="s">
        <v>91</v>
      </c>
      <c r="M64" s="3" t="s">
        <v>91</v>
      </c>
      <c r="N64" s="4">
        <v>0</v>
      </c>
      <c r="O64" s="3">
        <v>-9</v>
      </c>
      <c r="P64" s="4">
        <v>0</v>
      </c>
      <c r="Q64" s="4">
        <v>0</v>
      </c>
      <c r="R64" s="4">
        <v>1</v>
      </c>
      <c r="S64" s="3" t="s">
        <v>95</v>
      </c>
      <c r="T64" s="3" t="s">
        <v>91</v>
      </c>
      <c r="U64" s="3" t="s">
        <v>110</v>
      </c>
      <c r="V64" s="3" t="s">
        <v>110</v>
      </c>
      <c r="W64" s="3" t="s">
        <v>108</v>
      </c>
      <c r="X64" s="3" t="s">
        <v>107</v>
      </c>
      <c r="Y64" s="3" t="s">
        <v>108</v>
      </c>
      <c r="Z64" s="3" t="s">
        <v>107</v>
      </c>
      <c r="AA64" s="3" t="s">
        <v>107</v>
      </c>
      <c r="AB64" s="3" t="s">
        <v>109</v>
      </c>
      <c r="AC64" s="3" t="s">
        <v>91</v>
      </c>
      <c r="AD64" s="3" t="s">
        <v>91</v>
      </c>
    </row>
    <row r="65" spans="1:30" x14ac:dyDescent="0.3">
      <c r="A65" s="4" t="s">
        <v>33</v>
      </c>
      <c r="B65" s="4" t="s">
        <v>43</v>
      </c>
      <c r="C65" s="4">
        <v>2018</v>
      </c>
      <c r="D65" s="3">
        <v>1</v>
      </c>
      <c r="E65" s="3">
        <v>0</v>
      </c>
      <c r="F65" s="3">
        <v>10</v>
      </c>
      <c r="G65" s="4">
        <v>1</v>
      </c>
      <c r="H65" s="4">
        <v>1</v>
      </c>
      <c r="I65" s="4">
        <v>1</v>
      </c>
      <c r="J65" s="3">
        <v>0</v>
      </c>
      <c r="K65" s="3" t="s">
        <v>95</v>
      </c>
      <c r="L65" s="3" t="s">
        <v>91</v>
      </c>
      <c r="M65" s="3" t="s">
        <v>91</v>
      </c>
      <c r="N65" s="4">
        <v>0</v>
      </c>
      <c r="O65" s="3">
        <v>-9</v>
      </c>
      <c r="P65" s="4">
        <v>0</v>
      </c>
      <c r="Q65" s="4">
        <v>0</v>
      </c>
      <c r="R65" s="4">
        <v>1</v>
      </c>
      <c r="S65" s="3" t="s">
        <v>95</v>
      </c>
      <c r="T65" s="3" t="s">
        <v>91</v>
      </c>
      <c r="U65" s="3" t="s">
        <v>106</v>
      </c>
      <c r="V65" s="3" t="s">
        <v>106</v>
      </c>
      <c r="W65" s="3" t="s">
        <v>108</v>
      </c>
      <c r="X65" s="3" t="s">
        <v>107</v>
      </c>
      <c r="Y65" s="3" t="s">
        <v>107</v>
      </c>
      <c r="Z65" s="3" t="s">
        <v>107</v>
      </c>
      <c r="AA65" s="3" t="s">
        <v>107</v>
      </c>
      <c r="AB65" s="3" t="s">
        <v>92</v>
      </c>
      <c r="AC65" s="3" t="s">
        <v>91</v>
      </c>
      <c r="AD65" s="3" t="s">
        <v>91</v>
      </c>
    </row>
    <row r="66" spans="1:30" x14ac:dyDescent="0.3">
      <c r="A66" s="4" t="s">
        <v>33</v>
      </c>
      <c r="B66" s="4" t="s">
        <v>44</v>
      </c>
      <c r="C66" s="4">
        <v>2018</v>
      </c>
      <c r="D66" s="3">
        <v>1</v>
      </c>
      <c r="E66" s="3">
        <v>0</v>
      </c>
      <c r="F66" s="3">
        <v>15</v>
      </c>
      <c r="G66" s="4">
        <v>1</v>
      </c>
      <c r="H66" s="4">
        <v>1</v>
      </c>
      <c r="I66" s="4">
        <v>1</v>
      </c>
      <c r="J66" s="3">
        <v>0</v>
      </c>
      <c r="K66" s="3" t="s">
        <v>95</v>
      </c>
      <c r="L66" s="3" t="s">
        <v>92</v>
      </c>
      <c r="M66" s="3" t="s">
        <v>89</v>
      </c>
      <c r="N66" s="4">
        <v>0</v>
      </c>
      <c r="O66" s="3">
        <v>-9</v>
      </c>
      <c r="P66" s="4">
        <v>0</v>
      </c>
      <c r="Q66" s="4">
        <v>1</v>
      </c>
      <c r="R66" s="4">
        <v>1</v>
      </c>
      <c r="S66" s="3" t="s">
        <v>92</v>
      </c>
      <c r="T66" s="3" t="s">
        <v>91</v>
      </c>
      <c r="U66" s="3" t="s">
        <v>110</v>
      </c>
      <c r="V66" s="3" t="s">
        <v>110</v>
      </c>
      <c r="W66" s="3" t="s">
        <v>108</v>
      </c>
      <c r="X66" s="3" t="s">
        <v>107</v>
      </c>
      <c r="Y66" s="3" t="s">
        <v>107</v>
      </c>
      <c r="Z66" s="3" t="s">
        <v>107</v>
      </c>
      <c r="AA66" s="3" t="s">
        <v>107</v>
      </c>
      <c r="AB66" s="3" t="s">
        <v>95</v>
      </c>
      <c r="AC66" s="3" t="s">
        <v>90</v>
      </c>
      <c r="AD66" s="3" t="s">
        <v>91</v>
      </c>
    </row>
    <row r="67" spans="1:30" x14ac:dyDescent="0.3">
      <c r="A67" s="4" t="s">
        <v>33</v>
      </c>
      <c r="B67" s="4" t="s">
        <v>45</v>
      </c>
      <c r="C67" s="4">
        <v>2018</v>
      </c>
      <c r="D67" s="3">
        <v>1</v>
      </c>
      <c r="E67" s="3">
        <v>0</v>
      </c>
      <c r="F67" s="3">
        <v>10</v>
      </c>
      <c r="G67" s="4">
        <v>1</v>
      </c>
      <c r="H67" s="4">
        <v>1</v>
      </c>
      <c r="I67" s="4">
        <v>1</v>
      </c>
      <c r="J67" s="3">
        <v>0</v>
      </c>
      <c r="K67" s="3" t="s">
        <v>95</v>
      </c>
      <c r="L67" s="3" t="s">
        <v>91</v>
      </c>
      <c r="M67" s="3" t="s">
        <v>91</v>
      </c>
      <c r="N67" s="4">
        <v>1</v>
      </c>
      <c r="O67" s="4">
        <v>0</v>
      </c>
      <c r="P67" s="4">
        <v>0</v>
      </c>
      <c r="Q67" s="4">
        <v>1</v>
      </c>
      <c r="R67" s="4">
        <v>1</v>
      </c>
      <c r="S67" s="3" t="s">
        <v>92</v>
      </c>
      <c r="T67" s="3" t="s">
        <v>91</v>
      </c>
      <c r="U67" s="3" t="s">
        <v>110</v>
      </c>
      <c r="V67" s="3" t="s">
        <v>110</v>
      </c>
      <c r="W67" s="3" t="s">
        <v>107</v>
      </c>
      <c r="X67" s="3" t="s">
        <v>107</v>
      </c>
      <c r="Y67" s="3" t="s">
        <v>108</v>
      </c>
      <c r="Z67" s="3" t="s">
        <v>108</v>
      </c>
      <c r="AA67" s="3" t="s">
        <v>108</v>
      </c>
      <c r="AB67" s="3" t="s">
        <v>95</v>
      </c>
      <c r="AC67" s="3" t="s">
        <v>92</v>
      </c>
      <c r="AD67" s="3" t="s">
        <v>91</v>
      </c>
    </row>
    <row r="69" spans="1:30" x14ac:dyDescent="0.3">
      <c r="S69" s="3">
        <v>38</v>
      </c>
      <c r="T69" s="4">
        <v>2008</v>
      </c>
      <c r="U69" s="3">
        <v>38</v>
      </c>
      <c r="AB69" s="3">
        <v>38</v>
      </c>
      <c r="AC69" s="3">
        <v>23</v>
      </c>
      <c r="AD69" s="3">
        <v>6</v>
      </c>
    </row>
    <row r="70" spans="1:30" x14ac:dyDescent="0.3">
      <c r="S70" s="3">
        <v>5</v>
      </c>
      <c r="T70" s="4" t="s">
        <v>87</v>
      </c>
      <c r="U70" s="3">
        <v>0</v>
      </c>
      <c r="AB70" s="3">
        <v>9</v>
      </c>
      <c r="AC70" s="5">
        <v>17.647058823529413</v>
      </c>
    </row>
    <row r="71" spans="1:30" x14ac:dyDescent="0.3">
      <c r="S71" s="3">
        <v>1</v>
      </c>
      <c r="T71" s="4" t="s">
        <v>95</v>
      </c>
      <c r="U71" s="3">
        <v>0</v>
      </c>
      <c r="AB71" s="3">
        <v>5</v>
      </c>
      <c r="AC71" s="5">
        <v>9.8039215686274517</v>
      </c>
    </row>
    <row r="72" spans="1:30" x14ac:dyDescent="0.3">
      <c r="S72" s="3">
        <v>1</v>
      </c>
      <c r="T72" s="4" t="s">
        <v>88</v>
      </c>
      <c r="U72" s="3">
        <v>1</v>
      </c>
      <c r="AB72" s="3">
        <v>4</v>
      </c>
      <c r="AC72" s="5">
        <v>7.8431372549019605</v>
      </c>
    </row>
    <row r="73" spans="1:30" x14ac:dyDescent="0.3">
      <c r="S73" s="3">
        <v>0</v>
      </c>
      <c r="T73" s="4" t="s">
        <v>97</v>
      </c>
      <c r="U73" s="3">
        <v>0</v>
      </c>
      <c r="AB73" s="3">
        <v>0</v>
      </c>
      <c r="AC73" s="5">
        <v>0</v>
      </c>
    </row>
    <row r="74" spans="1:30" x14ac:dyDescent="0.3">
      <c r="S74" s="3">
        <v>2</v>
      </c>
      <c r="T74" s="4" t="s">
        <v>89</v>
      </c>
      <c r="U74" s="3">
        <v>2</v>
      </c>
      <c r="AB74" s="3">
        <v>16</v>
      </c>
      <c r="AC74" s="5">
        <v>31.372549019607842</v>
      </c>
    </row>
    <row r="75" spans="1:30" x14ac:dyDescent="0.3">
      <c r="S75" s="3">
        <v>2</v>
      </c>
      <c r="T75" s="4" t="s">
        <v>92</v>
      </c>
      <c r="U75" s="3">
        <v>3</v>
      </c>
      <c r="AB75" s="3">
        <v>7</v>
      </c>
      <c r="AC75" s="5">
        <v>13.725490196078432</v>
      </c>
    </row>
    <row r="76" spans="1:30" x14ac:dyDescent="0.3">
      <c r="S76" s="3">
        <v>3</v>
      </c>
      <c r="T76" s="4" t="s">
        <v>90</v>
      </c>
      <c r="U76" s="3">
        <v>14</v>
      </c>
      <c r="AB76" s="3">
        <v>10</v>
      </c>
      <c r="AC76" s="5">
        <v>19.607843137254903</v>
      </c>
    </row>
    <row r="77" spans="1:30" x14ac:dyDescent="0.3">
      <c r="S77" s="3">
        <v>8</v>
      </c>
      <c r="T77" s="4" t="s">
        <v>91</v>
      </c>
      <c r="U77" s="3">
        <v>15</v>
      </c>
      <c r="AA77" s="3" t="s">
        <v>111</v>
      </c>
      <c r="AB77" s="3">
        <v>17</v>
      </c>
    </row>
    <row r="78" spans="1:30" x14ac:dyDescent="0.3">
      <c r="S78" s="3">
        <v>27</v>
      </c>
      <c r="T78" s="4" t="s">
        <v>106</v>
      </c>
      <c r="U78" s="3">
        <v>14</v>
      </c>
      <c r="AA78" s="3" t="s">
        <v>112</v>
      </c>
      <c r="AB78" s="3">
        <v>31</v>
      </c>
    </row>
    <row r="79" spans="1:30" x14ac:dyDescent="0.3">
      <c r="T79" s="4" t="s">
        <v>110</v>
      </c>
      <c r="U79" s="3">
        <v>0</v>
      </c>
      <c r="AB79" s="3">
        <v>15</v>
      </c>
    </row>
    <row r="80" spans="1:30" x14ac:dyDescent="0.3">
      <c r="S80" s="3">
        <v>28</v>
      </c>
      <c r="AB80" s="3">
        <v>28</v>
      </c>
    </row>
    <row r="81" spans="19:29" x14ac:dyDescent="0.3">
      <c r="S81" s="3">
        <v>9</v>
      </c>
      <c r="AB81" s="3">
        <v>7</v>
      </c>
      <c r="AC81" s="6">
        <v>16.279069767441861</v>
      </c>
    </row>
    <row r="82" spans="19:29" x14ac:dyDescent="0.3">
      <c r="S82" s="3">
        <v>2</v>
      </c>
      <c r="AB82" s="3">
        <v>4</v>
      </c>
      <c r="AC82" s="6">
        <v>9.3023255813953494</v>
      </c>
    </row>
    <row r="83" spans="19:29" x14ac:dyDescent="0.3">
      <c r="S83" s="3">
        <v>0</v>
      </c>
      <c r="T83" s="4">
        <v>2018</v>
      </c>
      <c r="U83" s="3">
        <v>28</v>
      </c>
      <c r="AB83" s="3">
        <v>5</v>
      </c>
      <c r="AC83" s="6">
        <v>11.627906976744185</v>
      </c>
    </row>
    <row r="84" spans="19:29" x14ac:dyDescent="0.3">
      <c r="S84" s="3">
        <v>0</v>
      </c>
      <c r="T84" s="4" t="s">
        <v>87</v>
      </c>
      <c r="U84" s="3">
        <v>0</v>
      </c>
      <c r="AB84" s="3">
        <v>2</v>
      </c>
      <c r="AC84" s="6">
        <v>4.6511627906976747</v>
      </c>
    </row>
    <row r="85" spans="19:29" x14ac:dyDescent="0.3">
      <c r="S85" s="3">
        <v>2</v>
      </c>
      <c r="T85" s="4" t="s">
        <v>95</v>
      </c>
      <c r="U85" s="3">
        <v>0</v>
      </c>
      <c r="AB85" s="3">
        <v>8</v>
      </c>
      <c r="AC85" s="6">
        <v>18.604651162790699</v>
      </c>
    </row>
    <row r="86" spans="19:29" x14ac:dyDescent="0.3">
      <c r="S86" s="3">
        <v>11</v>
      </c>
      <c r="T86" s="4" t="s">
        <v>88</v>
      </c>
      <c r="U86" s="3">
        <v>0</v>
      </c>
      <c r="AB86" s="3">
        <v>13</v>
      </c>
      <c r="AC86" s="6">
        <v>30.232558139534881</v>
      </c>
    </row>
    <row r="87" spans="19:29" x14ac:dyDescent="0.3">
      <c r="S87" s="3">
        <v>3</v>
      </c>
      <c r="T87" s="4" t="s">
        <v>97</v>
      </c>
      <c r="U87" s="3">
        <v>0</v>
      </c>
      <c r="AB87" s="3">
        <v>4</v>
      </c>
      <c r="AC87" s="6">
        <v>9.3023255813953494</v>
      </c>
    </row>
    <row r="88" spans="19:29" x14ac:dyDescent="0.3">
      <c r="S88" s="3">
        <v>27</v>
      </c>
      <c r="T88" s="4" t="s">
        <v>89</v>
      </c>
      <c r="U88" s="3">
        <v>0</v>
      </c>
      <c r="AA88" s="3" t="s">
        <v>111</v>
      </c>
      <c r="AB88" s="3">
        <v>16</v>
      </c>
    </row>
    <row r="89" spans="19:29" x14ac:dyDescent="0.3">
      <c r="S89" s="3">
        <v>1</v>
      </c>
      <c r="T89" s="4" t="s">
        <v>92</v>
      </c>
      <c r="U89" s="3">
        <v>0</v>
      </c>
      <c r="AA89" s="3" t="s">
        <v>112</v>
      </c>
      <c r="AB89" s="3">
        <v>25</v>
      </c>
    </row>
    <row r="90" spans="19:29" x14ac:dyDescent="0.3">
      <c r="T90" s="4" t="s">
        <v>90</v>
      </c>
      <c r="U90" s="3">
        <v>0</v>
      </c>
      <c r="AB90" s="3">
        <v>0</v>
      </c>
    </row>
    <row r="91" spans="19:29" x14ac:dyDescent="0.3">
      <c r="T91" s="4" t="s">
        <v>91</v>
      </c>
      <c r="U91" s="3">
        <v>0</v>
      </c>
    </row>
    <row r="92" spans="19:29" x14ac:dyDescent="0.3">
      <c r="T92" s="4" t="s">
        <v>106</v>
      </c>
      <c r="U92" s="3">
        <v>4</v>
      </c>
    </row>
    <row r="93" spans="19:29" x14ac:dyDescent="0.3">
      <c r="T93" s="3" t="s">
        <v>110</v>
      </c>
      <c r="U93" s="3">
        <v>24</v>
      </c>
    </row>
  </sheetData>
  <autoFilter ref="A1:AD67"/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opLeftCell="V1" workbookViewId="0">
      <selection activeCell="N1" sqref="N1"/>
    </sheetView>
  </sheetViews>
  <sheetFormatPr baseColWidth="10" defaultRowHeight="13" x14ac:dyDescent="0.3"/>
  <cols>
    <col min="1" max="3" width="10.90625" style="27"/>
    <col min="4" max="4" width="5.81640625" style="27" customWidth="1"/>
    <col min="5" max="5" width="9.26953125" style="27" customWidth="1"/>
    <col min="6" max="17" width="10.90625" style="27"/>
    <col min="18" max="18" width="10.1796875" style="27" customWidth="1"/>
    <col min="19" max="16384" width="10.90625" style="27"/>
  </cols>
  <sheetData>
    <row r="1" spans="1:31" s="65" customFormat="1" ht="52" x14ac:dyDescent="0.3">
      <c r="A1" s="17" t="s">
        <v>1</v>
      </c>
      <c r="B1" s="17" t="s">
        <v>48</v>
      </c>
      <c r="C1" s="23" t="s">
        <v>126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8" t="s">
        <v>152</v>
      </c>
      <c r="N1" s="24" t="s">
        <v>153</v>
      </c>
      <c r="O1" s="23" t="s">
        <v>154</v>
      </c>
      <c r="P1" s="23" t="s">
        <v>155</v>
      </c>
      <c r="Q1" s="28" t="s">
        <v>156</v>
      </c>
      <c r="R1" s="24" t="s">
        <v>157</v>
      </c>
      <c r="S1" s="23" t="s">
        <v>159</v>
      </c>
      <c r="T1" s="23" t="s">
        <v>158</v>
      </c>
      <c r="U1" s="61" t="s">
        <v>160</v>
      </c>
      <c r="V1" s="62" t="s">
        <v>161</v>
      </c>
      <c r="W1" s="61" t="s">
        <v>162</v>
      </c>
      <c r="X1" s="63" t="s">
        <v>163</v>
      </c>
      <c r="Y1" s="61" t="s">
        <v>164</v>
      </c>
      <c r="Z1" s="61" t="s">
        <v>165</v>
      </c>
      <c r="AA1" s="61" t="s">
        <v>166</v>
      </c>
      <c r="AB1" s="64" t="s">
        <v>167</v>
      </c>
      <c r="AC1" s="61" t="s">
        <v>168</v>
      </c>
      <c r="AD1" s="61" t="s">
        <v>169</v>
      </c>
      <c r="AE1" s="28" t="s">
        <v>170</v>
      </c>
    </row>
    <row r="2" spans="1:31" x14ac:dyDescent="0.3">
      <c r="A2" s="2" t="s">
        <v>54</v>
      </c>
      <c r="B2" s="27">
        <v>2007</v>
      </c>
      <c r="C2" s="27" t="s">
        <v>2</v>
      </c>
      <c r="D2" s="27">
        <v>1</v>
      </c>
      <c r="E2" s="27">
        <v>7</v>
      </c>
      <c r="F2" s="27">
        <v>0</v>
      </c>
      <c r="G2" s="27">
        <v>3</v>
      </c>
      <c r="H2" s="27">
        <v>3</v>
      </c>
      <c r="I2" s="19"/>
      <c r="J2" s="27">
        <v>0</v>
      </c>
      <c r="K2" s="19">
        <v>1</v>
      </c>
      <c r="L2" s="19">
        <v>0</v>
      </c>
      <c r="M2" s="19">
        <v>1</v>
      </c>
      <c r="N2" s="29">
        <v>30</v>
      </c>
      <c r="O2" s="19">
        <v>1</v>
      </c>
      <c r="P2" s="27">
        <v>1</v>
      </c>
      <c r="Q2" s="19">
        <v>0</v>
      </c>
      <c r="R2" s="27">
        <v>100</v>
      </c>
      <c r="S2" s="29" t="s">
        <v>93</v>
      </c>
      <c r="T2" s="29"/>
      <c r="U2" s="27">
        <v>0</v>
      </c>
      <c r="V2" s="30">
        <v>1</v>
      </c>
      <c r="W2" s="27">
        <v>1</v>
      </c>
      <c r="X2" s="29">
        <v>1</v>
      </c>
      <c r="Y2" s="19">
        <v>1</v>
      </c>
      <c r="Z2" s="27">
        <v>0</v>
      </c>
      <c r="AA2" s="27">
        <v>1</v>
      </c>
      <c r="AB2" s="19" t="s">
        <v>131</v>
      </c>
      <c r="AC2" s="19">
        <v>0</v>
      </c>
      <c r="AD2" s="27" t="s">
        <v>137</v>
      </c>
      <c r="AE2" s="19">
        <v>1</v>
      </c>
    </row>
    <row r="3" spans="1:31" x14ac:dyDescent="0.3">
      <c r="A3" s="2" t="s">
        <v>54</v>
      </c>
      <c r="B3" s="27">
        <v>2007</v>
      </c>
      <c r="C3" s="27" t="s">
        <v>4</v>
      </c>
      <c r="D3" s="27">
        <v>1</v>
      </c>
      <c r="E3" s="27">
        <v>6</v>
      </c>
      <c r="F3" s="27">
        <v>0</v>
      </c>
      <c r="G3" s="27">
        <v>2</v>
      </c>
      <c r="H3" s="27">
        <v>0</v>
      </c>
      <c r="I3" s="19"/>
      <c r="J3" s="27">
        <v>1</v>
      </c>
      <c r="K3" s="31">
        <v>0</v>
      </c>
      <c r="L3" s="31">
        <v>0</v>
      </c>
      <c r="M3" s="31" t="s">
        <v>132</v>
      </c>
      <c r="N3" s="29">
        <v>73</v>
      </c>
      <c r="O3" s="19">
        <v>1</v>
      </c>
      <c r="P3" s="27">
        <v>1</v>
      </c>
      <c r="Q3" s="27">
        <v>0</v>
      </c>
      <c r="R3" s="27">
        <v>170</v>
      </c>
      <c r="S3" s="29"/>
      <c r="T3" s="29">
        <v>2</v>
      </c>
      <c r="U3" s="27">
        <v>1</v>
      </c>
      <c r="V3" s="30">
        <v>1</v>
      </c>
      <c r="W3" s="30">
        <v>1</v>
      </c>
      <c r="X3" s="29">
        <v>1</v>
      </c>
      <c r="Y3" s="30">
        <v>1</v>
      </c>
      <c r="Z3" s="27">
        <v>0</v>
      </c>
      <c r="AA3" s="27">
        <v>1</v>
      </c>
      <c r="AB3" s="31" t="s">
        <v>131</v>
      </c>
      <c r="AC3" s="19">
        <v>1</v>
      </c>
      <c r="AD3" s="27" t="s">
        <v>137</v>
      </c>
      <c r="AE3" s="19">
        <v>0</v>
      </c>
    </row>
    <row r="4" spans="1:31" x14ac:dyDescent="0.3">
      <c r="A4" s="2" t="s">
        <v>54</v>
      </c>
      <c r="B4" s="27">
        <v>2007</v>
      </c>
      <c r="C4" s="27" t="s">
        <v>5</v>
      </c>
      <c r="D4" s="27">
        <v>1</v>
      </c>
      <c r="E4" s="27">
        <v>10</v>
      </c>
      <c r="F4" s="27">
        <v>0</v>
      </c>
      <c r="G4" s="27">
        <v>3</v>
      </c>
      <c r="H4" s="27">
        <v>0</v>
      </c>
      <c r="I4" s="19">
        <v>1</v>
      </c>
      <c r="J4" s="27">
        <v>1</v>
      </c>
      <c r="K4" s="19">
        <v>1</v>
      </c>
      <c r="L4" s="19">
        <v>0</v>
      </c>
      <c r="M4" s="19">
        <v>1</v>
      </c>
      <c r="N4" s="29">
        <v>91.25</v>
      </c>
      <c r="O4" s="19">
        <v>1</v>
      </c>
      <c r="P4" s="27">
        <v>0</v>
      </c>
      <c r="Q4" s="19">
        <v>0</v>
      </c>
      <c r="R4" s="27">
        <v>3</v>
      </c>
      <c r="S4" s="29">
        <v>8</v>
      </c>
      <c r="T4" s="29">
        <v>2</v>
      </c>
      <c r="U4" s="27">
        <v>1</v>
      </c>
      <c r="V4" s="30">
        <v>1</v>
      </c>
      <c r="W4" s="30">
        <v>1</v>
      </c>
      <c r="X4" s="29">
        <v>1</v>
      </c>
      <c r="Y4" s="30">
        <v>1</v>
      </c>
      <c r="Z4" s="27">
        <v>0</v>
      </c>
      <c r="AA4" s="27">
        <v>1</v>
      </c>
      <c r="AB4" s="31" t="s">
        <v>131</v>
      </c>
      <c r="AC4" s="19">
        <v>1</v>
      </c>
      <c r="AD4" s="27" t="s">
        <v>137</v>
      </c>
      <c r="AE4" s="19">
        <v>0</v>
      </c>
    </row>
    <row r="5" spans="1:31" x14ac:dyDescent="0.3">
      <c r="A5" s="2" t="s">
        <v>54</v>
      </c>
      <c r="B5" s="27">
        <v>2007</v>
      </c>
      <c r="C5" s="27" t="s">
        <v>7</v>
      </c>
      <c r="D5" s="27">
        <v>1</v>
      </c>
      <c r="E5" s="27">
        <v>14</v>
      </c>
      <c r="F5" s="27">
        <v>0</v>
      </c>
      <c r="G5" s="27">
        <v>2</v>
      </c>
      <c r="H5" s="27">
        <v>0</v>
      </c>
      <c r="I5" s="30">
        <v>2</v>
      </c>
      <c r="J5" s="27">
        <v>1</v>
      </c>
      <c r="K5" s="19">
        <v>1</v>
      </c>
      <c r="L5" s="19">
        <v>0</v>
      </c>
      <c r="M5" s="19">
        <v>1</v>
      </c>
      <c r="N5" s="29">
        <v>30</v>
      </c>
      <c r="O5" s="19">
        <v>1</v>
      </c>
      <c r="P5" s="27">
        <v>1</v>
      </c>
      <c r="Q5" s="19">
        <v>1</v>
      </c>
      <c r="R5" s="27">
        <v>70</v>
      </c>
      <c r="S5" s="29"/>
      <c r="T5" s="29"/>
      <c r="U5" s="27">
        <v>1</v>
      </c>
      <c r="V5" s="30">
        <v>1</v>
      </c>
      <c r="W5" s="30">
        <v>1</v>
      </c>
      <c r="X5" s="29">
        <v>1</v>
      </c>
      <c r="Y5" s="29">
        <v>1</v>
      </c>
      <c r="Z5" s="32">
        <v>0</v>
      </c>
      <c r="AA5" s="27">
        <v>1</v>
      </c>
      <c r="AB5" s="19" t="s">
        <v>131</v>
      </c>
      <c r="AC5" s="19">
        <v>0</v>
      </c>
      <c r="AD5" s="27" t="s">
        <v>137</v>
      </c>
      <c r="AE5" s="19">
        <v>0</v>
      </c>
    </row>
    <row r="6" spans="1:31" x14ac:dyDescent="0.3">
      <c r="A6" s="2" t="s">
        <v>54</v>
      </c>
      <c r="B6" s="27">
        <v>2007</v>
      </c>
      <c r="C6" s="27" t="s">
        <v>8</v>
      </c>
      <c r="D6" s="27">
        <v>1</v>
      </c>
      <c r="E6" s="27">
        <v>2</v>
      </c>
      <c r="F6" s="27">
        <v>0</v>
      </c>
      <c r="G6" s="27">
        <v>3</v>
      </c>
      <c r="H6" s="27">
        <v>0</v>
      </c>
      <c r="I6" s="19"/>
      <c r="J6" s="27">
        <v>1</v>
      </c>
      <c r="K6" s="19">
        <v>1</v>
      </c>
      <c r="L6" s="19">
        <v>0</v>
      </c>
      <c r="M6" s="19">
        <v>1</v>
      </c>
      <c r="N6" s="29">
        <v>10</v>
      </c>
      <c r="O6" s="19">
        <v>1</v>
      </c>
      <c r="P6" s="27">
        <v>0</v>
      </c>
      <c r="Q6" s="19">
        <v>1</v>
      </c>
      <c r="R6" s="27">
        <v>3</v>
      </c>
      <c r="S6" s="29">
        <v>6</v>
      </c>
      <c r="T6" s="29">
        <v>2</v>
      </c>
      <c r="U6" s="27">
        <v>1</v>
      </c>
      <c r="V6" s="30">
        <v>1</v>
      </c>
      <c r="W6" s="30">
        <v>1</v>
      </c>
      <c r="X6" s="29">
        <v>1</v>
      </c>
      <c r="Y6" s="19">
        <v>0</v>
      </c>
      <c r="Z6" s="27">
        <v>1</v>
      </c>
      <c r="AA6" s="27">
        <v>1</v>
      </c>
      <c r="AB6" s="31" t="s">
        <v>131</v>
      </c>
      <c r="AC6" s="19">
        <v>0</v>
      </c>
      <c r="AD6" s="27" t="s">
        <v>106</v>
      </c>
      <c r="AE6" s="19">
        <v>0</v>
      </c>
    </row>
    <row r="7" spans="1:31" x14ac:dyDescent="0.3">
      <c r="A7" s="2" t="s">
        <v>54</v>
      </c>
      <c r="B7" s="27">
        <v>2007</v>
      </c>
      <c r="C7" s="27" t="s">
        <v>9</v>
      </c>
      <c r="D7" s="27">
        <v>1</v>
      </c>
      <c r="E7" s="27">
        <v>6</v>
      </c>
      <c r="F7" s="27">
        <v>6</v>
      </c>
      <c r="G7" s="27">
        <v>0</v>
      </c>
      <c r="H7" s="27">
        <v>0</v>
      </c>
      <c r="I7" s="19"/>
      <c r="J7" s="27">
        <v>1</v>
      </c>
      <c r="K7" s="19">
        <v>0</v>
      </c>
      <c r="L7" s="19">
        <v>0</v>
      </c>
      <c r="M7" s="19">
        <v>1</v>
      </c>
      <c r="N7" s="29"/>
      <c r="O7" s="19">
        <v>0</v>
      </c>
      <c r="P7" s="27">
        <v>0</v>
      </c>
      <c r="Q7" s="19">
        <v>0</v>
      </c>
      <c r="R7" s="19"/>
      <c r="S7" s="29">
        <v>4</v>
      </c>
      <c r="T7" s="29">
        <v>2</v>
      </c>
      <c r="U7" s="27">
        <v>0</v>
      </c>
      <c r="V7" s="30">
        <v>1</v>
      </c>
      <c r="W7" s="30">
        <v>1</v>
      </c>
      <c r="X7" s="29">
        <v>1</v>
      </c>
      <c r="Y7" s="19">
        <v>0</v>
      </c>
      <c r="Z7" s="27">
        <v>0</v>
      </c>
      <c r="AA7" s="27">
        <v>1</v>
      </c>
      <c r="AB7" s="19" t="s">
        <v>131</v>
      </c>
      <c r="AC7" s="19">
        <v>0</v>
      </c>
      <c r="AD7" s="27" t="s">
        <v>137</v>
      </c>
      <c r="AE7" s="19">
        <v>1</v>
      </c>
    </row>
    <row r="8" spans="1:31" x14ac:dyDescent="0.3">
      <c r="A8" s="2" t="s">
        <v>54</v>
      </c>
      <c r="B8" s="27">
        <v>2007</v>
      </c>
      <c r="C8" s="27" t="s">
        <v>12</v>
      </c>
      <c r="D8" s="27">
        <v>1</v>
      </c>
      <c r="E8" s="27">
        <v>6</v>
      </c>
      <c r="F8" s="27">
        <v>0</v>
      </c>
      <c r="G8" s="27">
        <v>2</v>
      </c>
      <c r="H8" s="27">
        <v>2</v>
      </c>
      <c r="I8" s="19">
        <v>3</v>
      </c>
      <c r="J8" s="27">
        <v>1</v>
      </c>
      <c r="K8" s="19">
        <v>0</v>
      </c>
      <c r="L8" s="19">
        <v>0</v>
      </c>
      <c r="M8" s="19">
        <v>1</v>
      </c>
      <c r="N8" s="29">
        <v>40</v>
      </c>
      <c r="O8" s="19">
        <v>1</v>
      </c>
      <c r="P8" s="27">
        <v>0</v>
      </c>
      <c r="Q8" s="19">
        <v>0</v>
      </c>
      <c r="S8" s="29"/>
      <c r="T8" s="29"/>
      <c r="U8" s="27">
        <v>1</v>
      </c>
      <c r="V8" s="30">
        <v>1</v>
      </c>
      <c r="W8" s="30">
        <v>1</v>
      </c>
      <c r="X8" s="29">
        <v>1</v>
      </c>
      <c r="Y8" s="19">
        <v>0</v>
      </c>
      <c r="Z8" s="27">
        <v>0</v>
      </c>
      <c r="AA8" s="27">
        <v>1</v>
      </c>
      <c r="AB8" s="19" t="s">
        <v>131</v>
      </c>
      <c r="AC8" s="19">
        <v>0</v>
      </c>
      <c r="AD8" s="27" t="s">
        <v>137</v>
      </c>
      <c r="AE8" s="19">
        <v>0</v>
      </c>
    </row>
    <row r="9" spans="1:31" x14ac:dyDescent="0.3">
      <c r="A9" s="2" t="s">
        <v>54</v>
      </c>
      <c r="B9" s="27">
        <v>2007</v>
      </c>
      <c r="C9" s="27" t="s">
        <v>14</v>
      </c>
      <c r="D9" s="27">
        <v>1</v>
      </c>
      <c r="E9" s="27">
        <v>4</v>
      </c>
      <c r="F9" s="27">
        <v>8</v>
      </c>
      <c r="G9" s="27">
        <v>0</v>
      </c>
      <c r="H9" s="27">
        <v>4</v>
      </c>
      <c r="I9" s="19"/>
      <c r="J9" s="27">
        <v>1</v>
      </c>
      <c r="K9" s="19">
        <v>0</v>
      </c>
      <c r="L9" s="19">
        <v>0</v>
      </c>
      <c r="M9" s="19">
        <v>1</v>
      </c>
      <c r="N9" s="29">
        <v>50</v>
      </c>
      <c r="O9" s="19">
        <v>0</v>
      </c>
      <c r="P9" s="27">
        <v>0</v>
      </c>
      <c r="Q9" s="19">
        <v>0</v>
      </c>
      <c r="S9" s="29"/>
      <c r="T9" s="29">
        <v>2</v>
      </c>
      <c r="U9" s="27">
        <v>1</v>
      </c>
      <c r="V9" s="30">
        <v>1</v>
      </c>
      <c r="W9" s="30">
        <v>1</v>
      </c>
      <c r="X9" s="29">
        <v>1</v>
      </c>
      <c r="Y9" s="19">
        <v>1</v>
      </c>
      <c r="Z9" s="27">
        <v>0</v>
      </c>
      <c r="AA9" s="27">
        <v>1</v>
      </c>
      <c r="AB9" s="19" t="s">
        <v>133</v>
      </c>
      <c r="AC9" s="19">
        <v>1</v>
      </c>
      <c r="AD9" s="27" t="s">
        <v>137</v>
      </c>
      <c r="AE9" s="19">
        <v>0</v>
      </c>
    </row>
    <row r="10" spans="1:31" x14ac:dyDescent="0.3">
      <c r="A10" s="2" t="s">
        <v>54</v>
      </c>
      <c r="B10" s="27">
        <v>2007</v>
      </c>
      <c r="C10" s="27" t="s">
        <v>15</v>
      </c>
      <c r="D10" s="27">
        <v>1</v>
      </c>
      <c r="E10" s="27">
        <v>9</v>
      </c>
      <c r="F10" s="27">
        <v>0</v>
      </c>
      <c r="G10" s="27">
        <v>4</v>
      </c>
      <c r="H10" s="27">
        <v>0</v>
      </c>
      <c r="I10" s="19"/>
      <c r="J10" s="27">
        <v>1</v>
      </c>
      <c r="K10" s="19">
        <v>0</v>
      </c>
      <c r="L10" s="19">
        <v>0</v>
      </c>
      <c r="M10" s="19">
        <v>1</v>
      </c>
      <c r="N10" s="29">
        <v>250</v>
      </c>
      <c r="O10" s="19">
        <v>1</v>
      </c>
      <c r="P10" s="27">
        <v>0</v>
      </c>
      <c r="Q10" s="19">
        <v>1</v>
      </c>
      <c r="R10" s="27">
        <v>250</v>
      </c>
      <c r="S10" s="29"/>
      <c r="T10" s="29">
        <v>1</v>
      </c>
      <c r="U10" s="27">
        <v>1</v>
      </c>
      <c r="V10" s="30">
        <v>1</v>
      </c>
      <c r="W10" s="30">
        <v>1</v>
      </c>
      <c r="X10" s="29">
        <v>1</v>
      </c>
      <c r="Y10" s="19">
        <v>1</v>
      </c>
      <c r="Z10" s="27">
        <v>0</v>
      </c>
      <c r="AA10" s="27">
        <v>1</v>
      </c>
      <c r="AB10" s="19" t="s">
        <v>131</v>
      </c>
      <c r="AC10" s="19">
        <v>0</v>
      </c>
      <c r="AD10" s="27" t="s">
        <v>137</v>
      </c>
      <c r="AE10" s="19">
        <v>1</v>
      </c>
    </row>
    <row r="11" spans="1:31" x14ac:dyDescent="0.3">
      <c r="A11" s="33" t="s">
        <v>22</v>
      </c>
      <c r="B11" s="27">
        <v>2007</v>
      </c>
      <c r="C11" s="27" t="s">
        <v>19</v>
      </c>
      <c r="D11" s="27">
        <v>1</v>
      </c>
      <c r="E11" s="27">
        <v>2</v>
      </c>
      <c r="F11" s="27">
        <v>3</v>
      </c>
      <c r="G11" s="27">
        <v>2</v>
      </c>
      <c r="H11" s="27">
        <v>0</v>
      </c>
      <c r="I11" s="19"/>
      <c r="J11" s="27">
        <v>1</v>
      </c>
      <c r="K11" s="19">
        <v>0</v>
      </c>
      <c r="L11" s="19">
        <v>0</v>
      </c>
      <c r="M11" s="19">
        <v>1</v>
      </c>
      <c r="N11" s="29"/>
      <c r="O11" s="19">
        <v>1</v>
      </c>
      <c r="P11" s="27">
        <v>0</v>
      </c>
      <c r="Q11" s="19">
        <v>0</v>
      </c>
      <c r="S11" s="29">
        <v>2</v>
      </c>
      <c r="T11" s="29">
        <v>2</v>
      </c>
      <c r="U11" s="27">
        <v>1</v>
      </c>
      <c r="V11" s="30">
        <v>1</v>
      </c>
      <c r="W11" s="30">
        <v>1</v>
      </c>
      <c r="X11" s="29">
        <v>0</v>
      </c>
      <c r="Y11" s="19">
        <v>0</v>
      </c>
      <c r="Z11" s="27">
        <v>0</v>
      </c>
      <c r="AA11" s="27">
        <v>1</v>
      </c>
      <c r="AB11" s="19" t="s">
        <v>134</v>
      </c>
      <c r="AC11" s="19">
        <v>0</v>
      </c>
      <c r="AD11" s="27" t="s">
        <v>137</v>
      </c>
      <c r="AE11" s="19">
        <v>0</v>
      </c>
    </row>
    <row r="12" spans="1:31" x14ac:dyDescent="0.3">
      <c r="A12" s="33" t="s">
        <v>22</v>
      </c>
      <c r="B12" s="27">
        <v>2007</v>
      </c>
      <c r="C12" s="27" t="s">
        <v>23</v>
      </c>
      <c r="D12" s="27">
        <v>1</v>
      </c>
      <c r="E12" s="27">
        <v>62</v>
      </c>
      <c r="F12" s="27">
        <v>0</v>
      </c>
      <c r="G12" s="27">
        <v>3</v>
      </c>
      <c r="H12" s="27">
        <v>0</v>
      </c>
      <c r="I12" s="19">
        <v>25</v>
      </c>
      <c r="J12" s="27">
        <v>1</v>
      </c>
      <c r="K12" s="19">
        <v>0</v>
      </c>
      <c r="L12" s="19">
        <v>1</v>
      </c>
      <c r="M12" s="19">
        <v>0</v>
      </c>
      <c r="N12" s="29"/>
      <c r="O12" s="19">
        <v>1</v>
      </c>
      <c r="P12" s="27">
        <v>0</v>
      </c>
      <c r="Q12" s="19">
        <v>1</v>
      </c>
      <c r="R12" s="27">
        <v>60</v>
      </c>
      <c r="S12" s="29"/>
      <c r="T12" s="29"/>
      <c r="U12" s="27">
        <v>0</v>
      </c>
      <c r="V12" s="30">
        <v>1</v>
      </c>
      <c r="W12" s="30">
        <v>1</v>
      </c>
      <c r="X12" s="29">
        <v>1</v>
      </c>
      <c r="Y12" s="19">
        <v>1</v>
      </c>
      <c r="Z12" s="27">
        <v>0</v>
      </c>
      <c r="AA12" s="27">
        <v>1</v>
      </c>
      <c r="AB12" s="19" t="s">
        <v>135</v>
      </c>
      <c r="AC12" s="19">
        <v>1</v>
      </c>
      <c r="AD12" s="27" t="s">
        <v>137</v>
      </c>
      <c r="AE12" s="19">
        <v>1</v>
      </c>
    </row>
    <row r="13" spans="1:31" x14ac:dyDescent="0.3">
      <c r="A13" s="33" t="s">
        <v>22</v>
      </c>
      <c r="B13" s="27">
        <v>2007</v>
      </c>
      <c r="C13" s="27" t="s">
        <v>24</v>
      </c>
      <c r="D13" s="27">
        <v>1</v>
      </c>
      <c r="E13" s="27">
        <v>5</v>
      </c>
      <c r="F13" s="27">
        <v>3</v>
      </c>
      <c r="G13" s="27">
        <v>0</v>
      </c>
      <c r="H13" s="27">
        <v>0</v>
      </c>
      <c r="I13" s="19"/>
      <c r="J13" s="27">
        <v>1</v>
      </c>
      <c r="K13" s="19">
        <v>1</v>
      </c>
      <c r="L13" s="19">
        <v>0</v>
      </c>
      <c r="M13" s="19">
        <v>1</v>
      </c>
      <c r="N13" s="29">
        <v>5</v>
      </c>
      <c r="O13" s="19">
        <v>0</v>
      </c>
      <c r="P13" s="27">
        <v>0</v>
      </c>
      <c r="Q13" s="19">
        <v>0</v>
      </c>
      <c r="S13" s="29">
        <v>1</v>
      </c>
      <c r="T13" s="29">
        <v>2</v>
      </c>
      <c r="U13" s="27">
        <v>1</v>
      </c>
      <c r="V13" s="30">
        <v>1</v>
      </c>
      <c r="W13" s="30">
        <v>1</v>
      </c>
      <c r="X13" s="29">
        <v>0</v>
      </c>
      <c r="Y13" s="19">
        <v>0</v>
      </c>
      <c r="Z13" s="27">
        <v>0</v>
      </c>
      <c r="AA13" s="27">
        <v>0</v>
      </c>
      <c r="AB13" s="19" t="s">
        <v>140</v>
      </c>
      <c r="AC13" s="19">
        <v>0</v>
      </c>
      <c r="AD13" s="27" t="s">
        <v>106</v>
      </c>
      <c r="AE13" s="19">
        <v>1</v>
      </c>
    </row>
    <row r="14" spans="1:31" x14ac:dyDescent="0.3">
      <c r="A14" s="33" t="s">
        <v>22</v>
      </c>
      <c r="B14" s="27">
        <v>2007</v>
      </c>
      <c r="C14" s="27" t="s">
        <v>25</v>
      </c>
      <c r="D14" s="27">
        <v>1</v>
      </c>
      <c r="E14" s="27">
        <v>0</v>
      </c>
      <c r="F14" s="27">
        <v>7</v>
      </c>
      <c r="G14" s="27">
        <v>0</v>
      </c>
      <c r="H14" s="27">
        <v>0</v>
      </c>
      <c r="I14" s="19"/>
      <c r="J14" s="27">
        <v>0</v>
      </c>
      <c r="K14" s="19">
        <v>0</v>
      </c>
      <c r="L14" s="19">
        <v>0</v>
      </c>
      <c r="M14" s="19">
        <v>0</v>
      </c>
      <c r="N14" s="29"/>
      <c r="O14" s="19">
        <v>0</v>
      </c>
      <c r="P14" s="27">
        <v>0</v>
      </c>
      <c r="Q14" s="19">
        <v>0</v>
      </c>
      <c r="S14" s="29"/>
      <c r="T14" s="29"/>
      <c r="U14" s="27">
        <v>1</v>
      </c>
      <c r="V14" s="30">
        <v>1</v>
      </c>
      <c r="W14" s="30">
        <v>1</v>
      </c>
      <c r="X14" s="29">
        <v>0</v>
      </c>
      <c r="Y14" s="19">
        <v>0</v>
      </c>
      <c r="Z14" s="27">
        <v>1</v>
      </c>
      <c r="AA14" s="27">
        <v>0</v>
      </c>
      <c r="AB14" s="19" t="s">
        <v>140</v>
      </c>
      <c r="AC14" s="19">
        <v>0</v>
      </c>
      <c r="AD14" s="27" t="s">
        <v>106</v>
      </c>
      <c r="AE14" s="19">
        <v>1</v>
      </c>
    </row>
    <row r="15" spans="1:31" x14ac:dyDescent="0.3">
      <c r="A15" s="33" t="s">
        <v>22</v>
      </c>
      <c r="B15" s="27">
        <v>2007</v>
      </c>
      <c r="C15" s="27" t="s">
        <v>26</v>
      </c>
      <c r="D15" s="27">
        <v>1</v>
      </c>
      <c r="E15" s="27">
        <v>4</v>
      </c>
      <c r="F15" s="27">
        <v>0</v>
      </c>
      <c r="G15" s="27">
        <v>0</v>
      </c>
      <c r="H15" s="27">
        <v>0</v>
      </c>
      <c r="I15" s="19"/>
      <c r="J15" s="27">
        <v>0</v>
      </c>
      <c r="K15" s="19">
        <v>0</v>
      </c>
      <c r="L15" s="19">
        <v>0</v>
      </c>
      <c r="M15" s="19">
        <v>1</v>
      </c>
      <c r="N15" s="29">
        <v>96</v>
      </c>
      <c r="O15" s="19">
        <v>0</v>
      </c>
      <c r="P15" s="27">
        <v>0</v>
      </c>
      <c r="Q15" s="19">
        <v>0</v>
      </c>
      <c r="S15" s="29"/>
      <c r="T15" s="29"/>
      <c r="U15" s="27">
        <v>1</v>
      </c>
      <c r="V15" s="19">
        <v>0</v>
      </c>
      <c r="W15" s="19">
        <v>1</v>
      </c>
      <c r="X15" s="29">
        <v>0</v>
      </c>
      <c r="Y15" s="19">
        <v>0</v>
      </c>
      <c r="Z15" s="27">
        <v>0</v>
      </c>
      <c r="AA15" s="27">
        <v>1</v>
      </c>
      <c r="AB15" s="19" t="s">
        <v>136</v>
      </c>
      <c r="AC15" s="19">
        <v>1</v>
      </c>
      <c r="AD15" s="27" t="s">
        <v>137</v>
      </c>
      <c r="AE15" s="19">
        <v>1</v>
      </c>
    </row>
    <row r="16" spans="1:31" x14ac:dyDescent="0.3">
      <c r="A16" s="33" t="s">
        <v>22</v>
      </c>
      <c r="B16" s="27">
        <v>2007</v>
      </c>
      <c r="C16" s="27" t="s">
        <v>27</v>
      </c>
      <c r="D16" s="27">
        <v>1</v>
      </c>
      <c r="E16" s="27">
        <v>42</v>
      </c>
      <c r="F16" s="27">
        <v>0</v>
      </c>
      <c r="G16" s="27">
        <v>1</v>
      </c>
      <c r="H16" s="27">
        <v>4</v>
      </c>
      <c r="I16" s="19"/>
      <c r="J16" s="27">
        <v>1</v>
      </c>
      <c r="K16" s="19">
        <v>0</v>
      </c>
      <c r="L16" s="19">
        <v>0</v>
      </c>
      <c r="M16" s="19">
        <v>1</v>
      </c>
      <c r="N16" s="29">
        <v>20</v>
      </c>
      <c r="O16" s="19">
        <v>1</v>
      </c>
      <c r="P16" s="27">
        <v>0</v>
      </c>
      <c r="Q16" s="19">
        <v>0</v>
      </c>
      <c r="S16" s="29"/>
      <c r="T16" s="29">
        <v>1</v>
      </c>
      <c r="U16" s="27">
        <v>1</v>
      </c>
      <c r="V16" s="30">
        <v>1</v>
      </c>
      <c r="W16" s="30">
        <v>1</v>
      </c>
      <c r="X16" s="29">
        <v>0</v>
      </c>
      <c r="Y16" s="19">
        <v>0</v>
      </c>
      <c r="Z16" s="27">
        <v>0</v>
      </c>
      <c r="AA16" s="27">
        <v>1</v>
      </c>
      <c r="AB16" s="19" t="s">
        <v>135</v>
      </c>
      <c r="AC16" s="19">
        <v>1</v>
      </c>
      <c r="AD16" s="27" t="s">
        <v>137</v>
      </c>
      <c r="AE16" s="19">
        <v>1</v>
      </c>
    </row>
    <row r="17" spans="1:31" x14ac:dyDescent="0.3">
      <c r="A17" s="33" t="s">
        <v>22</v>
      </c>
      <c r="B17" s="27">
        <v>2007</v>
      </c>
      <c r="C17" s="27" t="s">
        <v>29</v>
      </c>
      <c r="D17" s="27">
        <v>1</v>
      </c>
      <c r="E17" s="27">
        <v>0</v>
      </c>
      <c r="F17" s="27">
        <v>0</v>
      </c>
      <c r="G17" s="27">
        <v>4</v>
      </c>
      <c r="H17" s="27">
        <v>0</v>
      </c>
      <c r="I17" s="19"/>
      <c r="J17" s="27">
        <v>0</v>
      </c>
      <c r="K17" s="19">
        <v>0</v>
      </c>
      <c r="L17" s="19">
        <v>0</v>
      </c>
      <c r="M17" s="19">
        <v>0</v>
      </c>
      <c r="N17" s="29"/>
      <c r="O17" s="19">
        <v>1</v>
      </c>
      <c r="P17" s="27">
        <v>1</v>
      </c>
      <c r="Q17" s="19">
        <v>1</v>
      </c>
      <c r="R17" s="27">
        <v>80</v>
      </c>
      <c r="S17" s="29">
        <v>4</v>
      </c>
      <c r="T17" s="29"/>
      <c r="U17" s="27">
        <v>1</v>
      </c>
      <c r="V17" s="30">
        <v>1</v>
      </c>
      <c r="W17" s="30">
        <v>1</v>
      </c>
      <c r="X17" s="29">
        <v>0</v>
      </c>
      <c r="Y17" s="19">
        <v>0</v>
      </c>
      <c r="Z17" s="27">
        <v>0</v>
      </c>
      <c r="AA17" s="27">
        <v>0</v>
      </c>
      <c r="AB17" s="19" t="s">
        <v>140</v>
      </c>
      <c r="AC17" s="19">
        <v>0</v>
      </c>
      <c r="AD17" s="27" t="s">
        <v>106</v>
      </c>
      <c r="AE17" s="19">
        <v>1</v>
      </c>
    </row>
    <row r="18" spans="1:31" x14ac:dyDescent="0.3">
      <c r="A18" s="33" t="s">
        <v>94</v>
      </c>
      <c r="B18" s="27">
        <v>2007</v>
      </c>
      <c r="C18" s="27" t="s">
        <v>32</v>
      </c>
      <c r="D18" s="27">
        <v>1</v>
      </c>
      <c r="E18" s="27">
        <v>0</v>
      </c>
      <c r="F18" s="27">
        <v>16</v>
      </c>
      <c r="G18" s="27">
        <v>0</v>
      </c>
      <c r="H18" s="27">
        <v>0</v>
      </c>
      <c r="I18" s="19">
        <v>3</v>
      </c>
      <c r="J18" s="27">
        <v>1</v>
      </c>
      <c r="K18" s="19">
        <v>0</v>
      </c>
      <c r="L18" s="19">
        <v>0</v>
      </c>
      <c r="M18" s="19">
        <v>1</v>
      </c>
      <c r="N18" s="29">
        <v>40</v>
      </c>
      <c r="O18" s="19">
        <v>0</v>
      </c>
      <c r="P18" s="27">
        <v>0</v>
      </c>
      <c r="Q18" s="19">
        <v>0</v>
      </c>
      <c r="S18" s="29"/>
      <c r="T18" s="29">
        <v>2</v>
      </c>
      <c r="U18" s="27">
        <v>0</v>
      </c>
      <c r="V18" s="19">
        <v>1</v>
      </c>
      <c r="W18" s="19">
        <v>1</v>
      </c>
      <c r="X18" s="29">
        <v>1</v>
      </c>
      <c r="Y18" s="19">
        <v>0</v>
      </c>
      <c r="Z18" s="27">
        <v>0</v>
      </c>
      <c r="AA18" s="27">
        <v>1</v>
      </c>
      <c r="AB18" s="19" t="s">
        <v>140</v>
      </c>
      <c r="AC18" s="19">
        <v>1</v>
      </c>
      <c r="AD18" s="27" t="s">
        <v>106</v>
      </c>
      <c r="AE18" s="19">
        <v>1</v>
      </c>
    </row>
    <row r="19" spans="1:31" x14ac:dyDescent="0.3">
      <c r="A19" s="33" t="s">
        <v>33</v>
      </c>
      <c r="B19" s="27">
        <v>2007</v>
      </c>
      <c r="C19" s="27" t="s">
        <v>34</v>
      </c>
      <c r="D19" s="27">
        <v>1</v>
      </c>
      <c r="E19" s="27">
        <v>49</v>
      </c>
      <c r="F19" s="27">
        <v>0</v>
      </c>
      <c r="G19" s="27">
        <v>0</v>
      </c>
      <c r="H19" s="27">
        <v>10</v>
      </c>
      <c r="I19" s="30">
        <v>5</v>
      </c>
      <c r="J19" s="27">
        <v>1</v>
      </c>
      <c r="K19" s="19">
        <v>0</v>
      </c>
      <c r="L19" s="19">
        <v>0</v>
      </c>
      <c r="M19" s="19">
        <v>1</v>
      </c>
      <c r="N19" s="29">
        <v>150</v>
      </c>
      <c r="O19" s="19">
        <v>0</v>
      </c>
      <c r="P19" s="27">
        <v>0</v>
      </c>
      <c r="Q19" s="19">
        <v>0</v>
      </c>
      <c r="S19" s="29"/>
      <c r="T19" s="29"/>
      <c r="U19" s="27">
        <v>1</v>
      </c>
      <c r="V19" s="30">
        <v>1</v>
      </c>
      <c r="W19" s="30">
        <v>1</v>
      </c>
      <c r="X19" s="29">
        <v>0</v>
      </c>
      <c r="Y19" s="19">
        <v>0</v>
      </c>
      <c r="Z19" s="27">
        <v>0</v>
      </c>
      <c r="AA19" s="27">
        <v>1</v>
      </c>
      <c r="AB19" s="19" t="s">
        <v>140</v>
      </c>
      <c r="AC19" s="19">
        <v>1</v>
      </c>
      <c r="AD19" s="27" t="s">
        <v>137</v>
      </c>
      <c r="AE19" s="19">
        <v>1</v>
      </c>
    </row>
    <row r="20" spans="1:31" x14ac:dyDescent="0.3">
      <c r="A20" s="33" t="s">
        <v>33</v>
      </c>
      <c r="B20" s="27">
        <v>2007</v>
      </c>
      <c r="C20" s="27" t="s">
        <v>35</v>
      </c>
      <c r="D20" s="27">
        <v>1</v>
      </c>
      <c r="E20" s="27">
        <v>15</v>
      </c>
      <c r="F20" s="27">
        <v>0</v>
      </c>
      <c r="G20" s="27">
        <v>0</v>
      </c>
      <c r="H20" s="27">
        <v>0</v>
      </c>
      <c r="I20" s="19"/>
      <c r="J20" s="27">
        <v>1</v>
      </c>
      <c r="K20" s="19">
        <v>0</v>
      </c>
      <c r="L20" s="19">
        <v>0</v>
      </c>
      <c r="M20" s="19">
        <v>1</v>
      </c>
      <c r="N20" s="29"/>
      <c r="O20" s="19">
        <v>0</v>
      </c>
      <c r="P20" s="27">
        <v>0</v>
      </c>
      <c r="Q20" s="19">
        <v>0</v>
      </c>
      <c r="S20" s="29"/>
      <c r="T20" s="29">
        <v>2</v>
      </c>
      <c r="U20" s="27">
        <v>1</v>
      </c>
      <c r="V20" s="30">
        <v>1</v>
      </c>
      <c r="W20" s="30">
        <v>1</v>
      </c>
      <c r="X20" s="29">
        <v>1</v>
      </c>
      <c r="Y20" s="19">
        <v>0</v>
      </c>
      <c r="Z20" s="27">
        <v>0</v>
      </c>
      <c r="AA20" s="27">
        <v>1</v>
      </c>
      <c r="AB20" s="19" t="s">
        <v>140</v>
      </c>
      <c r="AC20" s="19">
        <v>1</v>
      </c>
      <c r="AD20" s="27" t="s">
        <v>137</v>
      </c>
      <c r="AE20" s="19">
        <v>0</v>
      </c>
    </row>
    <row r="21" spans="1:31" x14ac:dyDescent="0.3">
      <c r="A21" s="33" t="s">
        <v>33</v>
      </c>
      <c r="B21" s="27">
        <v>2007</v>
      </c>
      <c r="C21" s="27" t="s">
        <v>36</v>
      </c>
      <c r="D21" s="27">
        <v>1</v>
      </c>
      <c r="E21" s="27">
        <v>27</v>
      </c>
      <c r="F21" s="27">
        <v>0</v>
      </c>
      <c r="G21" s="27">
        <v>0</v>
      </c>
      <c r="H21" s="27">
        <v>0</v>
      </c>
      <c r="I21" s="19">
        <v>5</v>
      </c>
      <c r="J21" s="27">
        <v>1</v>
      </c>
      <c r="K21" s="19">
        <v>0</v>
      </c>
      <c r="L21" s="19">
        <v>0</v>
      </c>
      <c r="M21" s="19">
        <v>1</v>
      </c>
      <c r="N21" s="29">
        <v>120</v>
      </c>
      <c r="O21" s="19">
        <v>0</v>
      </c>
      <c r="P21" s="27">
        <v>0</v>
      </c>
      <c r="Q21" s="19">
        <v>0</v>
      </c>
      <c r="S21" s="29"/>
      <c r="T21" s="29"/>
      <c r="U21" s="27">
        <v>1</v>
      </c>
      <c r="V21" s="30">
        <v>1</v>
      </c>
      <c r="W21" s="30">
        <v>1</v>
      </c>
      <c r="X21" s="29">
        <v>0</v>
      </c>
      <c r="Y21" s="19">
        <v>0</v>
      </c>
      <c r="Z21" s="27">
        <v>0</v>
      </c>
      <c r="AA21" s="27">
        <v>1</v>
      </c>
      <c r="AB21" s="19" t="s">
        <v>140</v>
      </c>
      <c r="AC21" s="19">
        <v>1</v>
      </c>
      <c r="AD21" s="27" t="s">
        <v>137</v>
      </c>
      <c r="AE21" s="19">
        <v>0</v>
      </c>
    </row>
    <row r="22" spans="1:31" x14ac:dyDescent="0.3">
      <c r="A22" s="33" t="s">
        <v>33</v>
      </c>
      <c r="B22" s="27">
        <v>2007</v>
      </c>
      <c r="C22" s="27" t="s">
        <v>37</v>
      </c>
      <c r="D22" s="27">
        <v>1</v>
      </c>
      <c r="E22" s="27">
        <v>8</v>
      </c>
      <c r="F22" s="27">
        <v>0</v>
      </c>
      <c r="G22" s="27">
        <v>2</v>
      </c>
      <c r="H22" s="27">
        <v>0</v>
      </c>
      <c r="I22" s="19"/>
      <c r="J22" s="27">
        <v>1</v>
      </c>
      <c r="K22" s="19">
        <v>0</v>
      </c>
      <c r="L22" s="19">
        <v>0</v>
      </c>
      <c r="M22" s="19">
        <v>1</v>
      </c>
      <c r="N22" s="29"/>
      <c r="O22" s="19">
        <v>1</v>
      </c>
      <c r="P22" s="27">
        <v>0</v>
      </c>
      <c r="Q22" s="19">
        <v>0</v>
      </c>
      <c r="S22" s="29"/>
      <c r="T22" s="30">
        <v>2</v>
      </c>
      <c r="U22" s="27">
        <v>1</v>
      </c>
      <c r="V22" s="30">
        <v>1</v>
      </c>
      <c r="W22" s="30">
        <v>1</v>
      </c>
      <c r="X22" s="29">
        <v>0</v>
      </c>
      <c r="Y22" s="19">
        <v>0</v>
      </c>
      <c r="Z22" s="27">
        <v>1</v>
      </c>
      <c r="AA22" s="27">
        <v>1</v>
      </c>
      <c r="AB22" s="19" t="s">
        <v>140</v>
      </c>
      <c r="AC22" s="19">
        <v>0</v>
      </c>
      <c r="AD22" s="27" t="s">
        <v>106</v>
      </c>
      <c r="AE22" s="19">
        <v>1</v>
      </c>
    </row>
    <row r="23" spans="1:31" x14ac:dyDescent="0.3">
      <c r="A23" s="33" t="s">
        <v>33</v>
      </c>
      <c r="B23" s="27">
        <v>2007</v>
      </c>
      <c r="C23" s="27" t="s">
        <v>38</v>
      </c>
      <c r="D23" s="27">
        <v>1</v>
      </c>
      <c r="E23" s="27">
        <v>15</v>
      </c>
      <c r="F23" s="27">
        <v>0</v>
      </c>
      <c r="G23" s="27">
        <v>0</v>
      </c>
      <c r="H23" s="27">
        <v>0</v>
      </c>
      <c r="I23" s="19"/>
      <c r="J23" s="27">
        <v>1</v>
      </c>
      <c r="K23" s="19">
        <v>0</v>
      </c>
      <c r="L23" s="19">
        <v>0</v>
      </c>
      <c r="M23" s="19">
        <v>1</v>
      </c>
      <c r="N23" s="29"/>
      <c r="O23" s="19">
        <v>0</v>
      </c>
      <c r="P23" s="27">
        <v>0</v>
      </c>
      <c r="Q23" s="19">
        <v>0</v>
      </c>
      <c r="S23" s="29"/>
      <c r="T23" s="29">
        <v>1</v>
      </c>
      <c r="U23" s="27">
        <v>1</v>
      </c>
      <c r="V23" s="30">
        <v>1</v>
      </c>
      <c r="W23" s="30">
        <v>1</v>
      </c>
      <c r="X23" s="29">
        <v>1</v>
      </c>
      <c r="Y23" s="19">
        <v>0</v>
      </c>
      <c r="Z23" s="27">
        <v>0</v>
      </c>
      <c r="AA23" s="27">
        <v>1</v>
      </c>
      <c r="AB23" s="19" t="s">
        <v>140</v>
      </c>
      <c r="AC23" s="19">
        <v>1</v>
      </c>
      <c r="AD23" s="27" t="s">
        <v>106</v>
      </c>
      <c r="AE23" s="19">
        <v>1</v>
      </c>
    </row>
    <row r="24" spans="1:31" x14ac:dyDescent="0.3">
      <c r="A24" s="33" t="s">
        <v>33</v>
      </c>
      <c r="B24" s="27">
        <v>2007</v>
      </c>
      <c r="C24" s="27" t="s">
        <v>40</v>
      </c>
      <c r="D24" s="27">
        <v>1</v>
      </c>
      <c r="E24" s="27">
        <v>10</v>
      </c>
      <c r="F24" s="27">
        <v>0</v>
      </c>
      <c r="G24" s="27">
        <v>0</v>
      </c>
      <c r="H24" s="27">
        <v>0</v>
      </c>
      <c r="I24" s="19"/>
      <c r="J24" s="27">
        <v>1</v>
      </c>
      <c r="K24" s="19">
        <v>0</v>
      </c>
      <c r="L24" s="19">
        <v>0</v>
      </c>
      <c r="M24" s="19">
        <v>1</v>
      </c>
      <c r="N24" s="29">
        <v>24</v>
      </c>
      <c r="O24" s="19">
        <v>0</v>
      </c>
      <c r="P24" s="27">
        <v>0</v>
      </c>
      <c r="Q24" s="19">
        <v>0</v>
      </c>
      <c r="S24" s="29"/>
      <c r="T24" s="30">
        <v>2</v>
      </c>
      <c r="U24" s="27">
        <v>1</v>
      </c>
      <c r="V24" s="19">
        <v>0</v>
      </c>
      <c r="W24" s="19">
        <v>1</v>
      </c>
      <c r="X24" s="29">
        <v>0</v>
      </c>
      <c r="Y24" s="19">
        <v>0</v>
      </c>
      <c r="Z24" s="27">
        <v>0</v>
      </c>
      <c r="AA24" s="27">
        <v>1</v>
      </c>
      <c r="AB24" s="19" t="s">
        <v>140</v>
      </c>
      <c r="AC24" s="19">
        <v>0</v>
      </c>
      <c r="AD24" s="27" t="s">
        <v>137</v>
      </c>
      <c r="AE24" s="19">
        <v>1</v>
      </c>
    </row>
    <row r="25" spans="1:31" x14ac:dyDescent="0.3">
      <c r="A25" s="33" t="s">
        <v>33</v>
      </c>
      <c r="B25" s="27">
        <v>2007</v>
      </c>
      <c r="C25" s="27" t="s">
        <v>41</v>
      </c>
      <c r="D25" s="27">
        <v>1</v>
      </c>
      <c r="E25" s="27">
        <v>26</v>
      </c>
      <c r="F25" s="27">
        <v>0</v>
      </c>
      <c r="G25" s="27">
        <v>0</v>
      </c>
      <c r="H25" s="27">
        <v>0</v>
      </c>
      <c r="I25" s="19"/>
      <c r="J25" s="27">
        <v>1</v>
      </c>
      <c r="K25" s="19">
        <v>0</v>
      </c>
      <c r="L25" s="19">
        <v>0</v>
      </c>
      <c r="M25" s="19">
        <v>1</v>
      </c>
      <c r="N25" s="29"/>
      <c r="O25" s="19">
        <v>0</v>
      </c>
      <c r="P25" s="27">
        <v>0</v>
      </c>
      <c r="Q25" s="19">
        <v>0</v>
      </c>
      <c r="S25" s="29"/>
      <c r="T25" s="30">
        <v>2</v>
      </c>
      <c r="U25" s="27">
        <v>1</v>
      </c>
      <c r="V25" s="30">
        <v>1</v>
      </c>
      <c r="W25" s="30">
        <v>1</v>
      </c>
      <c r="X25" s="29">
        <v>0</v>
      </c>
      <c r="Y25" s="19">
        <v>0</v>
      </c>
      <c r="Z25" s="27">
        <v>0</v>
      </c>
      <c r="AA25" s="27">
        <v>1</v>
      </c>
      <c r="AB25" s="19" t="s">
        <v>140</v>
      </c>
      <c r="AC25" s="19">
        <v>1</v>
      </c>
      <c r="AD25" s="27" t="s">
        <v>106</v>
      </c>
      <c r="AE25" s="19">
        <v>0</v>
      </c>
    </row>
    <row r="26" spans="1:31" x14ac:dyDescent="0.3">
      <c r="A26" s="33" t="s">
        <v>33</v>
      </c>
      <c r="B26" s="27">
        <v>2007</v>
      </c>
      <c r="C26" s="27" t="s">
        <v>42</v>
      </c>
      <c r="D26" s="27">
        <v>1</v>
      </c>
      <c r="E26" s="27">
        <v>29</v>
      </c>
      <c r="F26" s="27">
        <v>0</v>
      </c>
      <c r="G26" s="27">
        <v>0</v>
      </c>
      <c r="H26" s="27">
        <v>0</v>
      </c>
      <c r="I26" s="19">
        <v>5</v>
      </c>
      <c r="J26" s="27">
        <v>1</v>
      </c>
      <c r="K26" s="19">
        <v>0</v>
      </c>
      <c r="L26" s="19">
        <v>0</v>
      </c>
      <c r="M26" s="19">
        <v>1</v>
      </c>
      <c r="N26" s="29"/>
      <c r="O26" s="19">
        <v>0</v>
      </c>
      <c r="P26" s="27">
        <v>0</v>
      </c>
      <c r="Q26" s="19">
        <v>0</v>
      </c>
      <c r="S26" s="30">
        <v>7</v>
      </c>
      <c r="T26" s="30">
        <v>2</v>
      </c>
      <c r="U26" s="27">
        <v>1</v>
      </c>
      <c r="V26" s="30">
        <v>1</v>
      </c>
      <c r="W26" s="30">
        <v>1</v>
      </c>
      <c r="X26" s="29">
        <v>0</v>
      </c>
      <c r="Y26" s="30">
        <v>1</v>
      </c>
      <c r="Z26" s="27">
        <v>0</v>
      </c>
      <c r="AA26" s="27">
        <v>1</v>
      </c>
      <c r="AB26" s="19" t="s">
        <v>140</v>
      </c>
      <c r="AC26" s="19">
        <v>1</v>
      </c>
      <c r="AD26" s="27" t="s">
        <v>137</v>
      </c>
      <c r="AE26" s="19">
        <v>1</v>
      </c>
    </row>
    <row r="27" spans="1:31" x14ac:dyDescent="0.3">
      <c r="A27" s="33" t="s">
        <v>33</v>
      </c>
      <c r="B27" s="27">
        <v>2007</v>
      </c>
      <c r="C27" s="27" t="s">
        <v>43</v>
      </c>
      <c r="D27" s="27">
        <v>1</v>
      </c>
      <c r="E27" s="27">
        <v>27</v>
      </c>
      <c r="F27" s="27">
        <v>0</v>
      </c>
      <c r="G27" s="27">
        <v>0</v>
      </c>
      <c r="H27" s="27">
        <v>0</v>
      </c>
      <c r="I27" s="19"/>
      <c r="J27" s="27">
        <v>1</v>
      </c>
      <c r="K27" s="19">
        <v>0</v>
      </c>
      <c r="L27" s="19">
        <v>0</v>
      </c>
      <c r="M27" s="19">
        <v>1</v>
      </c>
      <c r="N27" s="29">
        <v>100</v>
      </c>
      <c r="O27" s="19">
        <v>0</v>
      </c>
      <c r="P27" s="27">
        <v>0</v>
      </c>
      <c r="Q27" s="19">
        <v>0</v>
      </c>
      <c r="S27" s="29"/>
      <c r="T27" s="29">
        <v>1</v>
      </c>
      <c r="U27" s="27">
        <v>1</v>
      </c>
      <c r="V27" s="30">
        <v>1</v>
      </c>
      <c r="W27" s="30">
        <v>1</v>
      </c>
      <c r="X27" s="29">
        <v>0</v>
      </c>
      <c r="Y27" s="19">
        <v>0</v>
      </c>
      <c r="Z27" s="27">
        <v>1</v>
      </c>
      <c r="AA27" s="27">
        <v>1</v>
      </c>
      <c r="AB27" s="19" t="s">
        <v>140</v>
      </c>
      <c r="AC27" s="19">
        <v>1</v>
      </c>
      <c r="AD27" s="27" t="s">
        <v>106</v>
      </c>
      <c r="AE27" s="19">
        <v>1</v>
      </c>
    </row>
    <row r="28" spans="1:31" x14ac:dyDescent="0.3">
      <c r="A28" s="33" t="s">
        <v>33</v>
      </c>
      <c r="B28" s="27">
        <v>2007</v>
      </c>
      <c r="C28" s="27" t="s">
        <v>45</v>
      </c>
      <c r="D28" s="27">
        <v>1</v>
      </c>
      <c r="E28" s="27">
        <v>20</v>
      </c>
      <c r="F28" s="27">
        <v>0</v>
      </c>
      <c r="G28" s="27">
        <v>1</v>
      </c>
      <c r="H28" s="27">
        <v>0</v>
      </c>
      <c r="I28" s="30">
        <v>5</v>
      </c>
      <c r="J28" s="27">
        <v>1</v>
      </c>
      <c r="K28" s="19">
        <v>0</v>
      </c>
      <c r="L28" s="19">
        <v>0</v>
      </c>
      <c r="M28" s="19">
        <v>1</v>
      </c>
      <c r="N28" s="29"/>
      <c r="O28" s="19">
        <v>1</v>
      </c>
      <c r="P28" s="27">
        <v>0</v>
      </c>
      <c r="Q28" s="19">
        <v>0</v>
      </c>
      <c r="S28" s="29"/>
      <c r="T28" s="29">
        <v>1</v>
      </c>
      <c r="U28" s="27">
        <v>1</v>
      </c>
      <c r="V28" s="30">
        <v>1</v>
      </c>
      <c r="W28" s="19">
        <v>0</v>
      </c>
      <c r="X28" s="29">
        <v>0</v>
      </c>
      <c r="Y28" s="19">
        <v>0</v>
      </c>
      <c r="Z28" s="27">
        <v>0</v>
      </c>
      <c r="AA28" s="27">
        <v>1</v>
      </c>
      <c r="AB28" s="19" t="s">
        <v>140</v>
      </c>
      <c r="AC28" s="19">
        <v>1</v>
      </c>
      <c r="AD28" s="27" t="s">
        <v>106</v>
      </c>
      <c r="AE28" s="19">
        <v>1</v>
      </c>
    </row>
    <row r="29" spans="1:31" x14ac:dyDescent="0.3">
      <c r="A29" s="33" t="s">
        <v>54</v>
      </c>
      <c r="B29" s="27">
        <v>2018</v>
      </c>
      <c r="C29" s="27" t="s">
        <v>2</v>
      </c>
      <c r="D29" s="27">
        <v>1</v>
      </c>
      <c r="E29" s="27">
        <v>14</v>
      </c>
      <c r="F29" s="27">
        <v>0</v>
      </c>
      <c r="G29" s="27">
        <v>3</v>
      </c>
      <c r="H29" s="27">
        <v>7</v>
      </c>
      <c r="I29" s="34"/>
      <c r="J29" s="34">
        <v>0</v>
      </c>
      <c r="K29" s="34">
        <v>0</v>
      </c>
      <c r="L29" s="34">
        <v>0</v>
      </c>
      <c r="M29" s="34">
        <v>1</v>
      </c>
      <c r="N29" s="35">
        <v>312</v>
      </c>
      <c r="O29" s="34">
        <v>0</v>
      </c>
      <c r="P29" s="34">
        <v>0</v>
      </c>
      <c r="Q29" s="34">
        <v>1</v>
      </c>
      <c r="R29" s="34">
        <v>100</v>
      </c>
      <c r="S29" s="35"/>
      <c r="T29" s="35"/>
      <c r="U29" s="2">
        <v>1</v>
      </c>
      <c r="V29" s="30">
        <v>1</v>
      </c>
      <c r="W29" s="2">
        <v>0</v>
      </c>
      <c r="X29" s="26">
        <v>1</v>
      </c>
      <c r="Y29" s="2">
        <v>1</v>
      </c>
      <c r="Z29" s="2">
        <v>0</v>
      </c>
      <c r="AA29" s="2">
        <v>1</v>
      </c>
      <c r="AB29" s="9" t="s">
        <v>131</v>
      </c>
      <c r="AC29" s="2">
        <v>0</v>
      </c>
      <c r="AD29" s="2" t="s">
        <v>137</v>
      </c>
      <c r="AE29" s="2">
        <v>1</v>
      </c>
    </row>
    <row r="30" spans="1:31" x14ac:dyDescent="0.3">
      <c r="A30" s="33" t="s">
        <v>54</v>
      </c>
      <c r="B30" s="27">
        <v>2018</v>
      </c>
      <c r="C30" s="27" t="s">
        <v>5</v>
      </c>
      <c r="D30" s="27">
        <v>1</v>
      </c>
      <c r="E30" s="27">
        <v>13</v>
      </c>
      <c r="F30" s="27">
        <v>0</v>
      </c>
      <c r="G30" s="27">
        <v>0</v>
      </c>
      <c r="H30" s="27">
        <v>3</v>
      </c>
      <c r="I30" s="34">
        <v>4</v>
      </c>
      <c r="J30" s="34">
        <v>0</v>
      </c>
      <c r="K30" s="36">
        <v>0</v>
      </c>
      <c r="L30" s="34">
        <v>0</v>
      </c>
      <c r="M30" s="34">
        <v>1</v>
      </c>
      <c r="N30" s="35">
        <v>156</v>
      </c>
      <c r="O30" s="34">
        <v>0</v>
      </c>
      <c r="P30" s="27">
        <v>0</v>
      </c>
      <c r="Q30" s="19">
        <v>0</v>
      </c>
      <c r="S30" s="35"/>
      <c r="T30" s="35"/>
      <c r="U30" s="2">
        <v>1</v>
      </c>
      <c r="V30" s="30">
        <v>1</v>
      </c>
      <c r="W30" s="30">
        <v>1</v>
      </c>
      <c r="X30" s="26">
        <v>1</v>
      </c>
      <c r="Y30" s="37">
        <v>0</v>
      </c>
      <c r="Z30" s="2">
        <v>0</v>
      </c>
      <c r="AA30" s="2">
        <v>1</v>
      </c>
      <c r="AB30" s="38" t="s">
        <v>134</v>
      </c>
      <c r="AC30" s="37">
        <v>0</v>
      </c>
      <c r="AD30" s="27" t="s">
        <v>106</v>
      </c>
      <c r="AE30" s="37">
        <v>1</v>
      </c>
    </row>
    <row r="31" spans="1:31" x14ac:dyDescent="0.3">
      <c r="A31" s="33" t="s">
        <v>54</v>
      </c>
      <c r="B31" s="27">
        <v>2018</v>
      </c>
      <c r="C31" s="27" t="s">
        <v>7</v>
      </c>
      <c r="D31" s="27">
        <v>1</v>
      </c>
      <c r="E31" s="27">
        <v>12</v>
      </c>
      <c r="F31" s="27">
        <v>0</v>
      </c>
      <c r="G31" s="27">
        <v>0</v>
      </c>
      <c r="H31" s="27">
        <v>0</v>
      </c>
      <c r="I31" s="36">
        <v>5</v>
      </c>
      <c r="J31" s="34">
        <v>0</v>
      </c>
      <c r="K31" s="34">
        <v>0</v>
      </c>
      <c r="L31" s="34">
        <v>0</v>
      </c>
      <c r="M31" s="34">
        <v>1</v>
      </c>
      <c r="N31" s="35">
        <v>104</v>
      </c>
      <c r="O31" s="34">
        <v>0</v>
      </c>
      <c r="P31" s="27">
        <v>0</v>
      </c>
      <c r="Q31" s="19">
        <v>0</v>
      </c>
      <c r="S31" s="35"/>
      <c r="T31" s="35"/>
      <c r="U31" s="2">
        <v>1</v>
      </c>
      <c r="V31" s="30">
        <v>1</v>
      </c>
      <c r="W31" s="2">
        <v>0</v>
      </c>
      <c r="X31" s="26">
        <v>0</v>
      </c>
      <c r="Y31" s="26">
        <v>1</v>
      </c>
      <c r="Z31" s="2">
        <v>0</v>
      </c>
      <c r="AA31" s="2">
        <v>0</v>
      </c>
      <c r="AB31" s="9" t="s">
        <v>140</v>
      </c>
      <c r="AC31" s="2">
        <v>0</v>
      </c>
      <c r="AD31" s="2" t="s">
        <v>137</v>
      </c>
      <c r="AE31" s="2">
        <v>1</v>
      </c>
    </row>
    <row r="32" spans="1:31" x14ac:dyDescent="0.3">
      <c r="A32" s="33" t="s">
        <v>54</v>
      </c>
      <c r="B32" s="27">
        <v>2018</v>
      </c>
      <c r="C32" s="27" t="s">
        <v>9</v>
      </c>
      <c r="D32" s="27">
        <v>1</v>
      </c>
      <c r="E32" s="27">
        <v>10</v>
      </c>
      <c r="F32" s="27">
        <v>0</v>
      </c>
      <c r="G32" s="27">
        <v>3</v>
      </c>
      <c r="H32" s="27">
        <v>0</v>
      </c>
      <c r="I32" s="34"/>
      <c r="J32" s="34">
        <v>0</v>
      </c>
      <c r="K32" s="34">
        <v>0</v>
      </c>
      <c r="L32" s="34">
        <v>0</v>
      </c>
      <c r="M32" s="34">
        <v>1</v>
      </c>
      <c r="N32" s="35">
        <v>52</v>
      </c>
      <c r="O32" s="34">
        <v>0</v>
      </c>
      <c r="P32" s="34">
        <v>0</v>
      </c>
      <c r="Q32" s="34">
        <v>0</v>
      </c>
      <c r="R32" s="34"/>
      <c r="S32" s="35"/>
      <c r="T32" s="35">
        <v>2</v>
      </c>
      <c r="U32" s="2">
        <v>1</v>
      </c>
      <c r="V32" s="30">
        <v>1</v>
      </c>
      <c r="W32" s="30">
        <v>1</v>
      </c>
      <c r="X32" s="26">
        <v>1</v>
      </c>
      <c r="Y32" s="37">
        <v>1</v>
      </c>
      <c r="Z32" s="2">
        <v>0</v>
      </c>
      <c r="AA32" s="2">
        <v>1</v>
      </c>
      <c r="AB32" s="19" t="s">
        <v>140</v>
      </c>
      <c r="AC32" s="2">
        <v>0</v>
      </c>
      <c r="AD32" s="2" t="s">
        <v>137</v>
      </c>
      <c r="AE32" s="2">
        <v>1</v>
      </c>
    </row>
    <row r="33" spans="1:31" x14ac:dyDescent="0.3">
      <c r="A33" s="33" t="s">
        <v>54</v>
      </c>
      <c r="B33" s="27">
        <v>2018</v>
      </c>
      <c r="C33" s="27" t="s">
        <v>13</v>
      </c>
      <c r="D33" s="27">
        <v>1</v>
      </c>
      <c r="E33" s="27">
        <v>0</v>
      </c>
      <c r="F33" s="27">
        <v>0</v>
      </c>
      <c r="G33" s="27">
        <v>2</v>
      </c>
      <c r="H33" s="27">
        <v>0</v>
      </c>
      <c r="I33" s="34"/>
      <c r="J33" s="34">
        <v>0</v>
      </c>
      <c r="K33" s="34">
        <v>0</v>
      </c>
      <c r="L33" s="34">
        <v>0</v>
      </c>
      <c r="M33" s="34">
        <v>0</v>
      </c>
      <c r="N33" s="35"/>
      <c r="O33" s="34">
        <v>0</v>
      </c>
      <c r="P33" s="34">
        <v>0</v>
      </c>
      <c r="Q33" s="34">
        <v>1</v>
      </c>
      <c r="R33" s="34">
        <v>60</v>
      </c>
      <c r="S33" s="35"/>
      <c r="T33" s="35">
        <v>2</v>
      </c>
      <c r="U33" s="2">
        <v>1</v>
      </c>
      <c r="V33" s="30">
        <v>1</v>
      </c>
      <c r="W33" s="30">
        <v>1</v>
      </c>
      <c r="X33" s="26">
        <v>1</v>
      </c>
      <c r="Y33" s="2">
        <v>0</v>
      </c>
      <c r="Z33" s="2">
        <v>0</v>
      </c>
      <c r="AA33" s="2">
        <v>0</v>
      </c>
      <c r="AB33" s="9" t="s">
        <v>140</v>
      </c>
      <c r="AC33" s="2">
        <v>0</v>
      </c>
      <c r="AD33" s="2" t="s">
        <v>137</v>
      </c>
      <c r="AE33" s="2">
        <v>1</v>
      </c>
    </row>
    <row r="34" spans="1:31" x14ac:dyDescent="0.3">
      <c r="A34" s="33" t="s">
        <v>54</v>
      </c>
      <c r="B34" s="27">
        <v>2018</v>
      </c>
      <c r="C34" s="27" t="s">
        <v>14</v>
      </c>
      <c r="D34" s="27">
        <v>1</v>
      </c>
      <c r="E34" s="27">
        <v>100</v>
      </c>
      <c r="F34" s="27">
        <v>10</v>
      </c>
      <c r="G34" s="27">
        <v>0</v>
      </c>
      <c r="H34" s="27">
        <v>2</v>
      </c>
      <c r="I34" s="34">
        <v>7</v>
      </c>
      <c r="J34" s="34">
        <v>1</v>
      </c>
      <c r="K34" s="34">
        <v>0</v>
      </c>
      <c r="L34" s="34">
        <v>0</v>
      </c>
      <c r="M34" s="34">
        <v>1</v>
      </c>
      <c r="N34" s="35">
        <v>364</v>
      </c>
      <c r="O34" s="34">
        <v>0</v>
      </c>
      <c r="P34" s="27">
        <v>0</v>
      </c>
      <c r="Q34" s="19">
        <v>0</v>
      </c>
      <c r="S34" s="35">
        <v>5</v>
      </c>
      <c r="T34" s="35">
        <v>2</v>
      </c>
      <c r="U34" s="2">
        <v>1</v>
      </c>
      <c r="V34" s="30">
        <v>1</v>
      </c>
      <c r="W34" s="30">
        <v>1</v>
      </c>
      <c r="X34" s="26">
        <v>1</v>
      </c>
      <c r="Y34" s="2">
        <v>1</v>
      </c>
      <c r="Z34" s="2">
        <v>0</v>
      </c>
      <c r="AA34" s="2">
        <v>1</v>
      </c>
      <c r="AB34" s="9" t="s">
        <v>131</v>
      </c>
      <c r="AC34" s="2">
        <v>1</v>
      </c>
      <c r="AD34" s="2" t="s">
        <v>139</v>
      </c>
      <c r="AE34" s="2">
        <v>1</v>
      </c>
    </row>
    <row r="35" spans="1:31" x14ac:dyDescent="0.3">
      <c r="A35" s="33" t="s">
        <v>54</v>
      </c>
      <c r="B35" s="27">
        <v>2018</v>
      </c>
      <c r="C35" s="27" t="s">
        <v>15</v>
      </c>
      <c r="D35" s="27">
        <v>1</v>
      </c>
      <c r="E35" s="27">
        <v>9</v>
      </c>
      <c r="F35" s="27">
        <v>0</v>
      </c>
      <c r="G35" s="27">
        <v>4</v>
      </c>
      <c r="H35" s="27">
        <v>10</v>
      </c>
      <c r="I35" s="34"/>
      <c r="J35" s="34">
        <v>0</v>
      </c>
      <c r="K35" s="34">
        <v>0</v>
      </c>
      <c r="L35" s="34">
        <v>0</v>
      </c>
      <c r="M35" s="34">
        <v>1</v>
      </c>
      <c r="N35" s="35">
        <v>26</v>
      </c>
      <c r="O35" s="34">
        <v>0</v>
      </c>
      <c r="P35" s="34">
        <v>0</v>
      </c>
      <c r="Q35" s="34">
        <v>1</v>
      </c>
      <c r="R35" s="34">
        <v>150</v>
      </c>
      <c r="S35" s="35"/>
      <c r="T35" s="35"/>
      <c r="U35" s="2">
        <v>1</v>
      </c>
      <c r="V35" s="30">
        <v>1</v>
      </c>
      <c r="W35" s="30">
        <v>1</v>
      </c>
      <c r="X35" s="26">
        <v>1</v>
      </c>
      <c r="Y35" s="2">
        <v>0</v>
      </c>
      <c r="Z35" s="2">
        <v>0</v>
      </c>
      <c r="AA35" s="2">
        <v>0</v>
      </c>
      <c r="AB35" s="9" t="s">
        <v>140</v>
      </c>
      <c r="AC35" s="2">
        <v>0</v>
      </c>
      <c r="AD35" s="2" t="s">
        <v>139</v>
      </c>
      <c r="AE35" s="2">
        <v>0</v>
      </c>
    </row>
    <row r="36" spans="1:31" x14ac:dyDescent="0.3">
      <c r="A36" s="33" t="s">
        <v>54</v>
      </c>
      <c r="B36" s="27">
        <v>2018</v>
      </c>
      <c r="C36" s="27" t="s">
        <v>16</v>
      </c>
      <c r="D36" s="27">
        <v>1</v>
      </c>
      <c r="E36" s="27">
        <v>3</v>
      </c>
      <c r="F36" s="27">
        <v>3</v>
      </c>
      <c r="G36" s="27">
        <v>3</v>
      </c>
      <c r="H36" s="27">
        <v>15</v>
      </c>
      <c r="I36" s="34"/>
      <c r="J36" s="34">
        <v>0</v>
      </c>
      <c r="K36" s="34">
        <v>0</v>
      </c>
      <c r="L36" s="34">
        <v>0</v>
      </c>
      <c r="M36" s="34">
        <v>1</v>
      </c>
      <c r="N36" s="35">
        <v>52</v>
      </c>
      <c r="O36" s="34">
        <v>0</v>
      </c>
      <c r="P36" s="34">
        <v>0</v>
      </c>
      <c r="Q36" s="34">
        <v>1</v>
      </c>
      <c r="R36" s="34">
        <v>110</v>
      </c>
      <c r="S36" s="35"/>
      <c r="T36" s="35"/>
      <c r="U36" s="2">
        <v>1</v>
      </c>
      <c r="V36" s="30">
        <v>1</v>
      </c>
      <c r="W36" s="2">
        <v>0</v>
      </c>
      <c r="X36" s="26">
        <v>1</v>
      </c>
      <c r="Y36" s="2">
        <v>1</v>
      </c>
      <c r="Z36" s="2">
        <v>0</v>
      </c>
      <c r="AA36" s="2">
        <v>0</v>
      </c>
      <c r="AB36" s="9" t="s">
        <v>140</v>
      </c>
      <c r="AC36" s="2">
        <v>0</v>
      </c>
      <c r="AD36" s="2" t="s">
        <v>139</v>
      </c>
      <c r="AE36" s="2">
        <v>1</v>
      </c>
    </row>
    <row r="37" spans="1:31" x14ac:dyDescent="0.3">
      <c r="A37" s="33" t="s">
        <v>54</v>
      </c>
      <c r="B37" s="27">
        <v>2018</v>
      </c>
      <c r="C37" s="27" t="s">
        <v>19</v>
      </c>
      <c r="D37" s="27">
        <v>1</v>
      </c>
      <c r="E37" s="27">
        <v>5</v>
      </c>
      <c r="F37" s="27">
        <v>5</v>
      </c>
      <c r="G37" s="27">
        <v>0</v>
      </c>
      <c r="H37" s="27">
        <v>12</v>
      </c>
      <c r="I37" s="34"/>
      <c r="J37" s="34">
        <v>0</v>
      </c>
      <c r="K37" s="36">
        <v>0</v>
      </c>
      <c r="L37" s="34">
        <v>0</v>
      </c>
      <c r="M37" s="34">
        <v>1</v>
      </c>
      <c r="N37" s="35">
        <v>26</v>
      </c>
      <c r="O37" s="34">
        <v>0</v>
      </c>
      <c r="P37" s="27">
        <v>0</v>
      </c>
      <c r="Q37" s="19">
        <v>0</v>
      </c>
      <c r="S37" s="35">
        <v>1</v>
      </c>
      <c r="T37" s="35"/>
      <c r="U37" s="2">
        <v>1</v>
      </c>
      <c r="V37" s="30">
        <v>1</v>
      </c>
      <c r="W37" s="30">
        <v>1</v>
      </c>
      <c r="X37" s="26">
        <v>1</v>
      </c>
      <c r="Y37" s="2">
        <v>0</v>
      </c>
      <c r="Z37" s="2">
        <v>0</v>
      </c>
      <c r="AA37" s="2">
        <v>1</v>
      </c>
      <c r="AB37" s="19" t="s">
        <v>140</v>
      </c>
      <c r="AC37" s="2">
        <v>0</v>
      </c>
      <c r="AD37" s="2" t="s">
        <v>139</v>
      </c>
      <c r="AE37" s="2">
        <v>1</v>
      </c>
    </row>
    <row r="38" spans="1:31" x14ac:dyDescent="0.3">
      <c r="A38" s="33" t="s">
        <v>54</v>
      </c>
      <c r="B38" s="27">
        <v>2018</v>
      </c>
      <c r="C38" s="27" t="s">
        <v>23</v>
      </c>
      <c r="D38" s="27">
        <v>1</v>
      </c>
      <c r="E38" s="27">
        <v>60</v>
      </c>
      <c r="F38" s="27">
        <v>5</v>
      </c>
      <c r="G38" s="27">
        <v>0</v>
      </c>
      <c r="H38" s="27">
        <v>20</v>
      </c>
      <c r="I38" s="34">
        <v>15</v>
      </c>
      <c r="J38" s="34">
        <v>0</v>
      </c>
      <c r="K38" s="34">
        <v>0</v>
      </c>
      <c r="L38" s="34">
        <v>0</v>
      </c>
      <c r="M38" s="34">
        <v>1</v>
      </c>
      <c r="N38" s="35">
        <v>30</v>
      </c>
      <c r="O38" s="34">
        <v>0</v>
      </c>
      <c r="P38" s="27">
        <v>0</v>
      </c>
      <c r="Q38" s="19">
        <v>0</v>
      </c>
      <c r="S38" s="35"/>
      <c r="T38" s="35"/>
      <c r="U38" s="2">
        <v>1</v>
      </c>
      <c r="V38" s="30">
        <v>1</v>
      </c>
      <c r="W38" s="30">
        <v>1</v>
      </c>
      <c r="X38" s="26">
        <v>1</v>
      </c>
      <c r="Y38" s="2">
        <v>1</v>
      </c>
      <c r="Z38" s="2">
        <v>0</v>
      </c>
      <c r="AA38" s="2">
        <v>1</v>
      </c>
      <c r="AB38" s="9" t="s">
        <v>131</v>
      </c>
      <c r="AC38" s="2">
        <v>1</v>
      </c>
      <c r="AD38" s="2" t="s">
        <v>137</v>
      </c>
      <c r="AE38" s="2">
        <v>1</v>
      </c>
    </row>
    <row r="39" spans="1:31" x14ac:dyDescent="0.3">
      <c r="A39" s="33" t="s">
        <v>22</v>
      </c>
      <c r="B39" s="27">
        <v>2018</v>
      </c>
      <c r="C39" s="27" t="s">
        <v>24</v>
      </c>
      <c r="D39" s="27">
        <v>1</v>
      </c>
      <c r="E39" s="27">
        <v>6</v>
      </c>
      <c r="F39" s="27">
        <v>20</v>
      </c>
      <c r="G39" s="27">
        <v>1</v>
      </c>
      <c r="H39" s="27">
        <v>0</v>
      </c>
      <c r="I39" s="34">
        <v>5</v>
      </c>
      <c r="J39" s="34">
        <v>0</v>
      </c>
      <c r="K39" s="34">
        <v>0</v>
      </c>
      <c r="L39" s="34">
        <v>0</v>
      </c>
      <c r="M39" s="34">
        <v>1</v>
      </c>
      <c r="N39" s="35">
        <v>20</v>
      </c>
      <c r="O39" s="34">
        <v>0</v>
      </c>
      <c r="P39" s="34">
        <v>0</v>
      </c>
      <c r="Q39" s="34">
        <v>1</v>
      </c>
      <c r="R39" s="34">
        <v>30</v>
      </c>
      <c r="S39" s="35"/>
      <c r="T39" s="35">
        <v>2</v>
      </c>
      <c r="U39" s="2">
        <v>1</v>
      </c>
      <c r="V39" s="37">
        <v>0</v>
      </c>
      <c r="W39" s="37">
        <v>1</v>
      </c>
      <c r="X39" s="26">
        <v>1</v>
      </c>
      <c r="Y39" s="2">
        <v>1</v>
      </c>
      <c r="Z39" s="2">
        <v>0</v>
      </c>
      <c r="AA39" s="2">
        <v>1</v>
      </c>
      <c r="AB39" s="19" t="s">
        <v>140</v>
      </c>
      <c r="AC39" s="2">
        <v>1</v>
      </c>
      <c r="AD39" s="2" t="s">
        <v>137</v>
      </c>
      <c r="AE39" s="2">
        <v>1</v>
      </c>
    </row>
    <row r="40" spans="1:31" x14ac:dyDescent="0.3">
      <c r="A40" s="33" t="s">
        <v>22</v>
      </c>
      <c r="B40" s="27">
        <v>2018</v>
      </c>
      <c r="C40" s="27" t="s">
        <v>25</v>
      </c>
      <c r="D40" s="27">
        <v>1</v>
      </c>
      <c r="E40" s="27">
        <v>0</v>
      </c>
      <c r="F40" s="27">
        <v>10</v>
      </c>
      <c r="G40" s="27">
        <v>1</v>
      </c>
      <c r="H40" s="27">
        <v>5</v>
      </c>
      <c r="I40" s="34"/>
      <c r="J40" s="34">
        <v>0</v>
      </c>
      <c r="K40" s="36">
        <v>0</v>
      </c>
      <c r="L40" s="34">
        <v>0</v>
      </c>
      <c r="M40" s="34">
        <v>0</v>
      </c>
      <c r="N40" s="35"/>
      <c r="O40" s="34">
        <v>0</v>
      </c>
      <c r="P40" s="34">
        <v>0</v>
      </c>
      <c r="Q40" s="34">
        <v>0</v>
      </c>
      <c r="R40" s="34"/>
      <c r="S40" s="35"/>
      <c r="T40" s="35">
        <v>4</v>
      </c>
      <c r="U40" s="2">
        <v>1</v>
      </c>
      <c r="V40" s="30">
        <v>1</v>
      </c>
      <c r="W40" s="30">
        <v>1</v>
      </c>
      <c r="X40" s="26">
        <v>1</v>
      </c>
      <c r="Y40" s="2">
        <v>0</v>
      </c>
      <c r="Z40" s="2">
        <v>0</v>
      </c>
      <c r="AA40" s="2">
        <v>1</v>
      </c>
      <c r="AB40" s="19" t="s">
        <v>140</v>
      </c>
      <c r="AC40" s="2">
        <v>0</v>
      </c>
      <c r="AD40" s="2" t="s">
        <v>139</v>
      </c>
      <c r="AE40" s="2">
        <v>-1</v>
      </c>
    </row>
    <row r="41" spans="1:31" x14ac:dyDescent="0.3">
      <c r="A41" s="33" t="s">
        <v>22</v>
      </c>
      <c r="B41" s="27">
        <v>2018</v>
      </c>
      <c r="C41" s="27" t="s">
        <v>26</v>
      </c>
      <c r="D41" s="27">
        <v>1</v>
      </c>
      <c r="E41" s="27">
        <v>11</v>
      </c>
      <c r="F41" s="27">
        <v>16</v>
      </c>
      <c r="G41" s="27">
        <v>12</v>
      </c>
      <c r="H41" s="27">
        <v>16</v>
      </c>
      <c r="I41" s="34"/>
      <c r="J41" s="34">
        <v>0</v>
      </c>
      <c r="K41" s="34">
        <v>0</v>
      </c>
      <c r="L41" s="34">
        <v>0</v>
      </c>
      <c r="M41" s="34">
        <v>1</v>
      </c>
      <c r="N41" s="35">
        <v>120</v>
      </c>
      <c r="O41" s="34">
        <v>1</v>
      </c>
      <c r="P41" s="34">
        <v>1</v>
      </c>
      <c r="Q41" s="34">
        <v>1</v>
      </c>
      <c r="R41" s="34">
        <v>500</v>
      </c>
      <c r="S41" s="35"/>
      <c r="T41" s="35">
        <v>3</v>
      </c>
      <c r="U41" s="2">
        <v>1</v>
      </c>
      <c r="V41" s="30">
        <v>1</v>
      </c>
      <c r="W41" s="2">
        <v>0</v>
      </c>
      <c r="X41" s="26">
        <v>0</v>
      </c>
      <c r="Y41" s="2">
        <v>0</v>
      </c>
      <c r="Z41" s="2">
        <v>0</v>
      </c>
      <c r="AA41" s="2">
        <v>1</v>
      </c>
      <c r="AB41" s="9" t="s">
        <v>131</v>
      </c>
      <c r="AC41" s="2">
        <v>1</v>
      </c>
      <c r="AD41" s="2" t="s">
        <v>139</v>
      </c>
      <c r="AE41" s="2">
        <v>1</v>
      </c>
    </row>
    <row r="42" spans="1:31" x14ac:dyDescent="0.3">
      <c r="A42" s="33" t="s">
        <v>22</v>
      </c>
      <c r="B42" s="27">
        <v>2018</v>
      </c>
      <c r="C42" s="27" t="s">
        <v>27</v>
      </c>
      <c r="D42" s="27">
        <v>1</v>
      </c>
      <c r="E42" s="27">
        <v>45</v>
      </c>
      <c r="F42" s="27">
        <v>0</v>
      </c>
      <c r="G42" s="27">
        <v>2</v>
      </c>
      <c r="H42" s="27">
        <v>35</v>
      </c>
      <c r="I42" s="34">
        <v>30</v>
      </c>
      <c r="J42" s="34">
        <v>0</v>
      </c>
      <c r="K42" s="34">
        <v>0</v>
      </c>
      <c r="L42" s="34">
        <v>0</v>
      </c>
      <c r="M42" s="34">
        <v>1</v>
      </c>
      <c r="N42" s="35">
        <v>240</v>
      </c>
      <c r="O42" s="34">
        <v>0</v>
      </c>
      <c r="P42" s="34">
        <v>0</v>
      </c>
      <c r="Q42" s="34">
        <v>1</v>
      </c>
      <c r="R42" s="34">
        <v>25</v>
      </c>
      <c r="S42" s="35"/>
      <c r="T42" s="35">
        <v>2</v>
      </c>
      <c r="U42" s="2">
        <v>1</v>
      </c>
      <c r="V42" s="30">
        <v>1</v>
      </c>
      <c r="W42" s="30">
        <v>1</v>
      </c>
      <c r="X42" s="26">
        <v>0</v>
      </c>
      <c r="Y42" s="2">
        <v>0</v>
      </c>
      <c r="Z42" s="2">
        <v>0</v>
      </c>
      <c r="AA42" s="2">
        <v>1</v>
      </c>
      <c r="AB42" s="9" t="s">
        <v>131</v>
      </c>
      <c r="AC42" s="2">
        <v>0</v>
      </c>
      <c r="AD42" s="2" t="s">
        <v>137</v>
      </c>
      <c r="AE42" s="2">
        <v>1</v>
      </c>
    </row>
    <row r="43" spans="1:31" x14ac:dyDescent="0.3">
      <c r="A43" s="33" t="s">
        <v>22</v>
      </c>
      <c r="B43" s="27">
        <v>2018</v>
      </c>
      <c r="C43" s="27" t="s">
        <v>28</v>
      </c>
      <c r="D43" s="27">
        <v>1</v>
      </c>
      <c r="E43" s="27">
        <v>6</v>
      </c>
      <c r="F43" s="27">
        <v>5</v>
      </c>
      <c r="G43" s="27">
        <v>1</v>
      </c>
      <c r="H43" s="27">
        <v>20</v>
      </c>
      <c r="I43" s="34"/>
      <c r="J43" s="34">
        <v>0</v>
      </c>
      <c r="K43" s="34">
        <v>0</v>
      </c>
      <c r="L43" s="34">
        <v>0</v>
      </c>
      <c r="M43" s="34">
        <v>0</v>
      </c>
      <c r="N43" s="35"/>
      <c r="O43" s="34">
        <v>0</v>
      </c>
      <c r="P43" s="34">
        <v>0</v>
      </c>
      <c r="Q43" s="34">
        <v>0</v>
      </c>
      <c r="R43" s="34"/>
      <c r="S43" s="35">
        <v>9</v>
      </c>
      <c r="T43" s="35">
        <v>2</v>
      </c>
      <c r="U43" s="2">
        <v>1</v>
      </c>
      <c r="V43" s="2">
        <v>0</v>
      </c>
      <c r="W43" s="2">
        <v>1</v>
      </c>
      <c r="X43" s="26">
        <v>1</v>
      </c>
      <c r="Y43" s="2">
        <v>1</v>
      </c>
      <c r="Z43" s="2">
        <v>0</v>
      </c>
      <c r="AA43" s="2">
        <v>1</v>
      </c>
      <c r="AB43" s="19" t="s">
        <v>140</v>
      </c>
      <c r="AC43" s="2">
        <v>1</v>
      </c>
      <c r="AD43" s="2" t="s">
        <v>137</v>
      </c>
      <c r="AE43" s="2">
        <v>0</v>
      </c>
    </row>
    <row r="44" spans="1:31" x14ac:dyDescent="0.3">
      <c r="A44" s="33" t="s">
        <v>22</v>
      </c>
      <c r="B44" s="27">
        <v>2018</v>
      </c>
      <c r="C44" s="27" t="s">
        <v>29</v>
      </c>
      <c r="D44" s="27">
        <v>1</v>
      </c>
      <c r="E44" s="27">
        <v>30</v>
      </c>
      <c r="F44" s="27">
        <v>9</v>
      </c>
      <c r="G44" s="27">
        <v>1</v>
      </c>
      <c r="H44" s="27">
        <v>9</v>
      </c>
      <c r="I44" s="34"/>
      <c r="J44" s="34">
        <v>0</v>
      </c>
      <c r="K44" s="34">
        <v>0</v>
      </c>
      <c r="L44" s="34">
        <v>0</v>
      </c>
      <c r="M44" s="34">
        <v>1</v>
      </c>
      <c r="N44" s="35">
        <v>84</v>
      </c>
      <c r="O44" s="34">
        <v>0</v>
      </c>
      <c r="P44" s="34">
        <v>0</v>
      </c>
      <c r="Q44" s="34">
        <v>1</v>
      </c>
      <c r="R44" s="34">
        <v>100</v>
      </c>
      <c r="S44" s="35">
        <v>4</v>
      </c>
      <c r="T44" s="35">
        <v>2</v>
      </c>
      <c r="U44" s="2">
        <v>1</v>
      </c>
      <c r="V44" s="37">
        <v>0</v>
      </c>
      <c r="W44" s="2">
        <v>0</v>
      </c>
      <c r="X44" s="26">
        <v>0</v>
      </c>
      <c r="Y44" s="2">
        <v>0</v>
      </c>
      <c r="Z44" s="2">
        <v>0</v>
      </c>
      <c r="AA44" s="2">
        <v>1</v>
      </c>
      <c r="AB44" s="19" t="s">
        <v>140</v>
      </c>
      <c r="AC44" s="2">
        <v>1</v>
      </c>
      <c r="AD44" s="27" t="s">
        <v>106</v>
      </c>
      <c r="AE44" s="2">
        <v>1</v>
      </c>
    </row>
    <row r="45" spans="1:31" x14ac:dyDescent="0.3">
      <c r="A45" s="33" t="s">
        <v>22</v>
      </c>
      <c r="B45" s="27">
        <v>2018</v>
      </c>
      <c r="C45" s="27" t="s">
        <v>31</v>
      </c>
      <c r="D45" s="27">
        <v>1</v>
      </c>
      <c r="E45" s="27">
        <v>13</v>
      </c>
      <c r="F45" s="27">
        <v>7</v>
      </c>
      <c r="G45" s="27">
        <v>0</v>
      </c>
      <c r="H45" s="27">
        <v>9</v>
      </c>
      <c r="I45" s="34"/>
      <c r="J45" s="34">
        <v>0</v>
      </c>
      <c r="K45" s="34">
        <v>0</v>
      </c>
      <c r="L45" s="34">
        <v>0</v>
      </c>
      <c r="M45" s="34">
        <v>1</v>
      </c>
      <c r="N45" s="35">
        <v>60</v>
      </c>
      <c r="O45" s="34">
        <v>0</v>
      </c>
      <c r="P45" s="27">
        <v>0</v>
      </c>
      <c r="Q45" s="19">
        <v>0</v>
      </c>
      <c r="S45" s="35"/>
      <c r="T45" s="35">
        <v>2</v>
      </c>
      <c r="U45" s="2">
        <v>1</v>
      </c>
      <c r="V45" s="37">
        <v>0</v>
      </c>
      <c r="W45" s="2">
        <v>1</v>
      </c>
      <c r="X45" s="26">
        <v>0</v>
      </c>
      <c r="Y45" s="2">
        <v>1</v>
      </c>
      <c r="Z45" s="2">
        <v>0</v>
      </c>
      <c r="AA45" s="2">
        <v>1</v>
      </c>
      <c r="AB45" s="9" t="s">
        <v>131</v>
      </c>
      <c r="AC45" s="2">
        <v>1</v>
      </c>
      <c r="AD45" s="2" t="s">
        <v>137</v>
      </c>
      <c r="AE45" s="2">
        <v>1</v>
      </c>
    </row>
    <row r="46" spans="1:31" x14ac:dyDescent="0.3">
      <c r="A46" s="33" t="s">
        <v>94</v>
      </c>
      <c r="B46" s="27">
        <v>2018</v>
      </c>
      <c r="C46" s="27" t="s">
        <v>32</v>
      </c>
      <c r="D46" s="27">
        <v>1</v>
      </c>
      <c r="E46" s="27">
        <v>0</v>
      </c>
      <c r="F46" s="27">
        <v>35</v>
      </c>
      <c r="G46" s="27">
        <v>3</v>
      </c>
      <c r="H46" s="27">
        <v>15</v>
      </c>
      <c r="I46" s="34"/>
      <c r="J46" s="34">
        <v>0</v>
      </c>
      <c r="K46" s="34">
        <v>0</v>
      </c>
      <c r="L46" s="34">
        <v>0</v>
      </c>
      <c r="M46" s="34">
        <v>0</v>
      </c>
      <c r="N46" s="35"/>
      <c r="O46" s="34">
        <v>0</v>
      </c>
      <c r="P46" s="34">
        <v>0</v>
      </c>
      <c r="Q46" s="34">
        <v>1</v>
      </c>
      <c r="R46" s="34">
        <v>55</v>
      </c>
      <c r="S46" s="35"/>
      <c r="T46" s="35">
        <v>3</v>
      </c>
      <c r="U46" s="2">
        <v>1</v>
      </c>
      <c r="V46" s="37">
        <v>1</v>
      </c>
      <c r="W46" s="30">
        <v>1</v>
      </c>
      <c r="X46" s="26">
        <v>1</v>
      </c>
      <c r="Y46" s="2">
        <v>0</v>
      </c>
      <c r="Z46" s="2">
        <v>0</v>
      </c>
      <c r="AA46" s="2">
        <v>1</v>
      </c>
      <c r="AB46" s="9" t="s">
        <v>131</v>
      </c>
      <c r="AC46" s="2">
        <v>0</v>
      </c>
      <c r="AD46" s="27" t="s">
        <v>106</v>
      </c>
      <c r="AE46" s="2">
        <v>1</v>
      </c>
    </row>
    <row r="47" spans="1:31" x14ac:dyDescent="0.3">
      <c r="A47" s="2" t="s">
        <v>33</v>
      </c>
      <c r="B47" s="27">
        <v>2018</v>
      </c>
      <c r="C47" s="27" t="s">
        <v>35</v>
      </c>
      <c r="D47" s="27">
        <v>1</v>
      </c>
      <c r="E47" s="27">
        <v>32</v>
      </c>
      <c r="F47" s="27">
        <v>0</v>
      </c>
      <c r="G47" s="27">
        <v>2</v>
      </c>
      <c r="H47" s="27">
        <v>0</v>
      </c>
      <c r="I47" s="36">
        <v>2</v>
      </c>
      <c r="J47" s="34">
        <v>1</v>
      </c>
      <c r="K47" s="34">
        <v>0</v>
      </c>
      <c r="L47" s="34">
        <v>0</v>
      </c>
      <c r="M47" s="34">
        <v>1</v>
      </c>
      <c r="N47" s="35">
        <v>364</v>
      </c>
      <c r="O47" s="34">
        <v>0</v>
      </c>
      <c r="P47" s="34">
        <v>0</v>
      </c>
      <c r="Q47" s="34">
        <v>1</v>
      </c>
      <c r="R47" s="34">
        <v>20</v>
      </c>
      <c r="S47" s="35"/>
      <c r="T47" s="35">
        <v>2</v>
      </c>
      <c r="U47" s="2">
        <v>1</v>
      </c>
      <c r="V47" s="37">
        <v>0</v>
      </c>
      <c r="W47" s="37">
        <v>0</v>
      </c>
      <c r="X47" s="26">
        <v>0</v>
      </c>
      <c r="Y47" s="2">
        <v>0</v>
      </c>
      <c r="Z47" s="2">
        <v>0</v>
      </c>
      <c r="AA47" s="2">
        <v>1</v>
      </c>
      <c r="AB47" s="19" t="s">
        <v>140</v>
      </c>
      <c r="AC47" s="2">
        <v>1</v>
      </c>
      <c r="AD47" s="2" t="s">
        <v>139</v>
      </c>
      <c r="AE47" s="2">
        <v>1</v>
      </c>
    </row>
    <row r="48" spans="1:31" x14ac:dyDescent="0.3">
      <c r="A48" s="2" t="s">
        <v>33</v>
      </c>
      <c r="B48" s="27">
        <v>2018</v>
      </c>
      <c r="C48" s="27" t="s">
        <v>36</v>
      </c>
      <c r="D48" s="27">
        <v>1</v>
      </c>
      <c r="E48" s="27">
        <v>36</v>
      </c>
      <c r="F48" s="27">
        <v>0</v>
      </c>
      <c r="G48" s="27">
        <v>3</v>
      </c>
      <c r="H48" s="27">
        <v>0</v>
      </c>
      <c r="I48" s="34"/>
      <c r="J48" s="34">
        <v>1</v>
      </c>
      <c r="K48" s="34">
        <v>0</v>
      </c>
      <c r="L48" s="34">
        <v>0</v>
      </c>
      <c r="M48" s="34">
        <v>1</v>
      </c>
      <c r="N48" s="35">
        <v>260</v>
      </c>
      <c r="O48" s="34">
        <v>0</v>
      </c>
      <c r="P48" s="34">
        <v>0</v>
      </c>
      <c r="Q48" s="34">
        <v>1</v>
      </c>
      <c r="R48" s="34">
        <v>18</v>
      </c>
      <c r="S48" s="35"/>
      <c r="T48" s="35">
        <v>3</v>
      </c>
      <c r="U48" s="2">
        <v>1</v>
      </c>
      <c r="V48" s="37">
        <v>0</v>
      </c>
      <c r="W48" s="37">
        <v>1</v>
      </c>
      <c r="X48" s="26">
        <v>1</v>
      </c>
      <c r="Y48" s="2">
        <v>0</v>
      </c>
      <c r="Z48" s="2">
        <v>0</v>
      </c>
      <c r="AA48" s="2">
        <v>1</v>
      </c>
      <c r="AB48" s="19" t="s">
        <v>140</v>
      </c>
      <c r="AC48" s="2">
        <v>0</v>
      </c>
      <c r="AD48" s="2" t="s">
        <v>141</v>
      </c>
      <c r="AE48" s="2">
        <v>1</v>
      </c>
    </row>
    <row r="49" spans="1:31" x14ac:dyDescent="0.3">
      <c r="A49" s="2" t="s">
        <v>33</v>
      </c>
      <c r="B49" s="27">
        <v>2018</v>
      </c>
      <c r="C49" s="27" t="s">
        <v>37</v>
      </c>
      <c r="D49" s="27">
        <v>1</v>
      </c>
      <c r="E49" s="27">
        <v>15</v>
      </c>
      <c r="F49" s="27">
        <v>0</v>
      </c>
      <c r="G49" s="27">
        <v>2</v>
      </c>
      <c r="H49" s="27">
        <v>0</v>
      </c>
      <c r="I49" s="36"/>
      <c r="J49" s="34">
        <v>0</v>
      </c>
      <c r="K49" s="34">
        <v>0</v>
      </c>
      <c r="L49" s="34">
        <v>0</v>
      </c>
      <c r="M49" s="34">
        <v>1</v>
      </c>
      <c r="N49" s="35">
        <v>52</v>
      </c>
      <c r="O49" s="34">
        <v>0</v>
      </c>
      <c r="P49" s="34">
        <v>0</v>
      </c>
      <c r="Q49" s="34">
        <v>1</v>
      </c>
      <c r="R49" s="34">
        <v>12</v>
      </c>
      <c r="S49" s="35"/>
      <c r="T49" s="35">
        <v>2</v>
      </c>
      <c r="U49" s="2">
        <v>1</v>
      </c>
      <c r="V49" s="37">
        <v>0</v>
      </c>
      <c r="W49" s="37">
        <v>0</v>
      </c>
      <c r="X49" s="26">
        <v>0</v>
      </c>
      <c r="Y49" s="2">
        <v>0</v>
      </c>
      <c r="Z49" s="2">
        <v>0</v>
      </c>
      <c r="AA49" s="2">
        <v>1</v>
      </c>
      <c r="AB49" s="19" t="s">
        <v>140</v>
      </c>
      <c r="AC49" s="2">
        <v>0</v>
      </c>
      <c r="AD49" s="27" t="s">
        <v>106</v>
      </c>
      <c r="AE49" s="2">
        <v>0</v>
      </c>
    </row>
    <row r="50" spans="1:31" x14ac:dyDescent="0.3">
      <c r="A50" s="2" t="s">
        <v>33</v>
      </c>
      <c r="B50" s="27">
        <v>2018</v>
      </c>
      <c r="C50" s="27" t="s">
        <v>41</v>
      </c>
      <c r="D50" s="27">
        <v>1</v>
      </c>
      <c r="E50" s="27">
        <v>20</v>
      </c>
      <c r="F50" s="27">
        <v>0</v>
      </c>
      <c r="G50" s="27">
        <v>0</v>
      </c>
      <c r="H50" s="27">
        <v>0</v>
      </c>
      <c r="I50" s="34"/>
      <c r="J50" s="34">
        <v>0</v>
      </c>
      <c r="K50" s="34">
        <v>0</v>
      </c>
      <c r="L50" s="34">
        <v>0</v>
      </c>
      <c r="M50" s="34">
        <v>1</v>
      </c>
      <c r="N50" s="35">
        <v>104</v>
      </c>
      <c r="O50" s="34">
        <v>0</v>
      </c>
      <c r="P50" s="27">
        <v>0</v>
      </c>
      <c r="Q50" s="19">
        <v>0</v>
      </c>
      <c r="S50" s="35">
        <v>2</v>
      </c>
      <c r="T50" s="35">
        <v>1</v>
      </c>
      <c r="U50" s="2">
        <v>1</v>
      </c>
      <c r="V50" s="37">
        <v>0</v>
      </c>
      <c r="W50" s="37">
        <v>1</v>
      </c>
      <c r="X50" s="26">
        <v>1</v>
      </c>
      <c r="Y50" s="2">
        <v>0</v>
      </c>
      <c r="Z50" s="2">
        <v>0</v>
      </c>
      <c r="AA50" s="2">
        <v>1</v>
      </c>
      <c r="AB50" s="9" t="s">
        <v>134</v>
      </c>
      <c r="AC50" s="2">
        <v>0</v>
      </c>
      <c r="AD50" s="2" t="s">
        <v>137</v>
      </c>
      <c r="AE50" s="2">
        <v>-1</v>
      </c>
    </row>
    <row r="51" spans="1:31" x14ac:dyDescent="0.3">
      <c r="A51" s="2" t="s">
        <v>33</v>
      </c>
      <c r="B51" s="27">
        <v>2018</v>
      </c>
      <c r="C51" s="27" t="s">
        <v>42</v>
      </c>
      <c r="D51" s="27">
        <v>1</v>
      </c>
      <c r="E51" s="27">
        <v>33</v>
      </c>
      <c r="F51" s="27">
        <v>0</v>
      </c>
      <c r="G51" s="27">
        <v>2</v>
      </c>
      <c r="H51" s="27">
        <v>15</v>
      </c>
      <c r="I51" s="34">
        <v>4</v>
      </c>
      <c r="J51" s="34">
        <v>1</v>
      </c>
      <c r="K51" s="34">
        <v>0</v>
      </c>
      <c r="L51" s="34">
        <v>0</v>
      </c>
      <c r="M51" s="34">
        <v>1</v>
      </c>
      <c r="N51" s="35">
        <v>96</v>
      </c>
      <c r="O51" s="34">
        <v>0</v>
      </c>
      <c r="P51" s="34">
        <v>1</v>
      </c>
      <c r="Q51" s="34">
        <v>1</v>
      </c>
      <c r="R51" s="34">
        <v>120</v>
      </c>
      <c r="S51" s="35"/>
      <c r="T51" s="35">
        <v>2</v>
      </c>
      <c r="U51" s="2">
        <v>1</v>
      </c>
      <c r="V51" s="37">
        <v>0</v>
      </c>
      <c r="W51" s="37">
        <v>1</v>
      </c>
      <c r="X51" s="26">
        <v>1</v>
      </c>
      <c r="Y51" s="37">
        <v>0</v>
      </c>
      <c r="Z51" s="37">
        <v>1</v>
      </c>
      <c r="AA51" s="2">
        <v>1</v>
      </c>
      <c r="AB51" s="9" t="s">
        <v>134</v>
      </c>
      <c r="AC51" s="2">
        <v>1</v>
      </c>
      <c r="AD51" s="2" t="s">
        <v>137</v>
      </c>
      <c r="AE51" s="2">
        <v>1</v>
      </c>
    </row>
    <row r="52" spans="1:31" x14ac:dyDescent="0.3">
      <c r="A52" s="2" t="s">
        <v>33</v>
      </c>
      <c r="B52" s="27">
        <v>2018</v>
      </c>
      <c r="C52" s="27" t="s">
        <v>43</v>
      </c>
      <c r="D52" s="27">
        <v>1</v>
      </c>
      <c r="E52" s="27">
        <v>15</v>
      </c>
      <c r="F52" s="27">
        <v>0</v>
      </c>
      <c r="G52" s="27">
        <v>0</v>
      </c>
      <c r="H52" s="27">
        <v>0</v>
      </c>
      <c r="I52" s="34"/>
      <c r="J52" s="34">
        <v>1</v>
      </c>
      <c r="K52" s="34">
        <v>0</v>
      </c>
      <c r="L52" s="34">
        <v>0</v>
      </c>
      <c r="M52" s="34">
        <v>1</v>
      </c>
      <c r="N52" s="35">
        <v>312</v>
      </c>
      <c r="O52" s="34">
        <v>0</v>
      </c>
      <c r="P52" s="27">
        <v>0</v>
      </c>
      <c r="Q52" s="19">
        <v>0</v>
      </c>
      <c r="S52" s="35"/>
      <c r="T52" s="35">
        <v>1</v>
      </c>
      <c r="U52" s="2">
        <v>1</v>
      </c>
      <c r="V52" s="37">
        <v>0</v>
      </c>
      <c r="W52" s="2">
        <v>0</v>
      </c>
      <c r="X52" s="26">
        <v>0</v>
      </c>
      <c r="Y52" s="2">
        <v>0</v>
      </c>
      <c r="Z52" s="2">
        <v>0</v>
      </c>
      <c r="AA52" s="2">
        <v>1</v>
      </c>
      <c r="AB52" s="9" t="s">
        <v>134</v>
      </c>
      <c r="AC52" s="2">
        <v>0</v>
      </c>
      <c r="AD52" s="27" t="s">
        <v>106</v>
      </c>
      <c r="AE52" s="2">
        <v>1</v>
      </c>
    </row>
    <row r="53" spans="1:31" x14ac:dyDescent="0.3">
      <c r="A53" s="2" t="s">
        <v>33</v>
      </c>
      <c r="B53" s="27">
        <v>2018</v>
      </c>
      <c r="C53" s="27" t="s">
        <v>44</v>
      </c>
      <c r="D53" s="27">
        <v>1</v>
      </c>
      <c r="E53" s="27">
        <v>40</v>
      </c>
      <c r="F53" s="27">
        <v>0</v>
      </c>
      <c r="G53" s="27">
        <v>2</v>
      </c>
      <c r="H53" s="27">
        <v>20</v>
      </c>
      <c r="I53" s="34">
        <v>5</v>
      </c>
      <c r="J53" s="34">
        <v>0</v>
      </c>
      <c r="K53" s="34">
        <v>0</v>
      </c>
      <c r="L53" s="34">
        <v>0</v>
      </c>
      <c r="M53" s="34">
        <v>1</v>
      </c>
      <c r="N53" s="35">
        <v>180</v>
      </c>
      <c r="O53" s="34">
        <v>0</v>
      </c>
      <c r="P53" s="34">
        <v>0</v>
      </c>
      <c r="Q53" s="34">
        <v>1</v>
      </c>
      <c r="R53" s="34">
        <v>50</v>
      </c>
      <c r="S53" s="35"/>
      <c r="T53" s="35">
        <v>2</v>
      </c>
      <c r="U53" s="2">
        <v>1</v>
      </c>
      <c r="V53" s="37">
        <v>1</v>
      </c>
      <c r="W53" s="2">
        <v>0</v>
      </c>
      <c r="X53" s="26">
        <v>1</v>
      </c>
      <c r="Y53" s="2">
        <v>0</v>
      </c>
      <c r="Z53" s="2">
        <v>0</v>
      </c>
      <c r="AA53" s="2">
        <v>1</v>
      </c>
      <c r="AB53" s="9" t="s">
        <v>134</v>
      </c>
      <c r="AC53" s="2">
        <v>1</v>
      </c>
      <c r="AD53" s="2" t="s">
        <v>139</v>
      </c>
      <c r="AE53" s="2">
        <v>1</v>
      </c>
    </row>
    <row r="54" spans="1:31" x14ac:dyDescent="0.3">
      <c r="A54" s="2" t="s">
        <v>33</v>
      </c>
      <c r="B54" s="27">
        <v>2018</v>
      </c>
      <c r="C54" s="27" t="s">
        <v>45</v>
      </c>
      <c r="D54" s="27">
        <v>1</v>
      </c>
      <c r="E54" s="27">
        <v>19</v>
      </c>
      <c r="F54" s="27">
        <v>2</v>
      </c>
      <c r="G54" s="27">
        <v>0</v>
      </c>
      <c r="H54" s="27">
        <v>10</v>
      </c>
      <c r="I54" s="36"/>
      <c r="J54" s="34">
        <v>0</v>
      </c>
      <c r="K54" s="34">
        <v>0</v>
      </c>
      <c r="L54" s="34">
        <v>0</v>
      </c>
      <c r="M54" s="34">
        <v>1</v>
      </c>
      <c r="N54" s="35">
        <v>52</v>
      </c>
      <c r="O54" s="34">
        <v>0</v>
      </c>
      <c r="P54" s="27">
        <v>0</v>
      </c>
      <c r="Q54" s="34">
        <v>1</v>
      </c>
      <c r="R54" s="34">
        <v>50</v>
      </c>
      <c r="S54" s="35"/>
      <c r="T54" s="35">
        <v>2</v>
      </c>
      <c r="U54" s="2">
        <v>1</v>
      </c>
      <c r="V54" s="37">
        <v>0</v>
      </c>
      <c r="W54" s="2">
        <v>0</v>
      </c>
      <c r="X54" s="26">
        <v>1</v>
      </c>
      <c r="Y54" s="2">
        <v>0</v>
      </c>
      <c r="Z54" s="2">
        <v>0</v>
      </c>
      <c r="AA54" s="2">
        <v>1</v>
      </c>
      <c r="AB54" s="9" t="s">
        <v>134</v>
      </c>
      <c r="AC54" s="2">
        <v>0</v>
      </c>
      <c r="AD54" s="2" t="s">
        <v>137</v>
      </c>
      <c r="AE54" s="2">
        <v>1</v>
      </c>
    </row>
    <row r="55" spans="1:31" x14ac:dyDescent="0.3">
      <c r="A55" s="33"/>
    </row>
    <row r="56" spans="1:31" x14ac:dyDescent="0.3">
      <c r="A56" s="33"/>
    </row>
    <row r="57" spans="1:31" x14ac:dyDescent="0.3">
      <c r="A57" s="33"/>
    </row>
    <row r="58" spans="1:31" x14ac:dyDescent="0.3">
      <c r="A58" s="33"/>
    </row>
    <row r="59" spans="1:31" x14ac:dyDescent="0.3">
      <c r="A59" s="33"/>
    </row>
    <row r="60" spans="1:31" x14ac:dyDescent="0.3">
      <c r="A60" s="33"/>
    </row>
    <row r="61" spans="1:31" x14ac:dyDescent="0.3">
      <c r="A61" s="33"/>
    </row>
    <row r="62" spans="1:31" x14ac:dyDescent="0.3">
      <c r="A62" s="33"/>
    </row>
    <row r="63" spans="1:31" x14ac:dyDescent="0.3">
      <c r="A63" s="33"/>
    </row>
    <row r="64" spans="1:31" x14ac:dyDescent="0.3">
      <c r="A64" s="33"/>
    </row>
    <row r="65" spans="1:1" x14ac:dyDescent="0.3">
      <c r="A65" s="33"/>
    </row>
    <row r="66" spans="1:1" x14ac:dyDescent="0.3">
      <c r="A66" s="33"/>
    </row>
    <row r="67" spans="1:1" x14ac:dyDescent="0.3">
      <c r="A67" s="33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3" sqref="A3"/>
    </sheetView>
  </sheetViews>
  <sheetFormatPr baseColWidth="10" defaultRowHeight="13" x14ac:dyDescent="0.3"/>
  <cols>
    <col min="1" max="16384" width="10.90625" style="8"/>
  </cols>
  <sheetData>
    <row r="1" spans="1:14" s="42" customFormat="1" x14ac:dyDescent="0.3">
      <c r="A1" s="41"/>
      <c r="B1" s="41"/>
      <c r="C1" s="43">
        <v>1988</v>
      </c>
      <c r="D1" s="43">
        <v>1998</v>
      </c>
      <c r="E1" s="43">
        <v>2007</v>
      </c>
      <c r="F1" s="43">
        <v>2018</v>
      </c>
      <c r="G1" s="49">
        <v>1988</v>
      </c>
      <c r="H1" s="49">
        <v>1998</v>
      </c>
      <c r="I1" s="49">
        <v>2007</v>
      </c>
      <c r="J1" s="49">
        <v>2018</v>
      </c>
      <c r="K1" s="56">
        <v>1988</v>
      </c>
      <c r="L1" s="56">
        <v>1998</v>
      </c>
      <c r="M1" s="56">
        <v>2007</v>
      </c>
      <c r="N1" s="56">
        <v>2018</v>
      </c>
    </row>
    <row r="2" spans="1:14" s="42" customFormat="1" x14ac:dyDescent="0.3">
      <c r="A2" s="41" t="s">
        <v>1</v>
      </c>
      <c r="B2" s="41" t="s">
        <v>127</v>
      </c>
      <c r="C2" s="43" t="s">
        <v>128</v>
      </c>
      <c r="D2" s="43" t="s">
        <v>128</v>
      </c>
      <c r="E2" s="43" t="s">
        <v>128</v>
      </c>
      <c r="F2" s="43" t="s">
        <v>128</v>
      </c>
      <c r="G2" s="49" t="s">
        <v>129</v>
      </c>
      <c r="H2" s="49" t="s">
        <v>129</v>
      </c>
      <c r="I2" s="49" t="s">
        <v>129</v>
      </c>
      <c r="J2" s="49" t="s">
        <v>129</v>
      </c>
      <c r="K2" s="56" t="s">
        <v>130</v>
      </c>
      <c r="L2" s="56" t="s">
        <v>130</v>
      </c>
      <c r="M2" s="56" t="s">
        <v>130</v>
      </c>
      <c r="N2" s="56" t="s">
        <v>130</v>
      </c>
    </row>
    <row r="3" spans="1:14" x14ac:dyDescent="0.3">
      <c r="A3" s="33" t="s">
        <v>54</v>
      </c>
      <c r="B3" s="27" t="s">
        <v>2</v>
      </c>
      <c r="C3" s="44">
        <v>12</v>
      </c>
      <c r="D3" s="44">
        <v>12</v>
      </c>
      <c r="E3" s="45">
        <v>7</v>
      </c>
      <c r="F3" s="46">
        <v>14</v>
      </c>
      <c r="G3" s="50"/>
      <c r="H3" s="50"/>
      <c r="I3" s="51"/>
      <c r="J3" s="52"/>
      <c r="K3" s="57">
        <v>1</v>
      </c>
      <c r="L3" s="57">
        <v>1</v>
      </c>
      <c r="M3" s="58">
        <v>3</v>
      </c>
      <c r="N3" s="59">
        <v>3</v>
      </c>
    </row>
    <row r="4" spans="1:14" x14ac:dyDescent="0.3">
      <c r="A4" s="33" t="s">
        <v>54</v>
      </c>
      <c r="B4" s="27" t="s">
        <v>4</v>
      </c>
      <c r="C4" s="44">
        <v>15</v>
      </c>
      <c r="D4" s="44">
        <v>15</v>
      </c>
      <c r="E4" s="45">
        <v>6</v>
      </c>
      <c r="F4" s="46"/>
      <c r="G4" s="50"/>
      <c r="H4" s="50"/>
      <c r="I4" s="51"/>
      <c r="J4" s="52"/>
      <c r="K4" s="60">
        <v>3</v>
      </c>
      <c r="L4" s="60">
        <v>3</v>
      </c>
      <c r="M4" s="58">
        <v>2</v>
      </c>
      <c r="N4" s="59"/>
    </row>
    <row r="5" spans="1:14" x14ac:dyDescent="0.3">
      <c r="A5" s="33" t="s">
        <v>54</v>
      </c>
      <c r="B5" s="27" t="s">
        <v>5</v>
      </c>
      <c r="C5" s="44">
        <v>25</v>
      </c>
      <c r="D5" s="44">
        <v>2</v>
      </c>
      <c r="E5" s="45">
        <v>1</v>
      </c>
      <c r="F5" s="46">
        <v>13</v>
      </c>
      <c r="G5" s="50"/>
      <c r="H5" s="50"/>
      <c r="I5" s="51"/>
      <c r="J5" s="52"/>
      <c r="K5" s="60">
        <v>3</v>
      </c>
      <c r="L5" s="60">
        <v>3</v>
      </c>
      <c r="M5" s="58"/>
      <c r="N5" s="59"/>
    </row>
    <row r="6" spans="1:14" x14ac:dyDescent="0.3">
      <c r="A6" s="33" t="s">
        <v>54</v>
      </c>
      <c r="B6" s="27" t="s">
        <v>7</v>
      </c>
      <c r="C6" s="44">
        <v>35</v>
      </c>
      <c r="D6" s="44">
        <v>25</v>
      </c>
      <c r="E6" s="45">
        <v>14</v>
      </c>
      <c r="F6" s="46">
        <v>12</v>
      </c>
      <c r="G6" s="50"/>
      <c r="H6" s="50"/>
      <c r="I6" s="51"/>
      <c r="J6" s="52"/>
      <c r="K6" s="57">
        <v>3</v>
      </c>
      <c r="L6" s="57">
        <v>3</v>
      </c>
      <c r="M6" s="58">
        <v>2</v>
      </c>
      <c r="N6" s="59"/>
    </row>
    <row r="7" spans="1:14" x14ac:dyDescent="0.3">
      <c r="A7" s="33" t="s">
        <v>54</v>
      </c>
      <c r="B7" s="27" t="s">
        <v>8</v>
      </c>
      <c r="C7" s="47">
        <v>15</v>
      </c>
      <c r="D7" s="47">
        <v>13</v>
      </c>
      <c r="E7" s="45">
        <v>2</v>
      </c>
      <c r="F7" s="46"/>
      <c r="G7" s="53"/>
      <c r="H7" s="54"/>
      <c r="I7" s="51"/>
      <c r="J7" s="52"/>
      <c r="K7" s="60"/>
      <c r="L7" s="57"/>
      <c r="M7" s="58"/>
      <c r="N7" s="59"/>
    </row>
    <row r="8" spans="1:14" x14ac:dyDescent="0.3">
      <c r="A8" s="33" t="s">
        <v>54</v>
      </c>
      <c r="B8" s="27" t="s">
        <v>9</v>
      </c>
      <c r="C8" s="48">
        <v>1</v>
      </c>
      <c r="D8" s="48">
        <v>1</v>
      </c>
      <c r="E8" s="45">
        <v>6</v>
      </c>
      <c r="F8" s="46">
        <v>1</v>
      </c>
      <c r="G8" s="54"/>
      <c r="H8" s="54"/>
      <c r="I8" s="51">
        <v>6</v>
      </c>
      <c r="J8" s="52"/>
      <c r="K8" s="57"/>
      <c r="L8" s="57"/>
      <c r="M8" s="58"/>
      <c r="N8" s="59">
        <v>3</v>
      </c>
    </row>
    <row r="9" spans="1:14" x14ac:dyDescent="0.3">
      <c r="A9" s="33" t="s">
        <v>54</v>
      </c>
      <c r="B9" s="27" t="s">
        <v>10</v>
      </c>
      <c r="C9" s="44">
        <v>15</v>
      </c>
      <c r="D9" s="44">
        <v>26</v>
      </c>
      <c r="E9" s="45">
        <v>2</v>
      </c>
      <c r="F9" s="46"/>
      <c r="G9" s="50"/>
      <c r="H9" s="50"/>
      <c r="I9" s="51"/>
      <c r="J9" s="52"/>
      <c r="K9" s="57"/>
      <c r="L9" s="57"/>
      <c r="M9" s="58"/>
      <c r="N9" s="59"/>
    </row>
    <row r="10" spans="1:14" x14ac:dyDescent="0.3">
      <c r="A10" s="33" t="s">
        <v>54</v>
      </c>
      <c r="B10" s="27" t="s">
        <v>12</v>
      </c>
      <c r="C10" s="44">
        <v>2</v>
      </c>
      <c r="D10" s="44">
        <v>25</v>
      </c>
      <c r="E10" s="45">
        <v>6</v>
      </c>
      <c r="F10" s="46"/>
      <c r="G10" s="50"/>
      <c r="H10" s="50"/>
      <c r="I10" s="51"/>
      <c r="J10" s="52"/>
      <c r="K10" s="57">
        <v>2</v>
      </c>
      <c r="L10" s="57">
        <v>2</v>
      </c>
      <c r="M10" s="58"/>
      <c r="N10" s="59"/>
    </row>
    <row r="11" spans="1:14" x14ac:dyDescent="0.3">
      <c r="A11" s="33" t="s">
        <v>54</v>
      </c>
      <c r="B11" s="27" t="s">
        <v>13</v>
      </c>
      <c r="C11" s="44">
        <v>3</v>
      </c>
      <c r="D11" s="44">
        <v>6</v>
      </c>
      <c r="E11" s="45"/>
      <c r="F11" s="46"/>
      <c r="G11" s="50"/>
      <c r="H11" s="50"/>
      <c r="I11" s="51"/>
      <c r="J11" s="52"/>
      <c r="K11" s="57">
        <v>2</v>
      </c>
      <c r="L11" s="57">
        <v>1</v>
      </c>
      <c r="M11" s="58"/>
      <c r="N11" s="59">
        <v>2</v>
      </c>
    </row>
    <row r="12" spans="1:14" x14ac:dyDescent="0.3">
      <c r="A12" s="33" t="s">
        <v>54</v>
      </c>
      <c r="B12" s="27" t="s">
        <v>14</v>
      </c>
      <c r="C12" s="44">
        <v>4</v>
      </c>
      <c r="D12" s="44">
        <v>4</v>
      </c>
      <c r="E12" s="45">
        <v>4</v>
      </c>
      <c r="F12" s="46">
        <v>100</v>
      </c>
      <c r="G12" s="50">
        <v>8</v>
      </c>
      <c r="H12" s="50">
        <v>8</v>
      </c>
      <c r="I12" s="51">
        <v>8</v>
      </c>
      <c r="J12" s="52">
        <v>10</v>
      </c>
      <c r="K12" s="57"/>
      <c r="L12" s="57"/>
      <c r="M12" s="58"/>
      <c r="N12" s="59"/>
    </row>
    <row r="13" spans="1:14" x14ac:dyDescent="0.3">
      <c r="A13" s="33" t="s">
        <v>54</v>
      </c>
      <c r="B13" s="27" t="s">
        <v>15</v>
      </c>
      <c r="C13" s="44">
        <v>35</v>
      </c>
      <c r="D13" s="44">
        <v>3</v>
      </c>
      <c r="E13" s="45">
        <v>9</v>
      </c>
      <c r="F13" s="46">
        <v>9</v>
      </c>
      <c r="G13" s="50"/>
      <c r="H13" s="50"/>
      <c r="I13" s="51"/>
      <c r="J13" s="52"/>
      <c r="K13" s="57">
        <v>1</v>
      </c>
      <c r="L13" s="57">
        <v>1</v>
      </c>
      <c r="M13" s="58">
        <v>4</v>
      </c>
      <c r="N13" s="59">
        <v>4</v>
      </c>
    </row>
    <row r="14" spans="1:14" x14ac:dyDescent="0.3">
      <c r="A14" s="33" t="s">
        <v>54</v>
      </c>
      <c r="B14" s="27" t="s">
        <v>16</v>
      </c>
      <c r="C14" s="44">
        <v>25</v>
      </c>
      <c r="D14" s="44">
        <v>1</v>
      </c>
      <c r="E14" s="45"/>
      <c r="F14" s="46">
        <v>3</v>
      </c>
      <c r="G14" s="50"/>
      <c r="H14" s="50"/>
      <c r="I14" s="51"/>
      <c r="J14" s="52">
        <v>3</v>
      </c>
      <c r="K14" s="57"/>
      <c r="L14" s="57"/>
      <c r="M14" s="58"/>
      <c r="N14" s="59">
        <v>3</v>
      </c>
    </row>
    <row r="15" spans="1:14" x14ac:dyDescent="0.3">
      <c r="A15" s="33" t="s">
        <v>54</v>
      </c>
      <c r="B15" s="27" t="s">
        <v>19</v>
      </c>
      <c r="C15" s="44">
        <v>15</v>
      </c>
      <c r="D15" s="44">
        <v>15</v>
      </c>
      <c r="E15" s="45">
        <v>2</v>
      </c>
      <c r="F15" s="46">
        <v>5</v>
      </c>
      <c r="G15" s="50"/>
      <c r="H15" s="50"/>
      <c r="I15" s="51">
        <v>3</v>
      </c>
      <c r="J15" s="52">
        <v>5</v>
      </c>
      <c r="K15" s="57">
        <v>2</v>
      </c>
      <c r="L15" s="57">
        <v>2</v>
      </c>
      <c r="M15" s="58">
        <v>2</v>
      </c>
      <c r="N15" s="59"/>
    </row>
    <row r="16" spans="1:14" x14ac:dyDescent="0.3">
      <c r="A16" s="27" t="s">
        <v>22</v>
      </c>
      <c r="B16" s="27" t="s">
        <v>23</v>
      </c>
      <c r="C16" s="44">
        <v>25</v>
      </c>
      <c r="D16" s="44">
        <v>65</v>
      </c>
      <c r="E16" s="45">
        <v>62</v>
      </c>
      <c r="F16" s="46">
        <v>6</v>
      </c>
      <c r="G16" s="50"/>
      <c r="H16" s="50"/>
      <c r="I16" s="51"/>
      <c r="J16" s="52">
        <v>5</v>
      </c>
      <c r="K16" s="57"/>
      <c r="L16" s="57"/>
      <c r="M16" s="58"/>
      <c r="N16" s="59"/>
    </row>
    <row r="17" spans="1:14" x14ac:dyDescent="0.3">
      <c r="A17" s="27" t="s">
        <v>22</v>
      </c>
      <c r="B17" s="27" t="s">
        <v>24</v>
      </c>
      <c r="C17" s="44"/>
      <c r="D17" s="44">
        <v>14</v>
      </c>
      <c r="E17" s="45">
        <v>5</v>
      </c>
      <c r="F17" s="46">
        <v>6</v>
      </c>
      <c r="G17" s="50"/>
      <c r="H17" s="50"/>
      <c r="I17" s="51">
        <v>3</v>
      </c>
      <c r="J17" s="52">
        <v>2</v>
      </c>
      <c r="K17" s="57"/>
      <c r="L17" s="57">
        <v>2</v>
      </c>
      <c r="M17" s="58"/>
      <c r="N17" s="59">
        <v>1</v>
      </c>
    </row>
    <row r="18" spans="1:14" x14ac:dyDescent="0.3">
      <c r="A18" s="27" t="s">
        <v>22</v>
      </c>
      <c r="B18" s="27" t="s">
        <v>25</v>
      </c>
      <c r="C18" s="44"/>
      <c r="D18" s="44"/>
      <c r="E18" s="45"/>
      <c r="F18" s="46"/>
      <c r="G18" s="50"/>
      <c r="H18" s="55">
        <v>9</v>
      </c>
      <c r="I18" s="51">
        <v>7</v>
      </c>
      <c r="J18" s="52">
        <v>1</v>
      </c>
      <c r="K18" s="57"/>
      <c r="L18" s="57"/>
      <c r="M18" s="58"/>
      <c r="N18" s="59">
        <v>1</v>
      </c>
    </row>
    <row r="19" spans="1:14" x14ac:dyDescent="0.3">
      <c r="A19" s="27" t="s">
        <v>22</v>
      </c>
      <c r="B19" s="27" t="s">
        <v>26</v>
      </c>
      <c r="C19" s="44">
        <v>55</v>
      </c>
      <c r="D19" s="44">
        <v>5</v>
      </c>
      <c r="E19" s="45">
        <v>4</v>
      </c>
      <c r="F19" s="46">
        <v>11</v>
      </c>
      <c r="G19" s="50"/>
      <c r="H19" s="50"/>
      <c r="I19" s="51"/>
      <c r="J19" s="52">
        <v>16</v>
      </c>
      <c r="K19" s="57"/>
      <c r="L19" s="57"/>
      <c r="M19" s="58"/>
      <c r="N19" s="59">
        <v>12</v>
      </c>
    </row>
    <row r="20" spans="1:14" x14ac:dyDescent="0.3">
      <c r="A20" s="27" t="s">
        <v>22</v>
      </c>
      <c r="B20" s="27" t="s">
        <v>27</v>
      </c>
      <c r="C20" s="44"/>
      <c r="D20" s="44">
        <v>7</v>
      </c>
      <c r="E20" s="45">
        <v>42</v>
      </c>
      <c r="F20" s="46">
        <v>45</v>
      </c>
      <c r="G20" s="50"/>
      <c r="H20" s="50"/>
      <c r="I20" s="51"/>
      <c r="J20" s="52"/>
      <c r="K20" s="57"/>
      <c r="L20" s="57"/>
      <c r="M20" s="58">
        <v>1</v>
      </c>
      <c r="N20" s="59">
        <v>2</v>
      </c>
    </row>
    <row r="21" spans="1:14" x14ac:dyDescent="0.3">
      <c r="A21" s="27" t="s">
        <v>22</v>
      </c>
      <c r="B21" s="27" t="s">
        <v>28</v>
      </c>
      <c r="C21" s="44"/>
      <c r="D21" s="44"/>
      <c r="E21" s="45"/>
      <c r="F21" s="46">
        <v>6</v>
      </c>
      <c r="G21" s="50"/>
      <c r="H21" s="50"/>
      <c r="I21" s="51"/>
      <c r="J21" s="52">
        <v>5</v>
      </c>
      <c r="K21" s="57"/>
      <c r="L21" s="57"/>
      <c r="M21" s="58"/>
      <c r="N21" s="59">
        <v>1</v>
      </c>
    </row>
    <row r="22" spans="1:14" x14ac:dyDescent="0.3">
      <c r="A22" s="27" t="s">
        <v>22</v>
      </c>
      <c r="B22" s="27" t="s">
        <v>29</v>
      </c>
      <c r="C22" s="44"/>
      <c r="D22" s="44"/>
      <c r="E22" s="45"/>
      <c r="F22" s="46">
        <v>3</v>
      </c>
      <c r="G22" s="50"/>
      <c r="H22" s="50"/>
      <c r="I22" s="51"/>
      <c r="J22" s="52">
        <v>9</v>
      </c>
      <c r="K22" s="57"/>
      <c r="L22" s="57"/>
      <c r="M22" s="58">
        <v>4</v>
      </c>
      <c r="N22" s="59">
        <v>1</v>
      </c>
    </row>
    <row r="23" spans="1:14" x14ac:dyDescent="0.3">
      <c r="A23" s="27" t="s">
        <v>22</v>
      </c>
      <c r="B23" s="27" t="s">
        <v>30</v>
      </c>
      <c r="C23" s="44"/>
      <c r="D23" s="44"/>
      <c r="E23" s="45"/>
      <c r="F23" s="46"/>
      <c r="G23" s="50">
        <v>1</v>
      </c>
      <c r="H23" s="50"/>
      <c r="I23" s="51"/>
      <c r="J23" s="52"/>
      <c r="K23" s="57">
        <v>1</v>
      </c>
      <c r="L23" s="57"/>
      <c r="M23" s="58"/>
      <c r="N23" s="59"/>
    </row>
    <row r="24" spans="1:14" x14ac:dyDescent="0.3">
      <c r="A24" s="27" t="s">
        <v>22</v>
      </c>
      <c r="B24" s="27" t="s">
        <v>31</v>
      </c>
      <c r="C24" s="44"/>
      <c r="D24" s="44"/>
      <c r="E24" s="45"/>
      <c r="F24" s="46">
        <v>13</v>
      </c>
      <c r="G24" s="50"/>
      <c r="H24" s="50"/>
      <c r="I24" s="51"/>
      <c r="J24" s="52">
        <v>7</v>
      </c>
      <c r="K24" s="57"/>
      <c r="L24" s="57"/>
      <c r="M24" s="58"/>
      <c r="N24" s="59"/>
    </row>
    <row r="25" spans="1:14" x14ac:dyDescent="0.3">
      <c r="A25" s="27" t="s">
        <v>22</v>
      </c>
      <c r="B25" s="27" t="s">
        <v>32</v>
      </c>
      <c r="C25" s="44"/>
      <c r="D25" s="44"/>
      <c r="E25" s="45"/>
      <c r="F25" s="46"/>
      <c r="G25" s="50">
        <v>6</v>
      </c>
      <c r="H25" s="50">
        <v>6</v>
      </c>
      <c r="I25" s="51">
        <v>16</v>
      </c>
      <c r="J25" s="52">
        <v>35</v>
      </c>
      <c r="K25" s="57">
        <v>2</v>
      </c>
      <c r="L25" s="57">
        <v>2</v>
      </c>
      <c r="M25" s="58"/>
      <c r="N25" s="59">
        <v>3</v>
      </c>
    </row>
    <row r="26" spans="1:14" x14ac:dyDescent="0.3">
      <c r="A26" s="27" t="s">
        <v>33</v>
      </c>
      <c r="B26" s="27" t="s">
        <v>34</v>
      </c>
      <c r="C26" s="44">
        <v>35</v>
      </c>
      <c r="D26" s="44">
        <v>49</v>
      </c>
      <c r="E26" s="45">
        <v>49</v>
      </c>
      <c r="F26" s="46"/>
      <c r="G26" s="50"/>
      <c r="H26" s="50"/>
      <c r="I26" s="51"/>
      <c r="J26" s="52"/>
      <c r="K26" s="57">
        <v>1</v>
      </c>
      <c r="L26" s="57"/>
      <c r="M26" s="58"/>
      <c r="N26" s="59"/>
    </row>
    <row r="27" spans="1:14" x14ac:dyDescent="0.3">
      <c r="A27" s="27" t="s">
        <v>33</v>
      </c>
      <c r="B27" s="27" t="s">
        <v>35</v>
      </c>
      <c r="C27" s="44">
        <v>35</v>
      </c>
      <c r="D27" s="44">
        <v>25</v>
      </c>
      <c r="E27" s="45">
        <v>15</v>
      </c>
      <c r="F27" s="46">
        <v>32</v>
      </c>
      <c r="G27" s="50"/>
      <c r="H27" s="50"/>
      <c r="I27" s="51"/>
      <c r="J27" s="52"/>
      <c r="K27" s="57"/>
      <c r="L27" s="57"/>
      <c r="M27" s="58"/>
      <c r="N27" s="59">
        <v>2</v>
      </c>
    </row>
    <row r="28" spans="1:14" x14ac:dyDescent="0.3">
      <c r="A28" s="27" t="s">
        <v>33</v>
      </c>
      <c r="B28" s="27" t="s">
        <v>36</v>
      </c>
      <c r="C28" s="44">
        <v>27</v>
      </c>
      <c r="D28" s="44">
        <v>27</v>
      </c>
      <c r="E28" s="45">
        <v>27</v>
      </c>
      <c r="F28" s="46">
        <v>36</v>
      </c>
      <c r="G28" s="50"/>
      <c r="H28" s="50"/>
      <c r="I28" s="51"/>
      <c r="J28" s="52"/>
      <c r="K28" s="57"/>
      <c r="L28" s="57"/>
      <c r="M28" s="58"/>
      <c r="N28" s="59">
        <v>3</v>
      </c>
    </row>
    <row r="29" spans="1:14" x14ac:dyDescent="0.3">
      <c r="A29" s="27" t="s">
        <v>33</v>
      </c>
      <c r="B29" s="27" t="s">
        <v>37</v>
      </c>
      <c r="C29" s="44">
        <v>15</v>
      </c>
      <c r="D29" s="44">
        <v>25</v>
      </c>
      <c r="E29" s="45">
        <v>8</v>
      </c>
      <c r="F29" s="46">
        <v>15</v>
      </c>
      <c r="G29" s="50"/>
      <c r="H29" s="50"/>
      <c r="I29" s="51"/>
      <c r="J29" s="52"/>
      <c r="K29" s="57"/>
      <c r="L29" s="57"/>
      <c r="M29" s="58"/>
      <c r="N29" s="59">
        <v>2</v>
      </c>
    </row>
    <row r="30" spans="1:14" x14ac:dyDescent="0.3">
      <c r="A30" s="27" t="s">
        <v>33</v>
      </c>
      <c r="B30" s="27" t="s">
        <v>38</v>
      </c>
      <c r="C30" s="44">
        <v>15</v>
      </c>
      <c r="D30" s="44">
        <v>15</v>
      </c>
      <c r="E30" s="45">
        <v>15</v>
      </c>
      <c r="F30" s="46"/>
      <c r="G30" s="50"/>
      <c r="H30" s="50"/>
      <c r="I30" s="51"/>
      <c r="J30" s="52"/>
      <c r="K30" s="57"/>
      <c r="L30" s="57"/>
      <c r="M30" s="58"/>
      <c r="N30" s="59"/>
    </row>
    <row r="31" spans="1:14" x14ac:dyDescent="0.3">
      <c r="A31" s="27" t="s">
        <v>33</v>
      </c>
      <c r="B31" s="27" t="s">
        <v>40</v>
      </c>
      <c r="C31" s="44">
        <v>8</v>
      </c>
      <c r="D31" s="44">
        <v>8</v>
      </c>
      <c r="E31" s="45">
        <v>1</v>
      </c>
      <c r="F31" s="46"/>
      <c r="G31" s="50"/>
      <c r="H31" s="50"/>
      <c r="I31" s="51"/>
      <c r="J31" s="52"/>
      <c r="K31" s="57"/>
      <c r="L31" s="57"/>
      <c r="M31" s="58"/>
      <c r="N31" s="59"/>
    </row>
    <row r="32" spans="1:14" x14ac:dyDescent="0.3">
      <c r="A32" s="27" t="s">
        <v>33</v>
      </c>
      <c r="B32" s="27" t="s">
        <v>41</v>
      </c>
      <c r="C32" s="44">
        <v>35</v>
      </c>
      <c r="D32" s="44">
        <v>26</v>
      </c>
      <c r="E32" s="45">
        <v>26</v>
      </c>
      <c r="F32" s="46">
        <v>2</v>
      </c>
      <c r="G32" s="50"/>
      <c r="H32" s="50"/>
      <c r="I32" s="51"/>
      <c r="J32" s="52"/>
      <c r="K32" s="57"/>
      <c r="L32" s="57"/>
      <c r="M32" s="58"/>
      <c r="N32" s="59"/>
    </row>
    <row r="33" spans="1:14" x14ac:dyDescent="0.3">
      <c r="A33" s="27" t="s">
        <v>33</v>
      </c>
      <c r="B33" s="27" t="s">
        <v>42</v>
      </c>
      <c r="C33" s="44"/>
      <c r="D33" s="44">
        <v>2</v>
      </c>
      <c r="E33" s="45">
        <v>29</v>
      </c>
      <c r="F33" s="46">
        <v>33</v>
      </c>
      <c r="G33" s="50"/>
      <c r="H33" s="50"/>
      <c r="I33" s="51"/>
      <c r="J33" s="52"/>
      <c r="K33" s="57"/>
      <c r="L33" s="57"/>
      <c r="M33" s="58"/>
      <c r="N33" s="59">
        <v>2</v>
      </c>
    </row>
    <row r="34" spans="1:14" x14ac:dyDescent="0.3">
      <c r="A34" s="27" t="s">
        <v>33</v>
      </c>
      <c r="B34" s="27" t="s">
        <v>43</v>
      </c>
      <c r="C34" s="44">
        <v>27</v>
      </c>
      <c r="D34" s="44">
        <v>27</v>
      </c>
      <c r="E34" s="45">
        <v>27</v>
      </c>
      <c r="F34" s="46">
        <v>15</v>
      </c>
      <c r="G34" s="50"/>
      <c r="H34" s="50"/>
      <c r="I34" s="51"/>
      <c r="J34" s="52"/>
      <c r="K34" s="57"/>
      <c r="L34" s="57"/>
      <c r="M34" s="58"/>
      <c r="N34" s="59"/>
    </row>
    <row r="35" spans="1:14" x14ac:dyDescent="0.3">
      <c r="A35" s="27" t="s">
        <v>33</v>
      </c>
      <c r="B35" s="27" t="s">
        <v>45</v>
      </c>
      <c r="C35" s="44">
        <v>3</v>
      </c>
      <c r="D35" s="44">
        <v>3</v>
      </c>
      <c r="E35" s="45">
        <v>2</v>
      </c>
      <c r="F35" s="46">
        <v>19</v>
      </c>
      <c r="G35" s="50"/>
      <c r="H35" s="50"/>
      <c r="I35" s="51"/>
      <c r="J35" s="52">
        <v>2</v>
      </c>
      <c r="K35" s="57"/>
      <c r="L35" s="57"/>
      <c r="M35" s="58">
        <v>1</v>
      </c>
      <c r="N35" s="59">
        <v>2</v>
      </c>
    </row>
    <row r="36" spans="1:14" x14ac:dyDescent="0.3">
      <c r="A36" s="2"/>
      <c r="F36" s="14"/>
      <c r="H36" s="25"/>
      <c r="I36" s="14"/>
      <c r="J36" s="14"/>
      <c r="K36" s="25"/>
    </row>
    <row r="37" spans="1:14" x14ac:dyDescent="0.3">
      <c r="A37" s="2"/>
      <c r="F37" s="14"/>
      <c r="H37" s="25"/>
      <c r="I37" s="14"/>
      <c r="J37" s="14"/>
      <c r="K37" s="25"/>
    </row>
    <row r="38" spans="1:14" x14ac:dyDescent="0.3">
      <c r="A38" s="2"/>
      <c r="F38" s="14"/>
      <c r="H38" s="25"/>
      <c r="I38" s="14"/>
      <c r="J38" s="14"/>
      <c r="K38" s="25"/>
    </row>
    <row r="39" spans="1:14" x14ac:dyDescent="0.3">
      <c r="A39" s="2"/>
      <c r="F39" s="14"/>
      <c r="H39" s="25"/>
      <c r="I39" s="14"/>
      <c r="J39" s="14"/>
      <c r="K39" s="25"/>
    </row>
    <row r="40" spans="1:14" x14ac:dyDescent="0.3">
      <c r="A40" s="2"/>
      <c r="F40" s="14"/>
      <c r="H40" s="25"/>
      <c r="I40" s="14"/>
      <c r="J40" s="14"/>
      <c r="K40" s="25"/>
    </row>
    <row r="41" spans="1:14" x14ac:dyDescent="0.3">
      <c r="A41" s="2"/>
      <c r="H41" s="25"/>
      <c r="K41" s="25"/>
    </row>
    <row r="42" spans="1:14" x14ac:dyDescent="0.3">
      <c r="A42" s="2"/>
      <c r="F42" s="14"/>
      <c r="H42" s="25"/>
      <c r="I42" s="14"/>
      <c r="J42" s="14"/>
      <c r="K42" s="25"/>
    </row>
    <row r="43" spans="1:14" x14ac:dyDescent="0.3">
      <c r="A43" s="2"/>
      <c r="H43" s="25"/>
      <c r="K43" s="2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1"/>
  <sheetViews>
    <sheetView topLeftCell="I1" workbookViewId="0">
      <selection activeCell="M14" sqref="M14"/>
    </sheetView>
  </sheetViews>
  <sheetFormatPr baseColWidth="10" defaultRowHeight="14.5" x14ac:dyDescent="0.35"/>
  <cols>
    <col min="1" max="3" width="10.90625" style="66"/>
    <col min="4" max="4" width="15.54296875" style="66" customWidth="1"/>
    <col min="5" max="5" width="17.81640625" style="66" customWidth="1"/>
    <col min="6" max="6" width="18" style="66" customWidth="1"/>
    <col min="7" max="7" width="20.7265625" style="66" customWidth="1"/>
    <col min="8" max="8" width="16.90625" style="66" customWidth="1"/>
    <col min="9" max="9" width="16.1796875" style="66" customWidth="1"/>
    <col min="10" max="10" width="17.7265625" style="66" customWidth="1"/>
    <col min="11" max="11" width="18.1796875" style="66" customWidth="1"/>
    <col min="12" max="12" width="18.36328125" style="66" customWidth="1"/>
    <col min="13" max="13" width="14.453125" style="14" customWidth="1"/>
    <col min="14" max="14" width="12.453125" style="66" customWidth="1"/>
    <col min="16" max="33" width="10.90625" style="66"/>
    <col min="34" max="16384" width="10.90625" style="8"/>
  </cols>
  <sheetData>
    <row r="1" spans="1:33" s="69" customFormat="1" ht="52" x14ac:dyDescent="0.35">
      <c r="A1" s="23" t="s">
        <v>1</v>
      </c>
      <c r="B1" s="23" t="s">
        <v>48</v>
      </c>
      <c r="C1" s="23" t="s">
        <v>126</v>
      </c>
      <c r="D1" s="23" t="s">
        <v>254</v>
      </c>
      <c r="E1" s="23" t="s">
        <v>255</v>
      </c>
      <c r="F1" s="23" t="s">
        <v>256</v>
      </c>
      <c r="G1" s="23" t="s">
        <v>257</v>
      </c>
      <c r="H1" s="23" t="s">
        <v>258</v>
      </c>
      <c r="I1" s="23" t="s">
        <v>259</v>
      </c>
      <c r="J1" s="23" t="s">
        <v>260</v>
      </c>
      <c r="K1" s="23" t="s">
        <v>261</v>
      </c>
      <c r="L1" s="23" t="s">
        <v>262</v>
      </c>
      <c r="M1" s="70" t="s">
        <v>263</v>
      </c>
      <c r="N1" s="23" t="s">
        <v>279</v>
      </c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</row>
    <row r="2" spans="1:33" ht="13" x14ac:dyDescent="0.3">
      <c r="A2" s="33" t="s">
        <v>54</v>
      </c>
      <c r="B2" s="66">
        <v>2007</v>
      </c>
      <c r="C2" s="66" t="s">
        <v>2</v>
      </c>
      <c r="D2" s="66" t="s">
        <v>241</v>
      </c>
      <c r="E2" s="66" t="s">
        <v>248</v>
      </c>
      <c r="F2" s="66" t="s">
        <v>242</v>
      </c>
      <c r="G2" s="66" t="s">
        <v>234</v>
      </c>
      <c r="H2" s="66" t="s">
        <v>235</v>
      </c>
      <c r="I2" s="66" t="s">
        <v>243</v>
      </c>
      <c r="J2" s="66" t="s">
        <v>239</v>
      </c>
      <c r="K2" s="66" t="s">
        <v>235</v>
      </c>
      <c r="L2" s="66" t="s">
        <v>264</v>
      </c>
      <c r="O2" s="8"/>
    </row>
    <row r="3" spans="1:33" ht="13" x14ac:dyDescent="0.3">
      <c r="A3" s="33" t="s">
        <v>54</v>
      </c>
      <c r="B3" s="66">
        <v>2007</v>
      </c>
      <c r="C3" s="66" t="s">
        <v>13</v>
      </c>
      <c r="D3" s="66" t="s">
        <v>247</v>
      </c>
      <c r="E3" s="66" t="s">
        <v>247</v>
      </c>
      <c r="F3" s="66" t="s">
        <v>247</v>
      </c>
      <c r="G3" s="66" t="s">
        <v>234</v>
      </c>
      <c r="H3" s="66" t="s">
        <v>234</v>
      </c>
      <c r="I3" s="66" t="s">
        <v>243</v>
      </c>
      <c r="J3" s="66" t="s">
        <v>238</v>
      </c>
      <c r="K3" s="66" t="s">
        <v>238</v>
      </c>
      <c r="L3" s="66" t="s">
        <v>264</v>
      </c>
      <c r="O3" s="8"/>
    </row>
    <row r="4" spans="1:33" ht="13" x14ac:dyDescent="0.3">
      <c r="A4" s="33" t="s">
        <v>54</v>
      </c>
      <c r="B4" s="66">
        <v>2007</v>
      </c>
      <c r="C4" s="66" t="s">
        <v>14</v>
      </c>
      <c r="D4" s="66" t="s">
        <v>241</v>
      </c>
      <c r="E4" s="66" t="s">
        <v>242</v>
      </c>
      <c r="F4" s="66" t="s">
        <v>237</v>
      </c>
      <c r="G4" s="66" t="s">
        <v>234</v>
      </c>
      <c r="H4" s="66" t="s">
        <v>234</v>
      </c>
      <c r="I4" s="66" t="s">
        <v>235</v>
      </c>
      <c r="J4" s="66" t="s">
        <v>238</v>
      </c>
      <c r="K4" s="66" t="s">
        <v>184</v>
      </c>
      <c r="L4" s="66" t="s">
        <v>264</v>
      </c>
      <c r="O4" s="8"/>
    </row>
    <row r="5" spans="1:33" ht="13" x14ac:dyDescent="0.3">
      <c r="A5" s="33" t="s">
        <v>54</v>
      </c>
      <c r="B5" s="66">
        <v>2007</v>
      </c>
      <c r="C5" s="66" t="s">
        <v>15</v>
      </c>
      <c r="D5" s="66" t="s">
        <v>241</v>
      </c>
      <c r="E5" s="66" t="s">
        <v>242</v>
      </c>
      <c r="F5" s="66" t="s">
        <v>237</v>
      </c>
      <c r="G5" s="66" t="s">
        <v>184</v>
      </c>
      <c r="H5" s="66" t="s">
        <v>184</v>
      </c>
      <c r="I5" s="66" t="s">
        <v>184</v>
      </c>
      <c r="J5" s="66" t="s">
        <v>246</v>
      </c>
      <c r="K5" s="66" t="s">
        <v>184</v>
      </c>
      <c r="L5" s="66" t="s">
        <v>264</v>
      </c>
      <c r="O5" s="8"/>
    </row>
    <row r="6" spans="1:33" ht="13" x14ac:dyDescent="0.3">
      <c r="A6" s="33" t="s">
        <v>54</v>
      </c>
      <c r="B6" s="66">
        <v>2007</v>
      </c>
      <c r="C6" s="66" t="s">
        <v>16</v>
      </c>
      <c r="D6" s="66" t="s">
        <v>247</v>
      </c>
      <c r="E6" s="66" t="s">
        <v>247</v>
      </c>
      <c r="F6" s="66" t="s">
        <v>247</v>
      </c>
      <c r="G6" s="66" t="s">
        <v>184</v>
      </c>
      <c r="H6" s="66" t="s">
        <v>184</v>
      </c>
      <c r="I6" s="66" t="s">
        <v>184</v>
      </c>
      <c r="J6" s="66" t="s">
        <v>246</v>
      </c>
      <c r="K6" s="66" t="s">
        <v>184</v>
      </c>
      <c r="L6" s="66">
        <v>0</v>
      </c>
      <c r="O6" s="8"/>
    </row>
    <row r="7" spans="1:33" ht="13" x14ac:dyDescent="0.3">
      <c r="A7" s="33" t="s">
        <v>54</v>
      </c>
      <c r="B7" s="66">
        <v>2007</v>
      </c>
      <c r="C7" s="66" t="s">
        <v>17</v>
      </c>
      <c r="D7" s="66" t="s">
        <v>247</v>
      </c>
      <c r="E7" s="66" t="s">
        <v>247</v>
      </c>
      <c r="F7" s="66" t="s">
        <v>247</v>
      </c>
      <c r="G7" s="66" t="s">
        <v>234</v>
      </c>
      <c r="H7" s="66" t="s">
        <v>184</v>
      </c>
      <c r="I7" s="66" t="s">
        <v>184</v>
      </c>
      <c r="J7" s="66" t="s">
        <v>234</v>
      </c>
      <c r="K7" s="66" t="s">
        <v>234</v>
      </c>
      <c r="L7" s="66" t="s">
        <v>264</v>
      </c>
      <c r="N7" s="66" t="s">
        <v>249</v>
      </c>
      <c r="O7" s="8"/>
    </row>
    <row r="8" spans="1:33" ht="13" x14ac:dyDescent="0.3">
      <c r="A8" s="33" t="s">
        <v>54</v>
      </c>
      <c r="B8" s="66">
        <v>2007</v>
      </c>
      <c r="C8" s="66" t="s">
        <v>18</v>
      </c>
      <c r="D8" s="66" t="s">
        <v>247</v>
      </c>
      <c r="E8" s="66" t="s">
        <v>247</v>
      </c>
      <c r="F8" s="66" t="s">
        <v>247</v>
      </c>
      <c r="G8" s="66" t="s">
        <v>235</v>
      </c>
      <c r="H8" s="66" t="s">
        <v>184</v>
      </c>
      <c r="I8" s="66" t="s">
        <v>184</v>
      </c>
      <c r="J8" s="66" t="s">
        <v>246</v>
      </c>
      <c r="K8" s="66" t="s">
        <v>235</v>
      </c>
      <c r="L8" s="66" t="s">
        <v>264</v>
      </c>
      <c r="N8" s="66" t="s">
        <v>275</v>
      </c>
      <c r="O8" s="8"/>
    </row>
    <row r="9" spans="1:33" ht="13" x14ac:dyDescent="0.3">
      <c r="A9" s="33" t="s">
        <v>54</v>
      </c>
      <c r="B9" s="66">
        <v>2007</v>
      </c>
      <c r="C9" s="66" t="s">
        <v>19</v>
      </c>
      <c r="D9" s="66" t="s">
        <v>184</v>
      </c>
      <c r="E9" s="66" t="s">
        <v>184</v>
      </c>
      <c r="F9" s="66" t="s">
        <v>184</v>
      </c>
      <c r="G9" s="66" t="s">
        <v>184</v>
      </c>
      <c r="H9" s="66" t="s">
        <v>184</v>
      </c>
      <c r="I9" s="66" t="s">
        <v>184</v>
      </c>
      <c r="J9" s="66" t="s">
        <v>246</v>
      </c>
      <c r="K9" s="66" t="s">
        <v>184</v>
      </c>
      <c r="L9" s="66" t="s">
        <v>264</v>
      </c>
      <c r="O9" s="8"/>
    </row>
    <row r="10" spans="1:33" ht="13" x14ac:dyDescent="0.3">
      <c r="A10" s="33" t="s">
        <v>54</v>
      </c>
      <c r="B10" s="66">
        <v>2007</v>
      </c>
      <c r="C10" s="66" t="s">
        <v>20</v>
      </c>
      <c r="D10" s="66" t="s">
        <v>247</v>
      </c>
      <c r="E10" s="66" t="s">
        <v>247</v>
      </c>
      <c r="F10" s="66" t="s">
        <v>247</v>
      </c>
      <c r="G10" s="66" t="s">
        <v>184</v>
      </c>
      <c r="H10" s="66" t="s">
        <v>184</v>
      </c>
      <c r="I10" s="66" t="s">
        <v>184</v>
      </c>
      <c r="J10" s="66" t="s">
        <v>182</v>
      </c>
      <c r="K10" s="66" t="s">
        <v>235</v>
      </c>
      <c r="L10" s="66" t="s">
        <v>264</v>
      </c>
      <c r="O10" s="8"/>
    </row>
    <row r="11" spans="1:33" ht="13" x14ac:dyDescent="0.3">
      <c r="A11" s="33" t="s">
        <v>54</v>
      </c>
      <c r="B11" s="66">
        <v>2007</v>
      </c>
      <c r="C11" s="66" t="s">
        <v>4</v>
      </c>
      <c r="D11" s="66" t="s">
        <v>184</v>
      </c>
      <c r="E11" s="66" t="s">
        <v>184</v>
      </c>
      <c r="F11" s="66" t="s">
        <v>184</v>
      </c>
      <c r="G11" s="66" t="s">
        <v>184</v>
      </c>
      <c r="H11" s="66" t="s">
        <v>184</v>
      </c>
      <c r="I11" s="66" t="s">
        <v>184</v>
      </c>
      <c r="J11" s="66" t="s">
        <v>239</v>
      </c>
      <c r="K11" s="66" t="s">
        <v>234</v>
      </c>
      <c r="L11" s="66" t="s">
        <v>264</v>
      </c>
      <c r="O11" s="8"/>
    </row>
    <row r="12" spans="1:33" ht="13" x14ac:dyDescent="0.3">
      <c r="A12" s="33" t="s">
        <v>54</v>
      </c>
      <c r="B12" s="66">
        <v>2007</v>
      </c>
      <c r="C12" s="66" t="s">
        <v>5</v>
      </c>
      <c r="D12" s="66" t="s">
        <v>241</v>
      </c>
      <c r="E12" s="66" t="s">
        <v>242</v>
      </c>
      <c r="F12" s="66" t="s">
        <v>241</v>
      </c>
      <c r="G12" s="66" t="s">
        <v>184</v>
      </c>
      <c r="H12" s="66" t="s">
        <v>184</v>
      </c>
      <c r="I12" s="66" t="s">
        <v>184</v>
      </c>
      <c r="J12" s="66" t="s">
        <v>239</v>
      </c>
      <c r="K12" s="66" t="s">
        <v>235</v>
      </c>
      <c r="L12" s="66">
        <v>0</v>
      </c>
      <c r="O12" s="8"/>
    </row>
    <row r="13" spans="1:33" ht="13" x14ac:dyDescent="0.3">
      <c r="A13" s="33" t="s">
        <v>54</v>
      </c>
      <c r="B13" s="66">
        <v>2007</v>
      </c>
      <c r="C13" s="66" t="s">
        <v>7</v>
      </c>
      <c r="D13" s="66" t="s">
        <v>184</v>
      </c>
      <c r="E13" s="66" t="s">
        <v>184</v>
      </c>
      <c r="F13" s="66" t="s">
        <v>184</v>
      </c>
      <c r="G13" s="66" t="s">
        <v>184</v>
      </c>
      <c r="H13" s="66" t="s">
        <v>184</v>
      </c>
      <c r="I13" s="66" t="s">
        <v>184</v>
      </c>
      <c r="J13" s="66" t="s">
        <v>239</v>
      </c>
      <c r="K13" s="66" t="s">
        <v>234</v>
      </c>
      <c r="L13" s="66" t="s">
        <v>264</v>
      </c>
      <c r="N13" s="66" t="s">
        <v>276</v>
      </c>
      <c r="O13" s="8"/>
    </row>
    <row r="14" spans="1:33" ht="13" x14ac:dyDescent="0.3">
      <c r="A14" s="33" t="s">
        <v>54</v>
      </c>
      <c r="B14" s="66">
        <v>2007</v>
      </c>
      <c r="C14" s="66" t="s">
        <v>8</v>
      </c>
      <c r="D14" s="66" t="s">
        <v>184</v>
      </c>
      <c r="E14" s="66" t="s">
        <v>184</v>
      </c>
      <c r="F14" s="66" t="s">
        <v>184</v>
      </c>
      <c r="G14" s="66" t="s">
        <v>184</v>
      </c>
      <c r="H14" s="66" t="s">
        <v>184</v>
      </c>
      <c r="I14" s="66" t="s">
        <v>184</v>
      </c>
      <c r="J14" s="66" t="s">
        <v>239</v>
      </c>
      <c r="K14" s="66" t="s">
        <v>234</v>
      </c>
      <c r="L14" s="66">
        <v>0</v>
      </c>
      <c r="O14" s="8"/>
    </row>
    <row r="15" spans="1:33" ht="13" x14ac:dyDescent="0.3">
      <c r="A15" s="33" t="s">
        <v>54</v>
      </c>
      <c r="B15" s="66">
        <v>2007</v>
      </c>
      <c r="C15" s="66" t="s">
        <v>9</v>
      </c>
      <c r="D15" s="66" t="s">
        <v>241</v>
      </c>
      <c r="E15" s="66" t="s">
        <v>242</v>
      </c>
      <c r="F15" s="66" t="s">
        <v>237</v>
      </c>
      <c r="G15" s="66" t="s">
        <v>234</v>
      </c>
      <c r="H15" s="66" t="s">
        <v>243</v>
      </c>
      <c r="I15" s="66" t="s">
        <v>234</v>
      </c>
      <c r="J15" s="66" t="s">
        <v>246</v>
      </c>
      <c r="K15" s="66" t="s">
        <v>184</v>
      </c>
      <c r="L15" s="66">
        <v>0</v>
      </c>
      <c r="O15" s="8"/>
    </row>
    <row r="16" spans="1:33" ht="13" x14ac:dyDescent="0.3">
      <c r="A16" s="33" t="s">
        <v>54</v>
      </c>
      <c r="B16" s="66">
        <v>2007</v>
      </c>
      <c r="C16" s="66" t="s">
        <v>12</v>
      </c>
      <c r="D16" s="66" t="s">
        <v>184</v>
      </c>
      <c r="E16" s="66" t="s">
        <v>184</v>
      </c>
      <c r="F16" s="66" t="s">
        <v>184</v>
      </c>
      <c r="G16" s="66" t="s">
        <v>184</v>
      </c>
      <c r="H16" s="66" t="s">
        <v>184</v>
      </c>
      <c r="I16" s="66" t="s">
        <v>184</v>
      </c>
      <c r="J16" s="66" t="s">
        <v>246</v>
      </c>
      <c r="K16" s="66" t="s">
        <v>184</v>
      </c>
      <c r="L16" s="66" t="s">
        <v>264</v>
      </c>
      <c r="N16" s="66" t="s">
        <v>277</v>
      </c>
      <c r="O16" s="8"/>
    </row>
    <row r="17" spans="1:15" ht="13" x14ac:dyDescent="0.3">
      <c r="A17" s="66" t="s">
        <v>22</v>
      </c>
      <c r="B17" s="66">
        <v>2007</v>
      </c>
      <c r="C17" s="66" t="s">
        <v>23</v>
      </c>
      <c r="D17" s="66" t="s">
        <v>237</v>
      </c>
      <c r="E17" s="66" t="s">
        <v>241</v>
      </c>
      <c r="F17" s="66" t="s">
        <v>242</v>
      </c>
      <c r="G17" s="66" t="s">
        <v>184</v>
      </c>
      <c r="H17" s="66" t="s">
        <v>184</v>
      </c>
      <c r="I17" s="66" t="s">
        <v>184</v>
      </c>
      <c r="J17" s="66" t="s">
        <v>234</v>
      </c>
      <c r="K17" s="66" t="s">
        <v>184</v>
      </c>
      <c r="L17" s="66" t="s">
        <v>264</v>
      </c>
      <c r="O17" s="8"/>
    </row>
    <row r="18" spans="1:15" ht="13" x14ac:dyDescent="0.3">
      <c r="A18" s="66" t="s">
        <v>22</v>
      </c>
      <c r="B18" s="66">
        <v>2007</v>
      </c>
      <c r="C18" s="66" t="s">
        <v>32</v>
      </c>
      <c r="D18" s="66" t="s">
        <v>184</v>
      </c>
      <c r="E18" s="66" t="s">
        <v>184</v>
      </c>
      <c r="F18" s="66" t="s">
        <v>184</v>
      </c>
      <c r="G18" s="66" t="s">
        <v>234</v>
      </c>
      <c r="H18" s="66" t="s">
        <v>235</v>
      </c>
      <c r="I18" s="66" t="s">
        <v>240</v>
      </c>
      <c r="J18" s="66" t="s">
        <v>239</v>
      </c>
      <c r="K18" s="66" t="s">
        <v>243</v>
      </c>
      <c r="L18" s="66">
        <v>0</v>
      </c>
      <c r="O18" s="8"/>
    </row>
    <row r="19" spans="1:15" ht="13" x14ac:dyDescent="0.3">
      <c r="A19" s="66" t="s">
        <v>22</v>
      </c>
      <c r="B19" s="66">
        <v>2007</v>
      </c>
      <c r="C19" s="66" t="s">
        <v>24</v>
      </c>
      <c r="D19" s="66" t="s">
        <v>184</v>
      </c>
      <c r="E19" s="66" t="s">
        <v>184</v>
      </c>
      <c r="F19" s="66" t="s">
        <v>184</v>
      </c>
      <c r="G19" s="66" t="s">
        <v>184</v>
      </c>
      <c r="H19" s="66" t="s">
        <v>184</v>
      </c>
      <c r="I19" s="66" t="s">
        <v>184</v>
      </c>
      <c r="J19" s="66" t="s">
        <v>234</v>
      </c>
      <c r="K19" s="66" t="s">
        <v>238</v>
      </c>
      <c r="L19" s="66">
        <v>0</v>
      </c>
      <c r="O19" s="8"/>
    </row>
    <row r="20" spans="1:15" ht="13" x14ac:dyDescent="0.3">
      <c r="A20" s="66" t="s">
        <v>22</v>
      </c>
      <c r="B20" s="66">
        <v>2007</v>
      </c>
      <c r="C20" s="66" t="s">
        <v>25</v>
      </c>
      <c r="D20" s="66" t="s">
        <v>184</v>
      </c>
      <c r="E20" s="66" t="s">
        <v>184</v>
      </c>
      <c r="F20" s="66" t="s">
        <v>184</v>
      </c>
      <c r="G20" s="66" t="s">
        <v>240</v>
      </c>
      <c r="H20" s="66" t="s">
        <v>184</v>
      </c>
      <c r="I20" s="66" t="s">
        <v>184</v>
      </c>
      <c r="J20" s="66" t="s">
        <v>182</v>
      </c>
      <c r="K20" s="66" t="s">
        <v>234</v>
      </c>
      <c r="L20" s="66">
        <v>0</v>
      </c>
      <c r="N20" s="66" t="s">
        <v>278</v>
      </c>
      <c r="O20" s="8"/>
    </row>
    <row r="21" spans="1:15" ht="13" x14ac:dyDescent="0.3">
      <c r="A21" s="66" t="s">
        <v>22</v>
      </c>
      <c r="B21" s="66">
        <v>2007</v>
      </c>
      <c r="C21" s="66" t="s">
        <v>26</v>
      </c>
      <c r="D21" s="66" t="s">
        <v>184</v>
      </c>
      <c r="E21" s="66" t="s">
        <v>184</v>
      </c>
      <c r="F21" s="66" t="s">
        <v>184</v>
      </c>
      <c r="G21" s="66" t="s">
        <v>184</v>
      </c>
      <c r="H21" s="66" t="s">
        <v>184</v>
      </c>
      <c r="I21" s="66" t="s">
        <v>184</v>
      </c>
      <c r="J21" s="66" t="s">
        <v>234</v>
      </c>
      <c r="K21" s="66" t="s">
        <v>234</v>
      </c>
      <c r="L21" s="66" t="s">
        <v>264</v>
      </c>
      <c r="N21" s="66" t="s">
        <v>265</v>
      </c>
      <c r="O21" s="8"/>
    </row>
    <row r="22" spans="1:15" ht="13" x14ac:dyDescent="0.3">
      <c r="A22" s="66" t="s">
        <v>22</v>
      </c>
      <c r="B22" s="66">
        <v>2007</v>
      </c>
      <c r="C22" s="66" t="s">
        <v>27</v>
      </c>
      <c r="D22" s="66" t="s">
        <v>237</v>
      </c>
      <c r="E22" s="66" t="s">
        <v>184</v>
      </c>
      <c r="F22" s="66" t="s">
        <v>184</v>
      </c>
      <c r="G22" s="66" t="s">
        <v>234</v>
      </c>
      <c r="H22" s="66" t="s">
        <v>234</v>
      </c>
      <c r="I22" s="66" t="s">
        <v>184</v>
      </c>
      <c r="J22" s="66" t="s">
        <v>238</v>
      </c>
      <c r="K22" s="66" t="s">
        <v>238</v>
      </c>
      <c r="L22" s="66" t="s">
        <v>264</v>
      </c>
      <c r="O22" s="8"/>
    </row>
    <row r="23" spans="1:15" ht="13" x14ac:dyDescent="0.3">
      <c r="A23" s="66" t="s">
        <v>22</v>
      </c>
      <c r="B23" s="66">
        <v>2007</v>
      </c>
      <c r="C23" s="66" t="s">
        <v>29</v>
      </c>
      <c r="D23" s="66" t="s">
        <v>184</v>
      </c>
      <c r="E23" s="66" t="s">
        <v>184</v>
      </c>
      <c r="F23" s="66" t="s">
        <v>184</v>
      </c>
      <c r="G23" s="66" t="s">
        <v>234</v>
      </c>
      <c r="H23" s="66" t="s">
        <v>240</v>
      </c>
      <c r="I23" s="66" t="s">
        <v>182</v>
      </c>
      <c r="J23" s="66" t="s">
        <v>182</v>
      </c>
      <c r="K23" s="66" t="s">
        <v>235</v>
      </c>
      <c r="L23" s="66">
        <v>0</v>
      </c>
      <c r="O23" s="8"/>
    </row>
    <row r="24" spans="1:15" ht="13" x14ac:dyDescent="0.3">
      <c r="A24" s="66" t="s">
        <v>22</v>
      </c>
      <c r="B24" s="66">
        <v>2007</v>
      </c>
      <c r="C24" s="66" t="s">
        <v>31</v>
      </c>
      <c r="D24" s="66" t="s">
        <v>247</v>
      </c>
      <c r="E24" s="66" t="s">
        <v>247</v>
      </c>
      <c r="F24" s="66" t="s">
        <v>247</v>
      </c>
      <c r="G24" s="66" t="s">
        <v>184</v>
      </c>
      <c r="H24" s="66" t="s">
        <v>184</v>
      </c>
      <c r="I24" s="66" t="s">
        <v>184</v>
      </c>
      <c r="J24" s="66" t="s">
        <v>238</v>
      </c>
      <c r="K24" s="66" t="s">
        <v>238</v>
      </c>
      <c r="L24" s="66" t="s">
        <v>264</v>
      </c>
      <c r="O24" s="8"/>
    </row>
    <row r="25" spans="1:15" ht="13" x14ac:dyDescent="0.3">
      <c r="A25" s="66" t="s">
        <v>33</v>
      </c>
      <c r="B25" s="66">
        <v>2007</v>
      </c>
      <c r="C25" s="66" t="s">
        <v>34</v>
      </c>
      <c r="D25" s="66" t="s">
        <v>184</v>
      </c>
      <c r="E25" s="66" t="s">
        <v>184</v>
      </c>
      <c r="F25" s="66" t="s">
        <v>184</v>
      </c>
      <c r="G25" s="66" t="s">
        <v>184</v>
      </c>
      <c r="H25" s="66" t="s">
        <v>184</v>
      </c>
      <c r="I25" s="66" t="s">
        <v>184</v>
      </c>
      <c r="J25" s="66" t="s">
        <v>234</v>
      </c>
      <c r="K25" s="66" t="s">
        <v>235</v>
      </c>
      <c r="L25" s="66">
        <v>0</v>
      </c>
      <c r="N25" s="66" t="s">
        <v>236</v>
      </c>
      <c r="O25" s="8"/>
    </row>
    <row r="26" spans="1:15" ht="13" x14ac:dyDescent="0.3">
      <c r="A26" s="66" t="s">
        <v>33</v>
      </c>
      <c r="B26" s="66">
        <v>2007</v>
      </c>
      <c r="C26" s="66" t="s">
        <v>43</v>
      </c>
      <c r="D26" s="66" t="s">
        <v>237</v>
      </c>
      <c r="E26" s="66" t="s">
        <v>184</v>
      </c>
      <c r="F26" s="66" t="s">
        <v>184</v>
      </c>
      <c r="G26" s="66" t="s">
        <v>234</v>
      </c>
      <c r="H26" s="66" t="s">
        <v>184</v>
      </c>
      <c r="I26" s="66" t="s">
        <v>184</v>
      </c>
      <c r="J26" s="66" t="s">
        <v>238</v>
      </c>
      <c r="K26" s="66" t="s">
        <v>239</v>
      </c>
      <c r="L26" s="66">
        <v>0</v>
      </c>
      <c r="O26" s="8"/>
    </row>
    <row r="27" spans="1:15" ht="13" x14ac:dyDescent="0.3">
      <c r="A27" s="66" t="s">
        <v>33</v>
      </c>
      <c r="B27" s="66">
        <v>2007</v>
      </c>
      <c r="C27" s="66" t="s">
        <v>45</v>
      </c>
      <c r="D27" s="66" t="s">
        <v>184</v>
      </c>
      <c r="E27" s="66" t="s">
        <v>184</v>
      </c>
      <c r="F27" s="66" t="s">
        <v>184</v>
      </c>
      <c r="G27" s="66" t="s">
        <v>234</v>
      </c>
      <c r="H27" s="66" t="s">
        <v>240</v>
      </c>
      <c r="I27" s="66" t="s">
        <v>235</v>
      </c>
      <c r="J27" s="66" t="s">
        <v>238</v>
      </c>
      <c r="K27" s="66" t="s">
        <v>234</v>
      </c>
      <c r="L27" s="66">
        <v>0</v>
      </c>
      <c r="O27" s="8"/>
    </row>
    <row r="28" spans="1:15" ht="13" x14ac:dyDescent="0.3">
      <c r="A28" s="66" t="s">
        <v>33</v>
      </c>
      <c r="B28" s="66">
        <v>2007</v>
      </c>
      <c r="C28" s="66" t="s">
        <v>35</v>
      </c>
      <c r="D28" s="66" t="s">
        <v>241</v>
      </c>
      <c r="E28" s="66" t="s">
        <v>242</v>
      </c>
      <c r="F28" s="66" t="s">
        <v>184</v>
      </c>
      <c r="G28" s="66" t="s">
        <v>234</v>
      </c>
      <c r="H28" s="66" t="s">
        <v>243</v>
      </c>
      <c r="I28" s="66" t="s">
        <v>184</v>
      </c>
      <c r="J28" s="66" t="s">
        <v>238</v>
      </c>
      <c r="K28" s="66" t="s">
        <v>238</v>
      </c>
      <c r="L28" s="66">
        <v>0</v>
      </c>
      <c r="N28" s="66" t="s">
        <v>244</v>
      </c>
      <c r="O28" s="8"/>
    </row>
    <row r="29" spans="1:15" ht="13" x14ac:dyDescent="0.3">
      <c r="A29" s="66" t="s">
        <v>33</v>
      </c>
      <c r="B29" s="66">
        <v>2007</v>
      </c>
      <c r="C29" s="66" t="s">
        <v>36</v>
      </c>
      <c r="D29" s="66" t="s">
        <v>237</v>
      </c>
      <c r="E29" s="66" t="s">
        <v>241</v>
      </c>
      <c r="F29" s="66" t="s">
        <v>184</v>
      </c>
      <c r="G29" s="66" t="s">
        <v>234</v>
      </c>
      <c r="H29" s="66" t="s">
        <v>234</v>
      </c>
      <c r="I29" s="66" t="s">
        <v>184</v>
      </c>
      <c r="J29" s="66" t="s">
        <v>238</v>
      </c>
      <c r="K29" s="66" t="s">
        <v>238</v>
      </c>
      <c r="L29" s="66" t="s">
        <v>264</v>
      </c>
      <c r="N29" s="66" t="s">
        <v>245</v>
      </c>
      <c r="O29" s="8"/>
    </row>
    <row r="30" spans="1:15" ht="13" x14ac:dyDescent="0.3">
      <c r="A30" s="66" t="s">
        <v>33</v>
      </c>
      <c r="B30" s="66">
        <v>2007</v>
      </c>
      <c r="C30" s="66" t="s">
        <v>38</v>
      </c>
      <c r="D30" s="66" t="s">
        <v>184</v>
      </c>
      <c r="E30" s="66" t="s">
        <v>184</v>
      </c>
      <c r="F30" s="66" t="s">
        <v>184</v>
      </c>
      <c r="G30" s="66" t="s">
        <v>184</v>
      </c>
      <c r="H30" s="66" t="s">
        <v>184</v>
      </c>
      <c r="I30" s="66" t="s">
        <v>184</v>
      </c>
      <c r="J30" s="66" t="s">
        <v>246</v>
      </c>
      <c r="K30" s="66" t="s">
        <v>184</v>
      </c>
      <c r="L30" s="66" t="s">
        <v>264</v>
      </c>
      <c r="N30" s="66" t="s">
        <v>266</v>
      </c>
      <c r="O30" s="8"/>
    </row>
    <row r="31" spans="1:15" ht="13" x14ac:dyDescent="0.3">
      <c r="A31" s="66" t="s">
        <v>33</v>
      </c>
      <c r="B31" s="66">
        <v>2007</v>
      </c>
      <c r="C31" s="66" t="s">
        <v>39</v>
      </c>
      <c r="D31" s="66" t="s">
        <v>247</v>
      </c>
      <c r="E31" s="66" t="s">
        <v>247</v>
      </c>
      <c r="F31" s="66" t="s">
        <v>247</v>
      </c>
      <c r="G31" s="66" t="s">
        <v>240</v>
      </c>
      <c r="H31" s="66" t="s">
        <v>184</v>
      </c>
      <c r="I31" s="66" t="s">
        <v>184</v>
      </c>
      <c r="J31" s="66" t="s">
        <v>238</v>
      </c>
      <c r="K31" s="66" t="s">
        <v>238</v>
      </c>
      <c r="L31" s="66">
        <v>0</v>
      </c>
      <c r="O31" s="8"/>
    </row>
    <row r="32" spans="1:15" ht="13" x14ac:dyDescent="0.3">
      <c r="A32" s="66" t="s">
        <v>33</v>
      </c>
      <c r="B32" s="66">
        <v>2007</v>
      </c>
      <c r="C32" s="66" t="s">
        <v>40</v>
      </c>
      <c r="D32" s="66" t="s">
        <v>241</v>
      </c>
      <c r="E32" s="66" t="s">
        <v>237</v>
      </c>
      <c r="F32" s="66" t="s">
        <v>242</v>
      </c>
      <c r="G32" s="66" t="s">
        <v>234</v>
      </c>
      <c r="H32" s="66" t="s">
        <v>240</v>
      </c>
      <c r="I32" s="66" t="s">
        <v>184</v>
      </c>
      <c r="J32" s="66" t="s">
        <v>238</v>
      </c>
      <c r="K32" s="66" t="s">
        <v>235</v>
      </c>
      <c r="L32" s="66" t="s">
        <v>264</v>
      </c>
      <c r="N32" s="66" t="s">
        <v>267</v>
      </c>
      <c r="O32" s="8"/>
    </row>
    <row r="33" spans="1:15" ht="13" x14ac:dyDescent="0.3">
      <c r="A33" s="66" t="s">
        <v>33</v>
      </c>
      <c r="B33" s="66">
        <v>2007</v>
      </c>
      <c r="C33" s="66" t="s">
        <v>41</v>
      </c>
      <c r="D33" s="66" t="s">
        <v>237</v>
      </c>
      <c r="E33" s="66" t="s">
        <v>241</v>
      </c>
      <c r="F33" s="66" t="s">
        <v>184</v>
      </c>
      <c r="G33" s="66" t="s">
        <v>234</v>
      </c>
      <c r="H33" s="66" t="s">
        <v>235</v>
      </c>
      <c r="I33" s="66" t="s">
        <v>184</v>
      </c>
      <c r="J33" s="66" t="s">
        <v>240</v>
      </c>
      <c r="K33" s="66" t="s">
        <v>243</v>
      </c>
      <c r="L33" s="66">
        <v>0</v>
      </c>
      <c r="O33" s="8"/>
    </row>
    <row r="34" spans="1:15" ht="13" x14ac:dyDescent="0.3">
      <c r="A34" s="66" t="s">
        <v>33</v>
      </c>
      <c r="B34" s="66">
        <v>2007</v>
      </c>
      <c r="C34" s="66" t="s">
        <v>42</v>
      </c>
      <c r="D34" s="66" t="s">
        <v>237</v>
      </c>
      <c r="E34" s="66" t="s">
        <v>242</v>
      </c>
      <c r="F34" s="66" t="s">
        <v>241</v>
      </c>
      <c r="G34" s="66" t="s">
        <v>234</v>
      </c>
      <c r="H34" s="66" t="s">
        <v>240</v>
      </c>
      <c r="I34" s="66" t="s">
        <v>184</v>
      </c>
      <c r="J34" s="66" t="s">
        <v>238</v>
      </c>
      <c r="K34" s="66" t="s">
        <v>238</v>
      </c>
      <c r="L34" s="66" t="s">
        <v>264</v>
      </c>
      <c r="O34" s="8"/>
    </row>
    <row r="35" spans="1:15" ht="13" x14ac:dyDescent="0.3">
      <c r="A35" s="33" t="s">
        <v>54</v>
      </c>
      <c r="B35" s="66">
        <v>2018</v>
      </c>
      <c r="C35" s="66" t="s">
        <v>2</v>
      </c>
      <c r="D35" s="66" t="s">
        <v>237</v>
      </c>
      <c r="E35" s="66" t="s">
        <v>184</v>
      </c>
      <c r="F35" s="66" t="s">
        <v>184</v>
      </c>
      <c r="G35" s="66" t="s">
        <v>250</v>
      </c>
      <c r="H35" s="66" t="s">
        <v>184</v>
      </c>
      <c r="I35" s="66" t="s">
        <v>184</v>
      </c>
      <c r="J35" s="66" t="s">
        <v>246</v>
      </c>
      <c r="K35" s="66" t="s">
        <v>234</v>
      </c>
      <c r="L35" s="66">
        <v>1</v>
      </c>
      <c r="M35" s="14">
        <v>70</v>
      </c>
      <c r="O35" s="8"/>
    </row>
    <row r="36" spans="1:15" ht="13" x14ac:dyDescent="0.3">
      <c r="A36" s="33" t="s">
        <v>54</v>
      </c>
      <c r="B36" s="66">
        <v>2018</v>
      </c>
      <c r="C36" s="66" t="s">
        <v>13</v>
      </c>
      <c r="D36" s="66" t="s">
        <v>184</v>
      </c>
      <c r="E36" s="66" t="s">
        <v>184</v>
      </c>
      <c r="F36" s="66" t="s">
        <v>184</v>
      </c>
      <c r="G36" s="66" t="s">
        <v>235</v>
      </c>
      <c r="H36" s="66" t="s">
        <v>234</v>
      </c>
      <c r="I36" s="66" t="s">
        <v>234</v>
      </c>
      <c r="J36" s="66" t="s">
        <v>246</v>
      </c>
      <c r="K36" s="66" t="s">
        <v>234</v>
      </c>
      <c r="L36" s="66">
        <v>1</v>
      </c>
      <c r="M36" s="14">
        <v>75</v>
      </c>
      <c r="O36" s="8"/>
    </row>
    <row r="37" spans="1:15" ht="13" x14ac:dyDescent="0.3">
      <c r="A37" s="33" t="s">
        <v>54</v>
      </c>
      <c r="B37" s="66">
        <v>2018</v>
      </c>
      <c r="C37" s="66" t="s">
        <v>14</v>
      </c>
      <c r="D37" s="66" t="s">
        <v>237</v>
      </c>
      <c r="E37" s="66" t="s">
        <v>184</v>
      </c>
      <c r="F37" s="66" t="s">
        <v>184</v>
      </c>
      <c r="G37" s="66" t="s">
        <v>250</v>
      </c>
      <c r="H37" s="66" t="s">
        <v>243</v>
      </c>
      <c r="I37" s="66" t="s">
        <v>235</v>
      </c>
      <c r="J37" s="66" t="s">
        <v>246</v>
      </c>
      <c r="K37" s="66" t="s">
        <v>243</v>
      </c>
      <c r="L37" s="66">
        <v>2</v>
      </c>
      <c r="M37" s="14">
        <v>100</v>
      </c>
      <c r="O37" s="8"/>
    </row>
    <row r="38" spans="1:15" ht="13" x14ac:dyDescent="0.3">
      <c r="A38" s="33" t="s">
        <v>54</v>
      </c>
      <c r="B38" s="66">
        <v>2018</v>
      </c>
      <c r="C38" s="66" t="s">
        <v>15</v>
      </c>
      <c r="D38" s="66" t="s">
        <v>237</v>
      </c>
      <c r="E38" s="66" t="s">
        <v>184</v>
      </c>
      <c r="F38" s="66" t="s">
        <v>184</v>
      </c>
      <c r="G38" s="66" t="s">
        <v>250</v>
      </c>
      <c r="H38" s="66" t="s">
        <v>184</v>
      </c>
      <c r="I38" s="66" t="s">
        <v>184</v>
      </c>
      <c r="J38" s="66" t="s">
        <v>238</v>
      </c>
      <c r="K38" s="66" t="s">
        <v>234</v>
      </c>
      <c r="L38" s="66">
        <v>1</v>
      </c>
      <c r="M38" s="14">
        <v>70</v>
      </c>
      <c r="O38" s="8"/>
    </row>
    <row r="39" spans="1:15" ht="13" x14ac:dyDescent="0.3">
      <c r="A39" s="33" t="s">
        <v>54</v>
      </c>
      <c r="B39" s="66">
        <v>2018</v>
      </c>
      <c r="C39" s="66" t="s">
        <v>16</v>
      </c>
      <c r="D39" s="66" t="s">
        <v>184</v>
      </c>
      <c r="E39" s="66" t="s">
        <v>184</v>
      </c>
      <c r="F39" s="66" t="s">
        <v>184</v>
      </c>
      <c r="G39" s="66" t="s">
        <v>234</v>
      </c>
      <c r="H39" s="66" t="s">
        <v>235</v>
      </c>
      <c r="I39" s="66" t="s">
        <v>184</v>
      </c>
      <c r="J39" s="66" t="s">
        <v>235</v>
      </c>
      <c r="K39" s="66" t="s">
        <v>234</v>
      </c>
      <c r="L39" s="66">
        <v>1</v>
      </c>
      <c r="M39" s="14">
        <v>70</v>
      </c>
      <c r="O39" s="8"/>
    </row>
    <row r="40" spans="1:15" ht="13" x14ac:dyDescent="0.3">
      <c r="A40" s="33" t="s">
        <v>54</v>
      </c>
      <c r="B40" s="66">
        <v>2018</v>
      </c>
      <c r="C40" s="66" t="s">
        <v>17</v>
      </c>
      <c r="D40" s="66" t="s">
        <v>247</v>
      </c>
      <c r="E40" s="66" t="s">
        <v>247</v>
      </c>
      <c r="F40" s="66" t="s">
        <v>247</v>
      </c>
      <c r="G40" s="66" t="s">
        <v>184</v>
      </c>
      <c r="H40" s="66" t="s">
        <v>184</v>
      </c>
      <c r="I40" s="66" t="s">
        <v>184</v>
      </c>
      <c r="J40" s="66" t="s">
        <v>238</v>
      </c>
      <c r="K40" s="66" t="s">
        <v>234</v>
      </c>
      <c r="L40" s="66">
        <v>1</v>
      </c>
      <c r="M40" s="14">
        <v>90</v>
      </c>
      <c r="O40" s="8"/>
    </row>
    <row r="41" spans="1:15" ht="13" x14ac:dyDescent="0.3">
      <c r="A41" s="33" t="s">
        <v>54</v>
      </c>
      <c r="B41" s="66">
        <v>2018</v>
      </c>
      <c r="C41" s="66" t="s">
        <v>19</v>
      </c>
      <c r="D41" s="66" t="s">
        <v>184</v>
      </c>
      <c r="E41" s="66" t="s">
        <v>184</v>
      </c>
      <c r="F41" s="66" t="s">
        <v>184</v>
      </c>
      <c r="G41" s="66" t="s">
        <v>184</v>
      </c>
      <c r="H41" s="66" t="s">
        <v>184</v>
      </c>
      <c r="I41" s="66" t="s">
        <v>184</v>
      </c>
      <c r="J41" s="66" t="s">
        <v>246</v>
      </c>
      <c r="K41" s="66" t="s">
        <v>184</v>
      </c>
      <c r="L41" s="66">
        <v>0</v>
      </c>
      <c r="O41" s="8"/>
    </row>
    <row r="42" spans="1:15" ht="13" x14ac:dyDescent="0.3">
      <c r="A42" s="33" t="s">
        <v>54</v>
      </c>
      <c r="B42" s="66">
        <v>2018</v>
      </c>
      <c r="C42" s="66" t="s">
        <v>5</v>
      </c>
      <c r="D42" s="66" t="s">
        <v>237</v>
      </c>
      <c r="E42" s="66" t="s">
        <v>184</v>
      </c>
      <c r="F42" s="66" t="s">
        <v>184</v>
      </c>
      <c r="G42" s="66" t="s">
        <v>250</v>
      </c>
      <c r="H42" s="66" t="s">
        <v>184</v>
      </c>
      <c r="I42" s="66" t="s">
        <v>184</v>
      </c>
      <c r="J42" s="66" t="s">
        <v>246</v>
      </c>
      <c r="K42" s="66" t="s">
        <v>184</v>
      </c>
      <c r="L42" s="66">
        <v>1</v>
      </c>
      <c r="M42" s="14">
        <v>70</v>
      </c>
      <c r="O42" s="8"/>
    </row>
    <row r="43" spans="1:15" ht="13" x14ac:dyDescent="0.3">
      <c r="A43" s="33" t="s">
        <v>54</v>
      </c>
      <c r="B43" s="66">
        <v>2018</v>
      </c>
      <c r="C43" s="66" t="s">
        <v>7</v>
      </c>
      <c r="D43" s="66" t="s">
        <v>184</v>
      </c>
      <c r="E43" s="66" t="s">
        <v>184</v>
      </c>
      <c r="F43" s="66" t="s">
        <v>184</v>
      </c>
      <c r="G43" s="66" t="s">
        <v>184</v>
      </c>
      <c r="H43" s="66" t="s">
        <v>184</v>
      </c>
      <c r="I43" s="66" t="s">
        <v>184</v>
      </c>
      <c r="J43" s="66" t="s">
        <v>238</v>
      </c>
      <c r="K43" s="66" t="s">
        <v>184</v>
      </c>
      <c r="L43" s="66">
        <v>2</v>
      </c>
      <c r="M43" s="14">
        <v>52</v>
      </c>
      <c r="N43" s="66" t="s">
        <v>253</v>
      </c>
      <c r="O43" s="8"/>
    </row>
    <row r="44" spans="1:15" ht="13" x14ac:dyDescent="0.3">
      <c r="A44" s="66" t="s">
        <v>22</v>
      </c>
      <c r="B44" s="66">
        <v>2018</v>
      </c>
      <c r="C44" s="66" t="s">
        <v>23</v>
      </c>
      <c r="D44" s="66" t="s">
        <v>237</v>
      </c>
      <c r="E44" s="66" t="s">
        <v>184</v>
      </c>
      <c r="F44" s="66" t="s">
        <v>184</v>
      </c>
      <c r="G44" s="66" t="s">
        <v>234</v>
      </c>
      <c r="H44" s="66" t="s">
        <v>234</v>
      </c>
      <c r="I44" s="66" t="s">
        <v>184</v>
      </c>
      <c r="J44" s="66" t="s">
        <v>246</v>
      </c>
      <c r="K44" s="66" t="s">
        <v>238</v>
      </c>
      <c r="L44" s="66">
        <v>1</v>
      </c>
      <c r="M44" s="14">
        <v>100</v>
      </c>
      <c r="N44" s="66" t="s">
        <v>251</v>
      </c>
      <c r="O44" s="8"/>
    </row>
    <row r="45" spans="1:15" ht="13" x14ac:dyDescent="0.3">
      <c r="A45" s="66" t="s">
        <v>22</v>
      </c>
      <c r="B45" s="66">
        <v>2018</v>
      </c>
      <c r="C45" s="66" t="s">
        <v>32</v>
      </c>
      <c r="D45" s="66" t="s">
        <v>237</v>
      </c>
      <c r="E45" s="66" t="s">
        <v>184</v>
      </c>
      <c r="F45" s="66" t="s">
        <v>184</v>
      </c>
      <c r="G45" s="66" t="s">
        <v>184</v>
      </c>
      <c r="H45" s="66" t="s">
        <v>184</v>
      </c>
      <c r="I45" s="66" t="s">
        <v>184</v>
      </c>
      <c r="J45" s="66" t="s">
        <v>246</v>
      </c>
      <c r="K45" s="66" t="s">
        <v>184</v>
      </c>
      <c r="L45" s="66">
        <v>2</v>
      </c>
      <c r="M45" s="14">
        <v>100</v>
      </c>
      <c r="N45" s="66" t="s">
        <v>274</v>
      </c>
      <c r="O45" s="8"/>
    </row>
    <row r="46" spans="1:15" ht="13" x14ac:dyDescent="0.3">
      <c r="A46" s="66" t="s">
        <v>22</v>
      </c>
      <c r="B46" s="66">
        <v>2018</v>
      </c>
      <c r="C46" s="66" t="s">
        <v>24</v>
      </c>
      <c r="D46" s="66" t="s">
        <v>184</v>
      </c>
      <c r="E46" s="66" t="s">
        <v>184</v>
      </c>
      <c r="F46" s="66" t="s">
        <v>184</v>
      </c>
      <c r="G46" s="66" t="s">
        <v>234</v>
      </c>
      <c r="H46" s="66" t="s">
        <v>235</v>
      </c>
      <c r="I46" s="66" t="s">
        <v>250</v>
      </c>
      <c r="J46" s="66" t="s">
        <v>246</v>
      </c>
      <c r="K46" s="66" t="s">
        <v>234</v>
      </c>
      <c r="L46" s="66">
        <v>0</v>
      </c>
      <c r="N46" s="66" t="s">
        <v>273</v>
      </c>
      <c r="O46" s="8"/>
    </row>
    <row r="47" spans="1:15" ht="13" x14ac:dyDescent="0.3">
      <c r="A47" s="66" t="s">
        <v>22</v>
      </c>
      <c r="B47" s="66">
        <v>2018</v>
      </c>
      <c r="C47" s="66" t="s">
        <v>25</v>
      </c>
      <c r="D47" s="66" t="s">
        <v>184</v>
      </c>
      <c r="E47" s="66" t="s">
        <v>184</v>
      </c>
      <c r="F47" s="66" t="s">
        <v>184</v>
      </c>
      <c r="G47" s="66" t="s">
        <v>250</v>
      </c>
      <c r="H47" s="66" t="s">
        <v>184</v>
      </c>
      <c r="I47" s="66" t="s">
        <v>184</v>
      </c>
      <c r="J47" s="66" t="s">
        <v>246</v>
      </c>
      <c r="K47" s="66" t="s">
        <v>234</v>
      </c>
      <c r="L47" s="66">
        <v>1</v>
      </c>
      <c r="M47" s="14">
        <v>75</v>
      </c>
      <c r="O47" s="8"/>
    </row>
    <row r="48" spans="1:15" ht="13" x14ac:dyDescent="0.3">
      <c r="A48" s="66" t="s">
        <v>22</v>
      </c>
      <c r="B48" s="66">
        <v>2018</v>
      </c>
      <c r="C48" s="66" t="s">
        <v>26</v>
      </c>
      <c r="D48" s="66" t="s">
        <v>250</v>
      </c>
      <c r="E48" s="66" t="s">
        <v>241</v>
      </c>
      <c r="F48" s="66" t="s">
        <v>241</v>
      </c>
      <c r="G48" s="66" t="s">
        <v>234</v>
      </c>
      <c r="H48" s="66" t="s">
        <v>235</v>
      </c>
      <c r="I48" s="66" t="s">
        <v>184</v>
      </c>
      <c r="J48" s="66" t="s">
        <v>239</v>
      </c>
      <c r="K48" s="66" t="s">
        <v>238</v>
      </c>
      <c r="L48" s="66">
        <v>7</v>
      </c>
      <c r="M48" s="14">
        <v>100</v>
      </c>
      <c r="O48" s="8"/>
    </row>
    <row r="49" spans="1:15" ht="13" x14ac:dyDescent="0.3">
      <c r="A49" s="66" t="s">
        <v>22</v>
      </c>
      <c r="B49" s="66">
        <v>2018</v>
      </c>
      <c r="C49" s="66" t="s">
        <v>27</v>
      </c>
      <c r="D49" s="66" t="s">
        <v>237</v>
      </c>
      <c r="E49" s="66" t="s">
        <v>184</v>
      </c>
      <c r="F49" s="66" t="s">
        <v>184</v>
      </c>
      <c r="G49" s="66" t="s">
        <v>184</v>
      </c>
      <c r="H49" s="66" t="s">
        <v>184</v>
      </c>
      <c r="I49" s="66" t="s">
        <v>184</v>
      </c>
      <c r="J49" s="66" t="s">
        <v>238</v>
      </c>
      <c r="K49" s="66" t="s">
        <v>250</v>
      </c>
      <c r="L49" s="66">
        <v>2</v>
      </c>
      <c r="M49" s="14">
        <v>95</v>
      </c>
      <c r="N49" s="66" t="s">
        <v>272</v>
      </c>
      <c r="O49" s="8"/>
    </row>
    <row r="50" spans="1:15" ht="13" x14ac:dyDescent="0.3">
      <c r="A50" s="66" t="s">
        <v>22</v>
      </c>
      <c r="B50" s="66">
        <v>2018</v>
      </c>
      <c r="C50" s="66" t="s">
        <v>28</v>
      </c>
      <c r="D50" s="66" t="s">
        <v>184</v>
      </c>
      <c r="E50" s="66" t="s">
        <v>184</v>
      </c>
      <c r="F50" s="66" t="s">
        <v>184</v>
      </c>
      <c r="G50" s="66" t="s">
        <v>184</v>
      </c>
      <c r="H50" s="66" t="s">
        <v>184</v>
      </c>
      <c r="I50" s="66" t="s">
        <v>184</v>
      </c>
      <c r="J50" s="66" t="s">
        <v>238</v>
      </c>
      <c r="K50" s="66" t="s">
        <v>184</v>
      </c>
      <c r="L50" s="66">
        <v>1</v>
      </c>
      <c r="N50" s="66" t="s">
        <v>271</v>
      </c>
      <c r="O50" s="8"/>
    </row>
    <row r="51" spans="1:15" ht="13" x14ac:dyDescent="0.3">
      <c r="A51" s="66" t="s">
        <v>22</v>
      </c>
      <c r="B51" s="66">
        <v>2018</v>
      </c>
      <c r="C51" s="66" t="s">
        <v>29</v>
      </c>
      <c r="D51" s="66" t="s">
        <v>184</v>
      </c>
      <c r="E51" s="66" t="s">
        <v>184</v>
      </c>
      <c r="F51" s="66" t="s">
        <v>184</v>
      </c>
      <c r="G51" s="66" t="s">
        <v>250</v>
      </c>
      <c r="H51" s="66" t="s">
        <v>184</v>
      </c>
      <c r="I51" s="66" t="s">
        <v>184</v>
      </c>
      <c r="J51" s="66" t="s">
        <v>246</v>
      </c>
      <c r="K51" s="66" t="s">
        <v>184</v>
      </c>
      <c r="L51" s="66">
        <v>1</v>
      </c>
      <c r="M51" s="14">
        <v>60</v>
      </c>
      <c r="N51" s="66" t="s">
        <v>268</v>
      </c>
      <c r="O51" s="8"/>
    </row>
    <row r="52" spans="1:15" ht="13" x14ac:dyDescent="0.3">
      <c r="A52" s="66" t="s">
        <v>22</v>
      </c>
      <c r="B52" s="66">
        <v>2018</v>
      </c>
      <c r="C52" s="66" t="s">
        <v>30</v>
      </c>
      <c r="D52" s="66" t="s">
        <v>247</v>
      </c>
      <c r="E52" s="66" t="s">
        <v>247</v>
      </c>
      <c r="F52" s="66" t="s">
        <v>247</v>
      </c>
      <c r="G52" s="66" t="s">
        <v>250</v>
      </c>
      <c r="H52" s="66" t="s">
        <v>184</v>
      </c>
      <c r="I52" s="66" t="s">
        <v>184</v>
      </c>
      <c r="J52" s="66" t="s">
        <v>246</v>
      </c>
      <c r="K52" s="66" t="s">
        <v>184</v>
      </c>
      <c r="L52" s="66">
        <v>1</v>
      </c>
      <c r="M52" s="14">
        <v>70</v>
      </c>
      <c r="N52" s="66" t="s">
        <v>252</v>
      </c>
      <c r="O52" s="8"/>
    </row>
    <row r="53" spans="1:15" ht="13" x14ac:dyDescent="0.3">
      <c r="A53" s="66" t="s">
        <v>22</v>
      </c>
      <c r="B53" s="66">
        <v>2018</v>
      </c>
      <c r="C53" s="66" t="s">
        <v>31</v>
      </c>
      <c r="D53" s="66" t="s">
        <v>237</v>
      </c>
      <c r="E53" s="66" t="s">
        <v>184</v>
      </c>
      <c r="F53" s="66" t="s">
        <v>184</v>
      </c>
      <c r="G53" s="66" t="s">
        <v>184</v>
      </c>
      <c r="H53" s="66" t="s">
        <v>184</v>
      </c>
      <c r="I53" s="66" t="s">
        <v>184</v>
      </c>
      <c r="J53" s="66" t="s">
        <v>246</v>
      </c>
      <c r="K53" s="66" t="s">
        <v>184</v>
      </c>
      <c r="L53" s="66">
        <v>2</v>
      </c>
      <c r="M53" s="14">
        <v>70</v>
      </c>
      <c r="N53" s="66" t="s">
        <v>270</v>
      </c>
      <c r="O53" s="8"/>
    </row>
    <row r="54" spans="1:15" ht="13" x14ac:dyDescent="0.3">
      <c r="A54" s="66" t="s">
        <v>33</v>
      </c>
      <c r="B54" s="66">
        <v>2018</v>
      </c>
      <c r="C54" s="66" t="s">
        <v>43</v>
      </c>
      <c r="D54" s="66" t="s">
        <v>237</v>
      </c>
      <c r="E54" s="66" t="s">
        <v>184</v>
      </c>
      <c r="F54" s="66" t="s">
        <v>184</v>
      </c>
      <c r="G54" s="66" t="s">
        <v>234</v>
      </c>
      <c r="H54" s="66" t="s">
        <v>235</v>
      </c>
      <c r="I54" s="66" t="s">
        <v>234</v>
      </c>
      <c r="J54" s="66" t="s">
        <v>246</v>
      </c>
      <c r="K54" s="66" t="s">
        <v>239</v>
      </c>
      <c r="L54" s="66">
        <v>1</v>
      </c>
      <c r="M54" s="14">
        <v>70</v>
      </c>
      <c r="O54" s="8"/>
    </row>
    <row r="55" spans="1:15" ht="13" x14ac:dyDescent="0.3">
      <c r="A55" s="66" t="s">
        <v>33</v>
      </c>
      <c r="B55" s="66">
        <v>2018</v>
      </c>
      <c r="C55" s="66" t="s">
        <v>44</v>
      </c>
      <c r="D55" s="66" t="s">
        <v>237</v>
      </c>
      <c r="E55" s="66" t="s">
        <v>184</v>
      </c>
      <c r="F55" s="66" t="s">
        <v>184</v>
      </c>
      <c r="G55" s="66" t="s">
        <v>250</v>
      </c>
      <c r="H55" s="66" t="s">
        <v>184</v>
      </c>
      <c r="I55" s="66" t="s">
        <v>184</v>
      </c>
      <c r="J55" s="66" t="s">
        <v>246</v>
      </c>
      <c r="K55" s="66" t="s">
        <v>234</v>
      </c>
      <c r="L55" s="66">
        <v>1</v>
      </c>
      <c r="M55" s="14">
        <v>70</v>
      </c>
      <c r="O55" s="8"/>
    </row>
    <row r="56" spans="1:15" ht="13" x14ac:dyDescent="0.3">
      <c r="A56" s="66" t="s">
        <v>33</v>
      </c>
      <c r="B56" s="66">
        <v>2018</v>
      </c>
      <c r="C56" s="66" t="s">
        <v>45</v>
      </c>
      <c r="D56" s="66" t="s">
        <v>237</v>
      </c>
      <c r="E56" s="66" t="s">
        <v>184</v>
      </c>
      <c r="F56" s="66" t="s">
        <v>184</v>
      </c>
      <c r="G56" s="66" t="s">
        <v>234</v>
      </c>
      <c r="H56" s="66" t="s">
        <v>243</v>
      </c>
      <c r="I56" s="66" t="s">
        <v>240</v>
      </c>
      <c r="J56" s="66" t="s">
        <v>182</v>
      </c>
      <c r="K56" s="66" t="s">
        <v>234</v>
      </c>
      <c r="L56" s="66">
        <v>1</v>
      </c>
      <c r="M56" s="14">
        <v>100</v>
      </c>
      <c r="O56" s="8"/>
    </row>
    <row r="57" spans="1:15" ht="13" x14ac:dyDescent="0.3">
      <c r="A57" s="66" t="s">
        <v>33</v>
      </c>
      <c r="B57" s="66">
        <v>2018</v>
      </c>
      <c r="C57" s="66" t="s">
        <v>35</v>
      </c>
      <c r="D57" s="66" t="s">
        <v>184</v>
      </c>
      <c r="E57" s="66" t="s">
        <v>184</v>
      </c>
      <c r="F57" s="66" t="s">
        <v>184</v>
      </c>
      <c r="G57" s="66" t="s">
        <v>184</v>
      </c>
      <c r="H57" s="66" t="s">
        <v>184</v>
      </c>
      <c r="I57" s="66" t="s">
        <v>184</v>
      </c>
      <c r="J57" s="66" t="s">
        <v>246</v>
      </c>
      <c r="K57" s="66" t="s">
        <v>184</v>
      </c>
      <c r="L57" s="66">
        <v>1</v>
      </c>
      <c r="M57" s="14">
        <v>70</v>
      </c>
      <c r="N57" s="66" t="s">
        <v>269</v>
      </c>
      <c r="O57" s="8"/>
    </row>
    <row r="58" spans="1:15" ht="13" x14ac:dyDescent="0.3">
      <c r="A58" s="66" t="s">
        <v>33</v>
      </c>
      <c r="B58" s="66">
        <v>2018</v>
      </c>
      <c r="C58" s="66" t="s">
        <v>36</v>
      </c>
      <c r="D58" s="66" t="s">
        <v>184</v>
      </c>
      <c r="E58" s="66" t="s">
        <v>184</v>
      </c>
      <c r="F58" s="66" t="s">
        <v>184</v>
      </c>
      <c r="G58" s="66" t="s">
        <v>234</v>
      </c>
      <c r="H58" s="66" t="s">
        <v>235</v>
      </c>
      <c r="I58" s="66" t="s">
        <v>184</v>
      </c>
      <c r="J58" s="66" t="s">
        <v>246</v>
      </c>
      <c r="K58" s="66" t="s">
        <v>239</v>
      </c>
      <c r="L58" s="66">
        <v>0</v>
      </c>
      <c r="O58" s="8"/>
    </row>
    <row r="59" spans="1:15" ht="13" x14ac:dyDescent="0.3">
      <c r="A59" s="66" t="s">
        <v>33</v>
      </c>
      <c r="B59" s="66">
        <v>2018</v>
      </c>
      <c r="C59" s="66" t="s">
        <v>37</v>
      </c>
      <c r="D59" s="66" t="s">
        <v>184</v>
      </c>
      <c r="E59" s="66" t="s">
        <v>184</v>
      </c>
      <c r="F59" s="66" t="s">
        <v>184</v>
      </c>
      <c r="G59" s="66" t="s">
        <v>184</v>
      </c>
      <c r="H59" s="66" t="s">
        <v>184</v>
      </c>
      <c r="I59" s="66" t="s">
        <v>184</v>
      </c>
      <c r="J59" s="66" t="s">
        <v>246</v>
      </c>
      <c r="K59" s="66" t="s">
        <v>184</v>
      </c>
      <c r="L59" s="66">
        <v>1</v>
      </c>
      <c r="O59" s="8"/>
    </row>
    <row r="60" spans="1:15" ht="13" x14ac:dyDescent="0.3">
      <c r="A60" s="66" t="s">
        <v>33</v>
      </c>
      <c r="B60" s="66">
        <v>2018</v>
      </c>
      <c r="C60" s="66" t="s">
        <v>41</v>
      </c>
      <c r="D60" s="66" t="s">
        <v>184</v>
      </c>
      <c r="E60" s="66" t="s">
        <v>184</v>
      </c>
      <c r="F60" s="66" t="s">
        <v>184</v>
      </c>
      <c r="G60" s="66" t="s">
        <v>234</v>
      </c>
      <c r="H60" s="66" t="s">
        <v>250</v>
      </c>
      <c r="I60" s="66" t="s">
        <v>184</v>
      </c>
      <c r="J60" s="66" t="s">
        <v>234</v>
      </c>
      <c r="K60" s="66" t="s">
        <v>234</v>
      </c>
      <c r="L60" s="66">
        <v>1</v>
      </c>
      <c r="M60" s="14">
        <v>70</v>
      </c>
      <c r="O60" s="8"/>
    </row>
    <row r="61" spans="1:15" ht="13" x14ac:dyDescent="0.3">
      <c r="A61" s="66" t="s">
        <v>33</v>
      </c>
      <c r="B61" s="66">
        <v>2018</v>
      </c>
      <c r="C61" s="66" t="s">
        <v>42</v>
      </c>
      <c r="D61" s="66" t="s">
        <v>237</v>
      </c>
      <c r="E61" s="66" t="s">
        <v>184</v>
      </c>
      <c r="F61" s="66" t="s">
        <v>184</v>
      </c>
      <c r="G61" s="66" t="s">
        <v>235</v>
      </c>
      <c r="H61" s="66" t="s">
        <v>234</v>
      </c>
      <c r="I61" s="66" t="s">
        <v>240</v>
      </c>
      <c r="J61" s="66" t="s">
        <v>246</v>
      </c>
      <c r="K61" s="66" t="s">
        <v>235</v>
      </c>
      <c r="L61" s="66">
        <v>1</v>
      </c>
      <c r="M61" s="14">
        <v>60</v>
      </c>
      <c r="O61" s="8"/>
    </row>
  </sheetData>
  <autoFilter ref="A1:AH61"/>
  <sortState ref="A2:Q61">
    <sortCondition ref="B2:B61"/>
    <sortCondition descending="1" ref="A2:A61"/>
    <sortCondition ref="C2:C61"/>
  </sortState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7"/>
  <sheetViews>
    <sheetView tabSelected="1" topLeftCell="BK1" zoomScaleNormal="100" workbookViewId="0">
      <selection activeCell="AN78" sqref="AN78"/>
    </sheetView>
  </sheetViews>
  <sheetFormatPr baseColWidth="10" defaultRowHeight="13" x14ac:dyDescent="0.3"/>
  <cols>
    <col min="1" max="4" width="10.90625" style="27"/>
    <col min="5" max="5" width="21.7265625" style="19" customWidth="1"/>
    <col min="6" max="6" width="13.26953125" style="71" customWidth="1"/>
    <col min="7" max="7" width="15.453125" style="71" customWidth="1"/>
    <col min="8" max="10" width="11.453125" style="27" customWidth="1"/>
    <col min="11" max="11" width="13.1796875" style="27" customWidth="1"/>
    <col min="12" max="14" width="11.453125" style="27" customWidth="1"/>
    <col min="15" max="15" width="21.453125" style="19" customWidth="1"/>
    <col min="16" max="16" width="15.26953125" style="19" customWidth="1"/>
    <col min="17" max="17" width="15.81640625" style="19" customWidth="1"/>
    <col min="18" max="18" width="27" style="27" customWidth="1"/>
    <col min="19" max="19" width="13.1796875" style="27" customWidth="1"/>
    <col min="20" max="20" width="21" style="27" customWidth="1"/>
    <col min="21" max="21" width="19.90625" style="27" customWidth="1"/>
    <col min="22" max="22" width="26.36328125" style="19" customWidth="1"/>
    <col min="23" max="23" width="18.7265625" style="71" customWidth="1"/>
    <col min="24" max="24" width="16.81640625" style="71" customWidth="1"/>
    <col min="25" max="25" width="17.6328125" style="27" customWidth="1"/>
    <col min="26" max="26" width="19" style="27" customWidth="1"/>
    <col min="27" max="27" width="19.1796875" style="27" customWidth="1"/>
    <col min="28" max="28" width="18.90625" style="27" customWidth="1"/>
    <col min="29" max="29" width="13.90625" style="27" customWidth="1"/>
    <col min="30" max="31" width="16.7265625" style="27" customWidth="1"/>
    <col min="32" max="33" width="13.81640625" style="27" customWidth="1"/>
    <col min="34" max="34" width="15.453125" style="27" customWidth="1"/>
    <col min="35" max="35" width="20.26953125" style="27" customWidth="1"/>
    <col min="36" max="36" width="18.90625" style="39" customWidth="1"/>
    <col min="37" max="37" width="23.1796875" style="19" customWidth="1"/>
    <col min="38" max="38" width="18.6328125" style="27" customWidth="1"/>
    <col min="39" max="39" width="27" style="27" customWidth="1"/>
    <col min="40" max="40" width="19.453125" style="27" customWidth="1"/>
    <col min="41" max="41" width="18.453125" style="27" customWidth="1"/>
    <col min="42" max="42" width="17.1796875" style="27" customWidth="1"/>
    <col min="43" max="43" width="19.81640625" style="27" customWidth="1"/>
    <col min="44" max="44" width="26.26953125" style="27" customWidth="1"/>
    <col min="45" max="47" width="21.54296875" style="72" customWidth="1"/>
    <col min="48" max="48" width="12.1796875" style="27" bestFit="1" customWidth="1"/>
    <col min="49" max="49" width="11.453125" style="27" customWidth="1"/>
    <col min="50" max="51" width="12.1796875" style="27" customWidth="1"/>
    <col min="52" max="55" width="13" style="27" customWidth="1"/>
    <col min="56" max="56" width="11.7265625" style="27" bestFit="1" customWidth="1"/>
    <col min="57" max="57" width="11.7265625" style="27" customWidth="1"/>
    <col min="58" max="58" width="20.453125" style="27" bestFit="1" customWidth="1"/>
    <col min="59" max="59" width="20.453125" style="27" customWidth="1"/>
    <col min="60" max="60" width="11.81640625" style="27" customWidth="1"/>
    <col min="61" max="61" width="21.36328125" style="27" customWidth="1"/>
    <col min="62" max="62" width="17.26953125" style="27" customWidth="1"/>
    <col min="63" max="63" width="15.54296875" style="27" customWidth="1"/>
    <col min="64" max="64" width="24.08984375" style="27" customWidth="1"/>
    <col min="65" max="65" width="32.54296875" style="27" customWidth="1"/>
    <col min="66" max="66" width="46" style="27" customWidth="1"/>
    <col min="67" max="16384" width="10.90625" style="27"/>
  </cols>
  <sheetData>
    <row r="1" spans="1:66" s="76" customFormat="1" ht="46" customHeight="1" x14ac:dyDescent="0.35">
      <c r="A1" s="73" t="s">
        <v>1</v>
      </c>
      <c r="B1" s="73" t="s">
        <v>126</v>
      </c>
      <c r="C1" s="73" t="s">
        <v>48</v>
      </c>
      <c r="D1" s="73" t="s">
        <v>369</v>
      </c>
      <c r="E1" s="70" t="s">
        <v>370</v>
      </c>
      <c r="F1" s="74" t="s">
        <v>371</v>
      </c>
      <c r="G1" s="74" t="s">
        <v>372</v>
      </c>
      <c r="H1" s="70" t="s">
        <v>373</v>
      </c>
      <c r="I1" s="70" t="s">
        <v>374</v>
      </c>
      <c r="J1" s="70" t="s">
        <v>375</v>
      </c>
      <c r="K1" s="70" t="s">
        <v>376</v>
      </c>
      <c r="L1" s="70" t="s">
        <v>377</v>
      </c>
      <c r="M1" s="70" t="s">
        <v>378</v>
      </c>
      <c r="N1" s="70" t="s">
        <v>379</v>
      </c>
      <c r="O1" s="70" t="s">
        <v>429</v>
      </c>
      <c r="P1" s="70" t="s">
        <v>430</v>
      </c>
      <c r="Q1" s="70" t="s">
        <v>431</v>
      </c>
      <c r="R1" s="70" t="s">
        <v>432</v>
      </c>
      <c r="S1" s="70" t="s">
        <v>433</v>
      </c>
      <c r="T1" s="70" t="s">
        <v>434</v>
      </c>
      <c r="U1" s="70" t="s">
        <v>435</v>
      </c>
      <c r="V1" s="70" t="s">
        <v>380</v>
      </c>
      <c r="W1" s="70" t="s">
        <v>381</v>
      </c>
      <c r="X1" s="70" t="s">
        <v>382</v>
      </c>
      <c r="Y1" s="70" t="s">
        <v>383</v>
      </c>
      <c r="Z1" s="70" t="s">
        <v>384</v>
      </c>
      <c r="AA1" s="70" t="s">
        <v>385</v>
      </c>
      <c r="AB1" s="70" t="s">
        <v>386</v>
      </c>
      <c r="AC1" s="70" t="s">
        <v>387</v>
      </c>
      <c r="AD1" s="70" t="s">
        <v>388</v>
      </c>
      <c r="AE1" s="70" t="s">
        <v>389</v>
      </c>
      <c r="AF1" s="70" t="s">
        <v>390</v>
      </c>
      <c r="AG1" s="70" t="s">
        <v>391</v>
      </c>
      <c r="AH1" s="70" t="s">
        <v>392</v>
      </c>
      <c r="AI1" s="70" t="s">
        <v>393</v>
      </c>
      <c r="AJ1" s="23" t="s">
        <v>394</v>
      </c>
      <c r="AK1" s="70" t="s">
        <v>395</v>
      </c>
      <c r="AL1" s="73" t="s">
        <v>396</v>
      </c>
      <c r="AM1" s="73" t="s">
        <v>397</v>
      </c>
      <c r="AN1" s="73" t="s">
        <v>398</v>
      </c>
      <c r="AO1" s="73" t="s">
        <v>399</v>
      </c>
      <c r="AP1" s="73" t="s">
        <v>438</v>
      </c>
      <c r="AQ1" s="73" t="s">
        <v>400</v>
      </c>
      <c r="AR1" s="73" t="s">
        <v>401</v>
      </c>
      <c r="AS1" s="75" t="s">
        <v>404</v>
      </c>
      <c r="AT1" s="75" t="s">
        <v>405</v>
      </c>
      <c r="AU1" s="75" t="s">
        <v>406</v>
      </c>
      <c r="AV1" s="73" t="s">
        <v>407</v>
      </c>
      <c r="AW1" s="73" t="s">
        <v>408</v>
      </c>
      <c r="AX1" s="73" t="s">
        <v>409</v>
      </c>
      <c r="AY1" s="73" t="s">
        <v>410</v>
      </c>
      <c r="AZ1" s="73" t="s">
        <v>411</v>
      </c>
      <c r="BA1" s="73" t="s">
        <v>412</v>
      </c>
      <c r="BB1" s="73" t="s">
        <v>413</v>
      </c>
      <c r="BC1" s="73" t="s">
        <v>414</v>
      </c>
      <c r="BD1" s="73" t="s">
        <v>415</v>
      </c>
      <c r="BE1" s="73" t="s">
        <v>416</v>
      </c>
      <c r="BF1" s="73" t="s">
        <v>417</v>
      </c>
      <c r="BG1" s="73" t="s">
        <v>418</v>
      </c>
      <c r="BH1" s="73" t="s">
        <v>419</v>
      </c>
      <c r="BI1" s="73" t="s">
        <v>420</v>
      </c>
      <c r="BJ1" s="73" t="s">
        <v>421</v>
      </c>
      <c r="BK1" s="73" t="s">
        <v>423</v>
      </c>
      <c r="BL1" s="73" t="s">
        <v>422</v>
      </c>
      <c r="BM1" s="73" t="s">
        <v>424</v>
      </c>
      <c r="BN1" s="73" t="s">
        <v>282</v>
      </c>
    </row>
    <row r="2" spans="1:66" x14ac:dyDescent="0.3">
      <c r="A2" s="33" t="s">
        <v>54</v>
      </c>
      <c r="B2" s="27" t="s">
        <v>2</v>
      </c>
      <c r="C2" s="27">
        <v>2007</v>
      </c>
      <c r="D2" s="27">
        <v>1</v>
      </c>
      <c r="F2" s="71">
        <v>0</v>
      </c>
      <c r="G2" s="71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 t="s">
        <v>283</v>
      </c>
      <c r="P2" s="19">
        <v>1</v>
      </c>
      <c r="Q2" s="19">
        <v>3</v>
      </c>
      <c r="R2" s="19">
        <v>1</v>
      </c>
      <c r="S2" s="19">
        <v>1</v>
      </c>
      <c r="T2" s="19">
        <v>0</v>
      </c>
      <c r="U2" s="19">
        <v>0</v>
      </c>
      <c r="V2" s="19" t="s">
        <v>284</v>
      </c>
      <c r="W2" s="71">
        <v>1</v>
      </c>
      <c r="X2" s="71">
        <v>4</v>
      </c>
      <c r="Y2" s="19">
        <v>1</v>
      </c>
      <c r="Z2" s="19">
        <v>0</v>
      </c>
      <c r="AA2" s="19">
        <v>0</v>
      </c>
      <c r="AB2" s="19">
        <v>1</v>
      </c>
      <c r="AC2" s="19">
        <v>0</v>
      </c>
      <c r="AD2" s="19">
        <v>1</v>
      </c>
      <c r="AE2" s="19">
        <v>0</v>
      </c>
      <c r="AF2" s="19">
        <v>0</v>
      </c>
      <c r="AG2" s="19">
        <v>0</v>
      </c>
      <c r="AH2" s="19">
        <v>1</v>
      </c>
      <c r="AI2" s="19">
        <v>0</v>
      </c>
      <c r="AK2" s="19" t="s">
        <v>87</v>
      </c>
      <c r="AL2" s="27" t="s">
        <v>280</v>
      </c>
      <c r="AN2" s="19">
        <v>0</v>
      </c>
      <c r="AO2" s="19">
        <v>0</v>
      </c>
      <c r="AP2" s="19">
        <v>0</v>
      </c>
      <c r="AQ2" s="19"/>
      <c r="AR2" s="19" t="s">
        <v>285</v>
      </c>
      <c r="AS2" s="71">
        <v>1</v>
      </c>
      <c r="AT2" s="71">
        <v>1</v>
      </c>
      <c r="AU2" s="71">
        <v>1</v>
      </c>
      <c r="AV2" s="19">
        <v>0</v>
      </c>
      <c r="AW2" s="19">
        <v>0</v>
      </c>
      <c r="AX2" s="19">
        <v>0</v>
      </c>
      <c r="AY2" s="19">
        <v>1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/>
      <c r="BH2" s="27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</row>
    <row r="3" spans="1:66" x14ac:dyDescent="0.3">
      <c r="A3" s="33" t="s">
        <v>54</v>
      </c>
      <c r="B3" s="27" t="s">
        <v>4</v>
      </c>
      <c r="C3" s="27">
        <v>2007</v>
      </c>
      <c r="D3" s="27">
        <v>1</v>
      </c>
      <c r="E3" s="19" t="s">
        <v>286</v>
      </c>
      <c r="F3" s="71">
        <v>1</v>
      </c>
      <c r="G3" s="71">
        <v>1</v>
      </c>
      <c r="H3" s="19">
        <v>0</v>
      </c>
      <c r="I3" s="19">
        <v>0</v>
      </c>
      <c r="J3" s="19">
        <v>0</v>
      </c>
      <c r="K3" s="19">
        <v>0</v>
      </c>
      <c r="L3" s="19">
        <v>1</v>
      </c>
      <c r="M3" s="19">
        <v>0</v>
      </c>
      <c r="N3" s="19">
        <v>0</v>
      </c>
      <c r="O3" s="19" t="s">
        <v>87</v>
      </c>
      <c r="P3" s="19">
        <v>1</v>
      </c>
      <c r="Q3" s="19">
        <v>1</v>
      </c>
      <c r="R3" s="19">
        <v>0</v>
      </c>
      <c r="S3" s="19">
        <v>1</v>
      </c>
      <c r="T3" s="19">
        <v>1</v>
      </c>
      <c r="U3" s="19">
        <v>0</v>
      </c>
      <c r="V3" s="19" t="s">
        <v>87</v>
      </c>
      <c r="W3" s="71">
        <v>1</v>
      </c>
      <c r="X3" s="71">
        <v>1</v>
      </c>
      <c r="Y3" s="19">
        <v>1</v>
      </c>
      <c r="Z3" s="19">
        <v>1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1</v>
      </c>
      <c r="AI3" s="19">
        <v>0</v>
      </c>
      <c r="AJ3" s="39" t="s">
        <v>287</v>
      </c>
      <c r="AL3" s="27" t="s">
        <v>280</v>
      </c>
      <c r="AM3" s="27" t="s">
        <v>288</v>
      </c>
      <c r="AN3" s="19">
        <v>1</v>
      </c>
      <c r="AO3" s="19">
        <v>0</v>
      </c>
      <c r="AP3" s="19">
        <v>0</v>
      </c>
      <c r="AQ3" s="19"/>
      <c r="AR3" s="19" t="s">
        <v>289</v>
      </c>
      <c r="AS3" s="71">
        <v>1</v>
      </c>
      <c r="AT3" s="71">
        <v>1</v>
      </c>
      <c r="AU3" s="71">
        <v>1</v>
      </c>
      <c r="AV3" s="19">
        <v>1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1</v>
      </c>
      <c r="BG3" s="19"/>
      <c r="BH3" s="19">
        <v>1</v>
      </c>
      <c r="BI3" s="19">
        <v>1</v>
      </c>
      <c r="BJ3" s="19">
        <v>0</v>
      </c>
      <c r="BK3" s="19">
        <v>0</v>
      </c>
      <c r="BL3" s="19">
        <v>0</v>
      </c>
      <c r="BM3" s="19">
        <v>0</v>
      </c>
    </row>
    <row r="4" spans="1:66" x14ac:dyDescent="0.3">
      <c r="A4" s="33" t="s">
        <v>54</v>
      </c>
      <c r="B4" s="27" t="s">
        <v>5</v>
      </c>
      <c r="C4" s="27">
        <v>2007</v>
      </c>
      <c r="D4" s="27">
        <v>1</v>
      </c>
      <c r="E4" s="19" t="s">
        <v>290</v>
      </c>
      <c r="F4" s="71">
        <v>1</v>
      </c>
      <c r="G4" s="71">
        <v>2</v>
      </c>
      <c r="H4" s="19">
        <v>0</v>
      </c>
      <c r="I4" s="19">
        <v>1</v>
      </c>
      <c r="J4" s="19">
        <v>0</v>
      </c>
      <c r="K4" s="19">
        <v>1</v>
      </c>
      <c r="L4" s="19">
        <v>1</v>
      </c>
      <c r="M4" s="19">
        <v>0</v>
      </c>
      <c r="N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 t="s">
        <v>291</v>
      </c>
      <c r="W4" s="71">
        <v>1</v>
      </c>
      <c r="X4" s="71">
        <v>3</v>
      </c>
      <c r="Y4" s="19">
        <v>1</v>
      </c>
      <c r="Z4" s="19">
        <v>1</v>
      </c>
      <c r="AA4" s="19">
        <v>0</v>
      </c>
      <c r="AB4" s="19">
        <v>1</v>
      </c>
      <c r="AC4" s="19">
        <v>0</v>
      </c>
      <c r="AD4" s="19">
        <v>1</v>
      </c>
      <c r="AE4" s="19">
        <v>0</v>
      </c>
      <c r="AF4" s="19">
        <v>0</v>
      </c>
      <c r="AG4" s="19">
        <v>0</v>
      </c>
      <c r="AH4" s="19">
        <v>1</v>
      </c>
      <c r="AI4" s="19">
        <v>0</v>
      </c>
      <c r="AK4" s="19" t="s">
        <v>292</v>
      </c>
      <c r="AL4" s="27" t="s">
        <v>280</v>
      </c>
      <c r="AM4" s="27" t="s">
        <v>293</v>
      </c>
      <c r="AN4" s="19">
        <v>1</v>
      </c>
      <c r="AO4" s="19">
        <v>0</v>
      </c>
      <c r="AP4" s="19">
        <v>0</v>
      </c>
      <c r="AQ4" s="19" t="s">
        <v>294</v>
      </c>
      <c r="AR4" s="19" t="s">
        <v>295</v>
      </c>
      <c r="AS4" s="71">
        <v>1</v>
      </c>
      <c r="AT4" s="71">
        <v>2</v>
      </c>
      <c r="AU4" s="71">
        <v>1</v>
      </c>
      <c r="AV4" s="19">
        <v>1</v>
      </c>
      <c r="AW4" s="19">
        <v>0</v>
      </c>
      <c r="AX4" s="19">
        <v>1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/>
      <c r="BH4" s="19">
        <v>1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</row>
    <row r="5" spans="1:66" x14ac:dyDescent="0.3">
      <c r="A5" s="33" t="s">
        <v>54</v>
      </c>
      <c r="B5" s="27" t="s">
        <v>7</v>
      </c>
      <c r="C5" s="27">
        <v>2007</v>
      </c>
      <c r="D5" s="27">
        <v>1</v>
      </c>
      <c r="E5" s="19" t="s">
        <v>296</v>
      </c>
      <c r="F5" s="71">
        <v>1</v>
      </c>
      <c r="G5" s="71">
        <v>3</v>
      </c>
      <c r="H5" s="19">
        <v>0</v>
      </c>
      <c r="I5" s="19">
        <v>0</v>
      </c>
      <c r="J5" s="19">
        <v>1</v>
      </c>
      <c r="K5" s="19">
        <v>1</v>
      </c>
      <c r="L5" s="19">
        <v>1</v>
      </c>
      <c r="M5" s="19">
        <v>0</v>
      </c>
      <c r="N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 t="s">
        <v>297</v>
      </c>
      <c r="W5" s="71">
        <v>1</v>
      </c>
      <c r="X5" s="71">
        <v>2</v>
      </c>
      <c r="Y5" s="19">
        <v>1</v>
      </c>
      <c r="Z5" s="19">
        <v>1</v>
      </c>
      <c r="AA5" s="19">
        <v>0</v>
      </c>
      <c r="AB5" s="19">
        <v>0</v>
      </c>
      <c r="AC5" s="19">
        <v>0</v>
      </c>
      <c r="AD5" s="19">
        <v>1</v>
      </c>
      <c r="AE5" s="19">
        <v>0</v>
      </c>
      <c r="AF5" s="19">
        <v>0</v>
      </c>
      <c r="AG5" s="19">
        <v>0</v>
      </c>
      <c r="AH5" s="19">
        <v>1</v>
      </c>
      <c r="AI5" s="19">
        <v>0</v>
      </c>
      <c r="AK5" s="19" t="s">
        <v>87</v>
      </c>
      <c r="AL5" s="27" t="s">
        <v>280</v>
      </c>
      <c r="AM5" s="27" t="s">
        <v>288</v>
      </c>
      <c r="AN5" s="19">
        <v>1</v>
      </c>
      <c r="AO5" s="19">
        <v>0</v>
      </c>
      <c r="AP5" s="19">
        <v>0</v>
      </c>
      <c r="AQ5" s="19"/>
      <c r="AR5" s="19" t="s">
        <v>298</v>
      </c>
      <c r="AS5" s="71">
        <v>1</v>
      </c>
      <c r="AT5" s="71">
        <v>3</v>
      </c>
      <c r="AU5" s="71">
        <v>1</v>
      </c>
      <c r="AV5" s="19">
        <v>2</v>
      </c>
      <c r="AW5" s="19">
        <v>0</v>
      </c>
      <c r="AX5" s="19">
        <v>1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/>
      <c r="BH5" s="19">
        <v>1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</row>
    <row r="6" spans="1:66" x14ac:dyDescent="0.3">
      <c r="A6" s="33" t="s">
        <v>54</v>
      </c>
      <c r="B6" s="27" t="s">
        <v>8</v>
      </c>
      <c r="C6" s="27">
        <v>2007</v>
      </c>
      <c r="D6" s="27">
        <v>0</v>
      </c>
      <c r="F6" s="71">
        <v>0</v>
      </c>
      <c r="G6" s="71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W6" s="71">
        <v>0</v>
      </c>
      <c r="X6" s="71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K6" s="19" t="s">
        <v>299</v>
      </c>
      <c r="AN6" s="19">
        <v>0</v>
      </c>
      <c r="AO6" s="19">
        <v>0</v>
      </c>
      <c r="AP6" s="19">
        <v>0</v>
      </c>
      <c r="AQ6" s="19"/>
      <c r="AR6" s="19"/>
      <c r="AS6" s="19">
        <v>0</v>
      </c>
      <c r="AT6" s="19">
        <v>0</v>
      </c>
      <c r="AU6" s="71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/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</row>
    <row r="7" spans="1:66" x14ac:dyDescent="0.3">
      <c r="A7" s="33" t="s">
        <v>54</v>
      </c>
      <c r="B7" s="27" t="s">
        <v>9</v>
      </c>
      <c r="C7" s="27">
        <v>2007</v>
      </c>
      <c r="D7" s="27">
        <v>1</v>
      </c>
      <c r="F7" s="71">
        <v>0</v>
      </c>
      <c r="G7" s="71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 t="s">
        <v>300</v>
      </c>
      <c r="W7" s="71">
        <v>1</v>
      </c>
      <c r="X7" s="71">
        <v>2</v>
      </c>
      <c r="Y7" s="19">
        <v>1</v>
      </c>
      <c r="Z7" s="19">
        <v>1</v>
      </c>
      <c r="AA7" s="19">
        <v>0</v>
      </c>
      <c r="AB7" s="19">
        <v>1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L7" s="27" t="s">
        <v>280</v>
      </c>
      <c r="AM7" s="27" t="s">
        <v>288</v>
      </c>
      <c r="AN7" s="19">
        <v>1</v>
      </c>
      <c r="AO7" s="19">
        <v>0</v>
      </c>
      <c r="AP7" s="19">
        <v>0</v>
      </c>
      <c r="AQ7" s="19" t="s">
        <v>301</v>
      </c>
      <c r="AR7" s="19" t="s">
        <v>289</v>
      </c>
      <c r="AS7" s="71">
        <v>1</v>
      </c>
      <c r="AT7" s="71">
        <v>1</v>
      </c>
      <c r="AU7" s="71">
        <v>1</v>
      </c>
      <c r="AV7" s="19">
        <v>1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1</v>
      </c>
      <c r="BG7" s="19"/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</row>
    <row r="8" spans="1:66" x14ac:dyDescent="0.3">
      <c r="A8" s="33" t="s">
        <v>54</v>
      </c>
      <c r="B8" s="27" t="s">
        <v>10</v>
      </c>
      <c r="C8" s="27">
        <v>2007</v>
      </c>
      <c r="D8" s="27">
        <v>0</v>
      </c>
      <c r="F8" s="71">
        <v>0</v>
      </c>
      <c r="G8" s="71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W8" s="71">
        <v>0</v>
      </c>
      <c r="X8" s="71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N8" s="19">
        <v>0</v>
      </c>
      <c r="AO8" s="19">
        <v>0</v>
      </c>
      <c r="AP8" s="19">
        <v>0</v>
      </c>
      <c r="AQ8" s="19"/>
      <c r="AR8" s="19"/>
      <c r="AS8" s="19">
        <v>0</v>
      </c>
      <c r="AT8" s="19">
        <v>0</v>
      </c>
      <c r="AU8" s="71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/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</row>
    <row r="9" spans="1:66" x14ac:dyDescent="0.3">
      <c r="A9" s="33" t="s">
        <v>54</v>
      </c>
      <c r="B9" s="27" t="s">
        <v>11</v>
      </c>
      <c r="C9" s="27">
        <v>2007</v>
      </c>
      <c r="D9" s="27">
        <v>0</v>
      </c>
      <c r="F9" s="71">
        <v>0</v>
      </c>
      <c r="G9" s="71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W9" s="71">
        <v>0</v>
      </c>
      <c r="X9" s="71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N9" s="19">
        <v>0</v>
      </c>
      <c r="AO9" s="19">
        <v>0</v>
      </c>
      <c r="AP9" s="19">
        <v>0</v>
      </c>
      <c r="AQ9" s="19"/>
      <c r="AR9" s="19"/>
      <c r="AS9" s="19">
        <v>0</v>
      </c>
      <c r="AT9" s="19">
        <v>0</v>
      </c>
      <c r="AU9" s="71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/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</row>
    <row r="10" spans="1:66" x14ac:dyDescent="0.3">
      <c r="A10" s="33" t="s">
        <v>54</v>
      </c>
      <c r="B10" s="27" t="s">
        <v>12</v>
      </c>
      <c r="C10" s="27">
        <v>2007</v>
      </c>
      <c r="D10" s="27">
        <v>1</v>
      </c>
      <c r="E10" s="19" t="s">
        <v>290</v>
      </c>
      <c r="F10" s="71">
        <v>1</v>
      </c>
      <c r="G10" s="71">
        <v>2</v>
      </c>
      <c r="H10" s="19">
        <v>0</v>
      </c>
      <c r="I10" s="19">
        <v>1</v>
      </c>
      <c r="J10" s="19">
        <v>0</v>
      </c>
      <c r="K10" s="19">
        <v>1</v>
      </c>
      <c r="L10" s="19">
        <v>1</v>
      </c>
      <c r="M10" s="19">
        <v>0</v>
      </c>
      <c r="N10" s="19">
        <v>0</v>
      </c>
      <c r="O10" s="19" t="s">
        <v>297</v>
      </c>
      <c r="P10" s="19">
        <v>1</v>
      </c>
      <c r="Q10" s="19">
        <v>2</v>
      </c>
      <c r="R10" s="19">
        <v>1</v>
      </c>
      <c r="S10" s="19">
        <v>1</v>
      </c>
      <c r="T10" s="19">
        <v>1</v>
      </c>
      <c r="U10" s="19">
        <v>0</v>
      </c>
      <c r="V10" s="19" t="s">
        <v>302</v>
      </c>
      <c r="W10" s="71">
        <v>1</v>
      </c>
      <c r="X10" s="71">
        <v>3</v>
      </c>
      <c r="Y10" s="19">
        <v>1</v>
      </c>
      <c r="Z10" s="19">
        <v>1</v>
      </c>
      <c r="AA10" s="19">
        <v>0</v>
      </c>
      <c r="AB10" s="19">
        <v>0</v>
      </c>
      <c r="AC10" s="19">
        <v>1</v>
      </c>
      <c r="AD10" s="19">
        <v>1</v>
      </c>
      <c r="AE10" s="19">
        <v>0</v>
      </c>
      <c r="AF10" s="19">
        <v>0</v>
      </c>
      <c r="AG10" s="19">
        <v>0</v>
      </c>
      <c r="AH10" s="19">
        <v>1</v>
      </c>
      <c r="AI10" s="19">
        <v>0</v>
      </c>
      <c r="AL10" s="27" t="s">
        <v>280</v>
      </c>
      <c r="AN10" s="19">
        <v>0</v>
      </c>
      <c r="AO10" s="19">
        <v>0</v>
      </c>
      <c r="AP10" s="19">
        <v>0</v>
      </c>
      <c r="AQ10" s="19"/>
      <c r="AR10" s="19"/>
      <c r="AS10" s="19">
        <v>0</v>
      </c>
      <c r="AT10" s="19">
        <v>0</v>
      </c>
      <c r="AU10" s="71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/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</row>
    <row r="11" spans="1:66" x14ac:dyDescent="0.3">
      <c r="A11" s="33" t="s">
        <v>54</v>
      </c>
      <c r="B11" s="27" t="s">
        <v>13</v>
      </c>
      <c r="C11" s="27">
        <v>2007</v>
      </c>
      <c r="D11" s="27">
        <v>1</v>
      </c>
      <c r="F11" s="71">
        <v>0</v>
      </c>
      <c r="G11" s="71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 t="s">
        <v>291</v>
      </c>
      <c r="W11" s="71">
        <v>1</v>
      </c>
      <c r="X11" s="71">
        <v>3</v>
      </c>
      <c r="Y11" s="19">
        <v>1</v>
      </c>
      <c r="Z11" s="19">
        <v>1</v>
      </c>
      <c r="AA11" s="19">
        <v>0</v>
      </c>
      <c r="AB11" s="19">
        <v>1</v>
      </c>
      <c r="AC11" s="19">
        <v>0</v>
      </c>
      <c r="AD11" s="19">
        <v>1</v>
      </c>
      <c r="AE11" s="19">
        <v>0</v>
      </c>
      <c r="AF11" s="19">
        <v>0</v>
      </c>
      <c r="AG11" s="19">
        <v>0</v>
      </c>
      <c r="AH11" s="19">
        <v>1</v>
      </c>
      <c r="AI11" s="19">
        <v>0</v>
      </c>
      <c r="AL11" s="27" t="s">
        <v>280</v>
      </c>
      <c r="AM11" s="27" t="s">
        <v>288</v>
      </c>
      <c r="AN11" s="19">
        <v>1</v>
      </c>
      <c r="AO11" s="19">
        <v>0</v>
      </c>
      <c r="AP11" s="19">
        <v>0</v>
      </c>
      <c r="AQ11" s="19"/>
      <c r="AR11" s="19" t="s">
        <v>303</v>
      </c>
      <c r="AS11" s="71">
        <v>1</v>
      </c>
      <c r="AT11" s="71">
        <v>3</v>
      </c>
      <c r="AU11" s="71">
        <v>1</v>
      </c>
      <c r="AV11" s="19">
        <v>2</v>
      </c>
      <c r="AW11" s="19">
        <v>1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/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27" t="s">
        <v>304</v>
      </c>
    </row>
    <row r="12" spans="1:66" x14ac:dyDescent="0.3">
      <c r="A12" s="33" t="s">
        <v>54</v>
      </c>
      <c r="B12" s="27" t="s">
        <v>14</v>
      </c>
      <c r="C12" s="27">
        <v>2007</v>
      </c>
      <c r="D12" s="27">
        <v>1</v>
      </c>
      <c r="E12" s="19" t="s">
        <v>286</v>
      </c>
      <c r="F12" s="71">
        <v>1</v>
      </c>
      <c r="G12" s="71">
        <v>1</v>
      </c>
      <c r="H12" s="19">
        <v>0</v>
      </c>
      <c r="I12" s="19">
        <v>0</v>
      </c>
      <c r="J12" s="19">
        <v>0</v>
      </c>
      <c r="K12" s="19">
        <v>0</v>
      </c>
      <c r="L12" s="19">
        <v>1</v>
      </c>
      <c r="M12" s="19">
        <v>0</v>
      </c>
      <c r="N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 t="s">
        <v>300</v>
      </c>
      <c r="W12" s="71">
        <v>1</v>
      </c>
      <c r="X12" s="71">
        <v>2</v>
      </c>
      <c r="Y12" s="19">
        <v>1</v>
      </c>
      <c r="Z12" s="19">
        <v>1</v>
      </c>
      <c r="AA12" s="19">
        <v>0</v>
      </c>
      <c r="AB12" s="19">
        <v>1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1</v>
      </c>
      <c r="AI12" s="19">
        <v>0</v>
      </c>
      <c r="AL12" s="27" t="s">
        <v>280</v>
      </c>
      <c r="AM12" s="27" t="s">
        <v>280</v>
      </c>
      <c r="AN12" s="19">
        <v>0</v>
      </c>
      <c r="AO12" s="19">
        <v>1</v>
      </c>
      <c r="AP12" s="19">
        <v>0</v>
      </c>
      <c r="AQ12" s="19"/>
      <c r="AR12" s="19"/>
      <c r="AS12" s="19">
        <v>0</v>
      </c>
      <c r="AT12" s="19">
        <v>0</v>
      </c>
      <c r="AU12" s="71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/>
      <c r="BH12" s="19">
        <v>0</v>
      </c>
      <c r="BI12" s="19">
        <v>0</v>
      </c>
      <c r="BJ12" s="19">
        <v>0</v>
      </c>
      <c r="BK12" s="27">
        <v>1</v>
      </c>
      <c r="BL12" s="19">
        <v>0</v>
      </c>
      <c r="BM12" s="19">
        <v>0</v>
      </c>
      <c r="BN12" s="27" t="s">
        <v>326</v>
      </c>
    </row>
    <row r="13" spans="1:66" x14ac:dyDescent="0.3">
      <c r="A13" s="33" t="s">
        <v>54</v>
      </c>
      <c r="B13" s="27" t="s">
        <v>15</v>
      </c>
      <c r="C13" s="27">
        <v>2007</v>
      </c>
      <c r="D13" s="27">
        <v>1</v>
      </c>
      <c r="F13" s="71">
        <v>0</v>
      </c>
      <c r="G13" s="71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 t="s">
        <v>305</v>
      </c>
      <c r="W13" s="71">
        <v>1</v>
      </c>
      <c r="X13" s="71">
        <v>3</v>
      </c>
      <c r="Y13" s="19">
        <v>1</v>
      </c>
      <c r="Z13" s="19">
        <v>1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K13" s="19" t="s">
        <v>306</v>
      </c>
      <c r="AL13" s="27" t="s">
        <v>280</v>
      </c>
      <c r="AM13" s="27" t="s">
        <v>307</v>
      </c>
      <c r="AN13" s="19">
        <v>1</v>
      </c>
      <c r="AO13" s="19">
        <v>0</v>
      </c>
      <c r="AP13" s="19">
        <v>0</v>
      </c>
      <c r="AQ13" s="19"/>
      <c r="AR13" s="19" t="s">
        <v>308</v>
      </c>
      <c r="AS13" s="71">
        <v>1</v>
      </c>
      <c r="AT13" s="71">
        <v>4</v>
      </c>
      <c r="AU13" s="71">
        <v>1</v>
      </c>
      <c r="AV13" s="19">
        <v>3</v>
      </c>
      <c r="AW13" s="19">
        <v>0</v>
      </c>
      <c r="AX13" s="19">
        <v>1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/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27" t="s">
        <v>309</v>
      </c>
    </row>
    <row r="14" spans="1:66" x14ac:dyDescent="0.3">
      <c r="A14" s="33" t="s">
        <v>54</v>
      </c>
      <c r="B14" s="27" t="s">
        <v>16</v>
      </c>
      <c r="C14" s="27">
        <v>2007</v>
      </c>
      <c r="D14" s="27">
        <v>1</v>
      </c>
      <c r="F14" s="71">
        <v>0</v>
      </c>
      <c r="G14" s="71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W14" s="71">
        <v>0</v>
      </c>
      <c r="X14" s="71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N14" s="19">
        <v>0</v>
      </c>
      <c r="AO14" s="19">
        <v>0</v>
      </c>
      <c r="AP14" s="19">
        <v>0</v>
      </c>
      <c r="AQ14" s="19"/>
      <c r="AR14" s="19"/>
      <c r="AS14" s="19">
        <v>0</v>
      </c>
      <c r="AT14" s="19">
        <v>0</v>
      </c>
      <c r="AU14" s="71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/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</row>
    <row r="15" spans="1:66" x14ac:dyDescent="0.3">
      <c r="A15" s="33" t="s">
        <v>54</v>
      </c>
      <c r="B15" s="27" t="s">
        <v>17</v>
      </c>
      <c r="C15" s="27">
        <v>2007</v>
      </c>
      <c r="D15" s="27">
        <v>1</v>
      </c>
      <c r="E15" s="19" t="s">
        <v>286</v>
      </c>
      <c r="F15" s="71">
        <v>1</v>
      </c>
      <c r="G15" s="71">
        <v>1</v>
      </c>
      <c r="H15" s="19">
        <v>0</v>
      </c>
      <c r="I15" s="19">
        <v>0</v>
      </c>
      <c r="J15" s="19">
        <v>0</v>
      </c>
      <c r="K15" s="19">
        <v>0</v>
      </c>
      <c r="L15" s="19">
        <v>1</v>
      </c>
      <c r="M15" s="19">
        <v>0</v>
      </c>
      <c r="N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 t="s">
        <v>300</v>
      </c>
      <c r="W15" s="71">
        <v>1</v>
      </c>
      <c r="X15" s="71">
        <v>2</v>
      </c>
      <c r="Y15" s="19">
        <v>1</v>
      </c>
      <c r="Z15" s="19">
        <v>1</v>
      </c>
      <c r="AA15" s="19">
        <v>0</v>
      </c>
      <c r="AB15" s="19">
        <v>1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1</v>
      </c>
      <c r="AI15" s="19">
        <v>0</v>
      </c>
      <c r="AK15" s="19" t="s">
        <v>310</v>
      </c>
      <c r="AL15" s="27" t="s">
        <v>280</v>
      </c>
      <c r="AM15" s="27" t="s">
        <v>280</v>
      </c>
      <c r="AN15" s="19">
        <v>0</v>
      </c>
      <c r="AO15" s="19">
        <v>1</v>
      </c>
      <c r="AP15" s="19">
        <v>0</v>
      </c>
      <c r="AQ15" s="19"/>
      <c r="AR15" s="19" t="s">
        <v>311</v>
      </c>
      <c r="AS15" s="71">
        <v>1</v>
      </c>
      <c r="AT15" s="71">
        <v>1</v>
      </c>
      <c r="AU15" s="71">
        <v>1</v>
      </c>
      <c r="AV15" s="19">
        <v>0</v>
      </c>
      <c r="AW15" s="19">
        <v>1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1</v>
      </c>
      <c r="BG15" s="19" t="s">
        <v>312</v>
      </c>
      <c r="BH15" s="19">
        <v>1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27" t="s">
        <v>425</v>
      </c>
    </row>
    <row r="16" spans="1:66" x14ac:dyDescent="0.3">
      <c r="A16" s="33" t="s">
        <v>54</v>
      </c>
      <c r="B16" s="27" t="s">
        <v>18</v>
      </c>
      <c r="C16" s="27">
        <v>2007</v>
      </c>
      <c r="D16" s="27">
        <v>1</v>
      </c>
      <c r="E16" s="19" t="s">
        <v>296</v>
      </c>
      <c r="F16" s="71">
        <v>1</v>
      </c>
      <c r="G16" s="71">
        <v>3</v>
      </c>
      <c r="H16" s="19">
        <v>0</v>
      </c>
      <c r="I16" s="19">
        <v>1</v>
      </c>
      <c r="J16" s="19">
        <v>1</v>
      </c>
      <c r="K16" s="19">
        <v>1</v>
      </c>
      <c r="L16" s="19">
        <v>1</v>
      </c>
      <c r="M16" s="19">
        <v>0</v>
      </c>
      <c r="N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 t="s">
        <v>87</v>
      </c>
      <c r="W16" s="71">
        <v>1</v>
      </c>
      <c r="X16" s="71">
        <v>1</v>
      </c>
      <c r="Y16" s="19">
        <v>1</v>
      </c>
      <c r="Z16" s="19">
        <v>1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1</v>
      </c>
      <c r="AI16" s="19">
        <v>0</v>
      </c>
      <c r="AK16" s="19" t="s">
        <v>313</v>
      </c>
      <c r="AL16" s="27" t="s">
        <v>314</v>
      </c>
      <c r="AM16" s="27" t="s">
        <v>288</v>
      </c>
      <c r="AN16" s="19">
        <v>1</v>
      </c>
      <c r="AO16" s="19">
        <v>0</v>
      </c>
      <c r="AP16" s="19">
        <v>0</v>
      </c>
      <c r="AQ16" s="19"/>
      <c r="AR16" s="19"/>
      <c r="AS16" s="19">
        <v>0</v>
      </c>
      <c r="AT16" s="19">
        <v>0</v>
      </c>
      <c r="AU16" s="71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/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</row>
    <row r="17" spans="1:66" x14ac:dyDescent="0.3">
      <c r="A17" s="33" t="s">
        <v>54</v>
      </c>
      <c r="B17" s="27" t="s">
        <v>19</v>
      </c>
      <c r="C17" s="27">
        <v>2007</v>
      </c>
      <c r="D17" s="27">
        <v>1</v>
      </c>
      <c r="E17" s="19" t="s">
        <v>286</v>
      </c>
      <c r="F17" s="71">
        <v>1</v>
      </c>
      <c r="G17" s="71">
        <v>1</v>
      </c>
      <c r="H17" s="19">
        <v>0</v>
      </c>
      <c r="I17" s="19">
        <v>0</v>
      </c>
      <c r="J17" s="19">
        <v>0</v>
      </c>
      <c r="K17" s="19">
        <v>0</v>
      </c>
      <c r="L17" s="19">
        <v>1</v>
      </c>
      <c r="M17" s="19">
        <v>0</v>
      </c>
      <c r="N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W17" s="71">
        <v>0</v>
      </c>
      <c r="X17" s="71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1</v>
      </c>
      <c r="AI17" s="19">
        <v>0</v>
      </c>
      <c r="AN17" s="19">
        <v>0</v>
      </c>
      <c r="AO17" s="19">
        <v>0</v>
      </c>
      <c r="AP17" s="19">
        <v>0</v>
      </c>
      <c r="AQ17" s="19"/>
      <c r="AR17" s="19"/>
      <c r="AS17" s="19">
        <v>0</v>
      </c>
      <c r="AT17" s="19">
        <v>0</v>
      </c>
      <c r="AU17" s="71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/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</row>
    <row r="18" spans="1:66" x14ac:dyDescent="0.3">
      <c r="A18" s="33" t="s">
        <v>54</v>
      </c>
      <c r="B18" s="27" t="s">
        <v>20</v>
      </c>
      <c r="C18" s="27">
        <v>2007</v>
      </c>
      <c r="D18" s="27">
        <v>1</v>
      </c>
      <c r="F18" s="71">
        <v>0</v>
      </c>
      <c r="G18" s="71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 t="s">
        <v>291</v>
      </c>
      <c r="W18" s="71">
        <v>1</v>
      </c>
      <c r="X18" s="71">
        <v>3</v>
      </c>
      <c r="Y18" s="19">
        <v>1</v>
      </c>
      <c r="Z18" s="19">
        <v>1</v>
      </c>
      <c r="AA18" s="19">
        <v>0</v>
      </c>
      <c r="AB18" s="19">
        <v>1</v>
      </c>
      <c r="AC18" s="19">
        <v>0</v>
      </c>
      <c r="AD18" s="19">
        <v>1</v>
      </c>
      <c r="AE18" s="19">
        <v>0</v>
      </c>
      <c r="AF18" s="19">
        <v>0</v>
      </c>
      <c r="AG18" s="19">
        <v>0</v>
      </c>
      <c r="AH18" s="19">
        <v>1</v>
      </c>
      <c r="AI18" s="19">
        <v>0</v>
      </c>
      <c r="AK18" s="19" t="s">
        <v>310</v>
      </c>
      <c r="AL18" s="27" t="s">
        <v>280</v>
      </c>
      <c r="AM18" s="27" t="s">
        <v>280</v>
      </c>
      <c r="AN18" s="19">
        <v>0</v>
      </c>
      <c r="AO18" s="19">
        <v>1</v>
      </c>
      <c r="AP18" s="19">
        <v>0</v>
      </c>
      <c r="AQ18" s="19"/>
      <c r="AR18" s="19"/>
      <c r="AS18" s="19">
        <v>0</v>
      </c>
      <c r="AT18" s="19">
        <v>0</v>
      </c>
      <c r="AU18" s="71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/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</row>
    <row r="19" spans="1:66" x14ac:dyDescent="0.3">
      <c r="A19" s="27" t="s">
        <v>22</v>
      </c>
      <c r="B19" s="27" t="s">
        <v>23</v>
      </c>
      <c r="C19" s="27">
        <v>2007</v>
      </c>
      <c r="D19" s="27">
        <v>1</v>
      </c>
      <c r="E19" s="19" t="s">
        <v>128</v>
      </c>
      <c r="F19" s="71">
        <v>1</v>
      </c>
      <c r="G19" s="71">
        <v>1</v>
      </c>
      <c r="H19" s="19">
        <v>1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 t="s">
        <v>315</v>
      </c>
      <c r="P19" s="19">
        <v>1</v>
      </c>
      <c r="Q19" s="19">
        <v>2</v>
      </c>
      <c r="R19" s="19">
        <v>0</v>
      </c>
      <c r="S19" s="19">
        <v>1</v>
      </c>
      <c r="T19" s="19">
        <v>0</v>
      </c>
      <c r="U19" s="19">
        <v>0</v>
      </c>
      <c r="V19" s="19" t="s">
        <v>316</v>
      </c>
      <c r="W19" s="71">
        <v>1</v>
      </c>
      <c r="X19" s="71">
        <v>2</v>
      </c>
      <c r="Y19" s="19">
        <v>1</v>
      </c>
      <c r="Z19" s="19">
        <v>0</v>
      </c>
      <c r="AA19" s="19">
        <v>0</v>
      </c>
      <c r="AB19" s="19">
        <v>0</v>
      </c>
      <c r="AC19" s="19">
        <v>1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L19" s="27" t="s">
        <v>280</v>
      </c>
      <c r="AM19" s="27" t="s">
        <v>436</v>
      </c>
      <c r="AN19" s="19">
        <v>0</v>
      </c>
      <c r="AO19" s="19">
        <v>0</v>
      </c>
      <c r="AP19" s="19">
        <v>1</v>
      </c>
      <c r="AQ19" s="19" t="s">
        <v>317</v>
      </c>
      <c r="AR19" s="19"/>
      <c r="AS19" s="19">
        <v>0</v>
      </c>
      <c r="AT19" s="19">
        <v>0</v>
      </c>
      <c r="AU19" s="71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1</v>
      </c>
      <c r="BG19" s="19"/>
      <c r="BH19" s="19">
        <v>0</v>
      </c>
      <c r="BI19" s="19">
        <v>0</v>
      </c>
      <c r="BJ19" s="19">
        <v>0</v>
      </c>
      <c r="BK19" s="27">
        <v>1</v>
      </c>
      <c r="BL19" s="19">
        <v>0</v>
      </c>
      <c r="BM19" s="19">
        <v>0</v>
      </c>
    </row>
    <row r="20" spans="1:66" x14ac:dyDescent="0.3">
      <c r="A20" s="27" t="s">
        <v>22</v>
      </c>
      <c r="B20" s="27" t="s">
        <v>24</v>
      </c>
      <c r="C20" s="27">
        <v>2007</v>
      </c>
      <c r="D20" s="27">
        <v>1</v>
      </c>
      <c r="E20" s="19" t="s">
        <v>290</v>
      </c>
      <c r="F20" s="71">
        <v>1</v>
      </c>
      <c r="G20" s="71">
        <v>2</v>
      </c>
      <c r="H20" s="19">
        <v>0</v>
      </c>
      <c r="I20" s="19">
        <v>1</v>
      </c>
      <c r="J20" s="19">
        <v>0</v>
      </c>
      <c r="K20" s="19">
        <v>1</v>
      </c>
      <c r="L20" s="19">
        <v>1</v>
      </c>
      <c r="M20" s="19">
        <v>0</v>
      </c>
      <c r="N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 t="s">
        <v>318</v>
      </c>
      <c r="W20" s="71">
        <v>1</v>
      </c>
      <c r="X20" s="71">
        <v>3</v>
      </c>
      <c r="Y20" s="19">
        <v>1</v>
      </c>
      <c r="Z20" s="19">
        <v>1</v>
      </c>
      <c r="AA20" s="19">
        <v>0</v>
      </c>
      <c r="AB20" s="19">
        <v>1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1</v>
      </c>
      <c r="AI20" s="19">
        <v>0</v>
      </c>
      <c r="AL20" s="27" t="s">
        <v>280</v>
      </c>
      <c r="AM20" s="27" t="s">
        <v>288</v>
      </c>
      <c r="AN20" s="19">
        <v>1</v>
      </c>
      <c r="AO20" s="19">
        <v>0</v>
      </c>
      <c r="AP20" s="19">
        <v>0</v>
      </c>
      <c r="AQ20" s="19" t="s">
        <v>289</v>
      </c>
      <c r="AR20" s="19" t="s">
        <v>402</v>
      </c>
      <c r="AS20" s="71">
        <v>1</v>
      </c>
      <c r="AT20" s="71">
        <v>4</v>
      </c>
      <c r="AU20" s="71">
        <v>1</v>
      </c>
      <c r="AV20" s="19">
        <v>0</v>
      </c>
      <c r="AW20" s="19">
        <v>3</v>
      </c>
      <c r="AX20" s="19">
        <v>0</v>
      </c>
      <c r="AY20" s="19">
        <v>0</v>
      </c>
      <c r="AZ20" s="19">
        <v>1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/>
      <c r="BH20" s="19">
        <v>1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</row>
    <row r="21" spans="1:66" x14ac:dyDescent="0.3">
      <c r="A21" s="27" t="s">
        <v>22</v>
      </c>
      <c r="B21" s="27" t="s">
        <v>25</v>
      </c>
      <c r="C21" s="27">
        <v>2007</v>
      </c>
      <c r="D21" s="27">
        <v>1</v>
      </c>
      <c r="E21" s="19" t="s">
        <v>319</v>
      </c>
      <c r="F21" s="71">
        <v>1</v>
      </c>
      <c r="G21" s="71">
        <v>2</v>
      </c>
      <c r="H21" s="19">
        <v>0</v>
      </c>
      <c r="I21" s="19">
        <v>1</v>
      </c>
      <c r="J21" s="19">
        <v>0</v>
      </c>
      <c r="K21" s="19">
        <v>1</v>
      </c>
      <c r="L21" s="19">
        <v>0</v>
      </c>
      <c r="M21" s="19">
        <v>0</v>
      </c>
      <c r="N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 t="s">
        <v>320</v>
      </c>
      <c r="W21" s="71">
        <v>1</v>
      </c>
      <c r="X21" s="71">
        <v>3</v>
      </c>
      <c r="Y21" s="19">
        <v>1</v>
      </c>
      <c r="Z21" s="19">
        <v>1</v>
      </c>
      <c r="AA21" s="19">
        <v>0</v>
      </c>
      <c r="AB21" s="19">
        <v>1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39" t="s">
        <v>321</v>
      </c>
      <c r="AK21" s="19" t="s">
        <v>322</v>
      </c>
      <c r="AL21" s="27" t="s">
        <v>280</v>
      </c>
      <c r="AM21" s="27" t="s">
        <v>436</v>
      </c>
      <c r="AN21" s="19">
        <v>0</v>
      </c>
      <c r="AO21" s="19">
        <v>0</v>
      </c>
      <c r="AP21" s="19">
        <v>1</v>
      </c>
      <c r="AQ21" s="19" t="s">
        <v>109</v>
      </c>
      <c r="AR21" s="19" t="s">
        <v>81</v>
      </c>
      <c r="AS21" s="71">
        <v>1</v>
      </c>
      <c r="AT21" s="71">
        <v>1</v>
      </c>
      <c r="AU21" s="71">
        <v>1</v>
      </c>
      <c r="AV21" s="19">
        <v>0</v>
      </c>
      <c r="AW21" s="19">
        <v>0</v>
      </c>
      <c r="AX21" s="19">
        <v>1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/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</row>
    <row r="22" spans="1:66" x14ac:dyDescent="0.3">
      <c r="A22" s="27" t="s">
        <v>22</v>
      </c>
      <c r="B22" s="27" t="s">
        <v>26</v>
      </c>
      <c r="C22" s="27">
        <v>2007</v>
      </c>
      <c r="D22" s="27">
        <v>1</v>
      </c>
      <c r="E22" s="19" t="s">
        <v>323</v>
      </c>
      <c r="F22" s="71">
        <v>1</v>
      </c>
      <c r="G22" s="71">
        <v>3</v>
      </c>
      <c r="H22" s="19">
        <v>0</v>
      </c>
      <c r="I22" s="19">
        <v>1</v>
      </c>
      <c r="J22" s="19">
        <v>0</v>
      </c>
      <c r="K22" s="19">
        <v>0</v>
      </c>
      <c r="L22" s="19">
        <v>1</v>
      </c>
      <c r="M22" s="19">
        <v>0</v>
      </c>
      <c r="N22" s="19">
        <v>0</v>
      </c>
      <c r="O22" s="19" t="s">
        <v>324</v>
      </c>
      <c r="P22" s="19">
        <v>1</v>
      </c>
      <c r="Q22" s="19">
        <v>2</v>
      </c>
      <c r="R22" s="19">
        <v>0</v>
      </c>
      <c r="S22" s="19">
        <v>1</v>
      </c>
      <c r="T22" s="19">
        <v>0</v>
      </c>
      <c r="U22" s="19">
        <v>0</v>
      </c>
      <c r="V22" s="19" t="s">
        <v>87</v>
      </c>
      <c r="W22" s="71">
        <v>1</v>
      </c>
      <c r="X22" s="71">
        <v>1</v>
      </c>
      <c r="Y22" s="19">
        <v>1</v>
      </c>
      <c r="Z22" s="19">
        <v>1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1</v>
      </c>
      <c r="AI22" s="19">
        <v>0</v>
      </c>
      <c r="AJ22" s="39" t="s">
        <v>325</v>
      </c>
      <c r="AL22" s="27" t="s">
        <v>280</v>
      </c>
      <c r="AM22" s="27" t="s">
        <v>280</v>
      </c>
      <c r="AN22" s="19">
        <v>0</v>
      </c>
      <c r="AO22" s="19">
        <v>1</v>
      </c>
      <c r="AP22" s="19">
        <v>0</v>
      </c>
      <c r="AQ22" s="19"/>
      <c r="AR22" s="19" t="s">
        <v>128</v>
      </c>
      <c r="AS22" s="71">
        <v>1</v>
      </c>
      <c r="AT22" s="71">
        <v>1</v>
      </c>
      <c r="AU22" s="71">
        <v>1</v>
      </c>
      <c r="AV22" s="19">
        <v>0</v>
      </c>
      <c r="AW22" s="19">
        <v>0</v>
      </c>
      <c r="AX22" s="19">
        <v>0</v>
      </c>
      <c r="AY22" s="19">
        <v>1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/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27" t="s">
        <v>326</v>
      </c>
    </row>
    <row r="23" spans="1:66" x14ac:dyDescent="0.3">
      <c r="A23" s="27" t="s">
        <v>22</v>
      </c>
      <c r="B23" s="27" t="s">
        <v>27</v>
      </c>
      <c r="C23" s="27">
        <v>2007</v>
      </c>
      <c r="D23" s="27">
        <v>1</v>
      </c>
      <c r="E23" s="19" t="s">
        <v>319</v>
      </c>
      <c r="F23" s="71">
        <v>1</v>
      </c>
      <c r="G23" s="71">
        <v>2</v>
      </c>
      <c r="H23" s="19">
        <v>0</v>
      </c>
      <c r="I23" s="19">
        <v>1</v>
      </c>
      <c r="J23" s="19">
        <v>0</v>
      </c>
      <c r="K23" s="19">
        <v>1</v>
      </c>
      <c r="L23" s="19">
        <v>0</v>
      </c>
      <c r="M23" s="19">
        <v>0</v>
      </c>
      <c r="N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327</v>
      </c>
      <c r="W23" s="71">
        <v>1</v>
      </c>
      <c r="X23" s="71">
        <v>3</v>
      </c>
      <c r="Y23" s="19">
        <v>1</v>
      </c>
      <c r="Z23" s="19">
        <v>1</v>
      </c>
      <c r="AA23" s="19">
        <v>0</v>
      </c>
      <c r="AB23" s="19">
        <v>1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L23" s="27" t="s">
        <v>280</v>
      </c>
      <c r="AM23" s="27" t="s">
        <v>288</v>
      </c>
      <c r="AN23" s="19">
        <v>1</v>
      </c>
      <c r="AO23" s="19">
        <v>0</v>
      </c>
      <c r="AP23" s="19">
        <v>0</v>
      </c>
      <c r="AQ23" s="19"/>
      <c r="AR23" s="19"/>
      <c r="AS23" s="19">
        <v>0</v>
      </c>
      <c r="AT23" s="19">
        <v>0</v>
      </c>
      <c r="AU23" s="71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/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</row>
    <row r="24" spans="1:66" x14ac:dyDescent="0.3">
      <c r="A24" s="27" t="s">
        <v>22</v>
      </c>
      <c r="B24" s="27" t="s">
        <v>28</v>
      </c>
      <c r="C24" s="27">
        <v>2007</v>
      </c>
      <c r="D24" s="27">
        <v>0</v>
      </c>
      <c r="F24" s="71">
        <v>0</v>
      </c>
      <c r="G24" s="71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W24" s="71">
        <v>0</v>
      </c>
      <c r="X24" s="71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N24" s="19">
        <v>0</v>
      </c>
      <c r="AO24" s="19">
        <v>0</v>
      </c>
      <c r="AP24" s="19">
        <v>0</v>
      </c>
      <c r="AQ24" s="19"/>
      <c r="AR24" s="19"/>
      <c r="AS24" s="19">
        <v>0</v>
      </c>
      <c r="AT24" s="19">
        <v>0</v>
      </c>
      <c r="AU24" s="71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/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</row>
    <row r="25" spans="1:66" x14ac:dyDescent="0.3">
      <c r="A25" s="27" t="s">
        <v>22</v>
      </c>
      <c r="B25" s="27" t="s">
        <v>29</v>
      </c>
      <c r="C25" s="27">
        <v>2007</v>
      </c>
      <c r="D25" s="27">
        <v>1</v>
      </c>
      <c r="E25" s="19" t="s">
        <v>328</v>
      </c>
      <c r="F25" s="71">
        <v>1</v>
      </c>
      <c r="G25" s="71">
        <v>2</v>
      </c>
      <c r="H25" s="19">
        <v>0</v>
      </c>
      <c r="I25" s="19">
        <v>1</v>
      </c>
      <c r="J25" s="19">
        <v>1</v>
      </c>
      <c r="K25" s="19">
        <v>1</v>
      </c>
      <c r="L25" s="19">
        <v>0</v>
      </c>
      <c r="M25" s="19">
        <v>0</v>
      </c>
      <c r="N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 t="s">
        <v>328</v>
      </c>
      <c r="W25" s="71">
        <v>1</v>
      </c>
      <c r="X25" s="71">
        <v>2</v>
      </c>
      <c r="Y25" s="19">
        <v>1</v>
      </c>
      <c r="Z25" s="19">
        <v>1</v>
      </c>
      <c r="AA25" s="19">
        <v>0</v>
      </c>
      <c r="AB25" s="19">
        <v>1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39" t="s">
        <v>321</v>
      </c>
      <c r="AK25" s="19" t="s">
        <v>329</v>
      </c>
      <c r="AL25" s="27" t="s">
        <v>280</v>
      </c>
      <c r="AM25" s="27" t="s">
        <v>281</v>
      </c>
      <c r="AN25" s="19">
        <v>1</v>
      </c>
      <c r="AO25" s="19">
        <v>0</v>
      </c>
      <c r="AP25" s="19">
        <v>0</v>
      </c>
      <c r="AQ25" s="19"/>
      <c r="AR25" s="19"/>
      <c r="AS25" s="19">
        <v>0</v>
      </c>
      <c r="AT25" s="19">
        <v>0</v>
      </c>
      <c r="AU25" s="71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/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</row>
    <row r="26" spans="1:66" x14ac:dyDescent="0.3">
      <c r="A26" s="27" t="s">
        <v>22</v>
      </c>
      <c r="B26" s="27" t="s">
        <v>30</v>
      </c>
      <c r="C26" s="27">
        <v>2007</v>
      </c>
      <c r="D26" s="27">
        <v>1</v>
      </c>
      <c r="F26" s="71">
        <v>0</v>
      </c>
      <c r="G26" s="71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 t="s">
        <v>330</v>
      </c>
      <c r="W26" s="71">
        <v>1</v>
      </c>
      <c r="X26" s="71">
        <v>1</v>
      </c>
      <c r="Y26" s="19">
        <v>1</v>
      </c>
      <c r="Z26" s="19">
        <v>1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N26" s="19">
        <v>0</v>
      </c>
      <c r="AO26" s="19">
        <v>0</v>
      </c>
      <c r="AP26" s="19">
        <v>0</v>
      </c>
      <c r="AQ26" s="19"/>
      <c r="AR26" s="19"/>
      <c r="AS26" s="19">
        <v>0</v>
      </c>
      <c r="AT26" s="19">
        <v>0</v>
      </c>
      <c r="AU26" s="71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/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</row>
    <row r="27" spans="1:66" x14ac:dyDescent="0.3">
      <c r="A27" s="27" t="s">
        <v>22</v>
      </c>
      <c r="B27" s="27" t="s">
        <v>31</v>
      </c>
      <c r="C27" s="27">
        <v>2007</v>
      </c>
      <c r="D27" s="27">
        <v>0</v>
      </c>
      <c r="F27" s="71">
        <v>0</v>
      </c>
      <c r="G27" s="71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W27" s="71">
        <v>0</v>
      </c>
      <c r="X27" s="71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N27" s="19">
        <v>0</v>
      </c>
      <c r="AO27" s="19">
        <v>0</v>
      </c>
      <c r="AP27" s="19">
        <v>0</v>
      </c>
      <c r="AQ27" s="19"/>
      <c r="AR27" s="19"/>
      <c r="AS27" s="19">
        <v>0</v>
      </c>
      <c r="AT27" s="19">
        <v>0</v>
      </c>
      <c r="AU27" s="71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/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</row>
    <row r="28" spans="1:66" x14ac:dyDescent="0.3">
      <c r="A28" s="27" t="s">
        <v>22</v>
      </c>
      <c r="B28" s="27" t="s">
        <v>32</v>
      </c>
      <c r="C28" s="27">
        <v>2007</v>
      </c>
      <c r="D28" s="27">
        <v>1</v>
      </c>
      <c r="E28" s="19" t="s">
        <v>331</v>
      </c>
      <c r="F28" s="71">
        <v>1</v>
      </c>
      <c r="G28" s="71">
        <v>2</v>
      </c>
      <c r="H28" s="19">
        <v>0</v>
      </c>
      <c r="I28" s="19">
        <v>1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 t="s">
        <v>332</v>
      </c>
      <c r="P28" s="19">
        <v>1</v>
      </c>
      <c r="Q28" s="19">
        <v>2</v>
      </c>
      <c r="R28" s="19">
        <v>0</v>
      </c>
      <c r="S28" s="19">
        <v>1</v>
      </c>
      <c r="T28" s="19">
        <v>0</v>
      </c>
      <c r="U28" s="19">
        <v>0</v>
      </c>
      <c r="V28" s="19" t="s">
        <v>333</v>
      </c>
      <c r="W28" s="71">
        <v>1</v>
      </c>
      <c r="X28" s="71">
        <v>2</v>
      </c>
      <c r="Y28" s="19">
        <v>1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L28" s="27" t="s">
        <v>280</v>
      </c>
      <c r="AM28" s="27" t="s">
        <v>307</v>
      </c>
      <c r="AN28" s="19">
        <v>1</v>
      </c>
      <c r="AO28" s="19">
        <v>0</v>
      </c>
      <c r="AP28" s="19">
        <v>0</v>
      </c>
      <c r="AQ28" s="19"/>
      <c r="AR28" s="19"/>
      <c r="AS28" s="19">
        <v>0</v>
      </c>
      <c r="AT28" s="19">
        <v>0</v>
      </c>
      <c r="AU28" s="71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1</v>
      </c>
      <c r="BG28" s="19" t="s">
        <v>334</v>
      </c>
      <c r="BH28" s="19">
        <v>0</v>
      </c>
      <c r="BI28" s="19">
        <v>1</v>
      </c>
      <c r="BJ28" s="19">
        <v>0</v>
      </c>
      <c r="BK28" s="19">
        <v>0</v>
      </c>
      <c r="BL28" s="19">
        <v>0</v>
      </c>
      <c r="BM28" s="19">
        <v>0</v>
      </c>
    </row>
    <row r="29" spans="1:66" x14ac:dyDescent="0.3">
      <c r="A29" s="27" t="s">
        <v>33</v>
      </c>
      <c r="B29" s="27" t="s">
        <v>34</v>
      </c>
      <c r="C29" s="27">
        <v>2007</v>
      </c>
      <c r="D29" s="27">
        <v>1</v>
      </c>
      <c r="E29" s="19" t="s">
        <v>128</v>
      </c>
      <c r="F29" s="71">
        <v>1</v>
      </c>
      <c r="G29" s="71">
        <v>1</v>
      </c>
      <c r="H29" s="19">
        <v>1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 t="s">
        <v>128</v>
      </c>
      <c r="W29" s="71">
        <v>1</v>
      </c>
      <c r="X29" s="71">
        <v>1</v>
      </c>
      <c r="Y29" s="19">
        <v>0</v>
      </c>
      <c r="Z29" s="19">
        <v>0</v>
      </c>
      <c r="AA29" s="19">
        <v>0</v>
      </c>
      <c r="AB29" s="19">
        <v>0</v>
      </c>
      <c r="AC29" s="19">
        <v>1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L29" s="27" t="s">
        <v>280</v>
      </c>
      <c r="AM29" s="27" t="s">
        <v>288</v>
      </c>
      <c r="AN29" s="19">
        <v>1</v>
      </c>
      <c r="AO29" s="19">
        <v>0</v>
      </c>
      <c r="AP29" s="19">
        <v>0</v>
      </c>
      <c r="AQ29" s="19"/>
      <c r="AR29" s="19"/>
      <c r="AS29" s="19">
        <v>0</v>
      </c>
      <c r="AT29" s="19">
        <v>0</v>
      </c>
      <c r="AU29" s="71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/>
      <c r="BH29" s="19">
        <v>0</v>
      </c>
      <c r="BI29" s="19">
        <v>0</v>
      </c>
      <c r="BJ29" s="19">
        <v>0</v>
      </c>
      <c r="BK29" s="27">
        <v>1</v>
      </c>
      <c r="BL29" s="19">
        <v>0</v>
      </c>
      <c r="BM29" s="19">
        <v>0</v>
      </c>
      <c r="BN29" s="27" t="s">
        <v>335</v>
      </c>
    </row>
    <row r="30" spans="1:66" x14ac:dyDescent="0.3">
      <c r="A30" s="27" t="s">
        <v>33</v>
      </c>
      <c r="B30" s="27" t="s">
        <v>35</v>
      </c>
      <c r="C30" s="27">
        <v>2007</v>
      </c>
      <c r="D30" s="27">
        <v>0</v>
      </c>
      <c r="F30" s="71">
        <v>0</v>
      </c>
      <c r="G30" s="71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W30" s="71">
        <v>0</v>
      </c>
      <c r="X30" s="71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N30" s="19">
        <v>0</v>
      </c>
      <c r="AO30" s="19">
        <v>0</v>
      </c>
      <c r="AP30" s="19">
        <v>0</v>
      </c>
      <c r="AQ30" s="19"/>
      <c r="AR30" s="19"/>
      <c r="AS30" s="19">
        <v>0</v>
      </c>
      <c r="AT30" s="19">
        <v>0</v>
      </c>
      <c r="AU30" s="71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/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</row>
    <row r="31" spans="1:66" x14ac:dyDescent="0.3">
      <c r="A31" s="27" t="s">
        <v>33</v>
      </c>
      <c r="B31" s="27" t="s">
        <v>36</v>
      </c>
      <c r="C31" s="27">
        <v>2007</v>
      </c>
      <c r="D31" s="27">
        <v>1</v>
      </c>
      <c r="E31" s="19" t="s">
        <v>128</v>
      </c>
      <c r="F31" s="71">
        <v>1</v>
      </c>
      <c r="G31" s="71">
        <v>1</v>
      </c>
      <c r="H31" s="19">
        <v>1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 t="s">
        <v>336</v>
      </c>
      <c r="W31" s="71">
        <v>1</v>
      </c>
      <c r="X31" s="71">
        <v>3</v>
      </c>
      <c r="Y31" s="19">
        <v>0</v>
      </c>
      <c r="Z31" s="19">
        <v>0</v>
      </c>
      <c r="AA31" s="19">
        <v>0</v>
      </c>
      <c r="AB31" s="19">
        <v>1</v>
      </c>
      <c r="AC31" s="19">
        <v>1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L31" s="27" t="s">
        <v>280</v>
      </c>
      <c r="AM31" s="27" t="s">
        <v>288</v>
      </c>
      <c r="AN31" s="19">
        <v>1</v>
      </c>
      <c r="AO31" s="19">
        <v>0</v>
      </c>
      <c r="AP31" s="19">
        <v>0</v>
      </c>
      <c r="AQ31" s="19"/>
      <c r="AR31" s="19" t="s">
        <v>311</v>
      </c>
      <c r="AS31" s="71">
        <v>1</v>
      </c>
      <c r="AT31" s="71">
        <v>1</v>
      </c>
      <c r="AU31" s="71">
        <v>1</v>
      </c>
      <c r="AV31" s="19">
        <v>0</v>
      </c>
      <c r="AW31" s="19">
        <v>1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/>
      <c r="BH31" s="19">
        <v>0</v>
      </c>
      <c r="BI31" s="19">
        <v>0</v>
      </c>
      <c r="BJ31" s="19">
        <v>0</v>
      </c>
      <c r="BK31" s="27">
        <v>1</v>
      </c>
      <c r="BL31" s="19">
        <v>0</v>
      </c>
      <c r="BM31" s="19">
        <v>0</v>
      </c>
    </row>
    <row r="32" spans="1:66" x14ac:dyDescent="0.3">
      <c r="A32" s="27" t="s">
        <v>33</v>
      </c>
      <c r="B32" s="27" t="s">
        <v>37</v>
      </c>
      <c r="C32" s="27">
        <v>2007</v>
      </c>
      <c r="D32" s="27">
        <v>0</v>
      </c>
      <c r="F32" s="71">
        <v>0</v>
      </c>
      <c r="G32" s="71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W32" s="71">
        <v>0</v>
      </c>
      <c r="X32" s="71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N32" s="19">
        <v>0</v>
      </c>
      <c r="AO32" s="19">
        <v>0</v>
      </c>
      <c r="AP32" s="19">
        <v>0</v>
      </c>
      <c r="AQ32" s="19"/>
      <c r="AR32" s="19" t="s">
        <v>337</v>
      </c>
      <c r="AS32" s="71">
        <v>1</v>
      </c>
      <c r="AT32" s="71">
        <v>2</v>
      </c>
      <c r="AU32" s="71">
        <v>0</v>
      </c>
      <c r="AV32" s="19">
        <v>0</v>
      </c>
      <c r="AW32" s="19">
        <v>1</v>
      </c>
      <c r="AX32" s="19">
        <v>1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/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</row>
    <row r="33" spans="1:65" x14ac:dyDescent="0.3">
      <c r="A33" s="27" t="s">
        <v>33</v>
      </c>
      <c r="B33" s="27" t="s">
        <v>38</v>
      </c>
      <c r="C33" s="27">
        <v>2007</v>
      </c>
      <c r="D33" s="27">
        <v>0</v>
      </c>
      <c r="F33" s="71">
        <v>0</v>
      </c>
      <c r="G33" s="71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W33" s="71">
        <v>0</v>
      </c>
      <c r="X33" s="71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N33" s="19">
        <v>0</v>
      </c>
      <c r="AO33" s="19">
        <v>0</v>
      </c>
      <c r="AP33" s="19">
        <v>0</v>
      </c>
      <c r="AQ33" s="19"/>
      <c r="AR33" s="19"/>
      <c r="AS33" s="19">
        <v>0</v>
      </c>
      <c r="AT33" s="19">
        <v>0</v>
      </c>
      <c r="AU33" s="71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/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</row>
    <row r="34" spans="1:65" x14ac:dyDescent="0.3">
      <c r="A34" s="27" t="s">
        <v>33</v>
      </c>
      <c r="B34" s="27" t="s">
        <v>40</v>
      </c>
      <c r="C34" s="27">
        <v>2007</v>
      </c>
      <c r="D34" s="27">
        <v>0</v>
      </c>
      <c r="F34" s="71">
        <v>0</v>
      </c>
      <c r="G34" s="71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W34" s="71">
        <v>0</v>
      </c>
      <c r="X34" s="71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N34" s="19">
        <v>0</v>
      </c>
      <c r="AO34" s="19">
        <v>0</v>
      </c>
      <c r="AP34" s="19">
        <v>0</v>
      </c>
      <c r="AQ34" s="19"/>
      <c r="AR34" s="19" t="s">
        <v>338</v>
      </c>
      <c r="AS34" s="71">
        <v>1</v>
      </c>
      <c r="AT34" s="71">
        <v>3</v>
      </c>
      <c r="AU34" s="71">
        <v>0</v>
      </c>
      <c r="AV34" s="19">
        <v>0</v>
      </c>
      <c r="AW34" s="19">
        <v>1</v>
      </c>
      <c r="AX34" s="19">
        <v>0</v>
      </c>
      <c r="AY34" s="19">
        <v>1</v>
      </c>
      <c r="AZ34" s="19">
        <v>1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/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</row>
    <row r="35" spans="1:65" x14ac:dyDescent="0.3">
      <c r="A35" s="27" t="s">
        <v>33</v>
      </c>
      <c r="B35" s="27" t="s">
        <v>41</v>
      </c>
      <c r="C35" s="27">
        <v>2007</v>
      </c>
      <c r="D35" s="27">
        <v>0</v>
      </c>
      <c r="F35" s="71">
        <v>0</v>
      </c>
      <c r="G35" s="71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W35" s="71">
        <v>0</v>
      </c>
      <c r="X35" s="71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N35" s="19">
        <v>0</v>
      </c>
      <c r="AO35" s="19">
        <v>0</v>
      </c>
      <c r="AP35" s="19">
        <v>0</v>
      </c>
      <c r="AQ35" s="19"/>
      <c r="AR35" s="19"/>
      <c r="AS35" s="19">
        <v>0</v>
      </c>
      <c r="AT35" s="19">
        <v>0</v>
      </c>
      <c r="AU35" s="71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/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</row>
    <row r="36" spans="1:65" x14ac:dyDescent="0.3">
      <c r="A36" s="27" t="s">
        <v>33</v>
      </c>
      <c r="B36" s="27" t="s">
        <v>42</v>
      </c>
      <c r="C36" s="27">
        <v>2007</v>
      </c>
      <c r="D36" s="27">
        <v>1</v>
      </c>
      <c r="F36" s="71">
        <v>0</v>
      </c>
      <c r="G36" s="71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 t="s">
        <v>339</v>
      </c>
      <c r="W36" s="71">
        <v>1</v>
      </c>
      <c r="X36" s="71">
        <v>3</v>
      </c>
      <c r="Y36" s="19">
        <v>1</v>
      </c>
      <c r="Z36" s="19">
        <v>0</v>
      </c>
      <c r="AA36" s="19">
        <v>0</v>
      </c>
      <c r="AB36" s="19">
        <v>0</v>
      </c>
      <c r="AC36" s="19">
        <v>1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L36" s="27" t="s">
        <v>280</v>
      </c>
      <c r="AM36" s="27" t="s">
        <v>280</v>
      </c>
      <c r="AN36" s="19">
        <v>0</v>
      </c>
      <c r="AO36" s="19">
        <v>1</v>
      </c>
      <c r="AP36" s="19">
        <v>0</v>
      </c>
      <c r="AQ36" s="19"/>
      <c r="AR36" s="19" t="s">
        <v>311</v>
      </c>
      <c r="AS36" s="71">
        <v>1</v>
      </c>
      <c r="AT36" s="71">
        <v>1</v>
      </c>
      <c r="AU36" s="71">
        <v>1</v>
      </c>
      <c r="AV36" s="19">
        <v>0</v>
      </c>
      <c r="AW36" s="19">
        <v>1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/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</row>
    <row r="37" spans="1:65" x14ac:dyDescent="0.3">
      <c r="A37" s="27" t="s">
        <v>33</v>
      </c>
      <c r="B37" s="27" t="s">
        <v>39</v>
      </c>
      <c r="C37" s="27">
        <v>2007</v>
      </c>
      <c r="D37" s="27">
        <v>0</v>
      </c>
      <c r="F37" s="71">
        <v>0</v>
      </c>
      <c r="G37" s="71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W37" s="71">
        <v>0</v>
      </c>
      <c r="X37" s="71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N37" s="19">
        <v>0</v>
      </c>
      <c r="AO37" s="19">
        <v>0</v>
      </c>
      <c r="AP37" s="19">
        <v>0</v>
      </c>
      <c r="AQ37" s="19"/>
      <c r="AR37" s="19"/>
      <c r="AS37" s="19">
        <v>0</v>
      </c>
      <c r="AT37" s="19">
        <v>0</v>
      </c>
      <c r="AU37" s="71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/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</row>
    <row r="38" spans="1:65" x14ac:dyDescent="0.3">
      <c r="A38" s="27" t="s">
        <v>33</v>
      </c>
      <c r="B38" s="27" t="s">
        <v>43</v>
      </c>
      <c r="C38" s="27">
        <v>2007</v>
      </c>
      <c r="D38" s="27">
        <v>0</v>
      </c>
      <c r="F38" s="71">
        <v>0</v>
      </c>
      <c r="G38" s="71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W38" s="71">
        <v>0</v>
      </c>
      <c r="X38" s="71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N38" s="19">
        <v>0</v>
      </c>
      <c r="AO38" s="19">
        <v>0</v>
      </c>
      <c r="AP38" s="19">
        <v>0</v>
      </c>
      <c r="AQ38" s="19"/>
      <c r="AR38" s="19"/>
      <c r="AS38" s="19">
        <v>0</v>
      </c>
      <c r="AT38" s="19">
        <v>0</v>
      </c>
      <c r="AU38" s="71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/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</row>
    <row r="39" spans="1:65" x14ac:dyDescent="0.3">
      <c r="A39" s="27" t="s">
        <v>33</v>
      </c>
      <c r="B39" s="27" t="s">
        <v>45</v>
      </c>
      <c r="C39" s="27">
        <v>2007</v>
      </c>
      <c r="D39" s="27">
        <v>1</v>
      </c>
      <c r="E39" s="19" t="s">
        <v>128</v>
      </c>
      <c r="F39" s="71">
        <v>1</v>
      </c>
      <c r="G39" s="71">
        <v>1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 t="s">
        <v>340</v>
      </c>
      <c r="W39" s="71">
        <v>1</v>
      </c>
      <c r="X39" s="71">
        <v>1</v>
      </c>
      <c r="Y39" s="19">
        <v>1</v>
      </c>
      <c r="Z39" s="19">
        <v>0</v>
      </c>
      <c r="AA39" s="19">
        <v>1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39" t="s">
        <v>340</v>
      </c>
      <c r="AN39" s="19">
        <v>0</v>
      </c>
      <c r="AO39" s="19">
        <v>0</v>
      </c>
      <c r="AP39" s="19">
        <v>0</v>
      </c>
      <c r="AQ39" s="19"/>
      <c r="AR39" s="19"/>
      <c r="AS39" s="19">
        <v>0</v>
      </c>
      <c r="AT39" s="19">
        <v>0</v>
      </c>
      <c r="AU39" s="71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/>
      <c r="BH39" s="19">
        <v>0</v>
      </c>
      <c r="BI39" s="19">
        <v>0</v>
      </c>
      <c r="BJ39" s="19">
        <v>0</v>
      </c>
      <c r="BK39" s="27">
        <v>1</v>
      </c>
      <c r="BL39" s="19">
        <v>0</v>
      </c>
      <c r="BM39" s="19">
        <v>0</v>
      </c>
    </row>
    <row r="40" spans="1:65" x14ac:dyDescent="0.3">
      <c r="A40" s="27" t="s">
        <v>54</v>
      </c>
      <c r="B40" s="27" t="s">
        <v>2</v>
      </c>
      <c r="C40" s="27">
        <v>2018</v>
      </c>
      <c r="D40" s="19">
        <v>1</v>
      </c>
      <c r="E40" s="19" t="s">
        <v>297</v>
      </c>
      <c r="F40" s="71">
        <v>1</v>
      </c>
      <c r="G40" s="71">
        <v>2</v>
      </c>
      <c r="H40" s="27">
        <v>0</v>
      </c>
      <c r="I40" s="27">
        <v>1</v>
      </c>
      <c r="J40" s="27">
        <v>0</v>
      </c>
      <c r="K40" s="27">
        <v>1</v>
      </c>
      <c r="L40" s="27">
        <v>1</v>
      </c>
      <c r="M40" s="27">
        <v>0</v>
      </c>
      <c r="N40" s="19">
        <v>0</v>
      </c>
      <c r="O40" s="27"/>
      <c r="P40" s="19">
        <v>0</v>
      </c>
      <c r="Q40" s="19">
        <v>0</v>
      </c>
      <c r="R40" s="27">
        <v>0</v>
      </c>
      <c r="S40" s="27">
        <v>0</v>
      </c>
      <c r="T40" s="27">
        <v>0</v>
      </c>
      <c r="U40" s="27">
        <v>0</v>
      </c>
      <c r="W40" s="71">
        <v>0</v>
      </c>
      <c r="X40" s="71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19">
        <v>0</v>
      </c>
      <c r="AH40" s="19">
        <v>1</v>
      </c>
      <c r="AI40" s="19">
        <v>0</v>
      </c>
      <c r="AM40" s="19" t="s">
        <v>437</v>
      </c>
      <c r="AN40" s="27">
        <v>0</v>
      </c>
      <c r="AO40" s="27">
        <v>0</v>
      </c>
      <c r="AP40" s="27">
        <v>1</v>
      </c>
      <c r="AQ40" s="19"/>
      <c r="AR40" s="19" t="s">
        <v>311</v>
      </c>
      <c r="AS40" s="71">
        <v>1</v>
      </c>
      <c r="AT40" s="71">
        <v>1</v>
      </c>
      <c r="AU40" s="71">
        <v>1</v>
      </c>
      <c r="AV40" s="27">
        <v>0</v>
      </c>
      <c r="AW40" s="27">
        <v>1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  <c r="BE40" s="27">
        <v>0</v>
      </c>
      <c r="BF40" s="27">
        <v>1</v>
      </c>
      <c r="BH40" s="27">
        <v>0</v>
      </c>
      <c r="BI40" s="27">
        <v>0</v>
      </c>
      <c r="BJ40" s="27">
        <v>0</v>
      </c>
      <c r="BK40" s="27">
        <v>0</v>
      </c>
      <c r="BL40" s="27">
        <v>0</v>
      </c>
      <c r="BM40" s="27">
        <v>0</v>
      </c>
    </row>
    <row r="41" spans="1:65" x14ac:dyDescent="0.3">
      <c r="A41" s="27" t="s">
        <v>54</v>
      </c>
      <c r="B41" s="27" t="s">
        <v>5</v>
      </c>
      <c r="C41" s="27">
        <v>2018</v>
      </c>
      <c r="D41" s="19">
        <v>1</v>
      </c>
      <c r="F41" s="71">
        <v>0</v>
      </c>
      <c r="G41" s="71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19">
        <v>0</v>
      </c>
      <c r="O41" s="27"/>
      <c r="P41" s="19">
        <v>0</v>
      </c>
      <c r="Q41" s="19">
        <v>0</v>
      </c>
      <c r="R41" s="27">
        <v>0</v>
      </c>
      <c r="S41" s="27">
        <v>0</v>
      </c>
      <c r="T41" s="27">
        <v>0</v>
      </c>
      <c r="U41" s="27">
        <v>0</v>
      </c>
      <c r="V41" s="19" t="s">
        <v>297</v>
      </c>
      <c r="W41" s="71">
        <v>1</v>
      </c>
      <c r="X41" s="71">
        <v>2</v>
      </c>
      <c r="Y41" s="27">
        <v>1</v>
      </c>
      <c r="Z41" s="27">
        <v>1</v>
      </c>
      <c r="AA41" s="27">
        <v>0</v>
      </c>
      <c r="AB41" s="27">
        <v>0</v>
      </c>
      <c r="AC41" s="27">
        <v>0</v>
      </c>
      <c r="AD41" s="27">
        <v>1</v>
      </c>
      <c r="AE41" s="27">
        <v>0</v>
      </c>
      <c r="AF41" s="27">
        <v>0</v>
      </c>
      <c r="AG41" s="19">
        <v>0</v>
      </c>
      <c r="AH41" s="19">
        <v>1</v>
      </c>
      <c r="AI41" s="19">
        <v>0</v>
      </c>
      <c r="AM41" s="19" t="s">
        <v>280</v>
      </c>
      <c r="AN41" s="27">
        <v>0</v>
      </c>
      <c r="AO41" s="27">
        <v>1</v>
      </c>
      <c r="AP41" s="27">
        <v>0</v>
      </c>
      <c r="AQ41" s="19"/>
      <c r="AR41" s="19" t="s">
        <v>341</v>
      </c>
      <c r="AS41" s="71">
        <v>1</v>
      </c>
      <c r="AT41" s="71">
        <v>3</v>
      </c>
      <c r="AU41" s="71">
        <v>1</v>
      </c>
      <c r="AV41" s="27">
        <v>0</v>
      </c>
      <c r="AW41" s="27">
        <v>1</v>
      </c>
      <c r="AX41" s="27">
        <v>0</v>
      </c>
      <c r="AY41" s="27">
        <v>0</v>
      </c>
      <c r="AZ41" s="27">
        <v>1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1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</row>
    <row r="42" spans="1:65" x14ac:dyDescent="0.3">
      <c r="A42" s="27" t="s">
        <v>54</v>
      </c>
      <c r="B42" s="27" t="s">
        <v>7</v>
      </c>
      <c r="C42" s="27">
        <v>2018</v>
      </c>
      <c r="D42" s="19">
        <v>1</v>
      </c>
      <c r="F42" s="71">
        <v>0</v>
      </c>
      <c r="G42" s="71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19">
        <v>0</v>
      </c>
      <c r="O42" s="27"/>
      <c r="P42" s="19">
        <v>0</v>
      </c>
      <c r="Q42" s="19">
        <v>0</v>
      </c>
      <c r="R42" s="27">
        <v>0</v>
      </c>
      <c r="S42" s="27">
        <v>0</v>
      </c>
      <c r="T42" s="27">
        <v>0</v>
      </c>
      <c r="U42" s="27">
        <v>0</v>
      </c>
      <c r="V42" s="19" t="s">
        <v>342</v>
      </c>
      <c r="W42" s="71">
        <v>1</v>
      </c>
      <c r="X42" s="71">
        <v>2</v>
      </c>
      <c r="Y42" s="27">
        <v>1</v>
      </c>
      <c r="Z42" s="27">
        <v>0</v>
      </c>
      <c r="AA42" s="27">
        <v>1</v>
      </c>
      <c r="AB42" s="27">
        <v>1</v>
      </c>
      <c r="AC42" s="27">
        <v>0</v>
      </c>
      <c r="AD42" s="27">
        <v>0</v>
      </c>
      <c r="AE42" s="27">
        <v>0</v>
      </c>
      <c r="AF42" s="27">
        <v>0</v>
      </c>
      <c r="AG42" s="19">
        <v>0</v>
      </c>
      <c r="AH42" s="19">
        <v>0</v>
      </c>
      <c r="AI42" s="19">
        <v>0</v>
      </c>
      <c r="AM42" s="19"/>
      <c r="AN42" s="27">
        <v>0</v>
      </c>
      <c r="AO42" s="27">
        <v>0</v>
      </c>
      <c r="AP42" s="27">
        <v>0</v>
      </c>
      <c r="AQ42" s="19"/>
      <c r="AR42" s="19" t="s">
        <v>343</v>
      </c>
      <c r="AS42" s="71">
        <v>1</v>
      </c>
      <c r="AT42" s="71">
        <v>4</v>
      </c>
      <c r="AU42" s="71">
        <v>1</v>
      </c>
      <c r="AV42" s="27">
        <v>0</v>
      </c>
      <c r="AW42" s="27">
        <v>1</v>
      </c>
      <c r="AX42" s="27">
        <v>0</v>
      </c>
      <c r="AY42" s="27">
        <v>0</v>
      </c>
      <c r="AZ42" s="27">
        <v>1</v>
      </c>
      <c r="BA42" s="27">
        <v>1</v>
      </c>
      <c r="BB42" s="27">
        <v>1</v>
      </c>
      <c r="BC42" s="27">
        <v>0</v>
      </c>
      <c r="BD42" s="27">
        <v>0</v>
      </c>
      <c r="BE42" s="27">
        <v>0</v>
      </c>
      <c r="BF42" s="27">
        <v>1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</row>
    <row r="43" spans="1:65" x14ac:dyDescent="0.3">
      <c r="A43" s="27" t="s">
        <v>54</v>
      </c>
      <c r="B43" s="27" t="s">
        <v>9</v>
      </c>
      <c r="C43" s="27">
        <v>2018</v>
      </c>
      <c r="D43" s="19">
        <v>1</v>
      </c>
      <c r="E43" s="19" t="s">
        <v>344</v>
      </c>
      <c r="F43" s="71">
        <v>1</v>
      </c>
      <c r="G43" s="71">
        <v>3</v>
      </c>
      <c r="H43" s="27">
        <v>0</v>
      </c>
      <c r="I43" s="27">
        <v>1</v>
      </c>
      <c r="J43" s="27">
        <v>0</v>
      </c>
      <c r="K43" s="27">
        <v>1</v>
      </c>
      <c r="L43" s="27">
        <v>1</v>
      </c>
      <c r="M43" s="27">
        <v>1</v>
      </c>
      <c r="N43" s="19">
        <v>0</v>
      </c>
      <c r="O43" s="27"/>
      <c r="P43" s="19">
        <v>0</v>
      </c>
      <c r="Q43" s="19">
        <v>0</v>
      </c>
      <c r="R43" s="27">
        <v>0</v>
      </c>
      <c r="S43" s="27">
        <v>0</v>
      </c>
      <c r="T43" s="27">
        <v>0</v>
      </c>
      <c r="U43" s="27">
        <v>0</v>
      </c>
      <c r="W43" s="71">
        <v>0</v>
      </c>
      <c r="X43" s="71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19">
        <v>0</v>
      </c>
      <c r="AH43" s="19">
        <v>1</v>
      </c>
      <c r="AI43" s="19">
        <v>1</v>
      </c>
      <c r="AM43" s="19" t="s">
        <v>437</v>
      </c>
      <c r="AN43" s="27">
        <v>0</v>
      </c>
      <c r="AO43" s="27">
        <v>0</v>
      </c>
      <c r="AP43" s="27">
        <v>1</v>
      </c>
      <c r="AQ43" s="19" t="s">
        <v>202</v>
      </c>
      <c r="AR43" s="19"/>
      <c r="AS43" s="19">
        <v>0</v>
      </c>
      <c r="AT43" s="19">
        <v>0</v>
      </c>
      <c r="AU43" s="71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1</v>
      </c>
      <c r="BH43" s="27">
        <v>0</v>
      </c>
      <c r="BI43" s="27">
        <v>0</v>
      </c>
      <c r="BJ43" s="27">
        <v>0</v>
      </c>
      <c r="BK43" s="27">
        <v>1</v>
      </c>
      <c r="BL43" s="27">
        <v>1</v>
      </c>
      <c r="BM43" s="27">
        <v>0</v>
      </c>
    </row>
    <row r="44" spans="1:65" x14ac:dyDescent="0.3">
      <c r="A44" s="27" t="s">
        <v>54</v>
      </c>
      <c r="B44" s="27" t="s">
        <v>13</v>
      </c>
      <c r="C44" s="27">
        <v>2018</v>
      </c>
      <c r="D44" s="19">
        <v>1</v>
      </c>
      <c r="E44" s="19" t="s">
        <v>345</v>
      </c>
      <c r="F44" s="71">
        <v>1</v>
      </c>
      <c r="G44" s="71">
        <v>3</v>
      </c>
      <c r="H44" s="27">
        <v>0</v>
      </c>
      <c r="I44" s="27">
        <v>1</v>
      </c>
      <c r="J44" s="27">
        <v>0</v>
      </c>
      <c r="K44" s="27">
        <v>1</v>
      </c>
      <c r="L44" s="27">
        <v>1</v>
      </c>
      <c r="M44" s="27">
        <v>0</v>
      </c>
      <c r="N44" s="19">
        <v>0</v>
      </c>
      <c r="O44" s="27"/>
      <c r="P44" s="19">
        <v>0</v>
      </c>
      <c r="Q44" s="19">
        <v>0</v>
      </c>
      <c r="R44" s="27">
        <v>0</v>
      </c>
      <c r="S44" s="27">
        <v>0</v>
      </c>
      <c r="T44" s="27">
        <v>0</v>
      </c>
      <c r="U44" s="27">
        <v>0</v>
      </c>
      <c r="V44" s="19" t="s">
        <v>87</v>
      </c>
      <c r="W44" s="71">
        <v>1</v>
      </c>
      <c r="X44" s="71">
        <v>1</v>
      </c>
      <c r="Y44" s="27">
        <v>1</v>
      </c>
      <c r="Z44" s="27">
        <v>1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19">
        <v>0</v>
      </c>
      <c r="AH44" s="19">
        <v>1</v>
      </c>
      <c r="AI44" s="19">
        <v>0</v>
      </c>
      <c r="AM44" s="19" t="s">
        <v>437</v>
      </c>
      <c r="AN44" s="27">
        <v>0</v>
      </c>
      <c r="AO44" s="27">
        <v>0</v>
      </c>
      <c r="AP44" s="27">
        <v>1</v>
      </c>
      <c r="AQ44" s="19"/>
      <c r="AR44" s="19" t="s">
        <v>311</v>
      </c>
      <c r="AS44" s="71">
        <v>1</v>
      </c>
      <c r="AT44" s="71">
        <v>1</v>
      </c>
      <c r="AU44" s="71">
        <v>1</v>
      </c>
      <c r="AV44" s="27">
        <v>0</v>
      </c>
      <c r="AW44" s="27">
        <v>1</v>
      </c>
      <c r="AX44" s="27">
        <v>0</v>
      </c>
      <c r="AY44" s="27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E44" s="27">
        <v>0</v>
      </c>
      <c r="BF44" s="27">
        <v>1</v>
      </c>
      <c r="BH44" s="27">
        <v>0</v>
      </c>
      <c r="BI44" s="27">
        <v>0</v>
      </c>
      <c r="BJ44" s="27">
        <v>0</v>
      </c>
      <c r="BK44" s="27">
        <v>0</v>
      </c>
      <c r="BL44" s="27">
        <v>0</v>
      </c>
      <c r="BM44" s="27">
        <v>0</v>
      </c>
    </row>
    <row r="45" spans="1:65" x14ac:dyDescent="0.3">
      <c r="A45" s="27" t="s">
        <v>54</v>
      </c>
      <c r="B45" s="27" t="s">
        <v>14</v>
      </c>
      <c r="C45" s="27">
        <v>2018</v>
      </c>
      <c r="D45" s="19">
        <v>1</v>
      </c>
      <c r="E45" s="19" t="s">
        <v>346</v>
      </c>
      <c r="F45" s="71">
        <v>1</v>
      </c>
      <c r="G45" s="71">
        <v>3</v>
      </c>
      <c r="H45" s="27">
        <v>0</v>
      </c>
      <c r="I45" s="27">
        <v>1</v>
      </c>
      <c r="J45" s="27">
        <v>1</v>
      </c>
      <c r="K45" s="27">
        <v>1</v>
      </c>
      <c r="L45" s="27">
        <v>0</v>
      </c>
      <c r="M45" s="27">
        <v>1</v>
      </c>
      <c r="N45" s="19">
        <v>0</v>
      </c>
      <c r="O45" s="27"/>
      <c r="P45" s="19">
        <v>0</v>
      </c>
      <c r="Q45" s="19">
        <v>0</v>
      </c>
      <c r="R45" s="27">
        <v>0</v>
      </c>
      <c r="S45" s="27">
        <v>0</v>
      </c>
      <c r="T45" s="27">
        <v>0</v>
      </c>
      <c r="U45" s="27">
        <v>0</v>
      </c>
      <c r="V45" s="19" t="s">
        <v>346</v>
      </c>
      <c r="W45" s="71">
        <v>1</v>
      </c>
      <c r="X45" s="71">
        <v>3</v>
      </c>
      <c r="Y45" s="27">
        <v>1</v>
      </c>
      <c r="Z45" s="27">
        <v>1</v>
      </c>
      <c r="AA45" s="27">
        <v>0</v>
      </c>
      <c r="AB45" s="27">
        <v>1</v>
      </c>
      <c r="AC45" s="27">
        <v>0</v>
      </c>
      <c r="AD45" s="27">
        <v>0</v>
      </c>
      <c r="AE45" s="27">
        <v>1</v>
      </c>
      <c r="AF45" s="27">
        <v>0</v>
      </c>
      <c r="AG45" s="19">
        <v>0</v>
      </c>
      <c r="AH45" s="19">
        <v>0</v>
      </c>
      <c r="AI45" s="19">
        <v>1</v>
      </c>
      <c r="AK45" s="19" t="s">
        <v>347</v>
      </c>
      <c r="AM45" s="19" t="s">
        <v>437</v>
      </c>
      <c r="AN45" s="27">
        <v>0</v>
      </c>
      <c r="AO45" s="27">
        <v>0</v>
      </c>
      <c r="AP45" s="27">
        <v>1</v>
      </c>
      <c r="AQ45" s="19" t="s">
        <v>202</v>
      </c>
      <c r="AR45" s="19" t="s">
        <v>311</v>
      </c>
      <c r="AS45" s="71">
        <v>1</v>
      </c>
      <c r="AT45" s="71">
        <v>1</v>
      </c>
      <c r="AU45" s="71">
        <v>1</v>
      </c>
      <c r="AV45" s="27">
        <v>0</v>
      </c>
      <c r="AW45" s="27">
        <v>1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1</v>
      </c>
      <c r="BH45" s="27">
        <v>0</v>
      </c>
      <c r="BI45" s="27">
        <v>0</v>
      </c>
      <c r="BJ45" s="27">
        <v>0</v>
      </c>
      <c r="BK45" s="27">
        <v>1</v>
      </c>
      <c r="BL45" s="27">
        <v>0</v>
      </c>
      <c r="BM45" s="27">
        <v>1</v>
      </c>
    </row>
    <row r="46" spans="1:65" x14ac:dyDescent="0.3">
      <c r="A46" s="27" t="s">
        <v>54</v>
      </c>
      <c r="B46" s="27" t="s">
        <v>15</v>
      </c>
      <c r="C46" s="27">
        <v>2018</v>
      </c>
      <c r="D46" s="19">
        <v>0</v>
      </c>
      <c r="F46" s="71">
        <v>0</v>
      </c>
      <c r="G46" s="71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19">
        <v>0</v>
      </c>
      <c r="O46" s="27"/>
      <c r="P46" s="19">
        <v>0</v>
      </c>
      <c r="Q46" s="19">
        <v>0</v>
      </c>
      <c r="R46" s="27">
        <v>0</v>
      </c>
      <c r="S46" s="27">
        <v>0</v>
      </c>
      <c r="T46" s="27">
        <v>0</v>
      </c>
      <c r="U46" s="27">
        <v>0</v>
      </c>
      <c r="W46" s="71">
        <v>0</v>
      </c>
      <c r="X46" s="71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19">
        <v>0</v>
      </c>
      <c r="AH46" s="19">
        <v>0</v>
      </c>
      <c r="AI46" s="19">
        <v>0</v>
      </c>
      <c r="AM46" s="19"/>
      <c r="AN46" s="27">
        <v>0</v>
      </c>
      <c r="AO46" s="27">
        <v>0</v>
      </c>
      <c r="AP46" s="27">
        <v>0</v>
      </c>
      <c r="AQ46" s="19"/>
      <c r="AR46" s="19" t="s">
        <v>348</v>
      </c>
      <c r="AS46" s="71">
        <v>1</v>
      </c>
      <c r="AT46" s="71">
        <v>3</v>
      </c>
      <c r="AU46" s="71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2</v>
      </c>
      <c r="BA46" s="27">
        <v>1</v>
      </c>
      <c r="BB46" s="27">
        <v>0</v>
      </c>
      <c r="BC46" s="27">
        <v>0</v>
      </c>
      <c r="BD46" s="27">
        <v>0</v>
      </c>
      <c r="BE46" s="27">
        <v>0</v>
      </c>
      <c r="BF46" s="27">
        <v>1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</row>
    <row r="47" spans="1:65" x14ac:dyDescent="0.3">
      <c r="A47" s="27" t="s">
        <v>54</v>
      </c>
      <c r="B47" s="27" t="s">
        <v>16</v>
      </c>
      <c r="C47" s="27">
        <v>2018</v>
      </c>
      <c r="D47" s="19">
        <v>1</v>
      </c>
      <c r="E47" s="19" t="s">
        <v>349</v>
      </c>
      <c r="F47" s="71">
        <v>1</v>
      </c>
      <c r="G47" s="71">
        <v>3</v>
      </c>
      <c r="H47" s="27">
        <v>0</v>
      </c>
      <c r="I47" s="27">
        <v>0</v>
      </c>
      <c r="J47" s="27">
        <v>0</v>
      </c>
      <c r="K47" s="27">
        <v>0</v>
      </c>
      <c r="L47" s="27">
        <v>1</v>
      </c>
      <c r="M47" s="27">
        <v>1</v>
      </c>
      <c r="N47" s="19">
        <v>1</v>
      </c>
      <c r="O47" s="27"/>
      <c r="P47" s="19">
        <v>0</v>
      </c>
      <c r="Q47" s="19">
        <v>0</v>
      </c>
      <c r="R47" s="27">
        <v>0</v>
      </c>
      <c r="S47" s="27">
        <v>0</v>
      </c>
      <c r="T47" s="27">
        <v>0</v>
      </c>
      <c r="U47" s="27">
        <v>0</v>
      </c>
      <c r="V47" s="19" t="s">
        <v>300</v>
      </c>
      <c r="W47" s="71">
        <v>1</v>
      </c>
      <c r="X47" s="71">
        <v>2</v>
      </c>
      <c r="Y47" s="27">
        <v>1</v>
      </c>
      <c r="Z47" s="27">
        <v>1</v>
      </c>
      <c r="AA47" s="27">
        <v>0</v>
      </c>
      <c r="AB47" s="27">
        <v>1</v>
      </c>
      <c r="AC47" s="27">
        <v>0</v>
      </c>
      <c r="AD47" s="27">
        <v>0</v>
      </c>
      <c r="AE47" s="27">
        <v>0</v>
      </c>
      <c r="AF47" s="27">
        <v>0</v>
      </c>
      <c r="AG47" s="19">
        <v>1</v>
      </c>
      <c r="AH47" s="19">
        <v>1</v>
      </c>
      <c r="AI47" s="19">
        <v>1</v>
      </c>
      <c r="AM47" s="19" t="s">
        <v>350</v>
      </c>
      <c r="AN47" s="27">
        <v>1</v>
      </c>
      <c r="AO47" s="27">
        <v>0</v>
      </c>
      <c r="AP47" s="27">
        <v>0</v>
      </c>
      <c r="AQ47" s="19" t="s">
        <v>351</v>
      </c>
      <c r="AR47" s="19" t="s">
        <v>311</v>
      </c>
      <c r="AS47" s="71">
        <v>1</v>
      </c>
      <c r="AT47" s="71">
        <v>1</v>
      </c>
      <c r="AU47" s="71">
        <v>1</v>
      </c>
      <c r="AV47" s="27">
        <v>0</v>
      </c>
      <c r="AW47" s="27">
        <v>1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1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</row>
    <row r="48" spans="1:65" x14ac:dyDescent="0.3">
      <c r="A48" s="27" t="s">
        <v>54</v>
      </c>
      <c r="B48" s="27" t="s">
        <v>17</v>
      </c>
      <c r="C48" s="27">
        <v>2018</v>
      </c>
      <c r="D48" s="19">
        <v>0</v>
      </c>
      <c r="F48" s="71">
        <v>0</v>
      </c>
      <c r="G48" s="71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19">
        <v>0</v>
      </c>
      <c r="O48" s="27"/>
      <c r="P48" s="19">
        <v>0</v>
      </c>
      <c r="Q48" s="19">
        <v>0</v>
      </c>
      <c r="R48" s="27">
        <v>0</v>
      </c>
      <c r="S48" s="27">
        <v>0</v>
      </c>
      <c r="T48" s="27">
        <v>0</v>
      </c>
      <c r="U48" s="27">
        <v>0</v>
      </c>
      <c r="W48" s="71">
        <v>0</v>
      </c>
      <c r="X48" s="71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19">
        <v>0</v>
      </c>
      <c r="AH48" s="19">
        <v>0</v>
      </c>
      <c r="AI48" s="19">
        <v>0</v>
      </c>
      <c r="AM48" s="19"/>
      <c r="AN48" s="27">
        <v>0</v>
      </c>
      <c r="AO48" s="27">
        <v>0</v>
      </c>
      <c r="AP48" s="27">
        <v>0</v>
      </c>
      <c r="AQ48" s="19"/>
      <c r="AR48" s="19" t="s">
        <v>352</v>
      </c>
      <c r="AS48" s="71">
        <v>1</v>
      </c>
      <c r="AT48" s="71">
        <v>5</v>
      </c>
      <c r="AU48" s="71">
        <v>0</v>
      </c>
      <c r="AV48" s="27">
        <v>0</v>
      </c>
      <c r="AW48" s="27">
        <v>0</v>
      </c>
      <c r="AX48" s="27">
        <v>1</v>
      </c>
      <c r="AY48" s="27">
        <v>0</v>
      </c>
      <c r="AZ48" s="27">
        <v>1</v>
      </c>
      <c r="BA48" s="27">
        <v>1</v>
      </c>
      <c r="BB48" s="27">
        <v>1</v>
      </c>
      <c r="BC48" s="27">
        <v>0</v>
      </c>
      <c r="BD48" s="27">
        <v>0</v>
      </c>
      <c r="BE48" s="27">
        <v>0</v>
      </c>
      <c r="BF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</row>
    <row r="49" spans="1:66" x14ac:dyDescent="0.3">
      <c r="A49" s="27" t="s">
        <v>54</v>
      </c>
      <c r="B49" s="27" t="s">
        <v>19</v>
      </c>
      <c r="C49" s="27">
        <v>2018</v>
      </c>
      <c r="D49" s="19">
        <v>0</v>
      </c>
      <c r="F49" s="71">
        <v>0</v>
      </c>
      <c r="G49" s="71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19">
        <v>0</v>
      </c>
      <c r="O49" s="27"/>
      <c r="P49" s="19">
        <v>0</v>
      </c>
      <c r="Q49" s="19">
        <v>0</v>
      </c>
      <c r="R49" s="27">
        <v>0</v>
      </c>
      <c r="S49" s="27">
        <v>0</v>
      </c>
      <c r="T49" s="27">
        <v>0</v>
      </c>
      <c r="U49" s="27">
        <v>0</v>
      </c>
      <c r="W49" s="71">
        <v>0</v>
      </c>
      <c r="X49" s="71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19">
        <v>0</v>
      </c>
      <c r="AH49" s="19">
        <v>0</v>
      </c>
      <c r="AI49" s="19">
        <v>0</v>
      </c>
      <c r="AM49" s="19"/>
      <c r="AN49" s="27">
        <v>0</v>
      </c>
      <c r="AO49" s="27">
        <v>0</v>
      </c>
      <c r="AP49" s="27">
        <v>0</v>
      </c>
      <c r="AQ49" s="19"/>
      <c r="AR49" s="19" t="s">
        <v>353</v>
      </c>
      <c r="AS49" s="71">
        <v>1</v>
      </c>
      <c r="AT49" s="71">
        <v>3</v>
      </c>
      <c r="AU49" s="71">
        <v>0</v>
      </c>
      <c r="AV49" s="27">
        <v>0</v>
      </c>
      <c r="AW49" s="27">
        <v>0</v>
      </c>
      <c r="AX49" s="27">
        <v>1</v>
      </c>
      <c r="AY49" s="27">
        <v>0</v>
      </c>
      <c r="AZ49" s="27">
        <v>0</v>
      </c>
      <c r="BA49" s="27">
        <v>1</v>
      </c>
      <c r="BB49" s="27">
        <v>1</v>
      </c>
      <c r="BC49" s="27">
        <v>0</v>
      </c>
      <c r="BD49" s="27">
        <v>0</v>
      </c>
      <c r="BE49" s="27">
        <v>0</v>
      </c>
      <c r="BF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</row>
    <row r="50" spans="1:66" x14ac:dyDescent="0.3">
      <c r="A50" s="27" t="s">
        <v>22</v>
      </c>
      <c r="B50" s="27" t="s">
        <v>23</v>
      </c>
      <c r="C50" s="27">
        <v>2018</v>
      </c>
      <c r="D50" s="19">
        <v>1</v>
      </c>
      <c r="E50" s="19" t="s">
        <v>87</v>
      </c>
      <c r="F50" s="71">
        <v>1</v>
      </c>
      <c r="G50" s="71">
        <v>1</v>
      </c>
      <c r="H50" s="27">
        <v>0</v>
      </c>
      <c r="I50" s="27">
        <v>1</v>
      </c>
      <c r="J50" s="27">
        <v>0</v>
      </c>
      <c r="K50" s="27">
        <v>1</v>
      </c>
      <c r="L50" s="27">
        <v>0</v>
      </c>
      <c r="M50" s="27">
        <v>0</v>
      </c>
      <c r="N50" s="19">
        <v>0</v>
      </c>
      <c r="O50" s="19" t="s">
        <v>354</v>
      </c>
      <c r="P50" s="19">
        <v>1</v>
      </c>
      <c r="Q50" s="19">
        <v>2</v>
      </c>
      <c r="R50" s="27">
        <v>1</v>
      </c>
      <c r="S50" s="27">
        <v>0</v>
      </c>
      <c r="T50" s="27">
        <v>0</v>
      </c>
      <c r="U50" s="27">
        <v>1</v>
      </c>
      <c r="V50" s="19" t="s">
        <v>355</v>
      </c>
      <c r="W50" s="71">
        <v>1</v>
      </c>
      <c r="X50" s="71">
        <v>2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1</v>
      </c>
      <c r="AE50" s="27">
        <v>0</v>
      </c>
      <c r="AF50" s="27">
        <v>1</v>
      </c>
      <c r="AG50" s="19">
        <v>1</v>
      </c>
      <c r="AH50" s="19">
        <v>1</v>
      </c>
      <c r="AI50" s="19">
        <v>0</v>
      </c>
      <c r="AM50" s="19" t="s">
        <v>356</v>
      </c>
      <c r="AN50" s="27">
        <v>1</v>
      </c>
      <c r="AO50" s="27">
        <v>0</v>
      </c>
      <c r="AP50" s="27">
        <v>0</v>
      </c>
      <c r="AQ50" s="19" t="s">
        <v>354</v>
      </c>
      <c r="AR50" s="19" t="s">
        <v>357</v>
      </c>
      <c r="AS50" s="71">
        <v>1</v>
      </c>
      <c r="AT50" s="71">
        <v>3</v>
      </c>
      <c r="AU50" s="71">
        <v>1</v>
      </c>
      <c r="AV50" s="27">
        <v>0</v>
      </c>
      <c r="AW50" s="27">
        <v>1</v>
      </c>
      <c r="AX50" s="27">
        <v>1</v>
      </c>
      <c r="AY50" s="27">
        <v>0</v>
      </c>
      <c r="AZ50" s="27">
        <v>1</v>
      </c>
      <c r="BA50" s="27">
        <v>0</v>
      </c>
      <c r="BB50" s="27">
        <v>0</v>
      </c>
      <c r="BC50" s="27">
        <v>0</v>
      </c>
      <c r="BD50" s="27">
        <v>1</v>
      </c>
      <c r="BE50" s="27">
        <v>1</v>
      </c>
      <c r="BF50" s="27">
        <v>1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</row>
    <row r="51" spans="1:66" x14ac:dyDescent="0.3">
      <c r="A51" s="27" t="s">
        <v>22</v>
      </c>
      <c r="B51" s="27" t="s">
        <v>24</v>
      </c>
      <c r="C51" s="27">
        <v>2018</v>
      </c>
      <c r="D51" s="19">
        <v>1</v>
      </c>
      <c r="E51" s="19" t="s">
        <v>358</v>
      </c>
      <c r="F51" s="71">
        <v>1</v>
      </c>
      <c r="G51" s="71">
        <v>3</v>
      </c>
      <c r="H51" s="27">
        <v>0</v>
      </c>
      <c r="I51" s="27">
        <v>1</v>
      </c>
      <c r="J51" s="27">
        <v>0</v>
      </c>
      <c r="K51" s="27">
        <v>1</v>
      </c>
      <c r="L51" s="27">
        <v>1</v>
      </c>
      <c r="M51" s="27">
        <v>0</v>
      </c>
      <c r="N51" s="19">
        <v>1</v>
      </c>
      <c r="O51" s="27"/>
      <c r="P51" s="19">
        <v>0</v>
      </c>
      <c r="Q51" s="19">
        <v>0</v>
      </c>
      <c r="R51" s="27">
        <v>0</v>
      </c>
      <c r="S51" s="27">
        <v>0</v>
      </c>
      <c r="T51" s="27">
        <v>0</v>
      </c>
      <c r="U51" s="27">
        <v>0</v>
      </c>
      <c r="V51" s="19" t="s">
        <v>87</v>
      </c>
      <c r="W51" s="71">
        <v>1</v>
      </c>
      <c r="X51" s="71">
        <v>1</v>
      </c>
      <c r="Y51" s="27">
        <v>1</v>
      </c>
      <c r="Z51" s="27">
        <v>1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19">
        <v>1</v>
      </c>
      <c r="AH51" s="19">
        <v>1</v>
      </c>
      <c r="AI51" s="19">
        <v>0</v>
      </c>
      <c r="AM51" s="19" t="s">
        <v>280</v>
      </c>
      <c r="AN51" s="27">
        <v>0</v>
      </c>
      <c r="AO51" s="27">
        <v>1</v>
      </c>
      <c r="AP51" s="27">
        <v>0</v>
      </c>
      <c r="AQ51" s="19"/>
      <c r="AR51" s="19" t="s">
        <v>359</v>
      </c>
      <c r="AS51" s="71">
        <v>1</v>
      </c>
      <c r="AT51" s="71">
        <v>3</v>
      </c>
      <c r="AU51" s="71">
        <v>1</v>
      </c>
      <c r="AV51" s="27">
        <v>1</v>
      </c>
      <c r="AW51" s="27">
        <v>0</v>
      </c>
      <c r="AX51" s="27">
        <v>0</v>
      </c>
      <c r="AY51" s="27">
        <v>0</v>
      </c>
      <c r="AZ51" s="27">
        <v>1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H51" s="27">
        <v>0</v>
      </c>
      <c r="BI51" s="27">
        <v>0</v>
      </c>
      <c r="BJ51" s="27">
        <v>0</v>
      </c>
      <c r="BK51" s="27">
        <v>0</v>
      </c>
      <c r="BL51" s="27">
        <v>0</v>
      </c>
      <c r="BM51" s="27">
        <v>0</v>
      </c>
    </row>
    <row r="52" spans="1:66" x14ac:dyDescent="0.3">
      <c r="A52" s="27" t="s">
        <v>22</v>
      </c>
      <c r="B52" s="27" t="s">
        <v>25</v>
      </c>
      <c r="C52" s="27">
        <v>2018</v>
      </c>
      <c r="D52" s="19">
        <v>1</v>
      </c>
      <c r="E52" s="19" t="s">
        <v>347</v>
      </c>
      <c r="F52" s="71">
        <v>1</v>
      </c>
      <c r="G52" s="71">
        <v>1</v>
      </c>
      <c r="H52" s="27">
        <v>0</v>
      </c>
      <c r="I52" s="27">
        <v>0</v>
      </c>
      <c r="J52" s="27">
        <v>0</v>
      </c>
      <c r="K52" s="27">
        <v>0</v>
      </c>
      <c r="L52" s="27">
        <v>1</v>
      </c>
      <c r="M52" s="27">
        <v>0</v>
      </c>
      <c r="N52" s="19">
        <v>0</v>
      </c>
      <c r="O52" s="27"/>
      <c r="P52" s="19">
        <v>0</v>
      </c>
      <c r="Q52" s="19">
        <v>0</v>
      </c>
      <c r="R52" s="27">
        <v>0</v>
      </c>
      <c r="S52" s="27">
        <v>0</v>
      </c>
      <c r="T52" s="27">
        <v>0</v>
      </c>
      <c r="U52" s="27">
        <v>0</v>
      </c>
      <c r="W52" s="71">
        <v>0</v>
      </c>
      <c r="X52" s="71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19">
        <v>0</v>
      </c>
      <c r="AH52" s="19">
        <v>1</v>
      </c>
      <c r="AI52" s="19">
        <v>0</v>
      </c>
      <c r="AM52" s="19" t="s">
        <v>350</v>
      </c>
      <c r="AN52" s="27">
        <v>1</v>
      </c>
      <c r="AO52" s="27">
        <v>0</v>
      </c>
      <c r="AP52" s="27">
        <v>0</v>
      </c>
      <c r="AQ52" s="19"/>
      <c r="AR52" s="19"/>
      <c r="AS52" s="19">
        <v>0</v>
      </c>
      <c r="AT52" s="19">
        <v>0</v>
      </c>
      <c r="AU52" s="71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 t="s">
        <v>426</v>
      </c>
    </row>
    <row r="53" spans="1:66" x14ac:dyDescent="0.3">
      <c r="A53" s="27" t="s">
        <v>22</v>
      </c>
      <c r="B53" s="27" t="s">
        <v>26</v>
      </c>
      <c r="C53" s="27">
        <v>2018</v>
      </c>
      <c r="D53" s="19">
        <v>1</v>
      </c>
      <c r="E53" s="19" t="s">
        <v>360</v>
      </c>
      <c r="F53" s="71">
        <v>1</v>
      </c>
      <c r="G53" s="71">
        <v>3</v>
      </c>
      <c r="H53" s="27">
        <v>0</v>
      </c>
      <c r="I53" s="27">
        <v>0</v>
      </c>
      <c r="J53" s="27">
        <v>0</v>
      </c>
      <c r="K53" s="27">
        <v>0</v>
      </c>
      <c r="L53" s="27">
        <v>1</v>
      </c>
      <c r="M53" s="27">
        <v>0</v>
      </c>
      <c r="N53" s="19">
        <v>1</v>
      </c>
      <c r="O53" s="27"/>
      <c r="P53" s="19">
        <v>0</v>
      </c>
      <c r="Q53" s="19">
        <v>0</v>
      </c>
      <c r="R53" s="27">
        <v>0</v>
      </c>
      <c r="S53" s="27">
        <v>0</v>
      </c>
      <c r="T53" s="27">
        <v>0</v>
      </c>
      <c r="U53" s="27">
        <v>0</v>
      </c>
      <c r="W53" s="71">
        <v>0</v>
      </c>
      <c r="X53" s="71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19">
        <v>1</v>
      </c>
      <c r="AH53" s="19">
        <v>1</v>
      </c>
      <c r="AI53" s="19">
        <v>0</v>
      </c>
      <c r="AM53" s="19" t="s">
        <v>356</v>
      </c>
      <c r="AN53" s="27">
        <v>1</v>
      </c>
      <c r="AO53" s="27">
        <v>0</v>
      </c>
      <c r="AP53" s="27">
        <v>0</v>
      </c>
      <c r="AQ53" s="19" t="s">
        <v>340</v>
      </c>
      <c r="AR53" s="19" t="s">
        <v>361</v>
      </c>
      <c r="AS53" s="71">
        <v>1</v>
      </c>
      <c r="AT53" s="71">
        <v>5</v>
      </c>
      <c r="AU53" s="71">
        <v>1</v>
      </c>
      <c r="AV53" s="27">
        <v>0</v>
      </c>
      <c r="AW53" s="27">
        <v>1</v>
      </c>
      <c r="AX53" s="27">
        <v>1</v>
      </c>
      <c r="AY53" s="27">
        <v>0</v>
      </c>
      <c r="AZ53" s="27">
        <v>1</v>
      </c>
      <c r="BA53" s="27">
        <v>1</v>
      </c>
      <c r="BB53" s="27">
        <v>1</v>
      </c>
      <c r="BC53" s="27">
        <v>0</v>
      </c>
      <c r="BD53" s="27">
        <v>0</v>
      </c>
      <c r="BE53" s="27">
        <v>0</v>
      </c>
      <c r="BF53" s="27">
        <v>1</v>
      </c>
      <c r="BH53" s="27">
        <v>0</v>
      </c>
      <c r="BI53" s="27">
        <v>0</v>
      </c>
      <c r="BJ53" s="27">
        <v>0</v>
      </c>
      <c r="BK53" s="27">
        <v>1</v>
      </c>
      <c r="BL53" s="27">
        <v>0</v>
      </c>
      <c r="BM53" s="27">
        <v>1</v>
      </c>
    </row>
    <row r="54" spans="1:66" x14ac:dyDescent="0.3">
      <c r="A54" s="27" t="s">
        <v>22</v>
      </c>
      <c r="B54" s="27" t="s">
        <v>27</v>
      </c>
      <c r="C54" s="27">
        <v>2018</v>
      </c>
      <c r="D54" s="19">
        <v>1</v>
      </c>
      <c r="E54" s="19" t="s">
        <v>355</v>
      </c>
      <c r="F54" s="71">
        <v>1</v>
      </c>
      <c r="G54" s="71">
        <v>2</v>
      </c>
      <c r="H54" s="27">
        <v>0</v>
      </c>
      <c r="I54" s="27">
        <v>0</v>
      </c>
      <c r="J54" s="27">
        <v>0</v>
      </c>
      <c r="K54" s="27">
        <v>0</v>
      </c>
      <c r="L54" s="27">
        <v>1</v>
      </c>
      <c r="M54" s="27">
        <v>0</v>
      </c>
      <c r="N54" s="19">
        <v>1</v>
      </c>
      <c r="O54" s="27"/>
      <c r="P54" s="19">
        <v>0</v>
      </c>
      <c r="Q54" s="19">
        <v>0</v>
      </c>
      <c r="R54" s="27">
        <v>0</v>
      </c>
      <c r="S54" s="27">
        <v>0</v>
      </c>
      <c r="T54" s="27">
        <v>0</v>
      </c>
      <c r="U54" s="27">
        <v>0</v>
      </c>
      <c r="W54" s="71">
        <v>0</v>
      </c>
      <c r="X54" s="71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19">
        <v>1</v>
      </c>
      <c r="AH54" s="19">
        <v>1</v>
      </c>
      <c r="AI54" s="19">
        <v>0</v>
      </c>
      <c r="AM54" s="19" t="s">
        <v>362</v>
      </c>
      <c r="AN54" s="27">
        <v>1</v>
      </c>
      <c r="AO54" s="27">
        <v>0</v>
      </c>
      <c r="AP54" s="27">
        <v>0</v>
      </c>
      <c r="AQ54" s="19" t="s">
        <v>203</v>
      </c>
      <c r="AR54" s="19" t="s">
        <v>363</v>
      </c>
      <c r="AS54" s="71">
        <v>1</v>
      </c>
      <c r="AT54" s="71">
        <v>3</v>
      </c>
      <c r="AU54" s="71">
        <v>1</v>
      </c>
      <c r="AV54" s="27">
        <v>0</v>
      </c>
      <c r="AW54" s="27">
        <v>1</v>
      </c>
      <c r="AX54" s="27">
        <v>1</v>
      </c>
      <c r="AY54" s="27">
        <v>0</v>
      </c>
      <c r="AZ54" s="27">
        <v>0</v>
      </c>
      <c r="BA54" s="27">
        <v>1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H54" s="27">
        <v>0</v>
      </c>
      <c r="BI54" s="27">
        <v>0</v>
      </c>
      <c r="BJ54" s="27">
        <v>0</v>
      </c>
      <c r="BK54" s="27">
        <v>1</v>
      </c>
      <c r="BL54" s="27">
        <v>0</v>
      </c>
      <c r="BM54" s="27">
        <v>1</v>
      </c>
    </row>
    <row r="55" spans="1:66" x14ac:dyDescent="0.3">
      <c r="A55" s="27" t="s">
        <v>22</v>
      </c>
      <c r="B55" s="27" t="s">
        <v>28</v>
      </c>
      <c r="C55" s="27">
        <v>2018</v>
      </c>
      <c r="D55" s="19">
        <v>0</v>
      </c>
      <c r="F55" s="71">
        <v>0</v>
      </c>
      <c r="G55" s="71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19">
        <v>0</v>
      </c>
      <c r="O55" s="27"/>
      <c r="P55" s="19">
        <v>0</v>
      </c>
      <c r="Q55" s="19">
        <v>0</v>
      </c>
      <c r="R55" s="27">
        <v>0</v>
      </c>
      <c r="S55" s="27">
        <v>0</v>
      </c>
      <c r="T55" s="27">
        <v>0</v>
      </c>
      <c r="U55" s="27">
        <v>0</v>
      </c>
      <c r="W55" s="71">
        <v>0</v>
      </c>
      <c r="X55" s="71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19">
        <v>0</v>
      </c>
      <c r="AH55" s="19">
        <v>0</v>
      </c>
      <c r="AI55" s="19">
        <v>0</v>
      </c>
      <c r="AM55" s="19"/>
      <c r="AN55" s="27">
        <v>0</v>
      </c>
      <c r="AO55" s="27">
        <v>0</v>
      </c>
      <c r="AP55" s="27">
        <v>0</v>
      </c>
      <c r="AQ55" s="19"/>
      <c r="AR55" s="19" t="s">
        <v>87</v>
      </c>
      <c r="AS55" s="71">
        <v>1</v>
      </c>
      <c r="AT55" s="71">
        <v>1</v>
      </c>
      <c r="AU55" s="71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1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 t="s">
        <v>427</v>
      </c>
    </row>
    <row r="56" spans="1:66" x14ac:dyDescent="0.3">
      <c r="A56" s="27" t="s">
        <v>22</v>
      </c>
      <c r="B56" s="27" t="s">
        <v>29</v>
      </c>
      <c r="C56" s="27">
        <v>2018</v>
      </c>
      <c r="D56" s="19">
        <v>1</v>
      </c>
      <c r="E56" s="19" t="s">
        <v>347</v>
      </c>
      <c r="F56" s="71">
        <v>1</v>
      </c>
      <c r="G56" s="71">
        <v>1</v>
      </c>
      <c r="H56" s="27">
        <v>0</v>
      </c>
      <c r="I56" s="27">
        <v>0</v>
      </c>
      <c r="J56" s="27">
        <v>0</v>
      </c>
      <c r="K56" s="27">
        <v>0</v>
      </c>
      <c r="L56" s="27">
        <v>1</v>
      </c>
      <c r="M56" s="27">
        <v>0</v>
      </c>
      <c r="N56" s="19">
        <v>0</v>
      </c>
      <c r="O56" s="27"/>
      <c r="P56" s="19">
        <v>0</v>
      </c>
      <c r="Q56" s="19">
        <v>0</v>
      </c>
      <c r="R56" s="27">
        <v>0</v>
      </c>
      <c r="S56" s="27">
        <v>0</v>
      </c>
      <c r="T56" s="27">
        <v>0</v>
      </c>
      <c r="U56" s="27">
        <v>0</v>
      </c>
      <c r="W56" s="71">
        <v>0</v>
      </c>
      <c r="X56" s="71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19">
        <v>0</v>
      </c>
      <c r="AH56" s="19">
        <v>1</v>
      </c>
      <c r="AI56" s="19">
        <v>0</v>
      </c>
      <c r="AK56" s="19" t="s">
        <v>347</v>
      </c>
      <c r="AM56" s="19" t="s">
        <v>362</v>
      </c>
      <c r="AN56" s="27">
        <v>1</v>
      </c>
      <c r="AO56" s="27">
        <v>0</v>
      </c>
      <c r="AP56" s="27">
        <v>0</v>
      </c>
      <c r="AQ56" s="19"/>
      <c r="AR56" s="19"/>
      <c r="AS56" s="19">
        <v>0</v>
      </c>
      <c r="AT56" s="19">
        <v>0</v>
      </c>
      <c r="AU56" s="71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H56" s="27">
        <v>1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 t="s">
        <v>428</v>
      </c>
    </row>
    <row r="57" spans="1:66" x14ac:dyDescent="0.3">
      <c r="A57" s="27" t="s">
        <v>22</v>
      </c>
      <c r="B57" s="27" t="s">
        <v>30</v>
      </c>
      <c r="C57" s="27">
        <v>2018</v>
      </c>
      <c r="D57" s="19">
        <v>0</v>
      </c>
      <c r="F57" s="71">
        <v>0</v>
      </c>
      <c r="G57" s="71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19">
        <v>0</v>
      </c>
      <c r="O57" s="27"/>
      <c r="P57" s="19">
        <v>0</v>
      </c>
      <c r="Q57" s="19">
        <v>0</v>
      </c>
      <c r="R57" s="27">
        <v>0</v>
      </c>
      <c r="S57" s="27">
        <v>0</v>
      </c>
      <c r="T57" s="27">
        <v>0</v>
      </c>
      <c r="U57" s="27">
        <v>0</v>
      </c>
      <c r="W57" s="71">
        <v>0</v>
      </c>
      <c r="X57" s="71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19">
        <v>0</v>
      </c>
      <c r="AH57" s="19">
        <v>0</v>
      </c>
      <c r="AI57" s="19">
        <v>0</v>
      </c>
      <c r="AM57" s="19"/>
      <c r="AN57" s="27">
        <v>0</v>
      </c>
      <c r="AO57" s="27">
        <v>0</v>
      </c>
      <c r="AP57" s="27">
        <v>0</v>
      </c>
      <c r="AQ57" s="19"/>
      <c r="AR57" s="19"/>
      <c r="AS57" s="19">
        <v>0</v>
      </c>
      <c r="AT57" s="19">
        <v>0</v>
      </c>
      <c r="AU57" s="71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 t="s">
        <v>364</v>
      </c>
    </row>
    <row r="58" spans="1:66" x14ac:dyDescent="0.3">
      <c r="A58" s="27" t="s">
        <v>22</v>
      </c>
      <c r="B58" s="27" t="s">
        <v>31</v>
      </c>
      <c r="C58" s="27">
        <v>2018</v>
      </c>
      <c r="D58" s="19">
        <v>1</v>
      </c>
      <c r="E58" s="19" t="s">
        <v>365</v>
      </c>
      <c r="F58" s="71">
        <v>1</v>
      </c>
      <c r="G58" s="71">
        <v>2</v>
      </c>
      <c r="H58" s="27">
        <v>0</v>
      </c>
      <c r="I58" s="27">
        <v>0</v>
      </c>
      <c r="J58" s="27">
        <v>1</v>
      </c>
      <c r="K58" s="27">
        <v>0</v>
      </c>
      <c r="L58" s="27">
        <v>1</v>
      </c>
      <c r="M58" s="27">
        <v>0</v>
      </c>
      <c r="N58" s="19">
        <v>0</v>
      </c>
      <c r="O58" s="27"/>
      <c r="P58" s="19">
        <v>0</v>
      </c>
      <c r="Q58" s="19">
        <v>0</v>
      </c>
      <c r="R58" s="27">
        <v>0</v>
      </c>
      <c r="S58" s="27">
        <v>0</v>
      </c>
      <c r="T58" s="27">
        <v>0</v>
      </c>
      <c r="U58" s="27">
        <v>0</v>
      </c>
      <c r="W58" s="71">
        <v>0</v>
      </c>
      <c r="X58" s="71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19">
        <v>0</v>
      </c>
      <c r="AH58" s="19">
        <v>1</v>
      </c>
      <c r="AI58" s="19">
        <v>0</v>
      </c>
      <c r="AM58" s="19" t="s">
        <v>366</v>
      </c>
      <c r="AN58" s="27">
        <v>1</v>
      </c>
      <c r="AO58" s="27">
        <v>0</v>
      </c>
      <c r="AP58" s="27">
        <v>0</v>
      </c>
      <c r="AQ58" s="19" t="s">
        <v>203</v>
      </c>
      <c r="AR58" s="19"/>
      <c r="AS58" s="19">
        <v>0</v>
      </c>
      <c r="AT58" s="19">
        <v>0</v>
      </c>
      <c r="AU58" s="71">
        <v>0</v>
      </c>
      <c r="AV58" s="27">
        <v>0</v>
      </c>
      <c r="AW58" s="27">
        <v>0</v>
      </c>
      <c r="AX58" s="27">
        <v>0</v>
      </c>
      <c r="AY58" s="27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E58" s="27">
        <v>0</v>
      </c>
      <c r="BF58" s="27">
        <v>1</v>
      </c>
      <c r="BH58" s="27">
        <v>0</v>
      </c>
      <c r="BI58" s="27">
        <v>0</v>
      </c>
      <c r="BJ58" s="27">
        <v>0</v>
      </c>
      <c r="BK58" s="27">
        <v>0</v>
      </c>
      <c r="BL58" s="27">
        <v>0</v>
      </c>
      <c r="BM58" s="27">
        <v>0</v>
      </c>
    </row>
    <row r="59" spans="1:66" x14ac:dyDescent="0.3">
      <c r="A59" s="27" t="s">
        <v>22</v>
      </c>
      <c r="B59" s="27" t="s">
        <v>32</v>
      </c>
      <c r="C59" s="27">
        <v>2018</v>
      </c>
      <c r="D59" s="19">
        <v>1</v>
      </c>
      <c r="F59" s="71">
        <v>0</v>
      </c>
      <c r="G59" s="71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19">
        <v>0</v>
      </c>
      <c r="O59" s="27"/>
      <c r="P59" s="19">
        <v>0</v>
      </c>
      <c r="Q59" s="19">
        <v>0</v>
      </c>
      <c r="R59" s="27">
        <v>0</v>
      </c>
      <c r="S59" s="27">
        <v>0</v>
      </c>
      <c r="T59" s="27">
        <v>0</v>
      </c>
      <c r="U59" s="27">
        <v>0</v>
      </c>
      <c r="V59" s="19" t="s">
        <v>87</v>
      </c>
      <c r="W59" s="71">
        <v>1</v>
      </c>
      <c r="X59" s="71">
        <v>1</v>
      </c>
      <c r="Y59" s="27">
        <v>1</v>
      </c>
      <c r="Z59" s="27">
        <v>1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19">
        <v>0</v>
      </c>
      <c r="AH59" s="19">
        <v>0</v>
      </c>
      <c r="AI59" s="19">
        <v>0</v>
      </c>
      <c r="AK59" s="19" t="s">
        <v>347</v>
      </c>
      <c r="AM59" s="19" t="s">
        <v>280</v>
      </c>
      <c r="AN59" s="27">
        <v>0</v>
      </c>
      <c r="AO59" s="27">
        <v>1</v>
      </c>
      <c r="AP59" s="27">
        <v>0</v>
      </c>
      <c r="AQ59" s="19"/>
      <c r="AR59" s="19"/>
      <c r="AS59" s="19">
        <v>0</v>
      </c>
      <c r="AT59" s="19">
        <v>0</v>
      </c>
      <c r="AU59" s="71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1</v>
      </c>
      <c r="BE59" s="27">
        <v>1</v>
      </c>
      <c r="BF59" s="27">
        <v>0</v>
      </c>
      <c r="BH59" s="27">
        <v>0</v>
      </c>
      <c r="BI59" s="27">
        <v>0</v>
      </c>
      <c r="BJ59" s="27">
        <v>0</v>
      </c>
      <c r="BK59" s="27">
        <v>0</v>
      </c>
      <c r="BL59" s="27">
        <v>0</v>
      </c>
      <c r="BM59" s="27">
        <v>0</v>
      </c>
    </row>
    <row r="60" spans="1:66" x14ac:dyDescent="0.3">
      <c r="A60" s="27" t="s">
        <v>33</v>
      </c>
      <c r="B60" s="27" t="s">
        <v>35</v>
      </c>
      <c r="C60" s="27">
        <v>2018</v>
      </c>
      <c r="D60" s="19">
        <v>0</v>
      </c>
      <c r="F60" s="71">
        <v>0</v>
      </c>
      <c r="G60" s="71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19">
        <v>0</v>
      </c>
      <c r="O60" s="27"/>
      <c r="P60" s="19">
        <v>0</v>
      </c>
      <c r="Q60" s="19">
        <v>0</v>
      </c>
      <c r="R60" s="27">
        <v>0</v>
      </c>
      <c r="S60" s="27">
        <v>0</v>
      </c>
      <c r="T60" s="27">
        <v>0</v>
      </c>
      <c r="U60" s="27">
        <v>0</v>
      </c>
      <c r="W60" s="71">
        <v>0</v>
      </c>
      <c r="X60" s="71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19">
        <v>0</v>
      </c>
      <c r="AH60" s="19">
        <v>0</v>
      </c>
      <c r="AI60" s="19">
        <v>0</v>
      </c>
      <c r="AM60" s="19"/>
      <c r="AN60" s="27">
        <v>0</v>
      </c>
      <c r="AO60" s="27">
        <v>0</v>
      </c>
      <c r="AP60" s="27">
        <v>0</v>
      </c>
      <c r="AQ60" s="19"/>
      <c r="AR60" s="19" t="s">
        <v>311</v>
      </c>
      <c r="AS60" s="71">
        <v>1</v>
      </c>
      <c r="AT60" s="71">
        <v>1</v>
      </c>
      <c r="AU60" s="71">
        <v>0</v>
      </c>
      <c r="AV60" s="27">
        <v>0</v>
      </c>
      <c r="AW60" s="27">
        <v>1</v>
      </c>
      <c r="AX60" s="27">
        <v>0</v>
      </c>
      <c r="AY60" s="27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0</v>
      </c>
      <c r="BH60" s="27">
        <v>0</v>
      </c>
      <c r="BI60" s="27">
        <v>0</v>
      </c>
      <c r="BJ60" s="27">
        <v>0</v>
      </c>
      <c r="BK60" s="27">
        <v>0</v>
      </c>
      <c r="BL60" s="27">
        <v>0</v>
      </c>
      <c r="BM60" s="27">
        <v>0</v>
      </c>
    </row>
    <row r="61" spans="1:66" x14ac:dyDescent="0.3">
      <c r="A61" s="27" t="s">
        <v>33</v>
      </c>
      <c r="B61" s="27" t="s">
        <v>36</v>
      </c>
      <c r="C61" s="27">
        <v>2018</v>
      </c>
      <c r="D61" s="19">
        <v>0</v>
      </c>
      <c r="F61" s="71">
        <v>0</v>
      </c>
      <c r="G61" s="71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19">
        <v>0</v>
      </c>
      <c r="O61" s="27"/>
      <c r="P61" s="19">
        <v>0</v>
      </c>
      <c r="Q61" s="19">
        <v>0</v>
      </c>
      <c r="R61" s="27">
        <v>0</v>
      </c>
      <c r="S61" s="27">
        <v>0</v>
      </c>
      <c r="T61" s="27">
        <v>0</v>
      </c>
      <c r="U61" s="27">
        <v>0</v>
      </c>
      <c r="W61" s="71">
        <v>0</v>
      </c>
      <c r="X61" s="71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19">
        <v>0</v>
      </c>
      <c r="AH61" s="19">
        <v>0</v>
      </c>
      <c r="AI61" s="19">
        <v>0</v>
      </c>
      <c r="AM61" s="19"/>
      <c r="AN61" s="27">
        <v>0</v>
      </c>
      <c r="AO61" s="27">
        <v>0</v>
      </c>
      <c r="AP61" s="27">
        <v>0</v>
      </c>
      <c r="AQ61" s="19"/>
      <c r="AR61" s="19" t="s">
        <v>311</v>
      </c>
      <c r="AS61" s="71">
        <v>1</v>
      </c>
      <c r="AT61" s="71">
        <v>1</v>
      </c>
      <c r="AU61" s="71">
        <v>0</v>
      </c>
      <c r="AV61" s="27">
        <v>0</v>
      </c>
      <c r="AW61" s="27">
        <v>1</v>
      </c>
      <c r="AX61" s="27">
        <v>0</v>
      </c>
      <c r="AY61" s="27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E61" s="27">
        <v>0</v>
      </c>
      <c r="BF61" s="27">
        <v>0</v>
      </c>
      <c r="BH61" s="27">
        <v>0</v>
      </c>
      <c r="BI61" s="27">
        <v>0</v>
      </c>
      <c r="BJ61" s="27">
        <v>1</v>
      </c>
      <c r="BK61" s="27">
        <v>0</v>
      </c>
      <c r="BL61" s="27">
        <v>0</v>
      </c>
      <c r="BM61" s="27">
        <v>0</v>
      </c>
    </row>
    <row r="62" spans="1:66" x14ac:dyDescent="0.3">
      <c r="A62" s="27" t="s">
        <v>33</v>
      </c>
      <c r="B62" s="27" t="s">
        <v>37</v>
      </c>
      <c r="C62" s="27">
        <v>2018</v>
      </c>
      <c r="D62" s="19">
        <v>0</v>
      </c>
      <c r="F62" s="71">
        <v>0</v>
      </c>
      <c r="G62" s="71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19">
        <v>0</v>
      </c>
      <c r="O62" s="27"/>
      <c r="P62" s="19">
        <v>0</v>
      </c>
      <c r="Q62" s="19">
        <v>0</v>
      </c>
      <c r="R62" s="27">
        <v>0</v>
      </c>
      <c r="S62" s="27">
        <v>0</v>
      </c>
      <c r="T62" s="27">
        <v>0</v>
      </c>
      <c r="U62" s="27">
        <v>0</v>
      </c>
      <c r="W62" s="71">
        <v>0</v>
      </c>
      <c r="X62" s="71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19">
        <v>0</v>
      </c>
      <c r="AH62" s="19">
        <v>0</v>
      </c>
      <c r="AI62" s="19">
        <v>0</v>
      </c>
      <c r="AM62" s="19"/>
      <c r="AN62" s="27">
        <v>0</v>
      </c>
      <c r="AO62" s="27">
        <v>0</v>
      </c>
      <c r="AP62" s="27">
        <v>0</v>
      </c>
      <c r="AQ62" s="19"/>
      <c r="AR62" s="19"/>
      <c r="AS62" s="19">
        <v>0</v>
      </c>
      <c r="AT62" s="19">
        <v>0</v>
      </c>
      <c r="AU62" s="71">
        <v>0</v>
      </c>
      <c r="AV62" s="27">
        <v>0</v>
      </c>
      <c r="AW62" s="27">
        <v>0</v>
      </c>
      <c r="AX62" s="27">
        <v>0</v>
      </c>
      <c r="AY62" s="27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E62" s="27">
        <v>0</v>
      </c>
      <c r="BF62" s="27">
        <v>0</v>
      </c>
      <c r="BH62" s="27">
        <v>0</v>
      </c>
      <c r="BI62" s="27">
        <v>0</v>
      </c>
      <c r="BJ62" s="27">
        <v>0</v>
      </c>
      <c r="BK62" s="27">
        <v>0</v>
      </c>
      <c r="BL62" s="27">
        <v>0</v>
      </c>
      <c r="BM62" s="27">
        <v>0</v>
      </c>
    </row>
    <row r="63" spans="1:66" x14ac:dyDescent="0.3">
      <c r="A63" s="27" t="s">
        <v>33</v>
      </c>
      <c r="B63" s="27" t="s">
        <v>41</v>
      </c>
      <c r="C63" s="27">
        <v>2018</v>
      </c>
      <c r="D63" s="19">
        <v>0</v>
      </c>
      <c r="F63" s="71">
        <v>0</v>
      </c>
      <c r="G63" s="71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19">
        <v>0</v>
      </c>
      <c r="O63" s="27"/>
      <c r="P63" s="19">
        <v>0</v>
      </c>
      <c r="Q63" s="19">
        <v>0</v>
      </c>
      <c r="R63" s="27">
        <v>0</v>
      </c>
      <c r="S63" s="27">
        <v>0</v>
      </c>
      <c r="T63" s="27">
        <v>0</v>
      </c>
      <c r="U63" s="27">
        <v>0</v>
      </c>
      <c r="W63" s="71">
        <v>0</v>
      </c>
      <c r="X63" s="71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19">
        <v>0</v>
      </c>
      <c r="AH63" s="19">
        <v>0</v>
      </c>
      <c r="AI63" s="19">
        <v>0</v>
      </c>
      <c r="AM63" s="19"/>
      <c r="AN63" s="27">
        <v>0</v>
      </c>
      <c r="AO63" s="27">
        <v>0</v>
      </c>
      <c r="AP63" s="27">
        <v>0</v>
      </c>
      <c r="AQ63" s="19"/>
      <c r="AR63" s="19"/>
      <c r="AS63" s="19">
        <v>0</v>
      </c>
      <c r="AT63" s="19">
        <v>0</v>
      </c>
      <c r="AU63" s="71">
        <v>0</v>
      </c>
      <c r="AV63" s="27">
        <v>0</v>
      </c>
      <c r="AW63" s="27">
        <v>0</v>
      </c>
      <c r="AX63" s="27">
        <v>0</v>
      </c>
      <c r="AY63" s="27">
        <v>0</v>
      </c>
      <c r="AZ63" s="27">
        <v>0</v>
      </c>
      <c r="BA63" s="27">
        <v>0</v>
      </c>
      <c r="BB63" s="27">
        <v>0</v>
      </c>
      <c r="BC63" s="27">
        <v>0</v>
      </c>
      <c r="BD63" s="27">
        <v>0</v>
      </c>
      <c r="BE63" s="27">
        <v>0</v>
      </c>
      <c r="BF63" s="27">
        <v>0</v>
      </c>
      <c r="BH63" s="27">
        <v>0</v>
      </c>
      <c r="BI63" s="27">
        <v>0</v>
      </c>
      <c r="BJ63" s="27">
        <v>0</v>
      </c>
      <c r="BK63" s="27">
        <v>0</v>
      </c>
      <c r="BL63" s="27">
        <v>0</v>
      </c>
      <c r="BM63" s="27">
        <v>0</v>
      </c>
      <c r="BN63" s="27" t="s">
        <v>367</v>
      </c>
    </row>
    <row r="64" spans="1:66" x14ac:dyDescent="0.3">
      <c r="A64" s="27" t="s">
        <v>33</v>
      </c>
      <c r="B64" s="27" t="s">
        <v>42</v>
      </c>
      <c r="C64" s="27">
        <v>2018</v>
      </c>
      <c r="D64" s="19">
        <v>0</v>
      </c>
      <c r="F64" s="71">
        <v>0</v>
      </c>
      <c r="G64" s="71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19">
        <v>0</v>
      </c>
      <c r="O64" s="27"/>
      <c r="P64" s="19">
        <v>0</v>
      </c>
      <c r="Q64" s="19">
        <v>0</v>
      </c>
      <c r="R64" s="27">
        <v>0</v>
      </c>
      <c r="S64" s="27">
        <v>0</v>
      </c>
      <c r="T64" s="27">
        <v>0</v>
      </c>
      <c r="U64" s="27">
        <v>0</v>
      </c>
      <c r="W64" s="71">
        <v>0</v>
      </c>
      <c r="X64" s="71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19">
        <v>0</v>
      </c>
      <c r="AH64" s="19">
        <v>0</v>
      </c>
      <c r="AI64" s="19">
        <v>0</v>
      </c>
      <c r="AM64" s="19"/>
      <c r="AN64" s="27">
        <v>0</v>
      </c>
      <c r="AO64" s="27">
        <v>0</v>
      </c>
      <c r="AP64" s="27">
        <v>0</v>
      </c>
      <c r="AQ64" s="19"/>
      <c r="AR64" s="19" t="s">
        <v>403</v>
      </c>
      <c r="AS64" s="71">
        <v>1</v>
      </c>
      <c r="AT64" s="71">
        <v>2</v>
      </c>
      <c r="AU64" s="71">
        <v>0</v>
      </c>
      <c r="AV64" s="27">
        <v>0</v>
      </c>
      <c r="AW64" s="27">
        <v>1</v>
      </c>
      <c r="AX64" s="27">
        <v>0</v>
      </c>
      <c r="AY64" s="27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E64" s="27">
        <v>0</v>
      </c>
      <c r="BF64" s="27">
        <v>0</v>
      </c>
      <c r="BH64" s="27">
        <v>0</v>
      </c>
      <c r="BI64" s="27">
        <v>0</v>
      </c>
      <c r="BJ64" s="27">
        <v>0</v>
      </c>
      <c r="BK64" s="27">
        <v>0</v>
      </c>
      <c r="BL64" s="27">
        <v>0</v>
      </c>
      <c r="BM64" s="27">
        <v>0</v>
      </c>
    </row>
    <row r="65" spans="1:65" x14ac:dyDescent="0.3">
      <c r="A65" s="27" t="s">
        <v>33</v>
      </c>
      <c r="B65" s="27" t="s">
        <v>43</v>
      </c>
      <c r="C65" s="27">
        <v>2018</v>
      </c>
      <c r="D65" s="19">
        <v>0</v>
      </c>
      <c r="F65" s="71">
        <v>0</v>
      </c>
      <c r="G65" s="71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19">
        <v>0</v>
      </c>
      <c r="O65" s="27"/>
      <c r="P65" s="19">
        <v>0</v>
      </c>
      <c r="Q65" s="19">
        <v>0</v>
      </c>
      <c r="R65" s="27">
        <v>0</v>
      </c>
      <c r="S65" s="27">
        <v>0</v>
      </c>
      <c r="T65" s="27">
        <v>0</v>
      </c>
      <c r="U65" s="27">
        <v>0</v>
      </c>
      <c r="W65" s="71">
        <v>0</v>
      </c>
      <c r="X65" s="71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19">
        <v>0</v>
      </c>
      <c r="AH65" s="19">
        <v>0</v>
      </c>
      <c r="AI65" s="19">
        <v>0</v>
      </c>
      <c r="AM65" s="19"/>
      <c r="AN65" s="27">
        <v>0</v>
      </c>
      <c r="AO65" s="27">
        <v>0</v>
      </c>
      <c r="AP65" s="27">
        <v>0</v>
      </c>
      <c r="AQ65" s="19"/>
      <c r="AR65" s="19" t="s">
        <v>311</v>
      </c>
      <c r="AS65" s="71">
        <v>1</v>
      </c>
      <c r="AT65" s="71">
        <v>1</v>
      </c>
      <c r="AU65" s="71">
        <v>0</v>
      </c>
      <c r="AV65" s="27">
        <v>0</v>
      </c>
      <c r="AW65" s="27">
        <v>1</v>
      </c>
      <c r="AX65" s="27">
        <v>0</v>
      </c>
      <c r="AY65" s="27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H65" s="27">
        <v>0</v>
      </c>
      <c r="BI65" s="27">
        <v>0</v>
      </c>
      <c r="BJ65" s="27">
        <v>0</v>
      </c>
      <c r="BK65" s="27">
        <v>0</v>
      </c>
      <c r="BL65" s="27">
        <v>0</v>
      </c>
      <c r="BM65" s="27">
        <v>0</v>
      </c>
    </row>
    <row r="66" spans="1:65" x14ac:dyDescent="0.3">
      <c r="A66" s="27" t="s">
        <v>33</v>
      </c>
      <c r="B66" s="27" t="s">
        <v>44</v>
      </c>
      <c r="C66" s="27">
        <v>2018</v>
      </c>
      <c r="D66" s="19">
        <v>0</v>
      </c>
      <c r="F66" s="71">
        <v>0</v>
      </c>
      <c r="G66" s="71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19">
        <v>0</v>
      </c>
      <c r="O66" s="27"/>
      <c r="P66" s="19">
        <v>0</v>
      </c>
      <c r="Q66" s="19">
        <v>0</v>
      </c>
      <c r="R66" s="27">
        <v>0</v>
      </c>
      <c r="S66" s="27">
        <v>0</v>
      </c>
      <c r="T66" s="27">
        <v>0</v>
      </c>
      <c r="U66" s="27">
        <v>0</v>
      </c>
      <c r="W66" s="71">
        <v>0</v>
      </c>
      <c r="X66" s="71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19">
        <v>0</v>
      </c>
      <c r="AH66" s="19">
        <v>0</v>
      </c>
      <c r="AI66" s="19">
        <v>0</v>
      </c>
      <c r="AM66" s="19"/>
      <c r="AN66" s="27">
        <v>0</v>
      </c>
      <c r="AO66" s="27">
        <v>0</v>
      </c>
      <c r="AP66" s="27">
        <v>0</v>
      </c>
      <c r="AQ66" s="19"/>
      <c r="AR66" s="19" t="s">
        <v>368</v>
      </c>
      <c r="AS66" s="71">
        <v>1</v>
      </c>
      <c r="AT66" s="71">
        <v>3</v>
      </c>
      <c r="AU66" s="71">
        <v>0</v>
      </c>
      <c r="AV66" s="27">
        <v>0</v>
      </c>
      <c r="AW66" s="27">
        <v>1</v>
      </c>
      <c r="AX66" s="27">
        <v>1</v>
      </c>
      <c r="AY66" s="27">
        <v>0</v>
      </c>
      <c r="AZ66" s="27">
        <v>0</v>
      </c>
      <c r="BA66" s="27">
        <v>0</v>
      </c>
      <c r="BB66" s="27">
        <v>0</v>
      </c>
      <c r="BC66" s="27">
        <v>1</v>
      </c>
      <c r="BD66" s="27">
        <v>0</v>
      </c>
      <c r="BE66" s="27">
        <v>0</v>
      </c>
      <c r="BF66" s="27">
        <v>0</v>
      </c>
      <c r="BH66" s="27">
        <v>0</v>
      </c>
      <c r="BI66" s="27">
        <v>0</v>
      </c>
      <c r="BJ66" s="27">
        <v>0</v>
      </c>
      <c r="BK66" s="27">
        <v>0</v>
      </c>
      <c r="BL66" s="27">
        <v>0</v>
      </c>
      <c r="BM66" s="27">
        <v>0</v>
      </c>
    </row>
    <row r="67" spans="1:65" x14ac:dyDescent="0.3">
      <c r="A67" s="27" t="s">
        <v>33</v>
      </c>
      <c r="B67" s="27" t="s">
        <v>45</v>
      </c>
      <c r="C67" s="27">
        <v>2018</v>
      </c>
      <c r="D67" s="19">
        <v>0</v>
      </c>
      <c r="F67" s="71">
        <v>0</v>
      </c>
      <c r="G67" s="71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19">
        <v>0</v>
      </c>
      <c r="O67" s="27"/>
      <c r="P67" s="19">
        <v>0</v>
      </c>
      <c r="Q67" s="19">
        <v>0</v>
      </c>
      <c r="R67" s="27">
        <v>0</v>
      </c>
      <c r="S67" s="27">
        <v>0</v>
      </c>
      <c r="T67" s="27">
        <v>0</v>
      </c>
      <c r="U67" s="27">
        <v>0</v>
      </c>
      <c r="W67" s="71">
        <v>0</v>
      </c>
      <c r="X67" s="71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19">
        <v>0</v>
      </c>
      <c r="AH67" s="19">
        <v>0</v>
      </c>
      <c r="AI67" s="19">
        <v>0</v>
      </c>
      <c r="AM67" s="19"/>
      <c r="AN67" s="27">
        <v>0</v>
      </c>
      <c r="AO67" s="27">
        <v>0</v>
      </c>
      <c r="AP67" s="27">
        <v>0</v>
      </c>
      <c r="AQ67" s="19"/>
      <c r="AR67" s="19" t="s">
        <v>311</v>
      </c>
      <c r="AS67" s="71">
        <v>1</v>
      </c>
      <c r="AT67" s="71">
        <v>1</v>
      </c>
      <c r="AU67" s="71">
        <v>0</v>
      </c>
      <c r="AV67" s="27">
        <v>0</v>
      </c>
      <c r="AW67" s="27">
        <v>1</v>
      </c>
      <c r="AX67" s="27">
        <v>0</v>
      </c>
      <c r="AY67" s="27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</row>
  </sheetData>
  <autoFilter ref="A1:BN67"/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8"/>
  <sheetViews>
    <sheetView zoomScale="80" zoomScaleNormal="80" workbookViewId="0">
      <selection activeCell="K1" sqref="K1"/>
    </sheetView>
  </sheetViews>
  <sheetFormatPr baseColWidth="10" defaultColWidth="8.7265625" defaultRowHeight="13" x14ac:dyDescent="0.3"/>
  <cols>
    <col min="1" max="2" width="8.7265625" style="8"/>
    <col min="3" max="3" width="13.1796875" style="8" customWidth="1"/>
    <col min="4" max="4" width="19.54296875" style="8" customWidth="1"/>
    <col min="5" max="5" width="17" style="8" customWidth="1"/>
    <col min="6" max="6" width="20.08984375" style="8" customWidth="1"/>
    <col min="7" max="7" width="23.08984375" style="8" customWidth="1"/>
    <col min="8" max="8" width="21.26953125" style="8" customWidth="1"/>
    <col min="9" max="9" width="19.7265625" style="8" customWidth="1"/>
    <col min="10" max="10" width="29.54296875" style="8" customWidth="1"/>
    <col min="11" max="11" width="27.1796875" style="8" customWidth="1"/>
    <col min="12" max="12" width="19.7265625" style="8" customWidth="1"/>
    <col min="13" max="13" width="31" style="8" customWidth="1"/>
    <col min="14" max="14" width="18.81640625" style="8" customWidth="1"/>
    <col min="15" max="15" width="19" style="8" customWidth="1"/>
    <col min="16" max="16" width="22.453125" style="8" customWidth="1"/>
    <col min="17" max="17" width="18.7265625" style="8" customWidth="1"/>
    <col min="18" max="18" width="18.36328125" style="8" customWidth="1"/>
    <col min="19" max="19" width="23.54296875" style="8" customWidth="1"/>
    <col min="20" max="20" width="19.36328125" style="8" customWidth="1"/>
    <col min="21" max="21" width="18.7265625" style="8" customWidth="1"/>
    <col min="22" max="22" width="18.54296875" style="8" customWidth="1"/>
    <col min="23" max="23" width="21.08984375" style="8" customWidth="1"/>
    <col min="24" max="24" width="24" style="8" customWidth="1"/>
    <col min="25" max="25" width="33.1796875" style="8" customWidth="1"/>
    <col min="26" max="16384" width="8.7265625" style="8"/>
  </cols>
  <sheetData>
    <row r="1" spans="1:25" s="1" customFormat="1" ht="39" x14ac:dyDescent="0.3">
      <c r="A1" s="17" t="s">
        <v>1</v>
      </c>
      <c r="B1" s="17" t="s">
        <v>48</v>
      </c>
      <c r="C1" s="23" t="s">
        <v>126</v>
      </c>
      <c r="D1" s="40" t="s">
        <v>214</v>
      </c>
      <c r="E1" s="40" t="s">
        <v>215</v>
      </c>
      <c r="F1" s="40" t="s">
        <v>216</v>
      </c>
      <c r="G1" s="40" t="s">
        <v>217</v>
      </c>
      <c r="H1" s="40" t="s">
        <v>218</v>
      </c>
      <c r="I1" s="40" t="s">
        <v>219</v>
      </c>
      <c r="J1" s="40" t="s">
        <v>219</v>
      </c>
      <c r="K1" s="40" t="s">
        <v>219</v>
      </c>
      <c r="L1" s="40" t="s">
        <v>220</v>
      </c>
      <c r="M1" s="40" t="s">
        <v>221</v>
      </c>
      <c r="N1" s="40" t="s">
        <v>222</v>
      </c>
      <c r="O1" s="40" t="s">
        <v>223</v>
      </c>
      <c r="P1" s="40" t="s">
        <v>224</v>
      </c>
      <c r="Q1" s="40" t="s">
        <v>225</v>
      </c>
      <c r="R1" s="40" t="s">
        <v>226</v>
      </c>
      <c r="S1" s="40" t="s">
        <v>227</v>
      </c>
      <c r="T1" s="40" t="s">
        <v>228</v>
      </c>
      <c r="U1" s="40" t="s">
        <v>229</v>
      </c>
      <c r="V1" s="40" t="s">
        <v>230</v>
      </c>
      <c r="W1" s="40" t="s">
        <v>231</v>
      </c>
      <c r="X1" s="40" t="s">
        <v>232</v>
      </c>
      <c r="Y1" s="40" t="s">
        <v>233</v>
      </c>
    </row>
    <row r="2" spans="1:25" x14ac:dyDescent="0.3">
      <c r="A2" s="2" t="s">
        <v>54</v>
      </c>
      <c r="B2" s="8">
        <v>2007</v>
      </c>
      <c r="C2" s="8" t="s">
        <v>2</v>
      </c>
      <c r="D2" s="8" t="s">
        <v>172</v>
      </c>
      <c r="E2" s="8" t="s">
        <v>106</v>
      </c>
      <c r="F2" s="8" t="s">
        <v>173</v>
      </c>
      <c r="G2" s="8" t="s">
        <v>174</v>
      </c>
      <c r="H2" s="8" t="s">
        <v>175</v>
      </c>
      <c r="I2" s="66" t="s">
        <v>176</v>
      </c>
      <c r="J2" s="66" t="s">
        <v>174</v>
      </c>
      <c r="K2" s="8" t="s">
        <v>175</v>
      </c>
      <c r="L2" s="14">
        <v>1</v>
      </c>
      <c r="M2" s="14">
        <v>1</v>
      </c>
      <c r="N2" s="8">
        <v>4</v>
      </c>
      <c r="O2" s="8" t="s">
        <v>177</v>
      </c>
      <c r="P2" s="8" t="s">
        <v>175</v>
      </c>
      <c r="Q2" s="8" t="s">
        <v>175</v>
      </c>
      <c r="R2" s="8">
        <v>1</v>
      </c>
      <c r="S2" s="14">
        <v>0</v>
      </c>
      <c r="T2" s="8" t="s">
        <v>178</v>
      </c>
      <c r="U2" s="8" t="s">
        <v>179</v>
      </c>
      <c r="V2" s="8">
        <v>2</v>
      </c>
      <c r="W2" s="8" t="s">
        <v>180</v>
      </c>
      <c r="X2" s="8" t="s">
        <v>179</v>
      </c>
      <c r="Y2" s="8">
        <v>1</v>
      </c>
    </row>
    <row r="3" spans="1:25" x14ac:dyDescent="0.3">
      <c r="A3" s="2" t="s">
        <v>54</v>
      </c>
      <c r="B3" s="8">
        <v>2007</v>
      </c>
      <c r="C3" s="8" t="s">
        <v>4</v>
      </c>
      <c r="D3" s="8" t="s">
        <v>181</v>
      </c>
      <c r="E3" s="8" t="s">
        <v>106</v>
      </c>
      <c r="F3" s="8" t="s">
        <v>174</v>
      </c>
      <c r="G3" s="8" t="s">
        <v>182</v>
      </c>
      <c r="H3" s="8" t="s">
        <v>175</v>
      </c>
      <c r="I3" s="66" t="s">
        <v>137</v>
      </c>
      <c r="J3" s="66" t="s">
        <v>183</v>
      </c>
      <c r="K3" s="8" t="s">
        <v>175</v>
      </c>
      <c r="L3" s="14">
        <v>1</v>
      </c>
      <c r="M3" s="14">
        <v>1</v>
      </c>
      <c r="N3" s="8">
        <v>2</v>
      </c>
      <c r="O3" s="8" t="s">
        <v>138</v>
      </c>
      <c r="P3" s="8" t="s">
        <v>138</v>
      </c>
      <c r="Q3" s="8" t="s">
        <v>138</v>
      </c>
      <c r="R3" s="8">
        <v>-9</v>
      </c>
      <c r="S3" s="14">
        <v>0</v>
      </c>
      <c r="T3" s="8" t="s">
        <v>178</v>
      </c>
      <c r="U3" s="8" t="s">
        <v>179</v>
      </c>
      <c r="V3" s="8">
        <v>2</v>
      </c>
      <c r="W3" s="8" t="s">
        <v>184</v>
      </c>
      <c r="X3" s="8" t="s">
        <v>184</v>
      </c>
      <c r="Y3" s="8">
        <v>1</v>
      </c>
    </row>
    <row r="4" spans="1:25" x14ac:dyDescent="0.3">
      <c r="A4" s="2" t="s">
        <v>54</v>
      </c>
      <c r="B4" s="8">
        <v>2007</v>
      </c>
      <c r="C4" s="8" t="s">
        <v>5</v>
      </c>
      <c r="D4" s="8" t="s">
        <v>172</v>
      </c>
      <c r="E4" s="8" t="s">
        <v>106</v>
      </c>
      <c r="F4" s="8" t="s">
        <v>173</v>
      </c>
      <c r="G4" s="8" t="s">
        <v>174</v>
      </c>
      <c r="H4" s="8" t="s">
        <v>175</v>
      </c>
      <c r="I4" s="66" t="s">
        <v>137</v>
      </c>
      <c r="J4" s="66" t="s">
        <v>176</v>
      </c>
      <c r="K4" s="66" t="s">
        <v>183</v>
      </c>
      <c r="L4" s="14">
        <v>1</v>
      </c>
      <c r="M4" s="14">
        <v>1</v>
      </c>
      <c r="N4" s="8">
        <v>2</v>
      </c>
      <c r="O4" s="8" t="s">
        <v>185</v>
      </c>
      <c r="P4" s="8" t="s">
        <v>175</v>
      </c>
      <c r="Q4" s="8" t="s">
        <v>175</v>
      </c>
      <c r="R4" s="8">
        <v>3</v>
      </c>
      <c r="S4" s="14">
        <v>0</v>
      </c>
      <c r="T4" s="8" t="s">
        <v>178</v>
      </c>
      <c r="U4" s="8" t="s">
        <v>179</v>
      </c>
      <c r="V4" s="8">
        <v>2</v>
      </c>
      <c r="W4" s="8" t="s">
        <v>184</v>
      </c>
      <c r="X4" s="8" t="s">
        <v>184</v>
      </c>
      <c r="Y4" s="8">
        <v>1</v>
      </c>
    </row>
    <row r="5" spans="1:25" x14ac:dyDescent="0.3">
      <c r="A5" s="2" t="s">
        <v>54</v>
      </c>
      <c r="B5" s="8">
        <v>2007</v>
      </c>
      <c r="C5" s="8" t="s">
        <v>7</v>
      </c>
      <c r="D5" s="8" t="s">
        <v>181</v>
      </c>
      <c r="E5" s="8" t="s">
        <v>186</v>
      </c>
      <c r="F5" s="8" t="s">
        <v>173</v>
      </c>
      <c r="G5" s="8" t="s">
        <v>175</v>
      </c>
      <c r="H5" s="8" t="s">
        <v>175</v>
      </c>
      <c r="I5" s="66" t="s">
        <v>137</v>
      </c>
      <c r="J5" s="66" t="s">
        <v>175</v>
      </c>
      <c r="K5" s="66" t="s">
        <v>175</v>
      </c>
      <c r="L5" s="14">
        <v>1</v>
      </c>
      <c r="M5" s="14">
        <v>2</v>
      </c>
      <c r="N5" s="8">
        <v>-9</v>
      </c>
      <c r="O5" s="8" t="s">
        <v>138</v>
      </c>
      <c r="P5" s="8" t="s">
        <v>138</v>
      </c>
      <c r="Q5" s="8" t="s">
        <v>138</v>
      </c>
      <c r="R5" s="8">
        <v>1</v>
      </c>
      <c r="S5" s="14">
        <v>0</v>
      </c>
      <c r="T5" s="8" t="s">
        <v>108</v>
      </c>
      <c r="U5" s="8" t="s">
        <v>108</v>
      </c>
      <c r="V5" s="8">
        <v>2</v>
      </c>
      <c r="W5" s="8" t="s">
        <v>184</v>
      </c>
      <c r="X5" s="8" t="s">
        <v>184</v>
      </c>
      <c r="Y5" s="8">
        <v>0</v>
      </c>
    </row>
    <row r="6" spans="1:25" x14ac:dyDescent="0.3">
      <c r="A6" s="2" t="s">
        <v>54</v>
      </c>
      <c r="B6" s="8">
        <v>2007</v>
      </c>
      <c r="C6" s="8" t="s">
        <v>8</v>
      </c>
      <c r="D6" s="8" t="s">
        <v>172</v>
      </c>
      <c r="E6" s="8" t="s">
        <v>106</v>
      </c>
      <c r="F6" s="8" t="s">
        <v>173</v>
      </c>
      <c r="G6" s="8" t="s">
        <v>175</v>
      </c>
      <c r="H6" s="8" t="s">
        <v>175</v>
      </c>
      <c r="I6" s="66" t="s">
        <v>138</v>
      </c>
      <c r="J6" s="66" t="s">
        <v>138</v>
      </c>
      <c r="K6" s="66" t="s">
        <v>138</v>
      </c>
      <c r="L6" s="14">
        <v>1</v>
      </c>
      <c r="M6" s="14">
        <v>2</v>
      </c>
      <c r="N6" s="8">
        <v>3</v>
      </c>
      <c r="O6" s="8" t="s">
        <v>187</v>
      </c>
      <c r="P6" s="8" t="s">
        <v>188</v>
      </c>
      <c r="Q6" s="8" t="s">
        <v>175</v>
      </c>
      <c r="R6" s="8">
        <v>5</v>
      </c>
      <c r="S6" s="14">
        <v>0</v>
      </c>
      <c r="T6" s="8" t="s">
        <v>178</v>
      </c>
      <c r="U6" s="8" t="s">
        <v>179</v>
      </c>
      <c r="V6" s="8">
        <v>3</v>
      </c>
      <c r="W6" s="8" t="s">
        <v>184</v>
      </c>
      <c r="X6" s="8" t="s">
        <v>184</v>
      </c>
      <c r="Y6" s="8">
        <v>1</v>
      </c>
    </row>
    <row r="7" spans="1:25" x14ac:dyDescent="0.3">
      <c r="A7" s="2" t="s">
        <v>54</v>
      </c>
      <c r="B7" s="8">
        <v>2007</v>
      </c>
      <c r="C7" s="8" t="s">
        <v>9</v>
      </c>
      <c r="D7" s="8" t="s">
        <v>172</v>
      </c>
      <c r="E7" s="8" t="s">
        <v>106</v>
      </c>
      <c r="F7" s="8" t="s">
        <v>173</v>
      </c>
      <c r="G7" s="8" t="s">
        <v>174</v>
      </c>
      <c r="H7" s="8" t="s">
        <v>189</v>
      </c>
      <c r="I7" s="66" t="s">
        <v>138</v>
      </c>
      <c r="J7" s="66" t="s">
        <v>138</v>
      </c>
      <c r="K7" s="66" t="s">
        <v>138</v>
      </c>
      <c r="L7" s="14">
        <v>1</v>
      </c>
      <c r="M7" s="14">
        <v>1</v>
      </c>
      <c r="N7" s="8">
        <v>1</v>
      </c>
      <c r="O7" s="8" t="s">
        <v>187</v>
      </c>
      <c r="P7" s="8" t="s">
        <v>190</v>
      </c>
      <c r="Q7" s="8" t="s">
        <v>175</v>
      </c>
      <c r="R7" s="8">
        <v>1</v>
      </c>
      <c r="S7" s="14">
        <v>0</v>
      </c>
      <c r="T7" s="8" t="s">
        <v>178</v>
      </c>
      <c r="U7" s="8" t="s">
        <v>179</v>
      </c>
      <c r="V7" s="8">
        <v>2</v>
      </c>
      <c r="W7" s="8" t="s">
        <v>184</v>
      </c>
      <c r="X7" s="8" t="s">
        <v>184</v>
      </c>
      <c r="Y7" s="8">
        <v>1</v>
      </c>
    </row>
    <row r="8" spans="1:25" x14ac:dyDescent="0.3">
      <c r="A8" s="2" t="s">
        <v>54</v>
      </c>
      <c r="B8" s="8">
        <v>2007</v>
      </c>
      <c r="C8" s="8" t="s">
        <v>10</v>
      </c>
      <c r="D8" s="8" t="s">
        <v>186</v>
      </c>
      <c r="E8" s="8" t="s">
        <v>106</v>
      </c>
      <c r="F8" s="8" t="s">
        <v>138</v>
      </c>
      <c r="G8" s="8" t="s">
        <v>138</v>
      </c>
      <c r="H8" s="8" t="s">
        <v>138</v>
      </c>
      <c r="I8" s="66" t="s">
        <v>191</v>
      </c>
      <c r="J8" s="66" t="s">
        <v>191</v>
      </c>
      <c r="K8" s="66" t="s">
        <v>191</v>
      </c>
      <c r="L8" s="14">
        <v>0</v>
      </c>
      <c r="M8" s="14">
        <v>1</v>
      </c>
      <c r="N8" s="8">
        <v>1</v>
      </c>
      <c r="O8" s="8" t="s">
        <v>184</v>
      </c>
      <c r="P8" s="8" t="s">
        <v>184</v>
      </c>
      <c r="Q8" s="8" t="s">
        <v>184</v>
      </c>
      <c r="R8" s="8">
        <v>-9</v>
      </c>
      <c r="S8" s="14">
        <v>0</v>
      </c>
      <c r="T8" s="8" t="s">
        <v>108</v>
      </c>
      <c r="U8" s="8" t="s">
        <v>108</v>
      </c>
      <c r="V8" s="8">
        <v>2</v>
      </c>
      <c r="W8" s="8" t="s">
        <v>192</v>
      </c>
      <c r="X8" s="8" t="s">
        <v>179</v>
      </c>
      <c r="Y8" s="8">
        <v>0</v>
      </c>
    </row>
    <row r="9" spans="1:25" x14ac:dyDescent="0.3">
      <c r="A9" s="2" t="s">
        <v>54</v>
      </c>
      <c r="B9" s="8">
        <v>2007</v>
      </c>
      <c r="C9" s="8" t="s">
        <v>11</v>
      </c>
      <c r="D9" s="8" t="s">
        <v>186</v>
      </c>
      <c r="E9" s="8" t="s">
        <v>106</v>
      </c>
      <c r="F9" s="8" t="s">
        <v>138</v>
      </c>
      <c r="G9" s="8" t="s">
        <v>138</v>
      </c>
      <c r="H9" s="8" t="s">
        <v>138</v>
      </c>
      <c r="I9" s="66" t="s">
        <v>191</v>
      </c>
      <c r="J9" s="66" t="s">
        <v>191</v>
      </c>
      <c r="K9" s="66" t="s">
        <v>191</v>
      </c>
      <c r="L9" s="14">
        <v>0</v>
      </c>
      <c r="M9" s="14">
        <v>1</v>
      </c>
      <c r="N9" s="8">
        <v>1</v>
      </c>
      <c r="O9" s="8" t="s">
        <v>184</v>
      </c>
      <c r="P9" s="8" t="s">
        <v>184</v>
      </c>
      <c r="Q9" s="8" t="s">
        <v>184</v>
      </c>
      <c r="R9" s="8">
        <v>-9</v>
      </c>
      <c r="S9" s="14">
        <v>-9</v>
      </c>
      <c r="T9" s="8" t="s">
        <v>108</v>
      </c>
      <c r="U9" s="8" t="s">
        <v>108</v>
      </c>
      <c r="V9" s="8">
        <v>-9</v>
      </c>
      <c r="W9" s="8" t="s">
        <v>184</v>
      </c>
      <c r="X9" s="8" t="s">
        <v>184</v>
      </c>
      <c r="Y9" s="8">
        <v>0</v>
      </c>
    </row>
    <row r="10" spans="1:25" x14ac:dyDescent="0.3">
      <c r="A10" s="2" t="s">
        <v>54</v>
      </c>
      <c r="B10" s="8">
        <v>2007</v>
      </c>
      <c r="C10" s="8" t="s">
        <v>12</v>
      </c>
      <c r="D10" s="8" t="s">
        <v>172</v>
      </c>
      <c r="E10" s="8" t="s">
        <v>186</v>
      </c>
      <c r="F10" s="8" t="s">
        <v>137</v>
      </c>
      <c r="G10" s="8" t="s">
        <v>175</v>
      </c>
      <c r="H10" s="8" t="s">
        <v>175</v>
      </c>
      <c r="I10" s="66" t="s">
        <v>138</v>
      </c>
      <c r="J10" s="66" t="s">
        <v>138</v>
      </c>
      <c r="K10" s="66" t="s">
        <v>138</v>
      </c>
      <c r="L10" s="14">
        <v>0</v>
      </c>
      <c r="M10" s="14">
        <v>0</v>
      </c>
      <c r="N10" s="8">
        <v>-9</v>
      </c>
      <c r="O10" s="8" t="s">
        <v>184</v>
      </c>
      <c r="P10" s="8" t="s">
        <v>184</v>
      </c>
      <c r="Q10" s="8" t="s">
        <v>184</v>
      </c>
      <c r="R10" s="8">
        <v>-9</v>
      </c>
      <c r="S10" s="14">
        <v>0</v>
      </c>
      <c r="T10" s="8" t="s">
        <v>178</v>
      </c>
      <c r="U10" s="8" t="s">
        <v>179</v>
      </c>
      <c r="V10" s="8">
        <v>2</v>
      </c>
      <c r="W10" s="8" t="s">
        <v>184</v>
      </c>
      <c r="X10" s="8" t="s">
        <v>184</v>
      </c>
      <c r="Y10" s="8">
        <v>-9</v>
      </c>
    </row>
    <row r="11" spans="1:25" x14ac:dyDescent="0.3">
      <c r="A11" s="2" t="s">
        <v>54</v>
      </c>
      <c r="B11" s="8">
        <v>2007</v>
      </c>
      <c r="C11" s="8" t="s">
        <v>13</v>
      </c>
      <c r="D11" s="8" t="s">
        <v>172</v>
      </c>
      <c r="E11" s="8" t="s">
        <v>186</v>
      </c>
      <c r="F11" s="8" t="s">
        <v>173</v>
      </c>
      <c r="G11" s="8" t="s">
        <v>175</v>
      </c>
      <c r="H11" s="8" t="s">
        <v>175</v>
      </c>
      <c r="I11" s="66" t="s">
        <v>191</v>
      </c>
      <c r="J11" s="66" t="s">
        <v>191</v>
      </c>
      <c r="K11" s="66" t="s">
        <v>191</v>
      </c>
      <c r="L11" s="14">
        <v>1</v>
      </c>
      <c r="M11" s="14">
        <v>1</v>
      </c>
      <c r="N11" s="8">
        <v>2</v>
      </c>
      <c r="O11" s="8" t="s">
        <v>193</v>
      </c>
      <c r="P11" s="8" t="s">
        <v>175</v>
      </c>
      <c r="Q11" s="8" t="s">
        <v>175</v>
      </c>
      <c r="R11" s="8">
        <v>5</v>
      </c>
      <c r="S11" s="14">
        <v>0</v>
      </c>
      <c r="T11" s="8" t="s">
        <v>178</v>
      </c>
      <c r="U11" s="8" t="s">
        <v>179</v>
      </c>
      <c r="V11" s="8">
        <v>2</v>
      </c>
      <c r="W11" s="8" t="s">
        <v>180</v>
      </c>
      <c r="X11" s="8" t="s">
        <v>179</v>
      </c>
      <c r="Y11" s="8">
        <v>1</v>
      </c>
    </row>
    <row r="12" spans="1:25" x14ac:dyDescent="0.3">
      <c r="A12" s="2" t="s">
        <v>54</v>
      </c>
      <c r="B12" s="8">
        <v>2007</v>
      </c>
      <c r="C12" s="8" t="s">
        <v>14</v>
      </c>
      <c r="D12" s="8" t="s">
        <v>172</v>
      </c>
      <c r="E12" s="8" t="s">
        <v>181</v>
      </c>
      <c r="F12" s="8" t="s">
        <v>174</v>
      </c>
      <c r="G12" s="8" t="s">
        <v>175</v>
      </c>
      <c r="H12" s="8" t="s">
        <v>175</v>
      </c>
      <c r="I12" s="66" t="s">
        <v>138</v>
      </c>
      <c r="J12" s="66" t="s">
        <v>138</v>
      </c>
      <c r="K12" s="66" t="s">
        <v>138</v>
      </c>
      <c r="L12" s="14">
        <v>1</v>
      </c>
      <c r="M12" s="14">
        <v>1</v>
      </c>
      <c r="N12" s="8">
        <v>1</v>
      </c>
      <c r="O12" s="8" t="s">
        <v>184</v>
      </c>
      <c r="P12" s="8" t="s">
        <v>184</v>
      </c>
      <c r="Q12" s="8" t="s">
        <v>184</v>
      </c>
      <c r="R12" s="8">
        <v>-9</v>
      </c>
      <c r="S12" s="14">
        <v>1</v>
      </c>
      <c r="T12" s="8" t="s">
        <v>178</v>
      </c>
      <c r="U12" s="8" t="s">
        <v>179</v>
      </c>
      <c r="V12" s="8">
        <v>2</v>
      </c>
      <c r="W12" s="8" t="s">
        <v>184</v>
      </c>
      <c r="X12" s="8" t="s">
        <v>184</v>
      </c>
      <c r="Y12" s="8">
        <v>1</v>
      </c>
    </row>
    <row r="13" spans="1:25" x14ac:dyDescent="0.3">
      <c r="A13" s="2" t="s">
        <v>54</v>
      </c>
      <c r="B13" s="8">
        <v>2007</v>
      </c>
      <c r="C13" s="8" t="s">
        <v>15</v>
      </c>
      <c r="D13" s="8" t="s">
        <v>172</v>
      </c>
      <c r="E13" s="8" t="s">
        <v>186</v>
      </c>
      <c r="F13" s="8" t="s">
        <v>174</v>
      </c>
      <c r="G13" s="8" t="s">
        <v>137</v>
      </c>
      <c r="H13" s="8" t="s">
        <v>175</v>
      </c>
      <c r="I13" s="66" t="s">
        <v>139</v>
      </c>
      <c r="J13" s="66" t="s">
        <v>175</v>
      </c>
      <c r="K13" s="66" t="s">
        <v>175</v>
      </c>
      <c r="L13" s="14">
        <v>1</v>
      </c>
      <c r="M13" s="14">
        <v>2</v>
      </c>
      <c r="N13" s="8">
        <v>3</v>
      </c>
      <c r="O13" s="8" t="s">
        <v>187</v>
      </c>
      <c r="P13" s="8" t="s">
        <v>177</v>
      </c>
      <c r="Q13" s="8" t="s">
        <v>175</v>
      </c>
      <c r="R13" s="8">
        <v>2</v>
      </c>
      <c r="S13" s="14">
        <v>0</v>
      </c>
      <c r="T13" s="8" t="s">
        <v>108</v>
      </c>
      <c r="U13" s="8" t="s">
        <v>108</v>
      </c>
      <c r="V13" s="8">
        <v>2</v>
      </c>
      <c r="W13" s="8" t="s">
        <v>184</v>
      </c>
      <c r="X13" s="8" t="s">
        <v>184</v>
      </c>
      <c r="Y13" s="8">
        <v>1</v>
      </c>
    </row>
    <row r="14" spans="1:25" x14ac:dyDescent="0.3">
      <c r="A14" s="2" t="s">
        <v>54</v>
      </c>
      <c r="B14" s="8">
        <v>2007</v>
      </c>
      <c r="C14" s="8" t="s">
        <v>16</v>
      </c>
      <c r="D14" s="8" t="s">
        <v>181</v>
      </c>
      <c r="E14" s="8" t="s">
        <v>106</v>
      </c>
      <c r="F14" s="8" t="s">
        <v>174</v>
      </c>
      <c r="G14" s="8" t="s">
        <v>137</v>
      </c>
      <c r="H14" s="8" t="s">
        <v>175</v>
      </c>
      <c r="I14" s="66" t="s">
        <v>191</v>
      </c>
      <c r="J14" s="66" t="s">
        <v>191</v>
      </c>
      <c r="K14" s="66" t="s">
        <v>191</v>
      </c>
      <c r="L14" s="14">
        <v>1</v>
      </c>
      <c r="M14" s="14">
        <v>2</v>
      </c>
      <c r="N14" s="8">
        <v>2</v>
      </c>
      <c r="O14" s="8" t="s">
        <v>138</v>
      </c>
      <c r="P14" s="8" t="s">
        <v>138</v>
      </c>
      <c r="Q14" s="8" t="s">
        <v>138</v>
      </c>
      <c r="R14" s="8">
        <v>3</v>
      </c>
      <c r="S14" s="14">
        <v>0</v>
      </c>
      <c r="T14" s="8" t="s">
        <v>108</v>
      </c>
      <c r="U14" s="8" t="s">
        <v>108</v>
      </c>
      <c r="V14" s="8">
        <v>4</v>
      </c>
      <c r="W14" s="8" t="s">
        <v>184</v>
      </c>
      <c r="X14" s="8" t="s">
        <v>184</v>
      </c>
      <c r="Y14" s="8">
        <v>1</v>
      </c>
    </row>
    <row r="15" spans="1:25" x14ac:dyDescent="0.3">
      <c r="A15" s="2" t="s">
        <v>54</v>
      </c>
      <c r="B15" s="8">
        <v>2007</v>
      </c>
      <c r="C15" s="8" t="s">
        <v>17</v>
      </c>
      <c r="D15" s="8" t="s">
        <v>186</v>
      </c>
      <c r="E15" s="8" t="s">
        <v>106</v>
      </c>
      <c r="F15" s="8" t="s">
        <v>174</v>
      </c>
      <c r="G15" s="8" t="s">
        <v>175</v>
      </c>
      <c r="H15" s="8" t="s">
        <v>175</v>
      </c>
      <c r="I15" s="66" t="s">
        <v>191</v>
      </c>
      <c r="J15" s="66" t="s">
        <v>191</v>
      </c>
      <c r="K15" s="66" t="s">
        <v>191</v>
      </c>
      <c r="L15" s="14">
        <v>1</v>
      </c>
      <c r="M15" s="14">
        <v>0</v>
      </c>
      <c r="N15" s="8">
        <v>4</v>
      </c>
      <c r="O15" s="8" t="s">
        <v>193</v>
      </c>
      <c r="P15" s="8" t="s">
        <v>188</v>
      </c>
      <c r="Q15" s="8" t="s">
        <v>175</v>
      </c>
      <c r="R15" s="8">
        <v>3</v>
      </c>
      <c r="S15" s="14">
        <v>0</v>
      </c>
      <c r="T15" s="8" t="s">
        <v>194</v>
      </c>
      <c r="U15" s="8" t="s">
        <v>179</v>
      </c>
      <c r="V15" s="8">
        <v>3</v>
      </c>
      <c r="W15" s="8" t="s">
        <v>180</v>
      </c>
      <c r="X15" s="8" t="s">
        <v>192</v>
      </c>
      <c r="Y15" s="8">
        <v>1</v>
      </c>
    </row>
    <row r="16" spans="1:25" x14ac:dyDescent="0.3">
      <c r="A16" s="2" t="s">
        <v>54</v>
      </c>
      <c r="B16" s="8">
        <v>2007</v>
      </c>
      <c r="C16" s="8" t="s">
        <v>18</v>
      </c>
      <c r="D16" s="8" t="s">
        <v>181</v>
      </c>
      <c r="E16" s="8" t="s">
        <v>186</v>
      </c>
      <c r="F16" s="8" t="s">
        <v>173</v>
      </c>
      <c r="G16" s="8" t="s">
        <v>174</v>
      </c>
      <c r="H16" s="8" t="s">
        <v>195</v>
      </c>
      <c r="I16" s="66" t="s">
        <v>191</v>
      </c>
      <c r="J16" s="66" t="s">
        <v>191</v>
      </c>
      <c r="K16" s="66" t="s">
        <v>191</v>
      </c>
      <c r="L16" s="14">
        <v>1</v>
      </c>
      <c r="M16" s="14">
        <v>0</v>
      </c>
      <c r="N16" s="8">
        <v>-9</v>
      </c>
      <c r="O16" s="8" t="s">
        <v>184</v>
      </c>
      <c r="P16" s="8" t="s">
        <v>184</v>
      </c>
      <c r="Q16" s="8" t="s">
        <v>184</v>
      </c>
      <c r="R16" s="8">
        <v>-9</v>
      </c>
      <c r="S16" s="14">
        <v>0</v>
      </c>
      <c r="T16" s="8" t="s">
        <v>108</v>
      </c>
      <c r="U16" s="8" t="s">
        <v>108</v>
      </c>
      <c r="V16" s="8">
        <v>2</v>
      </c>
      <c r="W16" s="8" t="s">
        <v>184</v>
      </c>
      <c r="X16" s="8" t="s">
        <v>184</v>
      </c>
      <c r="Y16" s="8">
        <v>1</v>
      </c>
    </row>
    <row r="17" spans="1:25" x14ac:dyDescent="0.3">
      <c r="A17" s="2" t="s">
        <v>54</v>
      </c>
      <c r="B17" s="8">
        <v>2007</v>
      </c>
      <c r="C17" s="8" t="s">
        <v>19</v>
      </c>
      <c r="D17" s="8" t="s">
        <v>186</v>
      </c>
      <c r="E17" s="8" t="s">
        <v>196</v>
      </c>
      <c r="F17" s="8" t="s">
        <v>137</v>
      </c>
      <c r="G17" s="8" t="s">
        <v>175</v>
      </c>
      <c r="H17" s="8" t="s">
        <v>175</v>
      </c>
      <c r="I17" s="66" t="s">
        <v>191</v>
      </c>
      <c r="J17" s="66" t="s">
        <v>191</v>
      </c>
      <c r="K17" s="66" t="s">
        <v>191</v>
      </c>
      <c r="L17" s="14">
        <v>1</v>
      </c>
      <c r="M17" s="14">
        <v>0</v>
      </c>
      <c r="N17" s="8">
        <v>2</v>
      </c>
      <c r="O17" s="8" t="s">
        <v>197</v>
      </c>
      <c r="P17" s="8" t="s">
        <v>175</v>
      </c>
      <c r="Q17" s="8" t="s">
        <v>175</v>
      </c>
      <c r="R17" s="8">
        <v>-9</v>
      </c>
      <c r="S17" s="14">
        <v>0</v>
      </c>
      <c r="T17" s="8" t="s">
        <v>108</v>
      </c>
      <c r="U17" s="8" t="s">
        <v>108</v>
      </c>
      <c r="V17" s="8">
        <v>4</v>
      </c>
      <c r="W17" s="8" t="s">
        <v>198</v>
      </c>
      <c r="X17" s="8" t="s">
        <v>179</v>
      </c>
      <c r="Y17" s="8">
        <v>1</v>
      </c>
    </row>
    <row r="18" spans="1:25" x14ac:dyDescent="0.3">
      <c r="A18" s="2" t="s">
        <v>54</v>
      </c>
      <c r="B18" s="8">
        <v>2007</v>
      </c>
      <c r="C18" s="8" t="s">
        <v>20</v>
      </c>
      <c r="D18" s="8" t="s">
        <v>186</v>
      </c>
      <c r="E18" s="8" t="s">
        <v>196</v>
      </c>
      <c r="F18" s="8" t="s">
        <v>173</v>
      </c>
      <c r="G18" s="8" t="s">
        <v>137</v>
      </c>
      <c r="H18" s="8" t="s">
        <v>175</v>
      </c>
      <c r="I18" s="66" t="s">
        <v>138</v>
      </c>
      <c r="J18" s="66" t="s">
        <v>138</v>
      </c>
      <c r="K18" s="66" t="s">
        <v>138</v>
      </c>
      <c r="L18" s="14">
        <v>1</v>
      </c>
      <c r="M18" s="14">
        <v>0</v>
      </c>
      <c r="N18" s="8">
        <v>3</v>
      </c>
      <c r="O18" s="8" t="s">
        <v>184</v>
      </c>
      <c r="P18" s="8" t="s">
        <v>184</v>
      </c>
      <c r="Q18" s="8" t="s">
        <v>184</v>
      </c>
      <c r="R18" s="8">
        <v>-9</v>
      </c>
      <c r="S18" s="14">
        <v>0</v>
      </c>
      <c r="T18" s="8" t="s">
        <v>178</v>
      </c>
      <c r="U18" s="8" t="s">
        <v>179</v>
      </c>
      <c r="V18" s="8">
        <v>2</v>
      </c>
      <c r="W18" s="8" t="s">
        <v>184</v>
      </c>
      <c r="X18" s="8" t="s">
        <v>184</v>
      </c>
      <c r="Y18" s="8">
        <v>1</v>
      </c>
    </row>
    <row r="19" spans="1:25" x14ac:dyDescent="0.3">
      <c r="A19" s="4" t="s">
        <v>22</v>
      </c>
      <c r="B19" s="8">
        <v>2007</v>
      </c>
      <c r="C19" s="8" t="s">
        <v>23</v>
      </c>
      <c r="D19" s="8" t="s">
        <v>172</v>
      </c>
      <c r="E19" s="8" t="s">
        <v>106</v>
      </c>
      <c r="F19" s="8" t="s">
        <v>173</v>
      </c>
      <c r="G19" s="8" t="s">
        <v>175</v>
      </c>
      <c r="H19" s="8" t="s">
        <v>175</v>
      </c>
      <c r="I19" s="66" t="s">
        <v>138</v>
      </c>
      <c r="J19" s="66" t="s">
        <v>138</v>
      </c>
      <c r="K19" s="8" t="s">
        <v>138</v>
      </c>
      <c r="L19" s="14">
        <v>1</v>
      </c>
      <c r="M19" s="14">
        <v>1</v>
      </c>
      <c r="N19" s="8">
        <v>1</v>
      </c>
      <c r="O19" s="8" t="s">
        <v>184</v>
      </c>
      <c r="P19" s="8" t="s">
        <v>184</v>
      </c>
      <c r="Q19" s="8" t="s">
        <v>184</v>
      </c>
      <c r="R19" s="8">
        <v>2</v>
      </c>
      <c r="S19" s="14">
        <v>0</v>
      </c>
      <c r="T19" s="8" t="s">
        <v>108</v>
      </c>
      <c r="U19" s="8" t="s">
        <v>108</v>
      </c>
      <c r="V19" s="8">
        <v>2</v>
      </c>
      <c r="W19" s="8" t="s">
        <v>184</v>
      </c>
      <c r="X19" s="8" t="s">
        <v>184</v>
      </c>
      <c r="Y19" s="8">
        <v>1</v>
      </c>
    </row>
    <row r="20" spans="1:25" x14ac:dyDescent="0.3">
      <c r="A20" s="4" t="s">
        <v>22</v>
      </c>
      <c r="B20" s="8">
        <v>2007</v>
      </c>
      <c r="C20" s="8" t="s">
        <v>24</v>
      </c>
      <c r="D20" s="8" t="s">
        <v>172</v>
      </c>
      <c r="E20" s="8" t="s">
        <v>106</v>
      </c>
      <c r="F20" s="8" t="s">
        <v>173</v>
      </c>
      <c r="G20" s="8" t="s">
        <v>175</v>
      </c>
      <c r="H20" s="8" t="s">
        <v>175</v>
      </c>
      <c r="I20" s="66" t="s">
        <v>139</v>
      </c>
      <c r="J20" s="66" t="s">
        <v>173</v>
      </c>
      <c r="K20" s="8" t="s">
        <v>175</v>
      </c>
      <c r="L20" s="14">
        <v>1</v>
      </c>
      <c r="M20" s="14">
        <v>1</v>
      </c>
      <c r="N20" s="8">
        <v>2</v>
      </c>
      <c r="O20" s="8" t="s">
        <v>184</v>
      </c>
      <c r="P20" s="8" t="s">
        <v>184</v>
      </c>
      <c r="Q20" s="8" t="s">
        <v>184</v>
      </c>
      <c r="R20" s="8">
        <v>1</v>
      </c>
      <c r="S20" s="14">
        <v>0</v>
      </c>
      <c r="T20" s="8" t="s">
        <v>194</v>
      </c>
      <c r="U20" s="8" t="s">
        <v>179</v>
      </c>
      <c r="V20" s="8">
        <v>2</v>
      </c>
      <c r="W20" s="8" t="s">
        <v>184</v>
      </c>
      <c r="X20" s="8" t="s">
        <v>184</v>
      </c>
      <c r="Y20" s="8">
        <v>1</v>
      </c>
    </row>
    <row r="21" spans="1:25" x14ac:dyDescent="0.3">
      <c r="A21" s="4" t="s">
        <v>22</v>
      </c>
      <c r="B21" s="8">
        <v>2007</v>
      </c>
      <c r="C21" s="8" t="s">
        <v>25</v>
      </c>
      <c r="D21" s="8" t="s">
        <v>172</v>
      </c>
      <c r="E21" s="8" t="s">
        <v>106</v>
      </c>
      <c r="F21" s="8" t="s">
        <v>138</v>
      </c>
      <c r="G21" s="8" t="s">
        <v>138</v>
      </c>
      <c r="H21" s="8" t="s">
        <v>138</v>
      </c>
      <c r="I21" s="66" t="s">
        <v>138</v>
      </c>
      <c r="J21" s="66" t="s">
        <v>138</v>
      </c>
      <c r="K21" s="66" t="s">
        <v>138</v>
      </c>
      <c r="L21" s="14">
        <v>1</v>
      </c>
      <c r="M21" s="14">
        <v>1</v>
      </c>
      <c r="N21" s="8">
        <v>1</v>
      </c>
      <c r="O21" s="8" t="s">
        <v>184</v>
      </c>
      <c r="P21" s="8" t="s">
        <v>184</v>
      </c>
      <c r="Q21" s="8" t="s">
        <v>184</v>
      </c>
      <c r="R21" s="8">
        <v>5</v>
      </c>
      <c r="S21" s="14">
        <v>0</v>
      </c>
      <c r="T21" s="8" t="s">
        <v>108</v>
      </c>
      <c r="U21" s="8" t="s">
        <v>108</v>
      </c>
      <c r="V21" s="8">
        <v>2</v>
      </c>
      <c r="W21" s="8" t="s">
        <v>192</v>
      </c>
      <c r="X21" s="8" t="s">
        <v>179</v>
      </c>
      <c r="Y21" s="8">
        <v>1</v>
      </c>
    </row>
    <row r="22" spans="1:25" x14ac:dyDescent="0.3">
      <c r="A22" s="4" t="s">
        <v>22</v>
      </c>
      <c r="B22" s="8">
        <v>2007</v>
      </c>
      <c r="C22" s="8" t="s">
        <v>26</v>
      </c>
      <c r="D22" s="8" t="s">
        <v>172</v>
      </c>
      <c r="E22" s="8" t="s">
        <v>106</v>
      </c>
      <c r="F22" s="8" t="s">
        <v>173</v>
      </c>
      <c r="G22" s="8" t="s">
        <v>175</v>
      </c>
      <c r="H22" s="8" t="s">
        <v>175</v>
      </c>
      <c r="I22" s="66" t="s">
        <v>138</v>
      </c>
      <c r="J22" s="66" t="s">
        <v>138</v>
      </c>
      <c r="K22" s="66" t="s">
        <v>138</v>
      </c>
      <c r="L22" s="14">
        <v>1</v>
      </c>
      <c r="M22" s="14">
        <v>2</v>
      </c>
      <c r="N22" s="8">
        <v>-9</v>
      </c>
      <c r="O22" s="8" t="s">
        <v>199</v>
      </c>
      <c r="P22" s="8" t="s">
        <v>175</v>
      </c>
      <c r="Q22" s="8" t="s">
        <v>175</v>
      </c>
      <c r="R22" s="8">
        <v>-9</v>
      </c>
      <c r="S22" s="14">
        <v>1</v>
      </c>
      <c r="T22" s="8" t="s">
        <v>194</v>
      </c>
      <c r="U22" s="8" t="s">
        <v>179</v>
      </c>
      <c r="V22" s="8">
        <v>2</v>
      </c>
      <c r="W22" s="8" t="s">
        <v>180</v>
      </c>
      <c r="X22" s="8" t="s">
        <v>179</v>
      </c>
      <c r="Y22" s="8">
        <v>1</v>
      </c>
    </row>
    <row r="23" spans="1:25" x14ac:dyDescent="0.3">
      <c r="A23" s="4" t="s">
        <v>22</v>
      </c>
      <c r="B23" s="8">
        <v>2007</v>
      </c>
      <c r="C23" s="8" t="s">
        <v>27</v>
      </c>
      <c r="D23" s="8" t="s">
        <v>172</v>
      </c>
      <c r="E23" s="8" t="s">
        <v>106</v>
      </c>
      <c r="F23" s="8" t="s">
        <v>174</v>
      </c>
      <c r="G23" s="8" t="s">
        <v>182</v>
      </c>
      <c r="H23" s="8" t="s">
        <v>175</v>
      </c>
      <c r="I23" s="66" t="s">
        <v>138</v>
      </c>
      <c r="J23" s="66" t="s">
        <v>138</v>
      </c>
      <c r="K23" s="66" t="s">
        <v>138</v>
      </c>
      <c r="L23" s="14">
        <v>1</v>
      </c>
      <c r="M23" s="14">
        <v>1</v>
      </c>
      <c r="N23" s="8">
        <v>3</v>
      </c>
      <c r="O23" s="8" t="s">
        <v>184</v>
      </c>
      <c r="P23" s="8" t="s">
        <v>184</v>
      </c>
      <c r="Q23" s="8" t="s">
        <v>184</v>
      </c>
      <c r="R23" s="8">
        <v>3</v>
      </c>
      <c r="S23" s="14">
        <v>0</v>
      </c>
      <c r="T23" s="8" t="s">
        <v>108</v>
      </c>
      <c r="U23" s="8" t="s">
        <v>108</v>
      </c>
      <c r="V23" s="8">
        <v>2</v>
      </c>
      <c r="W23" s="8" t="s">
        <v>184</v>
      </c>
      <c r="X23" s="8" t="s">
        <v>184</v>
      </c>
      <c r="Y23" s="8">
        <v>1</v>
      </c>
    </row>
    <row r="24" spans="1:25" x14ac:dyDescent="0.3">
      <c r="A24" s="4" t="s">
        <v>22</v>
      </c>
      <c r="B24" s="8">
        <v>2007</v>
      </c>
      <c r="C24" s="8" t="s">
        <v>28</v>
      </c>
      <c r="D24" s="8" t="s">
        <v>172</v>
      </c>
      <c r="E24" s="8" t="s">
        <v>106</v>
      </c>
      <c r="F24" s="8" t="s">
        <v>173</v>
      </c>
      <c r="G24" s="8" t="s">
        <v>137</v>
      </c>
      <c r="H24" s="8" t="s">
        <v>175</v>
      </c>
      <c r="I24" s="66" t="s">
        <v>191</v>
      </c>
      <c r="J24" s="66" t="s">
        <v>191</v>
      </c>
      <c r="K24" s="66" t="s">
        <v>191</v>
      </c>
      <c r="L24" s="14">
        <v>0</v>
      </c>
      <c r="M24" s="14">
        <v>1</v>
      </c>
      <c r="N24" s="8">
        <v>-9</v>
      </c>
      <c r="O24" s="8" t="s">
        <v>184</v>
      </c>
      <c r="P24" s="8" t="s">
        <v>184</v>
      </c>
      <c r="Q24" s="8" t="s">
        <v>184</v>
      </c>
      <c r="R24" s="8">
        <v>-9</v>
      </c>
      <c r="S24" s="14">
        <v>0</v>
      </c>
      <c r="T24" s="8" t="s">
        <v>108</v>
      </c>
      <c r="U24" s="8" t="s">
        <v>108</v>
      </c>
      <c r="V24" s="8">
        <v>-9</v>
      </c>
      <c r="W24" s="8" t="s">
        <v>184</v>
      </c>
      <c r="X24" s="8" t="s">
        <v>184</v>
      </c>
      <c r="Y24" s="8">
        <v>0</v>
      </c>
    </row>
    <row r="25" spans="1:25" x14ac:dyDescent="0.3">
      <c r="A25" s="4" t="s">
        <v>22</v>
      </c>
      <c r="B25" s="8">
        <v>2007</v>
      </c>
      <c r="C25" s="8" t="s">
        <v>29</v>
      </c>
      <c r="D25" s="8" t="s">
        <v>172</v>
      </c>
      <c r="E25" s="8" t="s">
        <v>106</v>
      </c>
      <c r="F25" s="8" t="s">
        <v>138</v>
      </c>
      <c r="G25" s="8" t="s">
        <v>138</v>
      </c>
      <c r="H25" s="8" t="s">
        <v>138</v>
      </c>
      <c r="I25" s="66" t="s">
        <v>191</v>
      </c>
      <c r="J25" s="66" t="s">
        <v>191</v>
      </c>
      <c r="K25" s="66" t="s">
        <v>191</v>
      </c>
      <c r="L25" s="14">
        <v>1</v>
      </c>
      <c r="M25" s="14">
        <v>1</v>
      </c>
      <c r="N25" s="8">
        <v>1</v>
      </c>
      <c r="O25" s="8" t="s">
        <v>184</v>
      </c>
      <c r="P25" s="8" t="s">
        <v>184</v>
      </c>
      <c r="Q25" s="8" t="s">
        <v>184</v>
      </c>
      <c r="R25" s="8">
        <v>2</v>
      </c>
      <c r="S25" s="14">
        <v>0</v>
      </c>
      <c r="T25" s="8" t="s">
        <v>108</v>
      </c>
      <c r="U25" s="8" t="s">
        <v>108</v>
      </c>
      <c r="V25" s="8">
        <v>2</v>
      </c>
      <c r="W25" s="8" t="s">
        <v>184</v>
      </c>
      <c r="X25" s="8" t="s">
        <v>184</v>
      </c>
      <c r="Y25" s="8">
        <v>1</v>
      </c>
    </row>
    <row r="26" spans="1:25" x14ac:dyDescent="0.3">
      <c r="A26" s="4" t="s">
        <v>94</v>
      </c>
      <c r="B26" s="8">
        <v>2007</v>
      </c>
      <c r="C26" s="8" t="s">
        <v>30</v>
      </c>
      <c r="D26" s="8" t="s">
        <v>172</v>
      </c>
      <c r="E26" s="8" t="s">
        <v>106</v>
      </c>
      <c r="F26" s="8" t="s">
        <v>138</v>
      </c>
      <c r="G26" s="8" t="s">
        <v>138</v>
      </c>
      <c r="H26" s="8" t="s">
        <v>138</v>
      </c>
      <c r="I26" s="66" t="s">
        <v>191</v>
      </c>
      <c r="J26" s="66" t="s">
        <v>191</v>
      </c>
      <c r="K26" s="66" t="s">
        <v>191</v>
      </c>
      <c r="L26" s="14">
        <v>0</v>
      </c>
      <c r="M26" s="14">
        <v>2</v>
      </c>
      <c r="N26" s="8">
        <v>3</v>
      </c>
      <c r="O26" s="8" t="s">
        <v>184</v>
      </c>
      <c r="P26" s="8" t="s">
        <v>184</v>
      </c>
      <c r="Q26" s="8" t="s">
        <v>184</v>
      </c>
      <c r="R26" s="8">
        <v>2</v>
      </c>
      <c r="S26" s="14">
        <v>0</v>
      </c>
      <c r="T26" s="8" t="s">
        <v>108</v>
      </c>
      <c r="U26" s="8" t="s">
        <v>108</v>
      </c>
      <c r="V26" s="8">
        <v>2</v>
      </c>
      <c r="W26" s="8" t="s">
        <v>184</v>
      </c>
      <c r="X26" s="8" t="s">
        <v>184</v>
      </c>
      <c r="Y26" s="8">
        <v>0</v>
      </c>
    </row>
    <row r="27" spans="1:25" x14ac:dyDescent="0.3">
      <c r="A27" s="4" t="s">
        <v>22</v>
      </c>
      <c r="B27" s="8">
        <v>2007</v>
      </c>
      <c r="C27" s="8" t="s">
        <v>31</v>
      </c>
      <c r="D27" s="8" t="s">
        <v>172</v>
      </c>
      <c r="E27" s="8" t="s">
        <v>181</v>
      </c>
      <c r="F27" s="8" t="s">
        <v>138</v>
      </c>
      <c r="G27" s="8" t="s">
        <v>138</v>
      </c>
      <c r="H27" s="8" t="s">
        <v>138</v>
      </c>
      <c r="I27" s="66" t="s">
        <v>191</v>
      </c>
      <c r="J27" s="66" t="s">
        <v>191</v>
      </c>
      <c r="K27" s="66" t="s">
        <v>191</v>
      </c>
      <c r="L27" s="14">
        <v>1</v>
      </c>
      <c r="M27" s="14">
        <v>2</v>
      </c>
      <c r="N27" s="8">
        <v>3</v>
      </c>
      <c r="O27" s="8" t="s">
        <v>199</v>
      </c>
      <c r="P27" s="8" t="s">
        <v>175</v>
      </c>
      <c r="Q27" s="8" t="s">
        <v>175</v>
      </c>
      <c r="R27" s="8">
        <v>2</v>
      </c>
      <c r="S27" s="14">
        <v>0</v>
      </c>
      <c r="T27" s="8" t="s">
        <v>108</v>
      </c>
      <c r="U27" s="8" t="s">
        <v>108</v>
      </c>
      <c r="V27" s="8">
        <v>2</v>
      </c>
      <c r="W27" s="8" t="s">
        <v>184</v>
      </c>
      <c r="X27" s="8" t="s">
        <v>184</v>
      </c>
      <c r="Y27" s="8">
        <v>1</v>
      </c>
    </row>
    <row r="28" spans="1:25" x14ac:dyDescent="0.3">
      <c r="A28" s="4" t="s">
        <v>22</v>
      </c>
      <c r="B28" s="8">
        <v>2007</v>
      </c>
      <c r="C28" s="8" t="s">
        <v>32</v>
      </c>
      <c r="D28" s="8" t="s">
        <v>172</v>
      </c>
      <c r="E28" s="8" t="s">
        <v>106</v>
      </c>
      <c r="F28" s="8" t="s">
        <v>173</v>
      </c>
      <c r="G28" s="8" t="s">
        <v>175</v>
      </c>
      <c r="H28" s="8" t="s">
        <v>175</v>
      </c>
      <c r="I28" s="66" t="s">
        <v>138</v>
      </c>
      <c r="J28" s="66" t="s">
        <v>138</v>
      </c>
      <c r="K28" s="66" t="s">
        <v>138</v>
      </c>
      <c r="L28" s="14">
        <v>1</v>
      </c>
      <c r="M28" s="14">
        <v>1</v>
      </c>
      <c r="N28" s="8">
        <v>1</v>
      </c>
      <c r="O28" s="8" t="s">
        <v>138</v>
      </c>
      <c r="P28" s="8" t="s">
        <v>138</v>
      </c>
      <c r="Q28" s="8" t="s">
        <v>138</v>
      </c>
      <c r="R28" s="8">
        <v>2</v>
      </c>
      <c r="S28" s="14">
        <v>0</v>
      </c>
      <c r="T28" s="8" t="s">
        <v>108</v>
      </c>
      <c r="U28" s="8" t="s">
        <v>108</v>
      </c>
      <c r="V28" s="8">
        <v>2</v>
      </c>
      <c r="W28" s="8" t="s">
        <v>184</v>
      </c>
      <c r="X28" s="8" t="s">
        <v>184</v>
      </c>
      <c r="Y28" s="8">
        <v>1</v>
      </c>
    </row>
    <row r="29" spans="1:25" x14ac:dyDescent="0.3">
      <c r="A29" s="4" t="s">
        <v>33</v>
      </c>
      <c r="B29" s="8">
        <v>2007</v>
      </c>
      <c r="C29" s="8" t="s">
        <v>34</v>
      </c>
      <c r="D29" s="8" t="s">
        <v>172</v>
      </c>
      <c r="E29" s="8" t="s">
        <v>106</v>
      </c>
      <c r="F29" s="8" t="s">
        <v>138</v>
      </c>
      <c r="G29" s="8" t="s">
        <v>138</v>
      </c>
      <c r="H29" s="8" t="s">
        <v>138</v>
      </c>
      <c r="I29" s="66" t="s">
        <v>138</v>
      </c>
      <c r="J29" s="66" t="s">
        <v>138</v>
      </c>
      <c r="K29" s="66" t="s">
        <v>138</v>
      </c>
      <c r="L29" s="14">
        <v>1</v>
      </c>
      <c r="M29" s="14">
        <v>1</v>
      </c>
      <c r="N29" s="8">
        <v>2</v>
      </c>
      <c r="O29" s="8" t="s">
        <v>199</v>
      </c>
      <c r="P29" s="8" t="s">
        <v>193</v>
      </c>
      <c r="Q29" s="8" t="s">
        <v>200</v>
      </c>
      <c r="R29" s="8">
        <v>1</v>
      </c>
      <c r="S29" s="14">
        <v>0</v>
      </c>
      <c r="T29" s="8" t="s">
        <v>108</v>
      </c>
      <c r="U29" s="8" t="s">
        <v>108</v>
      </c>
      <c r="V29" s="8">
        <v>2</v>
      </c>
      <c r="W29" s="8" t="s">
        <v>180</v>
      </c>
      <c r="X29" s="8" t="s">
        <v>179</v>
      </c>
      <c r="Y29" s="8">
        <v>1</v>
      </c>
    </row>
    <row r="30" spans="1:25" x14ac:dyDescent="0.3">
      <c r="A30" s="4" t="s">
        <v>33</v>
      </c>
      <c r="B30" s="8">
        <v>2007</v>
      </c>
      <c r="C30" s="8" t="s">
        <v>35</v>
      </c>
      <c r="D30" s="8" t="s">
        <v>186</v>
      </c>
      <c r="E30" s="8" t="s">
        <v>196</v>
      </c>
      <c r="F30" s="8" t="s">
        <v>138</v>
      </c>
      <c r="G30" s="8" t="s">
        <v>138</v>
      </c>
      <c r="H30" s="8" t="s">
        <v>138</v>
      </c>
      <c r="I30" s="66" t="s">
        <v>138</v>
      </c>
      <c r="J30" s="66" t="s">
        <v>138</v>
      </c>
      <c r="K30" s="66" t="s">
        <v>138</v>
      </c>
      <c r="L30" s="14">
        <v>1</v>
      </c>
      <c r="M30" s="14">
        <v>1</v>
      </c>
      <c r="N30" s="8">
        <v>2</v>
      </c>
      <c r="O30" s="8" t="s">
        <v>199</v>
      </c>
      <c r="P30" s="8" t="s">
        <v>175</v>
      </c>
      <c r="Q30" s="8" t="s">
        <v>175</v>
      </c>
      <c r="R30" s="8">
        <v>-9</v>
      </c>
      <c r="S30" s="14">
        <v>0</v>
      </c>
      <c r="T30" s="8" t="s">
        <v>108</v>
      </c>
      <c r="U30" s="8" t="s">
        <v>108</v>
      </c>
      <c r="V30" s="8">
        <v>2</v>
      </c>
      <c r="W30" s="8" t="s">
        <v>184</v>
      </c>
      <c r="X30" s="8" t="s">
        <v>184</v>
      </c>
      <c r="Y30" s="8">
        <v>1</v>
      </c>
    </row>
    <row r="31" spans="1:25" x14ac:dyDescent="0.3">
      <c r="A31" s="4" t="s">
        <v>33</v>
      </c>
      <c r="B31" s="8">
        <v>2007</v>
      </c>
      <c r="C31" s="8" t="s">
        <v>36</v>
      </c>
      <c r="D31" s="8" t="s">
        <v>186</v>
      </c>
      <c r="E31" s="8" t="s">
        <v>106</v>
      </c>
      <c r="F31" s="8" t="s">
        <v>138</v>
      </c>
      <c r="G31" s="8" t="s">
        <v>138</v>
      </c>
      <c r="H31" s="8" t="s">
        <v>138</v>
      </c>
      <c r="I31" s="66" t="s">
        <v>138</v>
      </c>
      <c r="J31" s="66" t="s">
        <v>138</v>
      </c>
      <c r="K31" s="66" t="s">
        <v>138</v>
      </c>
      <c r="L31" s="14">
        <v>1</v>
      </c>
      <c r="M31" s="14">
        <v>1</v>
      </c>
      <c r="N31" s="8">
        <v>1</v>
      </c>
      <c r="O31" s="8" t="s">
        <v>138</v>
      </c>
      <c r="P31" s="8" t="s">
        <v>138</v>
      </c>
      <c r="Q31" s="8" t="s">
        <v>138</v>
      </c>
      <c r="R31" s="8">
        <v>1</v>
      </c>
      <c r="S31" s="14">
        <v>0</v>
      </c>
      <c r="T31" s="8" t="s">
        <v>108</v>
      </c>
      <c r="U31" s="8" t="s">
        <v>108</v>
      </c>
      <c r="V31" s="8">
        <v>2</v>
      </c>
      <c r="W31" s="8" t="s">
        <v>184</v>
      </c>
      <c r="X31" s="8" t="s">
        <v>184</v>
      </c>
      <c r="Y31" s="8">
        <v>0</v>
      </c>
    </row>
    <row r="32" spans="1:25" x14ac:dyDescent="0.3">
      <c r="A32" s="4" t="s">
        <v>33</v>
      </c>
      <c r="B32" s="8">
        <v>2007</v>
      </c>
      <c r="C32" s="8" t="s">
        <v>37</v>
      </c>
      <c r="D32" s="8" t="s">
        <v>181</v>
      </c>
      <c r="E32" s="8" t="s">
        <v>186</v>
      </c>
      <c r="F32" s="8" t="s">
        <v>138</v>
      </c>
      <c r="G32" s="8" t="s">
        <v>138</v>
      </c>
      <c r="H32" s="8" t="s">
        <v>138</v>
      </c>
      <c r="I32" s="66" t="s">
        <v>138</v>
      </c>
      <c r="J32" s="66" t="s">
        <v>138</v>
      </c>
      <c r="K32" s="66" t="s">
        <v>138</v>
      </c>
      <c r="L32" s="14">
        <v>1</v>
      </c>
      <c r="M32" s="14">
        <v>1</v>
      </c>
      <c r="N32" s="8">
        <v>-9</v>
      </c>
      <c r="O32" s="8" t="s">
        <v>138</v>
      </c>
      <c r="P32" s="8" t="s">
        <v>138</v>
      </c>
      <c r="Q32" s="8" t="s">
        <v>138</v>
      </c>
      <c r="R32" s="8">
        <v>3</v>
      </c>
      <c r="S32" s="14">
        <v>0</v>
      </c>
      <c r="T32" s="8" t="s">
        <v>108</v>
      </c>
      <c r="U32" s="8" t="s">
        <v>108</v>
      </c>
      <c r="V32" s="8">
        <v>2</v>
      </c>
      <c r="W32" s="8" t="s">
        <v>184</v>
      </c>
      <c r="X32" s="8" t="s">
        <v>184</v>
      </c>
      <c r="Y32" s="8">
        <v>1</v>
      </c>
    </row>
    <row r="33" spans="1:25" x14ac:dyDescent="0.3">
      <c r="A33" s="4" t="s">
        <v>33</v>
      </c>
      <c r="B33" s="8">
        <v>2007</v>
      </c>
      <c r="C33" s="8" t="s">
        <v>38</v>
      </c>
      <c r="D33" s="8" t="s">
        <v>172</v>
      </c>
      <c r="E33" s="8" t="s">
        <v>106</v>
      </c>
      <c r="F33" s="8" t="s">
        <v>138</v>
      </c>
      <c r="G33" s="8" t="s">
        <v>138</v>
      </c>
      <c r="H33" s="8" t="s">
        <v>138</v>
      </c>
      <c r="I33" s="66" t="s">
        <v>138</v>
      </c>
      <c r="J33" s="66" t="s">
        <v>138</v>
      </c>
      <c r="K33" s="66" t="s">
        <v>138</v>
      </c>
      <c r="L33" s="14">
        <v>1</v>
      </c>
      <c r="M33" s="14">
        <v>1</v>
      </c>
      <c r="N33" s="8">
        <v>-9</v>
      </c>
      <c r="O33" s="8" t="s">
        <v>199</v>
      </c>
      <c r="P33" s="8" t="s">
        <v>175</v>
      </c>
      <c r="Q33" s="8" t="s">
        <v>175</v>
      </c>
      <c r="R33" s="8">
        <v>-9</v>
      </c>
      <c r="S33" s="14">
        <v>0</v>
      </c>
      <c r="T33" s="8" t="s">
        <v>108</v>
      </c>
      <c r="U33" s="8" t="s">
        <v>108</v>
      </c>
      <c r="V33" s="8">
        <v>2</v>
      </c>
      <c r="W33" s="8" t="s">
        <v>184</v>
      </c>
      <c r="X33" s="8" t="s">
        <v>184</v>
      </c>
      <c r="Y33" s="8">
        <v>1</v>
      </c>
    </row>
    <row r="34" spans="1:25" x14ac:dyDescent="0.3">
      <c r="A34" s="4" t="s">
        <v>33</v>
      </c>
      <c r="B34" s="8">
        <v>2007</v>
      </c>
      <c r="C34" s="8" t="s">
        <v>39</v>
      </c>
      <c r="D34" s="8" t="s">
        <v>172</v>
      </c>
      <c r="E34" s="8" t="s">
        <v>106</v>
      </c>
      <c r="F34" s="8" t="s">
        <v>138</v>
      </c>
      <c r="G34" s="8" t="s">
        <v>138</v>
      </c>
      <c r="H34" s="8" t="s">
        <v>138</v>
      </c>
      <c r="I34" s="66" t="s">
        <v>138</v>
      </c>
      <c r="J34" s="66" t="s">
        <v>138</v>
      </c>
      <c r="K34" s="66" t="s">
        <v>138</v>
      </c>
      <c r="L34" s="14">
        <v>1</v>
      </c>
      <c r="M34" s="14">
        <v>1</v>
      </c>
      <c r="N34" s="8">
        <v>4</v>
      </c>
      <c r="O34" s="8" t="s">
        <v>199</v>
      </c>
      <c r="P34" s="8" t="s">
        <v>175</v>
      </c>
      <c r="Q34" s="8" t="s">
        <v>175</v>
      </c>
      <c r="R34" s="8">
        <v>2</v>
      </c>
      <c r="S34" s="14">
        <v>1</v>
      </c>
      <c r="T34" s="8" t="s">
        <v>108</v>
      </c>
      <c r="U34" s="8" t="s">
        <v>108</v>
      </c>
      <c r="V34" s="8">
        <v>2</v>
      </c>
      <c r="W34" s="8" t="s">
        <v>180</v>
      </c>
      <c r="X34" s="8" t="s">
        <v>179</v>
      </c>
      <c r="Y34" s="8">
        <v>1</v>
      </c>
    </row>
    <row r="35" spans="1:25" x14ac:dyDescent="0.3">
      <c r="A35" s="4" t="s">
        <v>33</v>
      </c>
      <c r="B35" s="8">
        <v>2007</v>
      </c>
      <c r="C35" s="8" t="s">
        <v>40</v>
      </c>
      <c r="D35" s="8" t="s">
        <v>172</v>
      </c>
      <c r="E35" s="8" t="s">
        <v>186</v>
      </c>
      <c r="F35" s="8" t="s">
        <v>174</v>
      </c>
      <c r="G35" s="8" t="s">
        <v>175</v>
      </c>
      <c r="H35" s="8" t="s">
        <v>175</v>
      </c>
      <c r="I35" s="66" t="s">
        <v>201</v>
      </c>
      <c r="J35" s="66" t="s">
        <v>175</v>
      </c>
      <c r="K35" s="66" t="s">
        <v>175</v>
      </c>
      <c r="L35" s="14">
        <v>1</v>
      </c>
      <c r="M35" s="14">
        <v>0</v>
      </c>
      <c r="N35" s="8">
        <v>-9</v>
      </c>
      <c r="O35" s="8" t="s">
        <v>199</v>
      </c>
      <c r="P35" s="8" t="s">
        <v>199</v>
      </c>
      <c r="Q35" s="8" t="s">
        <v>175</v>
      </c>
      <c r="R35" s="8">
        <v>2</v>
      </c>
      <c r="S35" s="14">
        <v>0</v>
      </c>
      <c r="T35" s="8" t="s">
        <v>108</v>
      </c>
      <c r="U35" s="8" t="s">
        <v>108</v>
      </c>
      <c r="V35" s="8">
        <v>3</v>
      </c>
      <c r="W35" s="8" t="s">
        <v>184</v>
      </c>
      <c r="X35" s="8" t="s">
        <v>184</v>
      </c>
      <c r="Y35" s="8">
        <v>1</v>
      </c>
    </row>
    <row r="36" spans="1:25" x14ac:dyDescent="0.3">
      <c r="A36" s="4" t="s">
        <v>33</v>
      </c>
      <c r="B36" s="8">
        <v>2007</v>
      </c>
      <c r="C36" s="8" t="s">
        <v>41</v>
      </c>
      <c r="D36" s="8" t="s">
        <v>172</v>
      </c>
      <c r="E36" s="8" t="s">
        <v>106</v>
      </c>
      <c r="F36" s="8" t="s">
        <v>137</v>
      </c>
      <c r="G36" s="8" t="s">
        <v>175</v>
      </c>
      <c r="H36" s="8" t="s">
        <v>175</v>
      </c>
      <c r="I36" s="66" t="s">
        <v>138</v>
      </c>
      <c r="J36" s="66" t="s">
        <v>138</v>
      </c>
      <c r="K36" s="66" t="s">
        <v>138</v>
      </c>
      <c r="L36" s="14">
        <v>1</v>
      </c>
      <c r="M36" s="14">
        <v>1</v>
      </c>
      <c r="N36" s="8">
        <v>-9</v>
      </c>
      <c r="O36" s="8" t="s">
        <v>199</v>
      </c>
      <c r="P36" s="8" t="s">
        <v>175</v>
      </c>
      <c r="Q36" s="8" t="s">
        <v>175</v>
      </c>
      <c r="R36" s="8">
        <v>-9</v>
      </c>
      <c r="S36" s="14">
        <v>0</v>
      </c>
      <c r="T36" s="8" t="s">
        <v>108</v>
      </c>
      <c r="U36" s="8" t="s">
        <v>108</v>
      </c>
      <c r="V36" s="8">
        <v>2</v>
      </c>
      <c r="W36" s="8" t="s">
        <v>180</v>
      </c>
      <c r="X36" s="8" t="s">
        <v>192</v>
      </c>
      <c r="Y36" s="8">
        <v>1</v>
      </c>
    </row>
    <row r="37" spans="1:25" x14ac:dyDescent="0.3">
      <c r="A37" s="4" t="s">
        <v>33</v>
      </c>
      <c r="B37" s="8">
        <v>2007</v>
      </c>
      <c r="C37" s="8" t="s">
        <v>42</v>
      </c>
      <c r="D37" s="8" t="s">
        <v>186</v>
      </c>
      <c r="E37" s="8" t="s">
        <v>106</v>
      </c>
      <c r="F37" s="8" t="s">
        <v>137</v>
      </c>
      <c r="G37" s="8" t="s">
        <v>175</v>
      </c>
      <c r="H37" s="8" t="s">
        <v>175</v>
      </c>
      <c r="I37" s="66" t="s">
        <v>137</v>
      </c>
      <c r="J37" s="66" t="s">
        <v>175</v>
      </c>
      <c r="K37" s="66" t="s">
        <v>175</v>
      </c>
      <c r="L37" s="14">
        <v>1</v>
      </c>
      <c r="M37" s="14">
        <v>1</v>
      </c>
      <c r="N37" s="8">
        <v>1</v>
      </c>
      <c r="O37" s="8" t="s">
        <v>199</v>
      </c>
      <c r="P37" s="8" t="s">
        <v>175</v>
      </c>
      <c r="Q37" s="8" t="s">
        <v>175</v>
      </c>
      <c r="R37" s="8">
        <v>1</v>
      </c>
      <c r="S37" s="14">
        <v>0</v>
      </c>
      <c r="T37" s="8" t="s">
        <v>108</v>
      </c>
      <c r="U37" s="8" t="s">
        <v>108</v>
      </c>
      <c r="V37" s="8">
        <v>2</v>
      </c>
      <c r="W37" s="8" t="s">
        <v>184</v>
      </c>
      <c r="X37" s="8" t="s">
        <v>184</v>
      </c>
      <c r="Y37" s="8">
        <v>1</v>
      </c>
    </row>
    <row r="38" spans="1:25" x14ac:dyDescent="0.3">
      <c r="A38" s="4" t="s">
        <v>33</v>
      </c>
      <c r="B38" s="8">
        <v>2007</v>
      </c>
      <c r="C38" s="8" t="s">
        <v>43</v>
      </c>
      <c r="D38" s="8" t="s">
        <v>172</v>
      </c>
      <c r="E38" s="8" t="s">
        <v>106</v>
      </c>
      <c r="F38" s="8" t="s">
        <v>174</v>
      </c>
      <c r="G38" s="8" t="s">
        <v>175</v>
      </c>
      <c r="H38" s="8" t="s">
        <v>175</v>
      </c>
      <c r="I38" s="66" t="s">
        <v>138</v>
      </c>
      <c r="J38" s="66" t="s">
        <v>138</v>
      </c>
      <c r="K38" s="66" t="s">
        <v>138</v>
      </c>
      <c r="L38" s="14">
        <v>1</v>
      </c>
      <c r="M38" s="14">
        <v>1</v>
      </c>
      <c r="N38" s="8">
        <v>1</v>
      </c>
      <c r="O38" s="8" t="s">
        <v>199</v>
      </c>
      <c r="P38" s="8" t="s">
        <v>175</v>
      </c>
      <c r="Q38" s="8" t="s">
        <v>175</v>
      </c>
      <c r="R38" s="8">
        <v>1</v>
      </c>
      <c r="S38" s="14">
        <v>0</v>
      </c>
      <c r="T38" s="8" t="s">
        <v>108</v>
      </c>
      <c r="U38" s="8" t="s">
        <v>108</v>
      </c>
      <c r="V38" s="8">
        <v>2</v>
      </c>
      <c r="W38" s="8" t="s">
        <v>184</v>
      </c>
      <c r="X38" s="8" t="s">
        <v>184</v>
      </c>
      <c r="Y38" s="8">
        <v>1</v>
      </c>
    </row>
    <row r="39" spans="1:25" x14ac:dyDescent="0.3">
      <c r="A39" s="4" t="s">
        <v>33</v>
      </c>
      <c r="B39" s="8">
        <v>2007</v>
      </c>
      <c r="C39" s="8" t="s">
        <v>45</v>
      </c>
      <c r="D39" s="8" t="s">
        <v>181</v>
      </c>
      <c r="E39" s="8" t="s">
        <v>186</v>
      </c>
      <c r="F39" s="8" t="s">
        <v>138</v>
      </c>
      <c r="G39" s="8" t="s">
        <v>138</v>
      </c>
      <c r="H39" s="8" t="s">
        <v>138</v>
      </c>
      <c r="I39" s="66" t="s">
        <v>138</v>
      </c>
      <c r="J39" s="66" t="s">
        <v>138</v>
      </c>
      <c r="K39" s="66" t="s">
        <v>138</v>
      </c>
      <c r="L39" s="14">
        <v>1</v>
      </c>
      <c r="M39" s="14">
        <v>1</v>
      </c>
      <c r="N39" s="8">
        <v>2</v>
      </c>
      <c r="O39" s="8" t="s">
        <v>138</v>
      </c>
      <c r="P39" s="8" t="s">
        <v>138</v>
      </c>
      <c r="Q39" s="8" t="s">
        <v>138</v>
      </c>
      <c r="R39" s="8">
        <v>-9</v>
      </c>
      <c r="S39" s="8">
        <v>-9</v>
      </c>
      <c r="T39" s="8" t="s">
        <v>178</v>
      </c>
      <c r="U39" s="8" t="s">
        <v>179</v>
      </c>
      <c r="V39" s="8">
        <v>2</v>
      </c>
      <c r="W39" s="8" t="s">
        <v>184</v>
      </c>
      <c r="X39" s="8" t="s">
        <v>184</v>
      </c>
      <c r="Y39" s="8">
        <v>1</v>
      </c>
    </row>
    <row r="40" spans="1:25" x14ac:dyDescent="0.3">
      <c r="A40" s="2" t="s">
        <v>54</v>
      </c>
      <c r="B40" s="8">
        <v>2018</v>
      </c>
      <c r="C40" s="8" t="s">
        <v>2</v>
      </c>
      <c r="D40" s="27" t="s">
        <v>172</v>
      </c>
      <c r="E40" s="8" t="s">
        <v>106</v>
      </c>
      <c r="F40" s="27" t="s">
        <v>173</v>
      </c>
      <c r="G40" s="8" t="s">
        <v>175</v>
      </c>
      <c r="H40" s="8" t="s">
        <v>175</v>
      </c>
      <c r="I40" s="27" t="s">
        <v>137</v>
      </c>
      <c r="J40" s="66" t="s">
        <v>175</v>
      </c>
      <c r="K40" s="66" t="s">
        <v>175</v>
      </c>
      <c r="L40" s="14">
        <v>1</v>
      </c>
      <c r="M40" s="14">
        <v>1</v>
      </c>
      <c r="N40" s="8">
        <v>1</v>
      </c>
      <c r="O40" s="39" t="s">
        <v>187</v>
      </c>
      <c r="P40" s="8" t="s">
        <v>175</v>
      </c>
      <c r="Q40" s="8" t="s">
        <v>175</v>
      </c>
      <c r="R40" s="8">
        <v>5</v>
      </c>
      <c r="S40" s="8">
        <v>0</v>
      </c>
      <c r="T40" s="27" t="s">
        <v>202</v>
      </c>
      <c r="U40" s="27" t="s">
        <v>179</v>
      </c>
      <c r="V40" s="27">
        <v>2</v>
      </c>
      <c r="W40" s="8" t="s">
        <v>180</v>
      </c>
      <c r="X40" s="8" t="s">
        <v>179</v>
      </c>
      <c r="Y40" s="8">
        <v>1</v>
      </c>
    </row>
    <row r="41" spans="1:25" x14ac:dyDescent="0.3">
      <c r="A41" s="2" t="s">
        <v>54</v>
      </c>
      <c r="B41" s="8">
        <v>2018</v>
      </c>
      <c r="C41" s="8" t="s">
        <v>5</v>
      </c>
      <c r="D41" s="27" t="s">
        <v>172</v>
      </c>
      <c r="E41" s="8" t="s">
        <v>106</v>
      </c>
      <c r="F41" s="27" t="s">
        <v>173</v>
      </c>
      <c r="G41" s="8" t="s">
        <v>137</v>
      </c>
      <c r="H41" s="8" t="s">
        <v>175</v>
      </c>
      <c r="I41" s="66" t="s">
        <v>138</v>
      </c>
      <c r="J41" s="66" t="s">
        <v>138</v>
      </c>
      <c r="K41" s="66" t="s">
        <v>138</v>
      </c>
      <c r="L41" s="19">
        <v>0</v>
      </c>
      <c r="M41" s="14">
        <v>1</v>
      </c>
      <c r="N41" s="27">
        <v>2</v>
      </c>
      <c r="O41" s="67" t="s">
        <v>171</v>
      </c>
      <c r="P41" s="8" t="s">
        <v>175</v>
      </c>
      <c r="Q41" s="8" t="s">
        <v>175</v>
      </c>
      <c r="R41" s="8">
        <v>5</v>
      </c>
      <c r="S41" s="8">
        <v>0</v>
      </c>
      <c r="T41" s="27" t="s">
        <v>108</v>
      </c>
      <c r="U41" s="8" t="s">
        <v>108</v>
      </c>
      <c r="V41" s="27">
        <v>2</v>
      </c>
      <c r="W41" s="8" t="s">
        <v>192</v>
      </c>
      <c r="X41" s="8" t="s">
        <v>179</v>
      </c>
      <c r="Y41" s="8">
        <v>1</v>
      </c>
    </row>
    <row r="42" spans="1:25" x14ac:dyDescent="0.3">
      <c r="A42" s="2" t="s">
        <v>54</v>
      </c>
      <c r="B42" s="8">
        <v>2018</v>
      </c>
      <c r="C42" s="8" t="s">
        <v>7</v>
      </c>
      <c r="D42" s="8" t="s">
        <v>186</v>
      </c>
      <c r="E42" s="8" t="s">
        <v>106</v>
      </c>
      <c r="F42" s="27" t="s">
        <v>173</v>
      </c>
      <c r="G42" s="8" t="s">
        <v>175</v>
      </c>
      <c r="H42" s="8" t="s">
        <v>175</v>
      </c>
      <c r="I42" s="27" t="s">
        <v>137</v>
      </c>
      <c r="J42" s="66" t="s">
        <v>175</v>
      </c>
      <c r="K42" s="66" t="s">
        <v>175</v>
      </c>
      <c r="L42" s="14">
        <v>1</v>
      </c>
      <c r="M42" s="14">
        <v>1</v>
      </c>
      <c r="N42" s="8">
        <v>3</v>
      </c>
      <c r="O42" s="8" t="s">
        <v>138</v>
      </c>
      <c r="P42" s="8" t="s">
        <v>138</v>
      </c>
      <c r="Q42" s="8" t="s">
        <v>138</v>
      </c>
      <c r="R42" s="8">
        <v>5</v>
      </c>
      <c r="S42" s="8">
        <v>0</v>
      </c>
      <c r="T42" s="27" t="s">
        <v>202</v>
      </c>
      <c r="U42" s="27" t="s">
        <v>203</v>
      </c>
      <c r="V42" s="27">
        <v>2</v>
      </c>
      <c r="W42" s="8" t="s">
        <v>184</v>
      </c>
      <c r="X42" s="8" t="s">
        <v>184</v>
      </c>
      <c r="Y42" s="8">
        <v>1</v>
      </c>
    </row>
    <row r="43" spans="1:25" x14ac:dyDescent="0.3">
      <c r="A43" s="2" t="s">
        <v>54</v>
      </c>
      <c r="B43" s="8">
        <v>2018</v>
      </c>
      <c r="C43" s="8" t="s">
        <v>9</v>
      </c>
      <c r="D43" s="27" t="s">
        <v>172</v>
      </c>
      <c r="E43" s="27" t="s">
        <v>186</v>
      </c>
      <c r="F43" s="27" t="s">
        <v>173</v>
      </c>
      <c r="G43" s="8" t="s">
        <v>137</v>
      </c>
      <c r="H43" s="8" t="s">
        <v>175</v>
      </c>
      <c r="I43" s="27" t="s">
        <v>137</v>
      </c>
      <c r="J43" s="66" t="s">
        <v>175</v>
      </c>
      <c r="K43" s="66" t="s">
        <v>175</v>
      </c>
      <c r="L43" s="14">
        <v>1</v>
      </c>
      <c r="M43" s="14">
        <v>1</v>
      </c>
      <c r="N43" s="8">
        <v>1</v>
      </c>
      <c r="O43" s="39" t="s">
        <v>187</v>
      </c>
      <c r="P43" s="8" t="s">
        <v>199</v>
      </c>
      <c r="Q43" s="8" t="s">
        <v>199</v>
      </c>
      <c r="R43" s="8">
        <v>5</v>
      </c>
      <c r="S43" s="8">
        <v>0</v>
      </c>
      <c r="T43" s="27" t="s">
        <v>202</v>
      </c>
      <c r="U43" s="27" t="s">
        <v>179</v>
      </c>
      <c r="V43" s="27">
        <v>2</v>
      </c>
      <c r="W43" s="8" t="s">
        <v>192</v>
      </c>
      <c r="X43" s="8" t="s">
        <v>179</v>
      </c>
      <c r="Y43" s="8">
        <v>1</v>
      </c>
    </row>
    <row r="44" spans="1:25" x14ac:dyDescent="0.3">
      <c r="A44" s="2" t="s">
        <v>54</v>
      </c>
      <c r="B44" s="8">
        <v>2018</v>
      </c>
      <c r="C44" s="8" t="s">
        <v>13</v>
      </c>
      <c r="D44" s="27" t="s">
        <v>172</v>
      </c>
      <c r="E44" s="8" t="s">
        <v>106</v>
      </c>
      <c r="F44" s="27" t="s">
        <v>173</v>
      </c>
      <c r="G44" s="8" t="s">
        <v>137</v>
      </c>
      <c r="H44" s="8" t="s">
        <v>175</v>
      </c>
      <c r="I44" s="27" t="s">
        <v>137</v>
      </c>
      <c r="J44" s="66" t="s">
        <v>175</v>
      </c>
      <c r="K44" s="66" t="s">
        <v>175</v>
      </c>
      <c r="L44" s="14">
        <v>1</v>
      </c>
      <c r="M44" s="14">
        <v>1</v>
      </c>
      <c r="N44" s="8">
        <v>3</v>
      </c>
      <c r="O44" s="39" t="s">
        <v>187</v>
      </c>
      <c r="P44" s="8" t="s">
        <v>175</v>
      </c>
      <c r="Q44" s="8" t="s">
        <v>175</v>
      </c>
      <c r="R44" s="8">
        <v>5</v>
      </c>
      <c r="S44" s="8">
        <v>0</v>
      </c>
      <c r="T44" s="27" t="s">
        <v>203</v>
      </c>
      <c r="U44" s="8" t="s">
        <v>179</v>
      </c>
      <c r="V44" s="27">
        <v>2</v>
      </c>
      <c r="W44" s="8" t="s">
        <v>184</v>
      </c>
      <c r="X44" s="8" t="s">
        <v>184</v>
      </c>
      <c r="Y44" s="8">
        <v>1</v>
      </c>
    </row>
    <row r="45" spans="1:25" x14ac:dyDescent="0.3">
      <c r="A45" s="2" t="s">
        <v>54</v>
      </c>
      <c r="B45" s="8">
        <v>2018</v>
      </c>
      <c r="C45" s="8" t="s">
        <v>14</v>
      </c>
      <c r="D45" s="8" t="s">
        <v>186</v>
      </c>
      <c r="E45" s="8" t="s">
        <v>106</v>
      </c>
      <c r="F45" s="8" t="s">
        <v>137</v>
      </c>
      <c r="G45" s="8" t="s">
        <v>175</v>
      </c>
      <c r="H45" s="8" t="s">
        <v>175</v>
      </c>
      <c r="I45" s="27" t="s">
        <v>137</v>
      </c>
      <c r="J45" s="66" t="s">
        <v>175</v>
      </c>
      <c r="K45" s="66" t="s">
        <v>175</v>
      </c>
      <c r="L45" s="14">
        <v>1</v>
      </c>
      <c r="M45" s="14">
        <v>1</v>
      </c>
      <c r="N45" s="8">
        <v>3</v>
      </c>
      <c r="O45" s="8" t="s">
        <v>199</v>
      </c>
      <c r="P45" s="8" t="s">
        <v>175</v>
      </c>
      <c r="Q45" s="8" t="s">
        <v>175</v>
      </c>
      <c r="R45" s="8">
        <v>2</v>
      </c>
      <c r="S45" s="8">
        <v>0</v>
      </c>
      <c r="T45" s="27" t="s">
        <v>203</v>
      </c>
      <c r="U45" s="8" t="s">
        <v>179</v>
      </c>
      <c r="V45" s="8">
        <v>4</v>
      </c>
      <c r="W45" s="27" t="s">
        <v>204</v>
      </c>
      <c r="X45" s="8" t="s">
        <v>192</v>
      </c>
      <c r="Y45" s="8">
        <v>1</v>
      </c>
    </row>
    <row r="46" spans="1:25" x14ac:dyDescent="0.3">
      <c r="A46" s="2" t="s">
        <v>54</v>
      </c>
      <c r="B46" s="8">
        <v>2018</v>
      </c>
      <c r="C46" s="8" t="s">
        <v>15</v>
      </c>
      <c r="D46" s="27" t="s">
        <v>172</v>
      </c>
      <c r="E46" s="8" t="s">
        <v>106</v>
      </c>
      <c r="F46" s="27" t="s">
        <v>173</v>
      </c>
      <c r="G46" s="8" t="s">
        <v>137</v>
      </c>
      <c r="H46" s="8" t="s">
        <v>175</v>
      </c>
      <c r="I46" s="8" t="s">
        <v>139</v>
      </c>
      <c r="J46" s="8" t="s">
        <v>173</v>
      </c>
      <c r="K46" s="8" t="s">
        <v>175</v>
      </c>
      <c r="L46" s="14">
        <v>1</v>
      </c>
      <c r="M46" s="14">
        <v>1</v>
      </c>
      <c r="N46" s="8">
        <v>3</v>
      </c>
      <c r="O46" s="39" t="s">
        <v>187</v>
      </c>
      <c r="P46" s="8" t="s">
        <v>175</v>
      </c>
      <c r="Q46" s="8" t="s">
        <v>175</v>
      </c>
      <c r="R46" s="8">
        <v>1</v>
      </c>
      <c r="S46" s="8">
        <v>0</v>
      </c>
      <c r="T46" s="27" t="s">
        <v>203</v>
      </c>
      <c r="U46" s="8" t="s">
        <v>179</v>
      </c>
      <c r="V46" s="27">
        <v>1</v>
      </c>
      <c r="W46" s="8" t="s">
        <v>184</v>
      </c>
      <c r="X46" s="8" t="s">
        <v>184</v>
      </c>
      <c r="Y46" s="8">
        <v>1</v>
      </c>
    </row>
    <row r="47" spans="1:25" x14ac:dyDescent="0.3">
      <c r="A47" s="2" t="s">
        <v>54</v>
      </c>
      <c r="B47" s="8">
        <v>2018</v>
      </c>
      <c r="C47" s="8" t="s">
        <v>16</v>
      </c>
      <c r="D47" s="8" t="s">
        <v>181</v>
      </c>
      <c r="E47" s="8" t="s">
        <v>186</v>
      </c>
      <c r="F47" s="27" t="s">
        <v>173</v>
      </c>
      <c r="G47" s="8" t="s">
        <v>175</v>
      </c>
      <c r="H47" s="8" t="s">
        <v>175</v>
      </c>
      <c r="I47" s="8" t="s">
        <v>137</v>
      </c>
      <c r="J47" s="66" t="s">
        <v>175</v>
      </c>
      <c r="K47" s="66" t="s">
        <v>175</v>
      </c>
      <c r="L47" s="14">
        <v>1</v>
      </c>
      <c r="M47" s="14">
        <v>1</v>
      </c>
      <c r="N47" s="8">
        <v>1</v>
      </c>
      <c r="O47" s="39" t="s">
        <v>187</v>
      </c>
      <c r="P47" s="27" t="s">
        <v>205</v>
      </c>
      <c r="Q47" s="27" t="s">
        <v>206</v>
      </c>
      <c r="R47" s="8">
        <v>2</v>
      </c>
      <c r="S47" s="8">
        <v>0</v>
      </c>
      <c r="T47" s="27" t="s">
        <v>203</v>
      </c>
      <c r="U47" s="27" t="s">
        <v>207</v>
      </c>
      <c r="V47" s="27">
        <v>2</v>
      </c>
      <c r="W47" s="8" t="s">
        <v>192</v>
      </c>
      <c r="X47" s="8" t="s">
        <v>179</v>
      </c>
      <c r="Y47" s="8">
        <v>1</v>
      </c>
    </row>
    <row r="48" spans="1:25" x14ac:dyDescent="0.3">
      <c r="A48" s="2" t="s">
        <v>54</v>
      </c>
      <c r="B48" s="8">
        <v>2018</v>
      </c>
      <c r="C48" s="8" t="s">
        <v>17</v>
      </c>
      <c r="D48" s="27" t="s">
        <v>172</v>
      </c>
      <c r="E48" s="8" t="s">
        <v>106</v>
      </c>
      <c r="F48" s="27" t="s">
        <v>173</v>
      </c>
      <c r="G48" s="8" t="s">
        <v>137</v>
      </c>
      <c r="H48" s="8" t="s">
        <v>175</v>
      </c>
      <c r="I48" s="8" t="s">
        <v>137</v>
      </c>
      <c r="J48" s="66" t="s">
        <v>175</v>
      </c>
      <c r="K48" s="66" t="s">
        <v>175</v>
      </c>
      <c r="L48" s="19">
        <v>0</v>
      </c>
      <c r="M48" s="14">
        <v>0</v>
      </c>
      <c r="N48" s="8">
        <v>3</v>
      </c>
      <c r="O48" s="39" t="s">
        <v>187</v>
      </c>
      <c r="P48" s="8" t="s">
        <v>175</v>
      </c>
      <c r="Q48" s="8" t="s">
        <v>175</v>
      </c>
      <c r="R48" s="8">
        <v>5</v>
      </c>
      <c r="S48" s="8">
        <v>0</v>
      </c>
      <c r="T48" s="8" t="s">
        <v>108</v>
      </c>
      <c r="U48" s="8" t="s">
        <v>108</v>
      </c>
      <c r="V48" s="27">
        <v>2</v>
      </c>
      <c r="W48" s="8" t="s">
        <v>184</v>
      </c>
      <c r="X48" s="8" t="s">
        <v>184</v>
      </c>
      <c r="Y48" s="8">
        <v>0</v>
      </c>
    </row>
    <row r="49" spans="1:25" x14ac:dyDescent="0.3">
      <c r="A49" s="2" t="s">
        <v>54</v>
      </c>
      <c r="B49" s="8">
        <v>2018</v>
      </c>
      <c r="C49" s="8" t="s">
        <v>19</v>
      </c>
      <c r="D49" s="27" t="s">
        <v>172</v>
      </c>
      <c r="E49" s="8" t="s">
        <v>106</v>
      </c>
      <c r="F49" s="8" t="s">
        <v>173</v>
      </c>
      <c r="G49" s="8" t="s">
        <v>175</v>
      </c>
      <c r="H49" s="8" t="s">
        <v>175</v>
      </c>
      <c r="I49" s="27" t="s">
        <v>139</v>
      </c>
      <c r="J49" s="66" t="s">
        <v>175</v>
      </c>
      <c r="K49" s="66" t="s">
        <v>175</v>
      </c>
      <c r="L49" s="19">
        <v>0</v>
      </c>
      <c r="M49" s="14">
        <v>0</v>
      </c>
      <c r="N49" s="8">
        <v>4</v>
      </c>
      <c r="O49" s="8" t="s">
        <v>199</v>
      </c>
      <c r="P49" s="39" t="s">
        <v>208</v>
      </c>
      <c r="Q49" s="8" t="s">
        <v>175</v>
      </c>
      <c r="R49" s="8">
        <v>5</v>
      </c>
      <c r="S49" s="8">
        <v>0</v>
      </c>
      <c r="T49" s="8" t="s">
        <v>108</v>
      </c>
      <c r="U49" s="8" t="s">
        <v>108</v>
      </c>
      <c r="V49" s="27">
        <v>2</v>
      </c>
      <c r="W49" s="8" t="s">
        <v>184</v>
      </c>
      <c r="X49" s="8" t="s">
        <v>184</v>
      </c>
      <c r="Y49" s="8">
        <v>0</v>
      </c>
    </row>
    <row r="50" spans="1:25" x14ac:dyDescent="0.3">
      <c r="A50" s="4" t="s">
        <v>22</v>
      </c>
      <c r="B50" s="8">
        <v>2018</v>
      </c>
      <c r="C50" s="8" t="s">
        <v>23</v>
      </c>
      <c r="D50" s="8" t="s">
        <v>186</v>
      </c>
      <c r="E50" s="8" t="s">
        <v>106</v>
      </c>
      <c r="F50" s="8" t="s">
        <v>173</v>
      </c>
      <c r="G50" s="8" t="s">
        <v>137</v>
      </c>
      <c r="H50" s="8" t="s">
        <v>175</v>
      </c>
      <c r="I50" s="8" t="s">
        <v>137</v>
      </c>
      <c r="J50" s="66" t="s">
        <v>175</v>
      </c>
      <c r="K50" s="66" t="s">
        <v>175</v>
      </c>
      <c r="L50" s="14">
        <v>1</v>
      </c>
      <c r="M50" s="14">
        <v>0</v>
      </c>
      <c r="N50" s="8">
        <v>1</v>
      </c>
      <c r="O50" s="8" t="s">
        <v>187</v>
      </c>
      <c r="P50" s="8" t="s">
        <v>175</v>
      </c>
      <c r="Q50" s="8" t="s">
        <v>175</v>
      </c>
      <c r="R50" s="8">
        <v>1</v>
      </c>
      <c r="S50" s="8">
        <v>0</v>
      </c>
      <c r="T50" s="27" t="s">
        <v>203</v>
      </c>
      <c r="U50" s="27" t="s">
        <v>207</v>
      </c>
      <c r="V50" s="27">
        <v>1</v>
      </c>
      <c r="W50" s="8" t="s">
        <v>180</v>
      </c>
      <c r="X50" s="8" t="s">
        <v>179</v>
      </c>
      <c r="Y50" s="8">
        <v>1</v>
      </c>
    </row>
    <row r="51" spans="1:25" x14ac:dyDescent="0.3">
      <c r="A51" s="4" t="s">
        <v>22</v>
      </c>
      <c r="B51" s="8">
        <v>2018</v>
      </c>
      <c r="C51" s="8" t="s">
        <v>24</v>
      </c>
      <c r="D51" s="8" t="s">
        <v>186</v>
      </c>
      <c r="E51" s="8" t="s">
        <v>106</v>
      </c>
      <c r="F51" s="8" t="s">
        <v>173</v>
      </c>
      <c r="G51" s="8" t="s">
        <v>175</v>
      </c>
      <c r="H51" s="8" t="s">
        <v>175</v>
      </c>
      <c r="I51" s="27" t="s">
        <v>137</v>
      </c>
      <c r="J51" s="8" t="s">
        <v>139</v>
      </c>
      <c r="K51" s="8" t="s">
        <v>175</v>
      </c>
      <c r="L51" s="14">
        <v>1</v>
      </c>
      <c r="M51" s="14">
        <v>1</v>
      </c>
      <c r="N51" s="8">
        <v>4</v>
      </c>
      <c r="O51" s="8" t="s">
        <v>187</v>
      </c>
      <c r="P51" s="8" t="s">
        <v>175</v>
      </c>
      <c r="Q51" s="8" t="s">
        <v>175</v>
      </c>
      <c r="R51" s="27">
        <v>4</v>
      </c>
      <c r="S51" s="8">
        <v>0</v>
      </c>
      <c r="T51" s="27" t="s">
        <v>203</v>
      </c>
      <c r="U51" s="27" t="s">
        <v>207</v>
      </c>
      <c r="V51" s="27">
        <v>2</v>
      </c>
      <c r="W51" s="8" t="s">
        <v>184</v>
      </c>
      <c r="X51" s="8" t="s">
        <v>184</v>
      </c>
      <c r="Y51" s="8">
        <v>1</v>
      </c>
    </row>
    <row r="52" spans="1:25" x14ac:dyDescent="0.3">
      <c r="A52" s="4" t="s">
        <v>22</v>
      </c>
      <c r="B52" s="8">
        <v>2018</v>
      </c>
      <c r="C52" s="8" t="s">
        <v>25</v>
      </c>
      <c r="D52" s="27" t="s">
        <v>172</v>
      </c>
      <c r="E52" s="8" t="s">
        <v>106</v>
      </c>
      <c r="F52" s="8" t="s">
        <v>173</v>
      </c>
      <c r="G52" s="8" t="s">
        <v>137</v>
      </c>
      <c r="H52" s="8" t="s">
        <v>175</v>
      </c>
      <c r="I52" s="8" t="s">
        <v>139</v>
      </c>
      <c r="J52" s="66" t="s">
        <v>175</v>
      </c>
      <c r="K52" s="66" t="s">
        <v>175</v>
      </c>
      <c r="L52" s="14">
        <v>1</v>
      </c>
      <c r="M52" s="14">
        <v>1</v>
      </c>
      <c r="N52" s="8">
        <v>4</v>
      </c>
      <c r="O52" s="8" t="s">
        <v>187</v>
      </c>
      <c r="P52" s="8" t="s">
        <v>175</v>
      </c>
      <c r="Q52" s="8" t="s">
        <v>175</v>
      </c>
      <c r="R52" s="8">
        <v>1</v>
      </c>
      <c r="S52" s="8">
        <v>0</v>
      </c>
      <c r="T52" s="8" t="s">
        <v>108</v>
      </c>
      <c r="U52" s="8" t="s">
        <v>108</v>
      </c>
      <c r="V52" s="27">
        <v>3</v>
      </c>
      <c r="W52" s="8" t="s">
        <v>184</v>
      </c>
      <c r="X52" s="8" t="s">
        <v>184</v>
      </c>
      <c r="Y52" s="8">
        <v>1</v>
      </c>
    </row>
    <row r="53" spans="1:25" x14ac:dyDescent="0.3">
      <c r="A53" s="4" t="s">
        <v>22</v>
      </c>
      <c r="B53" s="8">
        <v>2018</v>
      </c>
      <c r="C53" s="8" t="s">
        <v>26</v>
      </c>
      <c r="D53" s="27" t="s">
        <v>172</v>
      </c>
      <c r="E53" s="27" t="s">
        <v>106</v>
      </c>
      <c r="F53" s="8" t="s">
        <v>173</v>
      </c>
      <c r="G53" s="8" t="s">
        <v>137</v>
      </c>
      <c r="H53" s="8" t="s">
        <v>175</v>
      </c>
      <c r="I53" s="8" t="s">
        <v>139</v>
      </c>
      <c r="J53" s="66" t="s">
        <v>175</v>
      </c>
      <c r="K53" s="66" t="s">
        <v>175</v>
      </c>
      <c r="L53" s="14">
        <v>1</v>
      </c>
      <c r="M53" s="14">
        <v>2</v>
      </c>
      <c r="N53" s="8">
        <v>4</v>
      </c>
      <c r="O53" s="8" t="s">
        <v>187</v>
      </c>
      <c r="P53" s="8" t="s">
        <v>175</v>
      </c>
      <c r="Q53" s="8" t="s">
        <v>175</v>
      </c>
      <c r="R53" s="27">
        <v>4</v>
      </c>
      <c r="S53" s="8">
        <v>0</v>
      </c>
      <c r="T53" s="27" t="s">
        <v>203</v>
      </c>
      <c r="U53" s="27" t="s">
        <v>207</v>
      </c>
      <c r="V53" s="27">
        <v>2</v>
      </c>
      <c r="W53" s="27" t="s">
        <v>209</v>
      </c>
      <c r="X53" s="8" t="s">
        <v>179</v>
      </c>
      <c r="Y53" s="8">
        <v>1</v>
      </c>
    </row>
    <row r="54" spans="1:25" x14ac:dyDescent="0.3">
      <c r="A54" s="4" t="s">
        <v>22</v>
      </c>
      <c r="B54" s="8">
        <v>2018</v>
      </c>
      <c r="C54" s="8" t="s">
        <v>27</v>
      </c>
      <c r="D54" s="27" t="s">
        <v>172</v>
      </c>
      <c r="E54" s="8" t="s">
        <v>106</v>
      </c>
      <c r="F54" s="8" t="s">
        <v>173</v>
      </c>
      <c r="G54" s="8" t="s">
        <v>137</v>
      </c>
      <c r="H54" s="8" t="s">
        <v>175</v>
      </c>
      <c r="I54" s="27" t="s">
        <v>137</v>
      </c>
      <c r="J54" s="27" t="s">
        <v>210</v>
      </c>
      <c r="K54" s="8" t="s">
        <v>175</v>
      </c>
      <c r="L54" s="19">
        <v>0</v>
      </c>
      <c r="M54" s="14">
        <v>2</v>
      </c>
      <c r="N54" s="8">
        <v>4</v>
      </c>
      <c r="O54" s="8" t="s">
        <v>138</v>
      </c>
      <c r="P54" s="8" t="s">
        <v>138</v>
      </c>
      <c r="Q54" s="8" t="s">
        <v>138</v>
      </c>
      <c r="R54" s="8">
        <v>5</v>
      </c>
      <c r="S54" s="8">
        <v>0</v>
      </c>
      <c r="T54" s="27" t="s">
        <v>203</v>
      </c>
      <c r="U54" s="27" t="s">
        <v>207</v>
      </c>
      <c r="V54" s="27">
        <v>2</v>
      </c>
      <c r="W54" s="8" t="s">
        <v>184</v>
      </c>
      <c r="X54" s="8" t="s">
        <v>184</v>
      </c>
      <c r="Y54" s="8">
        <v>0</v>
      </c>
    </row>
    <row r="55" spans="1:25" x14ac:dyDescent="0.3">
      <c r="A55" s="4" t="s">
        <v>22</v>
      </c>
      <c r="B55" s="8">
        <v>2018</v>
      </c>
      <c r="C55" s="8" t="s">
        <v>28</v>
      </c>
      <c r="D55" s="27" t="s">
        <v>172</v>
      </c>
      <c r="E55" s="27" t="s">
        <v>106</v>
      </c>
      <c r="F55" s="8" t="s">
        <v>173</v>
      </c>
      <c r="G55" s="8" t="s">
        <v>137</v>
      </c>
      <c r="H55" s="8" t="s">
        <v>175</v>
      </c>
      <c r="I55" s="8" t="s">
        <v>137</v>
      </c>
      <c r="J55" s="66" t="s">
        <v>175</v>
      </c>
      <c r="K55" s="66" t="s">
        <v>175</v>
      </c>
      <c r="L55" s="14">
        <v>1</v>
      </c>
      <c r="M55" s="14">
        <v>1</v>
      </c>
      <c r="N55" s="8">
        <v>4</v>
      </c>
      <c r="O55" s="8" t="s">
        <v>199</v>
      </c>
      <c r="P55" s="39" t="s">
        <v>211</v>
      </c>
      <c r="Q55" s="8" t="s">
        <v>175</v>
      </c>
      <c r="R55" s="8">
        <v>5</v>
      </c>
      <c r="S55" s="8">
        <v>0</v>
      </c>
      <c r="T55" s="27" t="s">
        <v>207</v>
      </c>
      <c r="U55" s="8" t="s">
        <v>179</v>
      </c>
      <c r="V55" s="27">
        <v>1</v>
      </c>
      <c r="W55" s="8" t="s">
        <v>184</v>
      </c>
      <c r="X55" s="8" t="s">
        <v>184</v>
      </c>
      <c r="Y55" s="8">
        <v>1</v>
      </c>
    </row>
    <row r="56" spans="1:25" x14ac:dyDescent="0.3">
      <c r="A56" s="4" t="s">
        <v>22</v>
      </c>
      <c r="B56" s="8">
        <v>2018</v>
      </c>
      <c r="C56" s="8" t="s">
        <v>29</v>
      </c>
      <c r="D56" s="27" t="s">
        <v>172</v>
      </c>
      <c r="E56" s="8" t="s">
        <v>106</v>
      </c>
      <c r="F56" s="8" t="s">
        <v>173</v>
      </c>
      <c r="G56" s="8" t="s">
        <v>174</v>
      </c>
      <c r="H56" s="8" t="s">
        <v>175</v>
      </c>
      <c r="I56" s="66" t="s">
        <v>138</v>
      </c>
      <c r="J56" s="66" t="s">
        <v>138</v>
      </c>
      <c r="K56" s="66" t="s">
        <v>138</v>
      </c>
      <c r="L56" s="14">
        <v>1</v>
      </c>
      <c r="M56" s="14">
        <v>1</v>
      </c>
      <c r="N56" s="8">
        <v>1</v>
      </c>
      <c r="O56" s="8" t="s">
        <v>138</v>
      </c>
      <c r="P56" s="8" t="s">
        <v>138</v>
      </c>
      <c r="Q56" s="8" t="s">
        <v>138</v>
      </c>
      <c r="R56" s="8">
        <v>5</v>
      </c>
      <c r="S56" s="8">
        <v>0</v>
      </c>
      <c r="T56" s="27" t="s">
        <v>207</v>
      </c>
      <c r="U56" s="8" t="s">
        <v>179</v>
      </c>
      <c r="V56" s="27">
        <v>2</v>
      </c>
      <c r="W56" s="27" t="s">
        <v>209</v>
      </c>
      <c r="X56" s="8" t="s">
        <v>179</v>
      </c>
      <c r="Y56" s="8">
        <v>1</v>
      </c>
    </row>
    <row r="57" spans="1:25" x14ac:dyDescent="0.3">
      <c r="A57" s="4" t="s">
        <v>22</v>
      </c>
      <c r="B57" s="8">
        <v>2018</v>
      </c>
      <c r="C57" s="8" t="s">
        <v>30</v>
      </c>
      <c r="D57" s="27" t="s">
        <v>172</v>
      </c>
      <c r="E57" s="8" t="s">
        <v>106</v>
      </c>
      <c r="F57" s="8" t="s">
        <v>173</v>
      </c>
      <c r="G57" s="8" t="s">
        <v>175</v>
      </c>
      <c r="H57" s="8" t="s">
        <v>175</v>
      </c>
      <c r="I57" s="8" t="s">
        <v>191</v>
      </c>
      <c r="J57" s="66" t="s">
        <v>191</v>
      </c>
      <c r="K57" s="66" t="s">
        <v>191</v>
      </c>
      <c r="L57" s="14">
        <v>1</v>
      </c>
      <c r="M57" s="14">
        <v>1</v>
      </c>
      <c r="N57" s="8">
        <v>4</v>
      </c>
      <c r="O57" s="8" t="s">
        <v>138</v>
      </c>
      <c r="P57" s="8" t="s">
        <v>138</v>
      </c>
      <c r="Q57" s="8" t="s">
        <v>138</v>
      </c>
      <c r="R57" s="8">
        <v>1</v>
      </c>
      <c r="S57" s="8">
        <v>0</v>
      </c>
      <c r="T57" s="8" t="s">
        <v>108</v>
      </c>
      <c r="U57" s="8" t="s">
        <v>108</v>
      </c>
      <c r="V57" s="27">
        <v>2</v>
      </c>
      <c r="W57" s="8" t="s">
        <v>184</v>
      </c>
      <c r="X57" s="8" t="s">
        <v>184</v>
      </c>
      <c r="Y57" s="8">
        <v>1</v>
      </c>
    </row>
    <row r="58" spans="1:25" x14ac:dyDescent="0.3">
      <c r="A58" s="4" t="s">
        <v>22</v>
      </c>
      <c r="B58" s="8">
        <v>2018</v>
      </c>
      <c r="C58" s="8" t="s">
        <v>31</v>
      </c>
      <c r="D58" s="27" t="s">
        <v>172</v>
      </c>
      <c r="E58" s="8" t="s">
        <v>106</v>
      </c>
      <c r="F58" s="8" t="s">
        <v>173</v>
      </c>
      <c r="G58" s="8" t="s">
        <v>137</v>
      </c>
      <c r="H58" s="8" t="s">
        <v>175</v>
      </c>
      <c r="I58" s="27" t="s">
        <v>137</v>
      </c>
      <c r="J58" s="66" t="s">
        <v>175</v>
      </c>
      <c r="K58" s="66" t="s">
        <v>175</v>
      </c>
      <c r="L58" s="14">
        <v>1</v>
      </c>
      <c r="M58" s="14">
        <v>1</v>
      </c>
      <c r="N58" s="8">
        <v>1</v>
      </c>
      <c r="O58" s="8" t="s">
        <v>138</v>
      </c>
      <c r="P58" s="8" t="s">
        <v>138</v>
      </c>
      <c r="Q58" s="8" t="s">
        <v>138</v>
      </c>
      <c r="R58" s="8">
        <v>5</v>
      </c>
      <c r="S58" s="8">
        <v>0</v>
      </c>
      <c r="T58" s="8" t="s">
        <v>203</v>
      </c>
      <c r="U58" s="8" t="s">
        <v>179</v>
      </c>
      <c r="V58" s="27">
        <v>1</v>
      </c>
      <c r="W58" s="8" t="s">
        <v>180</v>
      </c>
      <c r="X58" s="8" t="s">
        <v>179</v>
      </c>
      <c r="Y58" s="8">
        <v>1</v>
      </c>
    </row>
    <row r="59" spans="1:25" x14ac:dyDescent="0.3">
      <c r="A59" s="4" t="s">
        <v>22</v>
      </c>
      <c r="B59" s="8">
        <v>2018</v>
      </c>
      <c r="C59" s="8" t="s">
        <v>32</v>
      </c>
      <c r="D59" s="27" t="s">
        <v>172</v>
      </c>
      <c r="E59" s="8" t="s">
        <v>106</v>
      </c>
      <c r="F59" s="8" t="s">
        <v>173</v>
      </c>
      <c r="G59" s="8" t="s">
        <v>175</v>
      </c>
      <c r="H59" s="8" t="s">
        <v>175</v>
      </c>
      <c r="I59" s="66" t="s">
        <v>138</v>
      </c>
      <c r="J59" s="66" t="s">
        <v>138</v>
      </c>
      <c r="K59" s="66" t="s">
        <v>138</v>
      </c>
      <c r="L59" s="14">
        <v>1</v>
      </c>
      <c r="M59" s="14">
        <v>0</v>
      </c>
      <c r="N59" s="8">
        <v>1</v>
      </c>
      <c r="O59" s="8" t="s">
        <v>138</v>
      </c>
      <c r="P59" s="8" t="s">
        <v>138</v>
      </c>
      <c r="Q59" s="8" t="s">
        <v>138</v>
      </c>
      <c r="R59" s="8">
        <v>1</v>
      </c>
      <c r="S59" s="8">
        <v>0</v>
      </c>
      <c r="T59" s="8" t="s">
        <v>108</v>
      </c>
      <c r="U59" s="8" t="s">
        <v>108</v>
      </c>
      <c r="V59" s="27">
        <v>2</v>
      </c>
      <c r="W59" s="8" t="s">
        <v>184</v>
      </c>
      <c r="X59" s="8" t="s">
        <v>184</v>
      </c>
      <c r="Y59" s="8">
        <v>1</v>
      </c>
    </row>
    <row r="60" spans="1:25" x14ac:dyDescent="0.3">
      <c r="A60" s="4" t="s">
        <v>33</v>
      </c>
      <c r="B60" s="8">
        <v>2018</v>
      </c>
      <c r="C60" s="8" t="s">
        <v>35</v>
      </c>
      <c r="D60" s="27" t="s">
        <v>172</v>
      </c>
      <c r="E60" s="8" t="s">
        <v>106</v>
      </c>
      <c r="F60" s="8" t="s">
        <v>173</v>
      </c>
      <c r="G60" s="8" t="s">
        <v>137</v>
      </c>
      <c r="H60" s="8" t="s">
        <v>175</v>
      </c>
      <c r="I60" s="27" t="s">
        <v>137</v>
      </c>
      <c r="J60" s="8" t="s">
        <v>139</v>
      </c>
      <c r="K60" s="27" t="s">
        <v>175</v>
      </c>
      <c r="L60" s="14">
        <v>1</v>
      </c>
      <c r="M60" s="14">
        <v>1</v>
      </c>
      <c r="N60" s="8">
        <v>1</v>
      </c>
      <c r="O60" s="8" t="s">
        <v>199</v>
      </c>
      <c r="P60" s="8" t="s">
        <v>175</v>
      </c>
      <c r="Q60" s="8" t="s">
        <v>175</v>
      </c>
      <c r="R60" s="8">
        <v>1</v>
      </c>
      <c r="S60" s="8">
        <v>0</v>
      </c>
      <c r="T60" s="27" t="s">
        <v>212</v>
      </c>
      <c r="U60" s="27" t="s">
        <v>179</v>
      </c>
      <c r="V60" s="27">
        <v>2</v>
      </c>
      <c r="W60" s="8" t="s">
        <v>184</v>
      </c>
      <c r="X60" s="8" t="s">
        <v>184</v>
      </c>
      <c r="Y60" s="8">
        <v>1</v>
      </c>
    </row>
    <row r="61" spans="1:25" x14ac:dyDescent="0.3">
      <c r="A61" s="4" t="s">
        <v>33</v>
      </c>
      <c r="B61" s="8">
        <v>2018</v>
      </c>
      <c r="C61" s="8" t="s">
        <v>36</v>
      </c>
      <c r="D61" s="27" t="s">
        <v>172</v>
      </c>
      <c r="E61" s="8" t="s">
        <v>106</v>
      </c>
      <c r="F61" s="8" t="s">
        <v>137</v>
      </c>
      <c r="G61" s="8" t="s">
        <v>175</v>
      </c>
      <c r="H61" s="8" t="s">
        <v>175</v>
      </c>
      <c r="I61" s="27" t="s">
        <v>213</v>
      </c>
      <c r="J61" s="66" t="s">
        <v>175</v>
      </c>
      <c r="K61" s="66" t="s">
        <v>175</v>
      </c>
      <c r="L61" s="14">
        <v>1</v>
      </c>
      <c r="M61" s="14">
        <v>1</v>
      </c>
      <c r="N61" s="8">
        <v>1</v>
      </c>
      <c r="O61" s="8" t="s">
        <v>138</v>
      </c>
      <c r="P61" s="8" t="s">
        <v>138</v>
      </c>
      <c r="Q61" s="8" t="s">
        <v>138</v>
      </c>
      <c r="R61" s="8">
        <v>1</v>
      </c>
      <c r="S61" s="8">
        <v>0</v>
      </c>
      <c r="T61" s="8" t="s">
        <v>108</v>
      </c>
      <c r="U61" s="8" t="s">
        <v>108</v>
      </c>
      <c r="V61" s="27">
        <v>1</v>
      </c>
      <c r="W61" s="8" t="s">
        <v>184</v>
      </c>
      <c r="X61" s="8" t="s">
        <v>184</v>
      </c>
      <c r="Y61" s="8">
        <v>1</v>
      </c>
    </row>
    <row r="62" spans="1:25" x14ac:dyDescent="0.3">
      <c r="A62" s="4" t="s">
        <v>33</v>
      </c>
      <c r="B62" s="8">
        <v>2018</v>
      </c>
      <c r="C62" s="8" t="s">
        <v>37</v>
      </c>
      <c r="D62" s="27" t="s">
        <v>172</v>
      </c>
      <c r="E62" s="8" t="s">
        <v>106</v>
      </c>
      <c r="F62" s="27" t="s">
        <v>173</v>
      </c>
      <c r="G62" s="8" t="s">
        <v>175</v>
      </c>
      <c r="H62" s="8" t="s">
        <v>175</v>
      </c>
      <c r="I62" s="66" t="s">
        <v>138</v>
      </c>
      <c r="J62" s="66" t="s">
        <v>138</v>
      </c>
      <c r="K62" s="66" t="s">
        <v>138</v>
      </c>
      <c r="L62" s="19">
        <v>0</v>
      </c>
      <c r="M62" s="14">
        <v>0</v>
      </c>
      <c r="N62" s="8">
        <v>4</v>
      </c>
      <c r="O62" s="8" t="s">
        <v>138</v>
      </c>
      <c r="P62" s="8" t="s">
        <v>138</v>
      </c>
      <c r="Q62" s="8" t="s">
        <v>138</v>
      </c>
      <c r="R62" s="27">
        <v>3</v>
      </c>
      <c r="S62" s="8">
        <v>0</v>
      </c>
      <c r="T62" s="27" t="s">
        <v>108</v>
      </c>
      <c r="U62" s="8" t="s">
        <v>108</v>
      </c>
      <c r="V62" s="27">
        <v>3</v>
      </c>
      <c r="W62" s="8" t="s">
        <v>184</v>
      </c>
      <c r="X62" s="8" t="s">
        <v>184</v>
      </c>
      <c r="Y62" s="8">
        <v>0</v>
      </c>
    </row>
    <row r="63" spans="1:25" x14ac:dyDescent="0.3">
      <c r="A63" s="4" t="s">
        <v>33</v>
      </c>
      <c r="B63" s="8">
        <v>2018</v>
      </c>
      <c r="C63" s="8" t="s">
        <v>41</v>
      </c>
      <c r="D63" s="27" t="s">
        <v>172</v>
      </c>
      <c r="E63" s="8" t="s">
        <v>106</v>
      </c>
      <c r="F63" s="27" t="s">
        <v>173</v>
      </c>
      <c r="G63" s="8" t="s">
        <v>137</v>
      </c>
      <c r="H63" s="8" t="s">
        <v>175</v>
      </c>
      <c r="I63" s="27" t="s">
        <v>137</v>
      </c>
      <c r="J63" s="66" t="s">
        <v>175</v>
      </c>
      <c r="K63" s="66" t="s">
        <v>175</v>
      </c>
      <c r="L63" s="14">
        <v>1</v>
      </c>
      <c r="M63" s="14">
        <v>0</v>
      </c>
      <c r="N63" s="8">
        <v>4</v>
      </c>
      <c r="O63" s="39" t="s">
        <v>187</v>
      </c>
      <c r="P63" s="8" t="s">
        <v>199</v>
      </c>
      <c r="Q63" s="39" t="s">
        <v>199</v>
      </c>
      <c r="R63" s="8">
        <v>5</v>
      </c>
      <c r="S63" s="8">
        <v>0</v>
      </c>
      <c r="T63" s="8" t="s">
        <v>108</v>
      </c>
      <c r="U63" s="8" t="s">
        <v>108</v>
      </c>
      <c r="V63" s="27">
        <v>3</v>
      </c>
      <c r="W63" s="8" t="s">
        <v>192</v>
      </c>
      <c r="X63" s="8" t="s">
        <v>179</v>
      </c>
      <c r="Y63" s="8">
        <v>1</v>
      </c>
    </row>
    <row r="64" spans="1:25" x14ac:dyDescent="0.3">
      <c r="A64" s="4" t="s">
        <v>33</v>
      </c>
      <c r="B64" s="8">
        <v>2018</v>
      </c>
      <c r="C64" s="8" t="s">
        <v>42</v>
      </c>
      <c r="D64" s="27" t="s">
        <v>172</v>
      </c>
      <c r="E64" s="8" t="s">
        <v>106</v>
      </c>
      <c r="F64" s="8" t="s">
        <v>137</v>
      </c>
      <c r="G64" s="8" t="s">
        <v>175</v>
      </c>
      <c r="H64" s="8" t="s">
        <v>175</v>
      </c>
      <c r="I64" s="8" t="s">
        <v>137</v>
      </c>
      <c r="J64" s="66" t="s">
        <v>175</v>
      </c>
      <c r="K64" s="66" t="s">
        <v>175</v>
      </c>
      <c r="L64" s="14">
        <v>1</v>
      </c>
      <c r="M64" s="14">
        <v>1</v>
      </c>
      <c r="N64" s="8">
        <v>1</v>
      </c>
      <c r="O64" s="27" t="s">
        <v>205</v>
      </c>
      <c r="P64" s="8" t="s">
        <v>175</v>
      </c>
      <c r="Q64" s="8" t="s">
        <v>175</v>
      </c>
      <c r="R64" s="8">
        <v>1</v>
      </c>
      <c r="S64" s="8">
        <v>0</v>
      </c>
      <c r="T64" s="8" t="s">
        <v>108</v>
      </c>
      <c r="U64" s="8" t="s">
        <v>108</v>
      </c>
      <c r="V64" s="27">
        <v>1</v>
      </c>
      <c r="W64" s="8" t="s">
        <v>184</v>
      </c>
      <c r="X64" s="8" t="s">
        <v>184</v>
      </c>
      <c r="Y64" s="8">
        <v>1</v>
      </c>
    </row>
    <row r="65" spans="1:25" x14ac:dyDescent="0.3">
      <c r="A65" s="4" t="s">
        <v>33</v>
      </c>
      <c r="B65" s="8">
        <v>2018</v>
      </c>
      <c r="C65" s="8" t="s">
        <v>43</v>
      </c>
      <c r="D65" s="8" t="s">
        <v>186</v>
      </c>
      <c r="E65" s="8" t="s">
        <v>106</v>
      </c>
      <c r="F65" s="27" t="s">
        <v>137</v>
      </c>
      <c r="G65" s="8" t="s">
        <v>175</v>
      </c>
      <c r="H65" s="8" t="s">
        <v>175</v>
      </c>
      <c r="I65" s="66" t="s">
        <v>138</v>
      </c>
      <c r="J65" s="66" t="s">
        <v>138</v>
      </c>
      <c r="K65" s="66" t="s">
        <v>138</v>
      </c>
      <c r="L65" s="14">
        <v>1</v>
      </c>
      <c r="M65" s="14">
        <v>1</v>
      </c>
      <c r="N65" s="8">
        <v>1</v>
      </c>
      <c r="O65" s="8" t="s">
        <v>138</v>
      </c>
      <c r="P65" s="8" t="s">
        <v>138</v>
      </c>
      <c r="Q65" s="8" t="s">
        <v>138</v>
      </c>
      <c r="R65" s="8">
        <v>1</v>
      </c>
      <c r="S65" s="8">
        <v>0</v>
      </c>
      <c r="T65" s="27" t="s">
        <v>108</v>
      </c>
      <c r="U65" s="8" t="s">
        <v>108</v>
      </c>
      <c r="V65" s="27">
        <v>2</v>
      </c>
      <c r="W65" s="8" t="s">
        <v>184</v>
      </c>
      <c r="X65" s="8" t="s">
        <v>184</v>
      </c>
      <c r="Y65" s="8">
        <v>1</v>
      </c>
    </row>
    <row r="66" spans="1:25" x14ac:dyDescent="0.3">
      <c r="A66" s="4" t="s">
        <v>33</v>
      </c>
      <c r="B66" s="8">
        <v>2018</v>
      </c>
      <c r="C66" s="8" t="s">
        <v>44</v>
      </c>
      <c r="D66" s="27" t="s">
        <v>172</v>
      </c>
      <c r="E66" s="8" t="s">
        <v>106</v>
      </c>
      <c r="F66" s="27" t="s">
        <v>137</v>
      </c>
      <c r="G66" s="8" t="s">
        <v>175</v>
      </c>
      <c r="H66" s="8" t="s">
        <v>175</v>
      </c>
      <c r="I66" s="27" t="s">
        <v>139</v>
      </c>
      <c r="J66" s="66" t="s">
        <v>175</v>
      </c>
      <c r="K66" s="66" t="s">
        <v>175</v>
      </c>
      <c r="L66" s="14">
        <v>1</v>
      </c>
      <c r="M66" s="14">
        <v>0</v>
      </c>
      <c r="N66" s="8">
        <v>1</v>
      </c>
      <c r="O66" s="8" t="s">
        <v>199</v>
      </c>
      <c r="P66" s="8" t="s">
        <v>175</v>
      </c>
      <c r="Q66" s="8" t="s">
        <v>175</v>
      </c>
      <c r="R66" s="8">
        <v>1</v>
      </c>
      <c r="S66" s="8">
        <v>0</v>
      </c>
      <c r="T66" s="27" t="s">
        <v>207</v>
      </c>
      <c r="U66" s="8" t="s">
        <v>179</v>
      </c>
      <c r="V66" s="27">
        <v>2</v>
      </c>
      <c r="W66" s="8" t="s">
        <v>184</v>
      </c>
      <c r="X66" s="8" t="s">
        <v>184</v>
      </c>
      <c r="Y66" s="8">
        <v>1</v>
      </c>
    </row>
    <row r="67" spans="1:25" x14ac:dyDescent="0.3">
      <c r="A67" s="4" t="s">
        <v>33</v>
      </c>
      <c r="B67" s="8">
        <v>2018</v>
      </c>
      <c r="C67" s="8" t="s">
        <v>45</v>
      </c>
      <c r="D67" s="27" t="s">
        <v>172</v>
      </c>
      <c r="E67" s="8" t="s">
        <v>106</v>
      </c>
      <c r="F67" s="27" t="s">
        <v>137</v>
      </c>
      <c r="G67" s="8" t="s">
        <v>175</v>
      </c>
      <c r="H67" s="8" t="s">
        <v>175</v>
      </c>
      <c r="I67" s="27" t="s">
        <v>137</v>
      </c>
      <c r="J67" s="66" t="s">
        <v>175</v>
      </c>
      <c r="K67" s="66" t="s">
        <v>175</v>
      </c>
      <c r="L67" s="14">
        <v>1</v>
      </c>
      <c r="M67" s="14">
        <v>1</v>
      </c>
      <c r="N67" s="8">
        <v>1</v>
      </c>
      <c r="O67" s="8" t="s">
        <v>199</v>
      </c>
      <c r="P67" s="8" t="s">
        <v>175</v>
      </c>
      <c r="Q67" s="8" t="s">
        <v>175</v>
      </c>
      <c r="R67" s="8">
        <v>1</v>
      </c>
      <c r="S67" s="8">
        <v>0</v>
      </c>
      <c r="T67" s="27" t="s">
        <v>108</v>
      </c>
      <c r="U67" s="8" t="s">
        <v>108</v>
      </c>
      <c r="V67" s="27">
        <v>2</v>
      </c>
      <c r="W67" s="8" t="s">
        <v>184</v>
      </c>
      <c r="X67" s="8" t="s">
        <v>184</v>
      </c>
      <c r="Y67" s="8">
        <v>1</v>
      </c>
    </row>
    <row r="68" spans="1:25" x14ac:dyDescent="0.3">
      <c r="O68" s="8">
        <v>0</v>
      </c>
    </row>
  </sheetData>
  <autoFilter ref="A1:Y1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Household data</vt:lpstr>
      <vt:lpstr>Farm land</vt:lpstr>
      <vt:lpstr>Crop cultivation</vt:lpstr>
      <vt:lpstr>Livestock keeping</vt:lpstr>
      <vt:lpstr>Animal numbers by decades</vt:lpstr>
      <vt:lpstr>Perception of farm tasks</vt:lpstr>
      <vt:lpstr>Marketing farm products</vt:lpstr>
      <vt:lpstr>Views about farming &amp; tourism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ifunanya okagbue</dc:creator>
  <cp:lastModifiedBy>xx</cp:lastModifiedBy>
  <cp:lastPrinted>2022-10-31T14:09:02Z</cp:lastPrinted>
  <dcterms:created xsi:type="dcterms:W3CDTF">2020-06-09T13:02:43Z</dcterms:created>
  <dcterms:modified xsi:type="dcterms:W3CDTF">2022-10-31T20:21:26Z</dcterms:modified>
</cp:coreProperties>
</file>