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0"/>
  <workbookPr/>
  <xr:revisionPtr revIDLastSave="291" documentId="11_0B1D56BE9CDCCE836B02CE7A5FB0D4A9BBFD1C62" xr6:coauthVersionLast="47" xr6:coauthVersionMax="47" xr10:uidLastSave="{FAE81D40-638D-4A5A-A58F-7B01AC272337}"/>
  <bookViews>
    <workbookView xWindow="240" yWindow="105" windowWidth="14805" windowHeight="8010" xr2:uid="{00000000-000D-0000-FFFF-FFFF00000000}"/>
  </bookViews>
  <sheets>
    <sheet name="Test Cas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2" i="1"/>
</calcChain>
</file>

<file path=xl/sharedStrings.xml><?xml version="1.0" encoding="utf-8"?>
<sst xmlns="http://schemas.openxmlformats.org/spreadsheetml/2006/main" count="144" uniqueCount="102">
  <si>
    <t xml:space="preserve">Client : </t>
  </si>
  <si>
    <t>Test Summary</t>
  </si>
  <si>
    <t>Project Name :</t>
  </si>
  <si>
    <t>PSB ( Report)</t>
  </si>
  <si>
    <t>Tester Name :</t>
  </si>
  <si>
    <t>Afrida Rahman</t>
  </si>
  <si>
    <t>Passed Test</t>
  </si>
  <si>
    <t>Manager :</t>
  </si>
  <si>
    <t xml:space="preserve">Product Version: </t>
  </si>
  <si>
    <t>V.0.1</t>
  </si>
  <si>
    <t>Failed Test</t>
  </si>
  <si>
    <t>Prepared By :</t>
  </si>
  <si>
    <t>Last Execution Date:</t>
  </si>
  <si>
    <t>22-05-2024</t>
  </si>
  <si>
    <t>Total Test</t>
  </si>
  <si>
    <t>SL No.</t>
  </si>
  <si>
    <t>Module</t>
  </si>
  <si>
    <t>Test No.</t>
  </si>
  <si>
    <t>Test Cases Descripton</t>
  </si>
  <si>
    <t>Steps to Follow</t>
  </si>
  <si>
    <t>Actor</t>
  </si>
  <si>
    <t>Test  Data</t>
  </si>
  <si>
    <t>Expected Result</t>
  </si>
  <si>
    <t>Actual Result</t>
  </si>
  <si>
    <t>Status Cycle 1</t>
  </si>
  <si>
    <t>Images</t>
  </si>
  <si>
    <t>Re-Test Actual Result</t>
  </si>
  <si>
    <t>Status Cycle 2</t>
  </si>
  <si>
    <t>Account Statement</t>
  </si>
  <si>
    <t>PSB.R.01</t>
  </si>
  <si>
    <t>checking alignment, font size</t>
  </si>
  <si>
    <t>1. Go to url "http://10.11.204.213:8888/psb/f?p=106:9999:::::"
2. login with valid credential
3. check "Core Banking System"
4. click "Account Statement" from"Report" module
5. check allignment and font</t>
  </si>
  <si>
    <t>n/a</t>
  </si>
  <si>
    <t>as described in SRS document</t>
  </si>
  <si>
    <t>as expected</t>
  </si>
  <si>
    <t>Passed</t>
  </si>
  <si>
    <t>PSB.R.02</t>
  </si>
  <si>
    <t>checking every field described is same as per SRS document</t>
  </si>
  <si>
    <t>1. Go to url "http://10.11.204.213:8888/psb/f?p=106:9999:::::"
2. login with valid credential
3. check "Core Banking System"
4. click "Account Statement" from"Report" module
5. check fields as per SRS</t>
  </si>
  <si>
    <t>According to SRS "To Date" should be setted based on current module date</t>
  </si>
  <si>
    <t>not as expected</t>
  </si>
  <si>
    <t>Failed</t>
  </si>
  <si>
    <t>To Date is not matching according to SRS in report</t>
  </si>
  <si>
    <t>PSB.R.03</t>
  </si>
  <si>
    <t>checking every mandatory field is marked</t>
  </si>
  <si>
    <t>1. Go to url "http://10.11.204.213:8888/psb/f?p=106:9999:::::"
2. login with valid credential
3. check "Core Banking System"
4. click "Account Statement" from"Report" module
5. check mandatory field are marked</t>
  </si>
  <si>
    <t>system will pop-up error message for keep blank the mandatory field</t>
  </si>
  <si>
    <t>Missmatch between SRS and System, in reports</t>
  </si>
  <si>
    <t>PSB.R.04</t>
  </si>
  <si>
    <t>checking every mandatory field with blank</t>
  </si>
  <si>
    <t>1. Go to url "http://10.11.204.213:8888/psb/f?p=106:9999:::::"
2. login with valid credential
3. check "Core Banking System"
4. click "Account Statement" from"Report" module
5. check fields blank 
6.  click "Report Preview"</t>
  </si>
  <si>
    <t>Branch: 1005-Savar</t>
  </si>
  <si>
    <t>system should not accept user's input and pop-up error message</t>
  </si>
  <si>
    <t>system shows a blank report</t>
  </si>
  <si>
    <t>system accept blank data in field and generate a blank report</t>
  </si>
  <si>
    <t>PSB.R.05</t>
  </si>
  <si>
    <t xml:space="preserve">checking generated report as described in SRS </t>
  </si>
  <si>
    <t>1. Go to url "http://10.11.204.213:8888/psb/f?p=106:9999:::::"
2. login with valid credential
3. check "Core Banking System"
4. click "Account Statement" from"Report" module
5. check fields
6.  click "Report Preview"</t>
  </si>
  <si>
    <t>system should generate a report as described in SRS</t>
  </si>
  <si>
    <t>mismatch in generating view report between SRS and Generated report</t>
  </si>
  <si>
    <t>Account Balance Inquiry</t>
  </si>
  <si>
    <t>PSB.R.06</t>
  </si>
  <si>
    <t>1. Go to url "http://10.11.204.213:8888/psb/f?p=106:9999:::::"
2. login with valid credential
3. check "Core Banking System"
4. click "Account Balance Inquiry" from"Report" module
5. check allignment and font</t>
  </si>
  <si>
    <t>PSB.R.07</t>
  </si>
  <si>
    <t>checking field name between SRS and System</t>
  </si>
  <si>
    <t>1. Go to url "http://10.11.204.213:8888/psb/f?p=106:9999:::::"
2. login with valid credential
3. check "Core Banking System"
4. click "Account Balance Inquiry" from"Report" module
5. check fields name according to SRS document</t>
  </si>
  <si>
    <t>field name should be as described in SRS document</t>
  </si>
  <si>
    <t>mismatch between srs and generated report in Account Balance Parameter</t>
  </si>
  <si>
    <t>PSB.R.08</t>
  </si>
  <si>
    <t>checking field name works properly</t>
  </si>
  <si>
    <t xml:space="preserve">1. Go to url "http://10.11.204.213:8888/psb/f?p=106:9999:::::"
2. login with valid credential
3. check "Core Banking System"
4. click "Account Balance Inquiry" from"Report" module
5. fillup fields
6. click "view report" </t>
  </si>
  <si>
    <t>system should generate a report by proving the user's information</t>
  </si>
  <si>
    <t xml:space="preserve">Daily Transaction List </t>
  </si>
  <si>
    <t>PSB.R.09</t>
  </si>
  <si>
    <t>1. Go to url "http://10.11.204.213:8888/psb/f?p=106:9999:::::"
2. login with valid credential
3. check "Core Banking System"
4. click "Daily Transaction List " from"Report" module
5. check allignment and font</t>
  </si>
  <si>
    <t>PSB.R.10</t>
  </si>
  <si>
    <t>1. Go to url "http://10.11.204.213:8888/psb/f?p=106:9999:::::"
2. login with valid credential
3. check "Core Banking System"
4. click "Daily Transaction List " from"Report" module
5. check fields as per SRS</t>
  </si>
  <si>
    <t>in SRS the Date field is written in default current module date, on Daily Transaction List</t>
  </si>
  <si>
    <t>PSB.R.11</t>
  </si>
  <si>
    <t>checking generated report same as per SRS</t>
  </si>
  <si>
    <t>1. Go to url "http://10.11.204.213:8888/psb/f?p=106:9999:::::"
2. login with valid credential
3. check "Core Banking System"
4. click "Daily Transaction List " from"Report" module
5. filled the field with information
6. click the "Report" button</t>
  </si>
  <si>
    <t>Generated PDF report shows nothing, It is not as per SRS, Daily Transaction List</t>
  </si>
  <si>
    <t xml:space="preserve">GL Statement </t>
  </si>
  <si>
    <t>PSB.R.12</t>
  </si>
  <si>
    <t>1. Go to url "http://10.11.204.213:8888/psb/f?p=106:9999:::::"
2. login with valid credential
3. check "Core Banking System"
4. click "GL Statement " from"Report" module
5. check allignment and font</t>
  </si>
  <si>
    <t>PSB.R.13</t>
  </si>
  <si>
    <t>1. Go to url "http://10.11.204.213:8888/psb/f?p=106:9999:::::"
2. login with valid credential
3. check "Core Banking System"
4. click "GL Statement " from"Report" module
5. check every field as per SRS</t>
  </si>
  <si>
    <t>PSB.R.14</t>
  </si>
  <si>
    <t>1. Go to url "http://10.11.204.213:8888/psb/f?p=106:9999:::::"
2. login with valid credential
3. check "Core Banking System"
4. click "GL Statement " from"Report" module
5. fillup information and click "Report" button
6. check generated report as per SRS</t>
  </si>
  <si>
    <t>system should generate report as per SRS</t>
  </si>
  <si>
    <t>GL Account balance report is not as same as SRS</t>
  </si>
  <si>
    <t>PSB.R.15</t>
  </si>
  <si>
    <t>checking generated report's alignment and font size</t>
  </si>
  <si>
    <t>1. Go to url "http://10.11.204.213:8888/psb/f?p=106:9999:::::"
2. login with valid credential
3. check "Core Banking System"
4. click "GL Statement " from"Report" module
5. fillup information and click "Report" button
6. check generated report 
7. check allignment and font size</t>
  </si>
  <si>
    <t>system should generate the font's size and alignment properly</t>
  </si>
  <si>
    <t>allignment problem in GL Statement</t>
  </si>
  <si>
    <t>PSB.R.16</t>
  </si>
  <si>
    <t>checking generated report's spelling</t>
  </si>
  <si>
    <t>1. Go to url "http://10.11.204.213:8888/psb/f?p=106:9999:::::"
2. login with valid credential
3. check "Core Banking System"
4. click "GL Statement " from"Report" module
5. fillup information and click "Report" button
6. check generated report 
7. check text spelling</t>
  </si>
  <si>
    <t>"Narration"</t>
  </si>
  <si>
    <t>"Naration"</t>
  </si>
  <si>
    <t>spelling mistake in GL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</si>
</sst>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2" fillId="0" borderId="1" xfId="1" applyBorder="1" applyAlignment="1">
      <alignment horizontal="left" wrapText="1"/>
    </xf>
    <xf numFmtId="0" fontId="2" fillId="0" borderId="1" xfId="1" applyBorder="1" applyAlignment="1">
      <alignment horizontal="left" vertical="top" wrapText="1"/>
    </xf>
    <xf numFmtId="0" fontId="2" fillId="0" borderId="1" xfId="1" applyBorder="1" applyAlignment="1">
      <alignment wrapText="1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rainfotechbd-my.sharepoint.com/:i:/p/afrida/EYKPbneHzwpFqpYXs5N0aq8BdpzHrxLAsWiSIkEVb3cgYA?e=bheDDh" TargetMode="External"/><Relationship Id="rId3" Type="http://schemas.openxmlformats.org/officeDocument/2006/relationships/hyperlink" Target="https://erainfotechbd-my.sharepoint.com/:i:/p/afrida/EWe4UcNo4XFJvHhGSxH152sBt6MEjr1mSHiei273yOv8FA?e=DOEMmp" TargetMode="External"/><Relationship Id="rId7" Type="http://schemas.openxmlformats.org/officeDocument/2006/relationships/hyperlink" Target="https://erainfotechbd-my.sharepoint.com/:i:/p/afrida/Ebv-ncmfGEBOqD_ofGDzbMQBtd86gkBm0FZ0LlCYK-RjQw?e=egWqL1" TargetMode="External"/><Relationship Id="rId2" Type="http://schemas.openxmlformats.org/officeDocument/2006/relationships/hyperlink" Target="https://erainfotechbd-my.sharepoint.com/:i:/p/afrida/EdEbVv7zaQ1Cny8wfycbJHgBeprAYBPr0-5MpKjZOXjZHA?e=wpJ3KM" TargetMode="External"/><Relationship Id="rId1" Type="http://schemas.openxmlformats.org/officeDocument/2006/relationships/hyperlink" Target="https://erainfotechbd-my.sharepoint.com/:i:/p/afrida/EWPuOo4y1r1KrZh74mzxjx4BfYfup6HYevHoLVYvRqgVMA?e=W9E8Nv" TargetMode="External"/><Relationship Id="rId6" Type="http://schemas.openxmlformats.org/officeDocument/2006/relationships/hyperlink" Target="https://erainfotechbd-my.sharepoint.com/:i:/p/afrida/ES9G1R5V9zBMixUMWoYcBUoBe1e3u6RSRluUstkwM0XxjA?e=7nVQWl" TargetMode="External"/><Relationship Id="rId5" Type="http://schemas.openxmlformats.org/officeDocument/2006/relationships/hyperlink" Target="https://erainfotechbd-my.sharepoint.com/:i:/p/afrida/EdcHpV9_YyJBhvbwjJACxDwBwatPxSa-KrZVsEYYf-VNXw?e=9UIkbE" TargetMode="External"/><Relationship Id="rId10" Type="http://schemas.openxmlformats.org/officeDocument/2006/relationships/hyperlink" Target="https://erainfotechbd-my.sharepoint.com/:i:/p/afrida/EXbrjF7X3-pPuVhtgCdVaE0BLF0p8VJ9CL6qD_MSKCnWkg?e=4PR5GZ" TargetMode="External"/><Relationship Id="rId4" Type="http://schemas.openxmlformats.org/officeDocument/2006/relationships/hyperlink" Target="https://erainfotechbd-my.sharepoint.com/:i:/p/afrida/ESJjMxmF2epAjkHBW7D3L4ABP-Pe00C7wrjtSOzzD3_leQ?e=ROh1qA" TargetMode="External"/><Relationship Id="rId9" Type="http://schemas.openxmlformats.org/officeDocument/2006/relationships/hyperlink" Target="https://erainfotechbd-my.sharepoint.com/:i:/p/afrida/EagBZzF0foBPtIHmebqF4owB5Z6y54ML4QMb5cl-TE3Ysg?e=5YisK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topLeftCell="A21" workbookViewId="0">
      <selection activeCell="D7" sqref="D7:D22"/>
    </sheetView>
  </sheetViews>
  <sheetFormatPr defaultRowHeight="15"/>
  <cols>
    <col min="1" max="1" width="6.7109375" style="2" bestFit="1" customWidth="1"/>
    <col min="2" max="2" width="15" style="2" customWidth="1"/>
    <col min="3" max="3" width="17.28515625" style="2" customWidth="1"/>
    <col min="4" max="4" width="20.85546875" style="2" customWidth="1"/>
    <col min="5" max="5" width="43.85546875" style="2" customWidth="1"/>
    <col min="6" max="6" width="13.85546875" style="2" bestFit="1" customWidth="1"/>
    <col min="7" max="7" width="9.5703125" style="2" bestFit="1" customWidth="1"/>
    <col min="8" max="8" width="15" style="2" bestFit="1" customWidth="1"/>
    <col min="9" max="9" width="12.42578125" style="2" bestFit="1" customWidth="1"/>
    <col min="10" max="10" width="13.42578125" style="2" bestFit="1" customWidth="1"/>
    <col min="11" max="11" width="16.7109375" style="2" customWidth="1"/>
    <col min="12" max="12" width="19.5703125" style="2" bestFit="1" customWidth="1"/>
    <col min="13" max="13" width="13.42578125" style="2" bestFit="1" customWidth="1"/>
    <col min="14" max="16384" width="9.140625" style="2"/>
  </cols>
  <sheetData>
    <row r="1" spans="1:13">
      <c r="B1" s="18" t="s">
        <v>0</v>
      </c>
      <c r="C1" s="18"/>
      <c r="D1" s="18"/>
      <c r="E1" s="18"/>
      <c r="H1" s="18" t="s">
        <v>1</v>
      </c>
      <c r="I1" s="18"/>
    </row>
    <row r="2" spans="1:13" ht="29.25" customHeight="1">
      <c r="B2" s="8" t="s">
        <v>2</v>
      </c>
      <c r="C2" s="1" t="s">
        <v>3</v>
      </c>
      <c r="D2" s="8" t="s">
        <v>4</v>
      </c>
      <c r="E2" s="1" t="s">
        <v>5</v>
      </c>
      <c r="H2" s="5" t="s">
        <v>6</v>
      </c>
      <c r="I2" s="1">
        <f>COUNTIF(J7:J22, "Passed")</f>
        <v>6</v>
      </c>
    </row>
    <row r="3" spans="1:13">
      <c r="B3" s="8" t="s">
        <v>7</v>
      </c>
      <c r="C3" s="1"/>
      <c r="D3" s="8" t="s">
        <v>8</v>
      </c>
      <c r="E3" s="1" t="s">
        <v>9</v>
      </c>
      <c r="H3" s="4" t="s">
        <v>10</v>
      </c>
      <c r="I3" s="1">
        <f>COUNTIF(J8:J23, "Failed")</f>
        <v>10</v>
      </c>
    </row>
    <row r="4" spans="1:13">
      <c r="B4" s="8" t="s">
        <v>11</v>
      </c>
      <c r="C4" s="1" t="s">
        <v>5</v>
      </c>
      <c r="D4" s="8" t="s">
        <v>12</v>
      </c>
      <c r="E4" s="1" t="s">
        <v>13</v>
      </c>
      <c r="H4" s="6" t="s">
        <v>14</v>
      </c>
      <c r="I4" s="1">
        <f>SUM(I2:I3)</f>
        <v>16</v>
      </c>
    </row>
    <row r="6" spans="1:13" s="3" customFormat="1" ht="29.25">
      <c r="A6" s="8" t="s">
        <v>15</v>
      </c>
      <c r="B6" s="8" t="s">
        <v>16</v>
      </c>
      <c r="C6" s="8" t="s">
        <v>17</v>
      </c>
      <c r="D6" s="8" t="s">
        <v>18</v>
      </c>
      <c r="E6" s="8" t="s">
        <v>19</v>
      </c>
      <c r="F6" s="8" t="s">
        <v>20</v>
      </c>
      <c r="G6" s="8" t="s">
        <v>21</v>
      </c>
      <c r="H6" s="8" t="s">
        <v>22</v>
      </c>
      <c r="I6" s="8" t="s">
        <v>23</v>
      </c>
      <c r="J6" s="8" t="s">
        <v>24</v>
      </c>
      <c r="K6" s="8" t="s">
        <v>25</v>
      </c>
      <c r="L6" s="8" t="s">
        <v>26</v>
      </c>
      <c r="M6" s="8" t="s">
        <v>27</v>
      </c>
    </row>
    <row r="7" spans="1:13" ht="87">
      <c r="A7" s="1">
        <v>1</v>
      </c>
      <c r="B7" s="19" t="s">
        <v>28</v>
      </c>
      <c r="C7" s="1" t="s">
        <v>29</v>
      </c>
      <c r="D7" s="20" t="s">
        <v>30</v>
      </c>
      <c r="E7" s="1" t="s">
        <v>31</v>
      </c>
      <c r="F7" s="1"/>
      <c r="G7" s="1" t="s">
        <v>32</v>
      </c>
      <c r="H7" s="1" t="s">
        <v>33</v>
      </c>
      <c r="I7" s="1" t="s">
        <v>34</v>
      </c>
      <c r="J7" s="9" t="s">
        <v>35</v>
      </c>
      <c r="K7" s="1"/>
      <c r="L7" s="1"/>
      <c r="M7" s="1"/>
    </row>
    <row r="8" spans="1:13" ht="87">
      <c r="A8" s="1">
        <v>2</v>
      </c>
      <c r="B8" s="19"/>
      <c r="C8" s="1" t="s">
        <v>36</v>
      </c>
      <c r="D8" s="20" t="s">
        <v>37</v>
      </c>
      <c r="E8" s="1" t="s">
        <v>38</v>
      </c>
      <c r="F8" s="1"/>
      <c r="G8" s="1" t="s">
        <v>32</v>
      </c>
      <c r="H8" s="1" t="s">
        <v>39</v>
      </c>
      <c r="I8" s="1" t="s">
        <v>40</v>
      </c>
      <c r="J8" s="7" t="s">
        <v>41</v>
      </c>
      <c r="K8" s="11" t="s">
        <v>42</v>
      </c>
      <c r="L8" s="1"/>
      <c r="M8" s="1"/>
    </row>
    <row r="9" spans="1:13" ht="87">
      <c r="A9" s="1">
        <v>3</v>
      </c>
      <c r="B9" s="19"/>
      <c r="C9" s="1" t="s">
        <v>43</v>
      </c>
      <c r="D9" s="20" t="s">
        <v>44</v>
      </c>
      <c r="E9" s="1" t="s">
        <v>45</v>
      </c>
      <c r="F9" s="1"/>
      <c r="G9" s="1" t="s">
        <v>32</v>
      </c>
      <c r="H9" s="1" t="s">
        <v>46</v>
      </c>
      <c r="I9" s="1" t="s">
        <v>40</v>
      </c>
      <c r="J9" s="7" t="s">
        <v>41</v>
      </c>
      <c r="K9" s="12" t="s">
        <v>47</v>
      </c>
      <c r="L9" s="1"/>
      <c r="M9" s="1"/>
    </row>
    <row r="10" spans="1:13" ht="101.25">
      <c r="A10" s="1">
        <v>4</v>
      </c>
      <c r="B10" s="19"/>
      <c r="C10" s="1" t="s">
        <v>48</v>
      </c>
      <c r="D10" s="20" t="s">
        <v>49</v>
      </c>
      <c r="E10" s="1" t="s">
        <v>50</v>
      </c>
      <c r="F10" s="1"/>
      <c r="G10" s="1" t="s">
        <v>51</v>
      </c>
      <c r="H10" s="1" t="s">
        <v>52</v>
      </c>
      <c r="I10" s="1" t="s">
        <v>53</v>
      </c>
      <c r="J10" s="7" t="s">
        <v>41</v>
      </c>
      <c r="K10" s="11" t="s">
        <v>54</v>
      </c>
      <c r="L10" s="1"/>
      <c r="M10" s="1"/>
    </row>
    <row r="11" spans="1:13" ht="101.25">
      <c r="A11" s="1">
        <v>5</v>
      </c>
      <c r="B11" s="19"/>
      <c r="C11" s="1" t="s">
        <v>55</v>
      </c>
      <c r="D11" s="20" t="s">
        <v>56</v>
      </c>
      <c r="E11" s="1" t="s">
        <v>57</v>
      </c>
      <c r="F11" s="1"/>
      <c r="G11" s="1"/>
      <c r="H11" s="1" t="s">
        <v>58</v>
      </c>
      <c r="I11" s="1" t="s">
        <v>40</v>
      </c>
      <c r="J11" s="7" t="s">
        <v>41</v>
      </c>
      <c r="K11" s="11" t="s">
        <v>59</v>
      </c>
      <c r="L11" s="1"/>
      <c r="M11" s="1"/>
    </row>
    <row r="12" spans="1:13" ht="101.25">
      <c r="A12" s="1">
        <v>6</v>
      </c>
      <c r="B12" s="14" t="s">
        <v>60</v>
      </c>
      <c r="C12" s="1" t="s">
        <v>61</v>
      </c>
      <c r="D12" s="20" t="s">
        <v>30</v>
      </c>
      <c r="E12" s="1" t="s">
        <v>62</v>
      </c>
      <c r="F12" s="1"/>
      <c r="G12" s="1" t="s">
        <v>32</v>
      </c>
      <c r="H12" s="1" t="s">
        <v>33</v>
      </c>
      <c r="I12" s="1" t="s">
        <v>34</v>
      </c>
      <c r="J12" s="9" t="s">
        <v>35</v>
      </c>
      <c r="K12" s="1"/>
      <c r="L12" s="1"/>
      <c r="M12" s="1"/>
    </row>
    <row r="13" spans="1:13" ht="101.25">
      <c r="A13" s="1">
        <v>7</v>
      </c>
      <c r="B13" s="14"/>
      <c r="C13" s="1" t="s">
        <v>63</v>
      </c>
      <c r="D13" s="20" t="s">
        <v>64</v>
      </c>
      <c r="E13" s="1" t="s">
        <v>65</v>
      </c>
      <c r="F13" s="1"/>
      <c r="G13" s="1"/>
      <c r="H13" s="1" t="s">
        <v>66</v>
      </c>
      <c r="I13" s="1" t="s">
        <v>40</v>
      </c>
      <c r="J13" s="7" t="s">
        <v>41</v>
      </c>
      <c r="K13" s="13" t="s">
        <v>67</v>
      </c>
      <c r="L13" s="1"/>
      <c r="M13" s="1"/>
    </row>
    <row r="14" spans="1:13" ht="115.5">
      <c r="A14" s="1">
        <v>8</v>
      </c>
      <c r="B14" s="10"/>
      <c r="C14" s="1" t="s">
        <v>68</v>
      </c>
      <c r="D14" s="20" t="s">
        <v>69</v>
      </c>
      <c r="E14" s="1" t="s">
        <v>70</v>
      </c>
      <c r="F14" s="1"/>
      <c r="G14" s="1"/>
      <c r="H14" s="1" t="s">
        <v>71</v>
      </c>
      <c r="I14" s="1" t="s">
        <v>34</v>
      </c>
      <c r="J14" s="9" t="s">
        <v>35</v>
      </c>
      <c r="K14" s="1"/>
      <c r="L14" s="1"/>
      <c r="M14" s="1"/>
    </row>
    <row r="15" spans="1:13" ht="101.25">
      <c r="A15" s="1">
        <v>9</v>
      </c>
      <c r="B15" s="14" t="s">
        <v>72</v>
      </c>
      <c r="C15" s="1" t="s">
        <v>73</v>
      </c>
      <c r="D15" s="20" t="s">
        <v>30</v>
      </c>
      <c r="E15" s="1" t="s">
        <v>74</v>
      </c>
      <c r="F15" s="1"/>
      <c r="G15" s="1"/>
      <c r="H15" s="1" t="s">
        <v>33</v>
      </c>
      <c r="I15" s="1" t="s">
        <v>34</v>
      </c>
      <c r="J15" s="9" t="s">
        <v>35</v>
      </c>
      <c r="K15" s="1"/>
      <c r="L15" s="1"/>
      <c r="M15" s="1"/>
    </row>
    <row r="16" spans="1:13" ht="101.25">
      <c r="A16" s="1">
        <v>10</v>
      </c>
      <c r="B16" s="14"/>
      <c r="C16" s="1" t="s">
        <v>75</v>
      </c>
      <c r="D16" s="20" t="s">
        <v>37</v>
      </c>
      <c r="E16" s="1" t="s">
        <v>76</v>
      </c>
      <c r="F16" s="1"/>
      <c r="G16" s="1"/>
      <c r="H16" s="1" t="s">
        <v>39</v>
      </c>
      <c r="I16" s="1" t="s">
        <v>40</v>
      </c>
      <c r="J16" s="7" t="s">
        <v>41</v>
      </c>
      <c r="K16" s="13" t="s">
        <v>77</v>
      </c>
      <c r="L16" s="1"/>
      <c r="M16" s="1"/>
    </row>
    <row r="17" spans="1:13" ht="115.5">
      <c r="A17" s="1">
        <v>11</v>
      </c>
      <c r="B17" s="14"/>
      <c r="C17" s="1" t="s">
        <v>78</v>
      </c>
      <c r="D17" s="20" t="s">
        <v>79</v>
      </c>
      <c r="E17" s="1" t="s">
        <v>80</v>
      </c>
      <c r="F17" s="1"/>
      <c r="G17" s="1"/>
      <c r="H17" s="1" t="s">
        <v>58</v>
      </c>
      <c r="I17" s="1" t="s">
        <v>40</v>
      </c>
      <c r="J17" s="7" t="s">
        <v>41</v>
      </c>
      <c r="K17" s="13" t="s">
        <v>81</v>
      </c>
      <c r="L17" s="1"/>
      <c r="M17" s="1"/>
    </row>
    <row r="18" spans="1:13" ht="87">
      <c r="A18" s="1">
        <v>12</v>
      </c>
      <c r="B18" s="15" t="s">
        <v>82</v>
      </c>
      <c r="C18" s="1" t="s">
        <v>83</v>
      </c>
      <c r="D18" s="20" t="s">
        <v>30</v>
      </c>
      <c r="E18" s="1" t="s">
        <v>84</v>
      </c>
      <c r="F18" s="1"/>
      <c r="G18" s="1"/>
      <c r="H18" s="1" t="s">
        <v>33</v>
      </c>
      <c r="I18" s="1" t="s">
        <v>34</v>
      </c>
      <c r="J18" s="9" t="s">
        <v>35</v>
      </c>
      <c r="K18" s="1"/>
      <c r="L18" s="1"/>
      <c r="M18" s="1"/>
    </row>
    <row r="19" spans="1:13" ht="87">
      <c r="A19" s="1">
        <v>13</v>
      </c>
      <c r="B19" s="16"/>
      <c r="C19" s="1" t="s">
        <v>85</v>
      </c>
      <c r="D19" s="20" t="s">
        <v>37</v>
      </c>
      <c r="E19" s="1" t="s">
        <v>86</v>
      </c>
      <c r="F19" s="1"/>
      <c r="G19" s="1"/>
      <c r="H19" s="1" t="s">
        <v>33</v>
      </c>
      <c r="I19" s="1" t="s">
        <v>34</v>
      </c>
      <c r="J19" s="9" t="s">
        <v>35</v>
      </c>
      <c r="K19" s="1"/>
      <c r="L19" s="1"/>
      <c r="M19" s="1"/>
    </row>
    <row r="20" spans="1:13" ht="101.25">
      <c r="A20" s="1">
        <v>14</v>
      </c>
      <c r="B20" s="16"/>
      <c r="C20" s="1" t="s">
        <v>87</v>
      </c>
      <c r="D20" s="20" t="s">
        <v>79</v>
      </c>
      <c r="E20" s="1" t="s">
        <v>88</v>
      </c>
      <c r="F20" s="1"/>
      <c r="G20" s="1"/>
      <c r="H20" s="1" t="s">
        <v>89</v>
      </c>
      <c r="I20" s="1" t="s">
        <v>40</v>
      </c>
      <c r="J20" s="7" t="s">
        <v>41</v>
      </c>
      <c r="K20" s="13" t="s">
        <v>90</v>
      </c>
      <c r="L20" s="1"/>
      <c r="M20" s="1"/>
    </row>
    <row r="21" spans="1:13" ht="115.5">
      <c r="A21" s="1">
        <v>15</v>
      </c>
      <c r="B21" s="16"/>
      <c r="C21" s="1" t="s">
        <v>91</v>
      </c>
      <c r="D21" s="20" t="s">
        <v>92</v>
      </c>
      <c r="E21" s="1" t="s">
        <v>93</v>
      </c>
      <c r="F21" s="1"/>
      <c r="G21" s="1"/>
      <c r="H21" s="1" t="s">
        <v>94</v>
      </c>
      <c r="I21" s="1" t="s">
        <v>40</v>
      </c>
      <c r="J21" s="7" t="s">
        <v>41</v>
      </c>
      <c r="K21" s="13" t="s">
        <v>95</v>
      </c>
      <c r="L21" s="1"/>
      <c r="M21" s="1"/>
    </row>
    <row r="22" spans="1:13" ht="115.5">
      <c r="A22" s="1">
        <v>16</v>
      </c>
      <c r="B22" s="17"/>
      <c r="C22" s="1" t="s">
        <v>96</v>
      </c>
      <c r="D22" s="20" t="s">
        <v>97</v>
      </c>
      <c r="E22" s="1" t="s">
        <v>98</v>
      </c>
      <c r="F22" s="1"/>
      <c r="G22" s="1"/>
      <c r="H22" s="1" t="s">
        <v>99</v>
      </c>
      <c r="I22" s="1" t="s">
        <v>100</v>
      </c>
      <c r="J22" s="7" t="s">
        <v>41</v>
      </c>
      <c r="K22" s="13" t="s">
        <v>101</v>
      </c>
      <c r="L22" s="1"/>
      <c r="M22" s="1"/>
    </row>
  </sheetData>
  <mergeCells count="6">
    <mergeCell ref="B15:B17"/>
    <mergeCell ref="B18:B22"/>
    <mergeCell ref="B1:E1"/>
    <mergeCell ref="H1:I1"/>
    <mergeCell ref="B7:B11"/>
    <mergeCell ref="B12:B13"/>
  </mergeCells>
  <hyperlinks>
    <hyperlink ref="K9" r:id="rId1" xr:uid="{059807A2-108C-4362-8086-2626B7EEF00C}"/>
    <hyperlink ref="K8" r:id="rId2" xr:uid="{D58BD098-1063-4EF5-8319-4D6916001FEA}"/>
    <hyperlink ref="K10" r:id="rId3" xr:uid="{FC1CFFFA-727A-4D8E-8B32-178F376F721C}"/>
    <hyperlink ref="K11" r:id="rId4" xr:uid="{F7CBC83B-9DBF-4F38-901A-6EE2CE99F672}"/>
    <hyperlink ref="K13" r:id="rId5" xr:uid="{1856967A-748B-46AA-8555-BD15C2746C63}"/>
    <hyperlink ref="K16" r:id="rId6" xr:uid="{65F279F6-DBDC-4AA9-A005-6F7E83FD9A9D}"/>
    <hyperlink ref="K17" r:id="rId7" xr:uid="{4CD400CE-A48A-49C5-BD18-C355A2F9EE75}"/>
    <hyperlink ref="K20" r:id="rId8" xr:uid="{160B23F6-BEB1-4273-A9C4-24BF1141CAC6}"/>
    <hyperlink ref="K21" r:id="rId9" xr:uid="{C07754A9-08E3-4D8D-8F1E-0F94713A84A5}"/>
    <hyperlink ref="K22" r:id="rId10" xr:uid="{66839C61-2272-4FFE-AE78-0AC4247FC7B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Afrida Rahman</cp:lastModifiedBy>
  <cp:revision/>
  <dcterms:created xsi:type="dcterms:W3CDTF">2024-05-22T09:57:30Z</dcterms:created>
  <dcterms:modified xsi:type="dcterms:W3CDTF">2024-05-23T05:58:33Z</dcterms:modified>
  <cp:category/>
  <cp:contentStatus/>
</cp:coreProperties>
</file>